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5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0" i="1"/>
</calcChain>
</file>

<file path=xl/sharedStrings.xml><?xml version="1.0" encoding="utf-8"?>
<sst xmlns="http://schemas.openxmlformats.org/spreadsheetml/2006/main" count="137" uniqueCount="35">
  <si>
    <t>Model</t>
  </si>
  <si>
    <t>id</t>
  </si>
  <si>
    <t>n_latent</t>
  </si>
  <si>
    <t>Architecture</t>
  </si>
  <si>
    <t>Cross Entropy</t>
  </si>
  <si>
    <t>Generation</t>
  </si>
  <si>
    <t>PCA</t>
  </si>
  <si>
    <t>Dataset</t>
  </si>
  <si>
    <t>Mnist</t>
  </si>
  <si>
    <t>Rot-Mnist</t>
  </si>
  <si>
    <t>Autoencoder</t>
  </si>
  <si>
    <t>hidden: 2 * 256</t>
  </si>
  <si>
    <t>hidden: 1 * 512</t>
  </si>
  <si>
    <t>hidden: 1 * 128</t>
  </si>
  <si>
    <t>Total loss (with KL)</t>
  </si>
  <si>
    <t>VAE</t>
  </si>
  <si>
    <t>hidden: 2 * 64</t>
  </si>
  <si>
    <t>TVAE_1</t>
  </si>
  <si>
    <t>TVAE_2</t>
  </si>
  <si>
    <t>hidden: 2 * 128</t>
  </si>
  <si>
    <t>hidden: 2*128, hidden_loc: 1*128</t>
  </si>
  <si>
    <t>hidden: 1*128 hidden_loc: 1*64</t>
  </si>
  <si>
    <t>TPS_1</t>
  </si>
  <si>
    <t>n_transform</t>
  </si>
  <si>
    <t>Average KL</t>
  </si>
  <si>
    <t>TVAE</t>
  </si>
  <si>
    <t>unrealistic transformations</t>
  </si>
  <si>
    <t xml:space="preserve">some </t>
  </si>
  <si>
    <t>good balance</t>
  </si>
  <si>
    <t>TPS TVAE</t>
  </si>
  <si>
    <t>full covariance prior (by nn)</t>
  </si>
  <si>
    <t>full covariance prior (by nn), 2*256</t>
  </si>
  <si>
    <t>posterior transformation far from std normal (at leat from the first 2 moments)</t>
  </si>
  <si>
    <t>TVAE with localisation net</t>
  </si>
  <si>
    <t>loc: 1* 128; hidden: 2*256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</si>
</sst>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2"/>
  <sheetViews>
    <sheetView tabSelected="1" zoomScale="85" zoomScaleNormal="85" workbookViewId="0">
      <pane ySplit="3" topLeftCell="A39" activePane="bottomLeft" state="frozen"/>
      <selection pane="bottomLeft" activeCell="H49" sqref="H49"/>
    </sheetView>
  </sheetViews>
  <sheetFormatPr baseColWidth="10" defaultColWidth="8.7265625" defaultRowHeight="14.5" x14ac:dyDescent="0.35"/>
  <cols>
    <col min="2" max="2" width="11.36328125" customWidth="1"/>
    <col min="5" max="6" width="12.54296875" customWidth="1"/>
    <col min="7" max="7" width="28.26953125" customWidth="1"/>
    <col min="8" max="8" width="12.7265625" customWidth="1"/>
    <col min="9" max="9" width="16.90625" customWidth="1"/>
    <col min="10" max="10" width="14.7265625" customWidth="1"/>
    <col min="11" max="11" width="26.81640625" customWidth="1"/>
    <col min="12" max="12" width="14.6328125" customWidth="1"/>
  </cols>
  <sheetData>
    <row r="3" spans="2:11" x14ac:dyDescent="0.35">
      <c r="B3" t="s">
        <v>0</v>
      </c>
      <c r="C3" t="s">
        <v>7</v>
      </c>
      <c r="D3" t="s">
        <v>1</v>
      </c>
      <c r="E3" t="s">
        <v>2</v>
      </c>
      <c r="F3" t="s">
        <v>23</v>
      </c>
      <c r="G3" t="s">
        <v>3</v>
      </c>
      <c r="H3" t="s">
        <v>4</v>
      </c>
      <c r="I3" t="s">
        <v>14</v>
      </c>
      <c r="J3" t="s">
        <v>24</v>
      </c>
      <c r="K3" t="s">
        <v>5</v>
      </c>
    </row>
    <row r="4" spans="2:11" x14ac:dyDescent="0.35">
      <c r="B4" t="s">
        <v>6</v>
      </c>
      <c r="C4" t="s">
        <v>8</v>
      </c>
      <c r="D4">
        <v>2</v>
      </c>
      <c r="E4">
        <v>2</v>
      </c>
      <c r="H4">
        <v>180</v>
      </c>
    </row>
    <row r="5" spans="2:11" x14ac:dyDescent="0.35">
      <c r="B5" t="s">
        <v>6</v>
      </c>
      <c r="C5" t="s">
        <v>8</v>
      </c>
      <c r="D5">
        <v>3</v>
      </c>
      <c r="E5">
        <v>8</v>
      </c>
      <c r="H5">
        <v>140</v>
      </c>
    </row>
    <row r="6" spans="2:11" x14ac:dyDescent="0.35">
      <c r="B6" t="s">
        <v>6</v>
      </c>
      <c r="C6" t="s">
        <v>8</v>
      </c>
      <c r="D6">
        <v>4</v>
      </c>
      <c r="E6">
        <v>20</v>
      </c>
      <c r="H6">
        <v>107</v>
      </c>
    </row>
    <row r="7" spans="2:11" x14ac:dyDescent="0.35">
      <c r="B7" t="s">
        <v>6</v>
      </c>
      <c r="C7" t="s">
        <v>8</v>
      </c>
      <c r="D7">
        <v>5</v>
      </c>
      <c r="E7">
        <v>30</v>
      </c>
      <c r="H7">
        <v>93</v>
      </c>
    </row>
    <row r="8" spans="2:11" x14ac:dyDescent="0.35">
      <c r="B8" t="s">
        <v>6</v>
      </c>
      <c r="C8" t="s">
        <v>9</v>
      </c>
      <c r="D8">
        <v>6</v>
      </c>
      <c r="E8">
        <v>2</v>
      </c>
      <c r="H8">
        <v>198</v>
      </c>
    </row>
    <row r="9" spans="2:11" x14ac:dyDescent="0.35">
      <c r="B9" t="s">
        <v>6</v>
      </c>
      <c r="C9" t="s">
        <v>9</v>
      </c>
      <c r="D9">
        <v>7</v>
      </c>
      <c r="E9">
        <v>8</v>
      </c>
      <c r="H9">
        <v>167</v>
      </c>
    </row>
    <row r="10" spans="2:11" x14ac:dyDescent="0.35">
      <c r="B10" t="s">
        <v>6</v>
      </c>
      <c r="C10" t="s">
        <v>9</v>
      </c>
      <c r="D10">
        <v>8</v>
      </c>
      <c r="E10">
        <v>20</v>
      </c>
      <c r="H10">
        <v>129</v>
      </c>
    </row>
    <row r="11" spans="2:11" x14ac:dyDescent="0.35">
      <c r="B11" t="s">
        <v>6</v>
      </c>
      <c r="C11" t="s">
        <v>9</v>
      </c>
      <c r="D11">
        <v>9</v>
      </c>
      <c r="E11">
        <v>30</v>
      </c>
      <c r="H11">
        <v>113</v>
      </c>
    </row>
    <row r="12" spans="2:11" x14ac:dyDescent="0.35">
      <c r="B12" t="s">
        <v>10</v>
      </c>
      <c r="C12" t="s">
        <v>8</v>
      </c>
      <c r="D12">
        <v>10</v>
      </c>
      <c r="E12">
        <v>2</v>
      </c>
      <c r="G12" t="s">
        <v>11</v>
      </c>
      <c r="H12">
        <v>132</v>
      </c>
    </row>
    <row r="13" spans="2:11" x14ac:dyDescent="0.35">
      <c r="B13" t="s">
        <v>10</v>
      </c>
      <c r="C13" t="s">
        <v>8</v>
      </c>
      <c r="D13">
        <v>11</v>
      </c>
      <c r="E13">
        <v>8</v>
      </c>
      <c r="G13" t="s">
        <v>12</v>
      </c>
      <c r="H13">
        <v>89</v>
      </c>
    </row>
    <row r="14" spans="2:11" x14ac:dyDescent="0.35">
      <c r="B14" t="s">
        <v>10</v>
      </c>
      <c r="C14" t="s">
        <v>8</v>
      </c>
      <c r="D14">
        <v>12</v>
      </c>
      <c r="E14">
        <v>20</v>
      </c>
      <c r="G14" t="s">
        <v>13</v>
      </c>
      <c r="H14">
        <v>71</v>
      </c>
    </row>
    <row r="15" spans="2:11" x14ac:dyDescent="0.35">
      <c r="B15" t="s">
        <v>10</v>
      </c>
      <c r="C15" t="s">
        <v>8</v>
      </c>
      <c r="D15">
        <v>13</v>
      </c>
      <c r="E15">
        <v>30</v>
      </c>
      <c r="G15" t="s">
        <v>13</v>
      </c>
      <c r="H15">
        <v>65</v>
      </c>
    </row>
    <row r="16" spans="2:11" x14ac:dyDescent="0.35">
      <c r="B16" t="s">
        <v>10</v>
      </c>
      <c r="C16" t="s">
        <v>9</v>
      </c>
      <c r="D16">
        <v>14</v>
      </c>
      <c r="E16">
        <v>2</v>
      </c>
      <c r="G16" t="s">
        <v>11</v>
      </c>
      <c r="H16">
        <v>173</v>
      </c>
    </row>
    <row r="17" spans="2:10" x14ac:dyDescent="0.35">
      <c r="B17" t="s">
        <v>10</v>
      </c>
      <c r="C17" t="s">
        <v>9</v>
      </c>
      <c r="D17">
        <v>15</v>
      </c>
      <c r="E17">
        <v>8</v>
      </c>
      <c r="G17" t="s">
        <v>12</v>
      </c>
      <c r="H17">
        <v>128</v>
      </c>
    </row>
    <row r="18" spans="2:10" x14ac:dyDescent="0.35">
      <c r="B18" t="s">
        <v>10</v>
      </c>
      <c r="C18" t="s">
        <v>9</v>
      </c>
      <c r="D18">
        <v>16</v>
      </c>
      <c r="E18">
        <v>20</v>
      </c>
      <c r="G18" t="s">
        <v>13</v>
      </c>
      <c r="H18">
        <v>100</v>
      </c>
    </row>
    <row r="19" spans="2:10" x14ac:dyDescent="0.35">
      <c r="B19" t="s">
        <v>10</v>
      </c>
      <c r="C19" t="s">
        <v>9</v>
      </c>
      <c r="D19">
        <v>17</v>
      </c>
      <c r="E19">
        <v>30</v>
      </c>
      <c r="G19" t="s">
        <v>13</v>
      </c>
      <c r="H19">
        <v>90</v>
      </c>
    </row>
    <row r="20" spans="2:10" x14ac:dyDescent="0.35">
      <c r="B20" t="s">
        <v>15</v>
      </c>
      <c r="C20" t="s">
        <v>8</v>
      </c>
      <c r="D20">
        <v>18</v>
      </c>
      <c r="E20">
        <v>2</v>
      </c>
      <c r="G20" t="s">
        <v>16</v>
      </c>
      <c r="H20">
        <v>136</v>
      </c>
      <c r="I20">
        <v>142</v>
      </c>
      <c r="J20">
        <f>(I20-H20)/E20</f>
        <v>3</v>
      </c>
    </row>
    <row r="21" spans="2:10" x14ac:dyDescent="0.35">
      <c r="B21" t="s">
        <v>15</v>
      </c>
      <c r="C21" t="s">
        <v>8</v>
      </c>
      <c r="D21">
        <v>19</v>
      </c>
      <c r="E21">
        <v>8</v>
      </c>
      <c r="G21" t="s">
        <v>12</v>
      </c>
      <c r="H21">
        <v>91</v>
      </c>
      <c r="I21">
        <v>108</v>
      </c>
      <c r="J21">
        <f t="shared" ref="J21:J43" si="0">(I21-H21)/E21</f>
        <v>2.125</v>
      </c>
    </row>
    <row r="22" spans="2:10" x14ac:dyDescent="0.35">
      <c r="B22" t="s">
        <v>15</v>
      </c>
      <c r="C22" t="s">
        <v>8</v>
      </c>
      <c r="D22">
        <v>20</v>
      </c>
      <c r="E22">
        <v>20</v>
      </c>
      <c r="G22" t="s">
        <v>13</v>
      </c>
      <c r="H22">
        <v>79</v>
      </c>
      <c r="I22">
        <v>102</v>
      </c>
      <c r="J22">
        <f t="shared" si="0"/>
        <v>1.1499999999999999</v>
      </c>
    </row>
    <row r="23" spans="2:10" x14ac:dyDescent="0.35">
      <c r="B23" t="s">
        <v>15</v>
      </c>
      <c r="C23" t="s">
        <v>8</v>
      </c>
      <c r="D23">
        <v>21</v>
      </c>
      <c r="E23">
        <v>30</v>
      </c>
      <c r="G23" t="s">
        <v>13</v>
      </c>
      <c r="H23">
        <v>77</v>
      </c>
      <c r="I23">
        <v>102</v>
      </c>
      <c r="J23">
        <f t="shared" si="0"/>
        <v>0.83333333333333337</v>
      </c>
    </row>
    <row r="24" spans="2:10" x14ac:dyDescent="0.35">
      <c r="B24" t="s">
        <v>15</v>
      </c>
      <c r="C24" t="s">
        <v>9</v>
      </c>
      <c r="D24">
        <v>22</v>
      </c>
      <c r="E24">
        <v>2</v>
      </c>
      <c r="G24" t="s">
        <v>16</v>
      </c>
      <c r="H24">
        <v>175</v>
      </c>
      <c r="I24">
        <v>180</v>
      </c>
      <c r="J24">
        <f t="shared" si="0"/>
        <v>2.5</v>
      </c>
    </row>
    <row r="25" spans="2:10" x14ac:dyDescent="0.35">
      <c r="B25" t="s">
        <v>15</v>
      </c>
      <c r="C25" t="s">
        <v>9</v>
      </c>
      <c r="D25">
        <v>23</v>
      </c>
      <c r="E25">
        <v>8</v>
      </c>
      <c r="G25" t="s">
        <v>12</v>
      </c>
      <c r="H25">
        <v>130</v>
      </c>
      <c r="I25">
        <v>146</v>
      </c>
      <c r="J25">
        <f t="shared" si="0"/>
        <v>2</v>
      </c>
    </row>
    <row r="26" spans="2:10" x14ac:dyDescent="0.35">
      <c r="B26" t="s">
        <v>15</v>
      </c>
      <c r="C26" t="s">
        <v>9</v>
      </c>
      <c r="D26">
        <v>24</v>
      </c>
      <c r="E26">
        <v>20</v>
      </c>
      <c r="G26" t="s">
        <v>13</v>
      </c>
      <c r="H26">
        <v>105</v>
      </c>
      <c r="I26">
        <v>130</v>
      </c>
      <c r="J26">
        <f t="shared" si="0"/>
        <v>1.25</v>
      </c>
    </row>
    <row r="27" spans="2:10" x14ac:dyDescent="0.35">
      <c r="B27" t="s">
        <v>15</v>
      </c>
      <c r="C27" t="s">
        <v>9</v>
      </c>
      <c r="D27">
        <v>25</v>
      </c>
      <c r="E27">
        <v>30</v>
      </c>
      <c r="G27" t="s">
        <v>13</v>
      </c>
      <c r="H27">
        <v>103</v>
      </c>
      <c r="I27">
        <v>130</v>
      </c>
      <c r="J27">
        <f t="shared" si="0"/>
        <v>0.9</v>
      </c>
    </row>
    <row r="28" spans="2:10" x14ac:dyDescent="0.35">
      <c r="B28" t="s">
        <v>17</v>
      </c>
      <c r="C28" t="s">
        <v>8</v>
      </c>
      <c r="D28">
        <v>26</v>
      </c>
      <c r="E28">
        <v>2</v>
      </c>
      <c r="F28">
        <v>6</v>
      </c>
      <c r="G28" t="s">
        <v>19</v>
      </c>
      <c r="H28">
        <v>105</v>
      </c>
      <c r="I28">
        <v>110</v>
      </c>
      <c r="J28">
        <f t="shared" si="0"/>
        <v>2.5</v>
      </c>
    </row>
    <row r="29" spans="2:10" x14ac:dyDescent="0.35">
      <c r="B29" t="s">
        <v>17</v>
      </c>
      <c r="C29" t="s">
        <v>8</v>
      </c>
      <c r="D29">
        <v>27</v>
      </c>
      <c r="E29">
        <v>14</v>
      </c>
      <c r="F29">
        <v>6</v>
      </c>
      <c r="G29" t="s">
        <v>11</v>
      </c>
      <c r="H29">
        <v>100</v>
      </c>
      <c r="I29">
        <v>108</v>
      </c>
      <c r="J29">
        <f t="shared" si="0"/>
        <v>0.5714285714285714</v>
      </c>
    </row>
    <row r="30" spans="2:10" x14ac:dyDescent="0.35">
      <c r="B30" t="s">
        <v>17</v>
      </c>
      <c r="C30" t="s">
        <v>8</v>
      </c>
      <c r="D30">
        <v>28</v>
      </c>
      <c r="E30">
        <v>24</v>
      </c>
      <c r="F30">
        <v>6</v>
      </c>
      <c r="G30" t="s">
        <v>11</v>
      </c>
      <c r="H30">
        <v>96</v>
      </c>
      <c r="I30">
        <v>105</v>
      </c>
      <c r="J30">
        <f t="shared" si="0"/>
        <v>0.375</v>
      </c>
    </row>
    <row r="31" spans="2:10" x14ac:dyDescent="0.35">
      <c r="B31" t="s">
        <v>17</v>
      </c>
      <c r="C31" t="s">
        <v>9</v>
      </c>
      <c r="D31">
        <v>29</v>
      </c>
      <c r="E31">
        <v>2</v>
      </c>
      <c r="F31">
        <v>6</v>
      </c>
      <c r="G31" t="s">
        <v>19</v>
      </c>
      <c r="H31">
        <v>151</v>
      </c>
      <c r="I31">
        <v>155</v>
      </c>
      <c r="J31">
        <f t="shared" si="0"/>
        <v>2</v>
      </c>
    </row>
    <row r="32" spans="2:10" x14ac:dyDescent="0.35">
      <c r="B32" t="s">
        <v>17</v>
      </c>
      <c r="C32" t="s">
        <v>9</v>
      </c>
      <c r="D32">
        <v>30</v>
      </c>
      <c r="E32">
        <v>14</v>
      </c>
      <c r="F32">
        <v>6</v>
      </c>
      <c r="G32" t="s">
        <v>11</v>
      </c>
      <c r="H32">
        <v>141</v>
      </c>
      <c r="I32">
        <v>146</v>
      </c>
      <c r="J32">
        <f t="shared" si="0"/>
        <v>0.35714285714285715</v>
      </c>
    </row>
    <row r="33" spans="2:12" x14ac:dyDescent="0.35">
      <c r="B33" t="s">
        <v>17</v>
      </c>
      <c r="C33" t="s">
        <v>9</v>
      </c>
      <c r="D33">
        <v>31</v>
      </c>
      <c r="E33">
        <v>24</v>
      </c>
      <c r="F33">
        <v>6</v>
      </c>
      <c r="G33" t="s">
        <v>11</v>
      </c>
      <c r="H33">
        <v>137</v>
      </c>
      <c r="I33">
        <v>145</v>
      </c>
      <c r="J33">
        <f t="shared" si="0"/>
        <v>0.33333333333333331</v>
      </c>
    </row>
    <row r="34" spans="2:12" x14ac:dyDescent="0.35">
      <c r="B34" t="s">
        <v>18</v>
      </c>
      <c r="C34" t="s">
        <v>8</v>
      </c>
      <c r="D34">
        <v>32</v>
      </c>
      <c r="E34">
        <v>2</v>
      </c>
      <c r="F34">
        <v>6</v>
      </c>
      <c r="G34" t="s">
        <v>20</v>
      </c>
      <c r="H34">
        <v>105</v>
      </c>
      <c r="I34">
        <v>111</v>
      </c>
      <c r="J34">
        <f t="shared" si="0"/>
        <v>3</v>
      </c>
    </row>
    <row r="35" spans="2:12" x14ac:dyDescent="0.35">
      <c r="B35" t="s">
        <v>18</v>
      </c>
      <c r="C35" t="s">
        <v>8</v>
      </c>
      <c r="D35">
        <v>33</v>
      </c>
      <c r="E35">
        <v>14</v>
      </c>
      <c r="F35">
        <v>6</v>
      </c>
      <c r="G35" t="s">
        <v>21</v>
      </c>
      <c r="H35">
        <v>77</v>
      </c>
      <c r="I35">
        <v>95</v>
      </c>
      <c r="J35">
        <f t="shared" si="0"/>
        <v>1.2857142857142858</v>
      </c>
    </row>
    <row r="36" spans="2:12" x14ac:dyDescent="0.35">
      <c r="B36" t="s">
        <v>18</v>
      </c>
      <c r="C36" t="s">
        <v>8</v>
      </c>
      <c r="D36">
        <v>34</v>
      </c>
      <c r="E36">
        <v>24</v>
      </c>
      <c r="F36">
        <v>6</v>
      </c>
      <c r="G36" t="s">
        <v>21</v>
      </c>
      <c r="H36">
        <v>74</v>
      </c>
      <c r="I36">
        <v>92</v>
      </c>
      <c r="J36">
        <f t="shared" si="0"/>
        <v>0.75</v>
      </c>
    </row>
    <row r="37" spans="2:12" x14ac:dyDescent="0.35">
      <c r="B37" t="s">
        <v>18</v>
      </c>
      <c r="C37" t="s">
        <v>9</v>
      </c>
      <c r="D37">
        <v>35</v>
      </c>
      <c r="E37">
        <v>2</v>
      </c>
      <c r="F37">
        <v>6</v>
      </c>
      <c r="G37" t="s">
        <v>20</v>
      </c>
      <c r="H37">
        <v>143</v>
      </c>
      <c r="I37">
        <v>148</v>
      </c>
      <c r="J37">
        <f t="shared" si="0"/>
        <v>2.5</v>
      </c>
    </row>
    <row r="38" spans="2:12" x14ac:dyDescent="0.35">
      <c r="B38" t="s">
        <v>18</v>
      </c>
      <c r="C38" t="s">
        <v>9</v>
      </c>
      <c r="D38">
        <v>36</v>
      </c>
      <c r="E38">
        <v>14</v>
      </c>
      <c r="F38">
        <v>6</v>
      </c>
      <c r="G38" t="s">
        <v>21</v>
      </c>
      <c r="H38">
        <v>105</v>
      </c>
      <c r="I38">
        <v>125</v>
      </c>
      <c r="J38">
        <f t="shared" si="0"/>
        <v>1.4285714285714286</v>
      </c>
    </row>
    <row r="39" spans="2:12" x14ac:dyDescent="0.35">
      <c r="B39" t="s">
        <v>18</v>
      </c>
      <c r="C39" t="s">
        <v>9</v>
      </c>
      <c r="D39">
        <v>37</v>
      </c>
      <c r="E39">
        <v>24</v>
      </c>
      <c r="F39">
        <v>6</v>
      </c>
      <c r="G39" t="s">
        <v>21</v>
      </c>
      <c r="H39">
        <v>98</v>
      </c>
      <c r="I39">
        <v>120</v>
      </c>
      <c r="J39">
        <f t="shared" si="0"/>
        <v>0.91666666666666663</v>
      </c>
    </row>
    <row r="40" spans="2:12" x14ac:dyDescent="0.35">
      <c r="B40" t="s">
        <v>22</v>
      </c>
      <c r="C40" t="s">
        <v>8</v>
      </c>
      <c r="D40">
        <v>38</v>
      </c>
      <c r="E40">
        <v>2</v>
      </c>
      <c r="F40">
        <v>18</v>
      </c>
      <c r="G40" t="s">
        <v>11</v>
      </c>
      <c r="H40">
        <v>90</v>
      </c>
      <c r="I40">
        <v>97</v>
      </c>
      <c r="J40">
        <f t="shared" si="0"/>
        <v>3.5</v>
      </c>
    </row>
    <row r="41" spans="2:12" x14ac:dyDescent="0.35">
      <c r="B41" t="s">
        <v>22</v>
      </c>
      <c r="C41" t="s">
        <v>8</v>
      </c>
      <c r="D41">
        <v>39</v>
      </c>
      <c r="E41">
        <v>12</v>
      </c>
      <c r="F41">
        <v>18</v>
      </c>
      <c r="G41" t="s">
        <v>11</v>
      </c>
      <c r="H41">
        <v>84</v>
      </c>
      <c r="I41">
        <v>92</v>
      </c>
      <c r="J41">
        <f t="shared" si="0"/>
        <v>0.66666666666666663</v>
      </c>
    </row>
    <row r="42" spans="2:12" x14ac:dyDescent="0.35">
      <c r="B42" t="s">
        <v>22</v>
      </c>
      <c r="C42" t="s">
        <v>9</v>
      </c>
      <c r="D42">
        <v>40</v>
      </c>
      <c r="E42">
        <v>2</v>
      </c>
      <c r="F42">
        <v>18</v>
      </c>
      <c r="G42" t="s">
        <v>11</v>
      </c>
      <c r="H42">
        <v>132</v>
      </c>
      <c r="I42">
        <v>137</v>
      </c>
      <c r="J42">
        <f t="shared" si="0"/>
        <v>2.5</v>
      </c>
    </row>
    <row r="43" spans="2:12" x14ac:dyDescent="0.35">
      <c r="B43" t="s">
        <v>22</v>
      </c>
      <c r="C43" t="s">
        <v>9</v>
      </c>
      <c r="D43">
        <v>41</v>
      </c>
      <c r="E43">
        <v>12</v>
      </c>
      <c r="F43">
        <v>18</v>
      </c>
      <c r="G43" t="s">
        <v>11</v>
      </c>
      <c r="H43">
        <v>123</v>
      </c>
      <c r="I43">
        <v>132</v>
      </c>
      <c r="J43">
        <f t="shared" si="0"/>
        <v>0.75</v>
      </c>
    </row>
    <row r="44" spans="2:12" x14ac:dyDescent="0.35">
      <c r="B44" t="s">
        <v>25</v>
      </c>
      <c r="C44" t="s">
        <v>8</v>
      </c>
      <c r="D44">
        <v>42</v>
      </c>
      <c r="E44">
        <v>2</v>
      </c>
      <c r="F44">
        <v>6</v>
      </c>
      <c r="G44" t="s">
        <v>30</v>
      </c>
      <c r="K44" t="s">
        <v>26</v>
      </c>
      <c r="L44" t="s">
        <v>32</v>
      </c>
    </row>
    <row r="45" spans="2:12" x14ac:dyDescent="0.35">
      <c r="D45">
        <v>43</v>
      </c>
      <c r="E45">
        <v>20</v>
      </c>
      <c r="F45">
        <v>6</v>
      </c>
      <c r="H45">
        <v>87</v>
      </c>
      <c r="K45" t="s">
        <v>27</v>
      </c>
      <c r="L45" t="s">
        <v>32</v>
      </c>
    </row>
    <row r="46" spans="2:12" x14ac:dyDescent="0.35">
      <c r="D46">
        <v>44</v>
      </c>
      <c r="E46">
        <v>20</v>
      </c>
      <c r="F46">
        <v>5</v>
      </c>
      <c r="H46">
        <v>87</v>
      </c>
      <c r="L46" t="s">
        <v>32</v>
      </c>
    </row>
    <row r="47" spans="2:12" x14ac:dyDescent="0.35">
      <c r="H47">
        <v>90</v>
      </c>
      <c r="L47" t="s">
        <v>32</v>
      </c>
    </row>
    <row r="48" spans="2:12" x14ac:dyDescent="0.35">
      <c r="D48">
        <v>46</v>
      </c>
      <c r="E48">
        <v>20</v>
      </c>
      <c r="F48">
        <v>3</v>
      </c>
      <c r="H48">
        <v>87</v>
      </c>
      <c r="K48" t="s">
        <v>28</v>
      </c>
      <c r="L48" t="s">
        <v>32</v>
      </c>
    </row>
    <row r="49" spans="2:8" x14ac:dyDescent="0.35">
      <c r="B49" t="s">
        <v>29</v>
      </c>
      <c r="D49">
        <v>60</v>
      </c>
      <c r="F49" s="1">
        <v>6</v>
      </c>
      <c r="G49" t="s">
        <v>31</v>
      </c>
      <c r="H49">
        <v>85</v>
      </c>
    </row>
    <row r="52" spans="2:8" x14ac:dyDescent="0.35">
      <c r="B52" t="s">
        <v>33</v>
      </c>
      <c r="D52">
        <v>70</v>
      </c>
      <c r="E52">
        <v>2</v>
      </c>
      <c r="F52">
        <v>6</v>
      </c>
      <c r="G52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2017-07-13T20:00:17Z</dcterms:modified>
</cp:coreProperties>
</file>