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BMPs/95/"/>
    </mc:Choice>
  </mc:AlternateContent>
  <xr:revisionPtr revIDLastSave="0" documentId="13_ncr:1_{880C7F5A-12A6-8C47-BE88-FA4D1617A440}" xr6:coauthVersionLast="47" xr6:coauthVersionMax="47" xr10:uidLastSave="{00000000-0000-0000-0000-000000000000}"/>
  <bookViews>
    <workbookView xWindow="0" yWindow="500" windowWidth="51200" windowHeight="26840" activeTab="2" xr2:uid="{00000000-000D-0000-FFFF-FFFF00000000}"/>
  </bookViews>
  <sheets>
    <sheet name="Parameters" sheetId="1" r:id="rId1"/>
    <sheet name="Uncertainty results" sheetId="7" r:id="rId2"/>
    <sheet name="Percentiles" sheetId="8" r:id="rId3"/>
    <sheet name="Uncertainty results_original" sheetId="2" r:id="rId4"/>
    <sheet name="Percentiles_original" sheetId="3" r:id="rId5"/>
    <sheet name="Spearman" sheetId="4" r:id="rId6"/>
    <sheet name="Raw data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" i="8" l="1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B18" i="3"/>
  <c r="B17" i="3"/>
  <c r="B16" i="3"/>
  <c r="B15" i="3"/>
  <c r="B14" i="3"/>
  <c r="B13" i="3"/>
  <c r="B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62" authorId="0" shapeId="0" xr:uid="{00D0FCDB-FC84-0345-B8BD-CBADEB3E97C6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Weird results probably due to cache not cleared, not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62" authorId="0" shapeId="0" xr:uid="{B28EDAB7-47CE-5D48-8C6C-8685FF879F0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Weird results probably due to cache not cleared, not used</t>
        </r>
      </text>
    </comment>
  </commentList>
</comments>
</file>

<file path=xl/sharedStrings.xml><?xml version="1.0" encoding="utf-8"?>
<sst xmlns="http://schemas.openxmlformats.org/spreadsheetml/2006/main" count="556" uniqueCount="136">
  <si>
    <t>Element</t>
  </si>
  <si>
    <t>Stream-feedstock</t>
  </si>
  <si>
    <t>Stream-sulfuric acid</t>
  </si>
  <si>
    <t>Stream-ammonia</t>
  </si>
  <si>
    <t>Stream-enzyme M301</t>
  </si>
  <si>
    <t>Stream-lime</t>
  </si>
  <si>
    <t>Stream-CSL</t>
  </si>
  <si>
    <t>Stream-ethanol</t>
  </si>
  <si>
    <t>Stream-naocl R502</t>
  </si>
  <si>
    <t>Stream-citric R502</t>
  </si>
  <si>
    <t>Stream-bisulfite R502</t>
  </si>
  <si>
    <t>Stream-lime CHP</t>
  </si>
  <si>
    <t>Stream-boiler chems</t>
  </si>
  <si>
    <t>Stream-baghouse bag</t>
  </si>
  <si>
    <t>Stream-cooling tower chems</t>
  </si>
  <si>
    <t>Stream-system makeup water</t>
  </si>
  <si>
    <t>Stream-ash</t>
  </si>
  <si>
    <t>biorefinery</t>
  </si>
  <si>
    <t>Combined heat and power-CHP</t>
  </si>
  <si>
    <t>Enzyme hydrolysate mixer-M301</t>
  </si>
  <si>
    <t>Pretreatment mixer-M202</t>
  </si>
  <si>
    <t>Acid pretreatment-R201</t>
  </si>
  <si>
    <t>Saccharification and co fermentation-R301</t>
  </si>
  <si>
    <t>Internal circulation rx-R501</t>
  </si>
  <si>
    <t>An MBR-R502</t>
  </si>
  <si>
    <t>Polishing filter-R503</t>
  </si>
  <si>
    <t>Biogas upgrading-Upgrading</t>
  </si>
  <si>
    <t>Feature</t>
  </si>
  <si>
    <t>Feedstock flowrate [kg/hr]</t>
  </si>
  <si>
    <t>Feedstock price [USD/kg]</t>
  </si>
  <si>
    <t>Feedstock CF [kg CO2/kg]</t>
  </si>
  <si>
    <t>Sulfuric acid price [USD/kg]</t>
  </si>
  <si>
    <t>Sulfuric acid CF [kg CO2/kg]</t>
  </si>
  <si>
    <t>Ammonia price [USD/kg]</t>
  </si>
  <si>
    <t>Ammonia CF [kg CO2/kg]</t>
  </si>
  <si>
    <t>Enzyme m301 price [USD/kg]</t>
  </si>
  <si>
    <t>Enzyme m301 CF [kg CO2/kg]</t>
  </si>
  <si>
    <t>Lime price [USD/kg]</t>
  </si>
  <si>
    <t>Lime CF [kg CO2/kg]</t>
  </si>
  <si>
    <t>CSL price [USD/kg]</t>
  </si>
  <si>
    <t>CSL CF [kg CO2/kg]</t>
  </si>
  <si>
    <t>Ethanol price [USD/kg]</t>
  </si>
  <si>
    <t>Ethanol CF [kg CO2/kg]</t>
  </si>
  <si>
    <t>Naocl r502 price [USD/kg]</t>
  </si>
  <si>
    <t>Naocl r502 CF [kg CO2/kg]</t>
  </si>
  <si>
    <t>Citric r502 price [USD/kg]</t>
  </si>
  <si>
    <t>Citric r502 CF [kg CO2/kg]</t>
  </si>
  <si>
    <t>Bisulfite r502 price [USD/kg]</t>
  </si>
  <si>
    <t>Bisulfite r502 CF [kg CO2/kg]</t>
  </si>
  <si>
    <t>Lime CHP price [USD/kg]</t>
  </si>
  <si>
    <t>Lime CHP CF [kg CO2/kg]</t>
  </si>
  <si>
    <t>Boiler chems price [USD/kg]</t>
  </si>
  <si>
    <t>Baghouse bag price [USD/kg]</t>
  </si>
  <si>
    <t>Cooling tower chems price [USD/kg]</t>
  </si>
  <si>
    <t>System makeup water price [USD/kg]</t>
  </si>
  <si>
    <t>Ash price [USD/kg]</t>
  </si>
  <si>
    <t>Natural gas price [$/kg]</t>
  </si>
  <si>
    <t>Natural gas CF [kg CO2/kg]</t>
  </si>
  <si>
    <t>Electricity price [$/kWh]</t>
  </si>
  <si>
    <t>Electricity consumption CF [kg CO2/kWh]</t>
  </si>
  <si>
    <t>Electricity production CF [kg CO2/kWh]</t>
  </si>
  <si>
    <t>Boiler efficiency [-]</t>
  </si>
  <si>
    <t>Turbogenerator efficiency [-]</t>
  </si>
  <si>
    <t>EH enzyme loading [mg protein/glucan]</t>
  </si>
  <si>
    <t>PT solids loading [-]</t>
  </si>
  <si>
    <t>PT glucan-to-glucose [-]</t>
  </si>
  <si>
    <t>PT xylan-to-xylose [-]</t>
  </si>
  <si>
    <t>EH solids loading [-]</t>
  </si>
  <si>
    <t>EH glucan-to-glucose [-]</t>
  </si>
  <si>
    <t>FERM glucose-to-product [-]</t>
  </si>
  <si>
    <t>FERM xylose-to-product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</si>
  <si>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</si>
  <si>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</si>
  <si>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</si>
  <si>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</si>
  <si>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membrane lifetime [yr]</t>
  </si>
  <si>
    <t>An MBR membrane unit price [$/ft2]</t>
  </si>
  <si>
    <t>An MBR hydraulic retention time [hr]</t>
  </si>
  <si>
    <t>An MBR internal recirculation ratio [-]</t>
  </si>
  <si>
    <t>An MBR cross flow velocity [m/s]</t>
  </si>
  <si>
    <t>An MBR specific gas demand [m3/m2/hr]</t>
  </si>
  <si>
    <t>An MBR biomass yield [-]</t>
  </si>
  <si>
    <t>Ae F organic loading rate [kg COD/m3/hr]</t>
  </si>
  <si>
    <t>Ae F hydraulic loading rate [m/hr]</t>
  </si>
  <si>
    <t>Biogas upgrading loss</t>
  </si>
  <si>
    <t>Unit upgrading cost</t>
  </si>
  <si>
    <t>Unit upgrading GWP</t>
  </si>
  <si>
    <t>RIN credit [$/gal]</t>
  </si>
  <si>
    <t>Biorefinery</t>
  </si>
  <si>
    <t>MPSP [$/kg]</t>
  </si>
  <si>
    <t>Product GWP disp [kg CO2/kg]</t>
  </si>
  <si>
    <t>Product GWP econ [kg CO2/kg]</t>
  </si>
  <si>
    <t>MPSP_RIN [$/kg]</t>
  </si>
  <si>
    <t>Product GWP disp_RIN [kg CO2/kg]</t>
  </si>
  <si>
    <t>Product GWP econ_RIN [kg CO2/kg]</t>
  </si>
  <si>
    <t>MPSP_no WWT [$/kg]</t>
  </si>
  <si>
    <t>Product GWP disp_no WWT [kg CO2/kg]</t>
  </si>
  <si>
    <t>Product GWP econ_no WWT [kg CO2/kg]</t>
  </si>
  <si>
    <t>CO2 cost net [$/tonne CO2]</t>
  </si>
  <si>
    <t>CO2 cost total [$/tonne CO2]</t>
  </si>
  <si>
    <t>Product yield [kg/yr]</t>
  </si>
  <si>
    <t>Net GWP [kg CO2/yr]</t>
  </si>
  <si>
    <t>Total GWP [kg CO2/yr]</t>
  </si>
  <si>
    <t>Product ratio</t>
  </si>
  <si>
    <t>Electricity ratio</t>
  </si>
  <si>
    <t>Net GWP_RIN [kg CO2/yr]</t>
  </si>
  <si>
    <t>Total GWP_RIN [kg CO2/yr]</t>
  </si>
  <si>
    <t>Product ratio_RIN</t>
  </si>
  <si>
    <t>Electricity ratio_RIN</t>
  </si>
  <si>
    <t>RNG yield_RIN [kg/yr]</t>
  </si>
  <si>
    <t>RNG ratio_RIN</t>
  </si>
  <si>
    <t>RNG CF econ_RIN [kg CO2/kg]</t>
  </si>
  <si>
    <t>Total GWP_no WWT [kg CO2/yr]</t>
  </si>
  <si>
    <t>Product ratio_no WWT</t>
  </si>
  <si>
    <t>Electricity ratio_no WWT</t>
  </si>
  <si>
    <t>WW price [¢/kg]</t>
  </si>
  <si>
    <t>WW GWP disp [g CO2/kg]</t>
  </si>
  <si>
    <t>WW GWP econ [g CO2/kg]</t>
  </si>
  <si>
    <t>COD price [$/tonne]</t>
  </si>
  <si>
    <t>COD GWP disp [kg CO2/tonne]</t>
  </si>
  <si>
    <t>COD GWP econ [kg CO2/tonne]</t>
  </si>
  <si>
    <t>COD in [mg/L]</t>
  </si>
  <si>
    <t>COD out [mg/L]</t>
  </si>
  <si>
    <t>COD removal</t>
  </si>
  <si>
    <t>COD annual load [tonne/yr]</t>
  </si>
  <si>
    <t>Total CAPEX [MM$]</t>
  </si>
  <si>
    <t>WWT CAPEX [MM$]</t>
  </si>
  <si>
    <t>WWT CAPEX frac</t>
  </si>
  <si>
    <t>Annual net electricity [MWh/yr]</t>
  </si>
  <si>
    <t>Annual electricity consumption [MWh/yr]</t>
  </si>
  <si>
    <t>WWT annual electricity consumption [MWh/yr]</t>
  </si>
  <si>
    <t>WWT annual electricity consumption frac</t>
  </si>
  <si>
    <t>WWT produced energy [MWh/yr]</t>
  </si>
  <si>
    <t>WWT ECR</t>
  </si>
  <si>
    <t>Clear cache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</si>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</sst>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workbookViewId="0">
      <selection activeCell="AC61" sqref="AC61"/>
    </sheetView>
  </sheetViews>
  <sheetFormatPr baseColWidth="10" defaultColWidth="8.83203125" defaultRowHeight="15" x14ac:dyDescent="0.2"/>
  <sheetData>
    <row r="1" spans="1:61" x14ac:dyDescent="0.2">
      <c r="A1" s="1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4" t="s">
        <v>17</v>
      </c>
      <c r="AE1" s="4"/>
      <c r="AF1" s="4"/>
      <c r="AG1" s="4"/>
      <c r="AH1" s="4"/>
      <c r="AI1" s="4" t="s">
        <v>18</v>
      </c>
      <c r="AJ1" s="4"/>
      <c r="AK1" s="1" t="s">
        <v>19</v>
      </c>
      <c r="AL1" s="1" t="s">
        <v>20</v>
      </c>
      <c r="AM1" s="4" t="s">
        <v>21</v>
      </c>
      <c r="AN1" s="4"/>
      <c r="AO1" s="1" t="s">
        <v>19</v>
      </c>
      <c r="AP1" s="4" t="s">
        <v>22</v>
      </c>
      <c r="AQ1" s="4"/>
      <c r="AR1" s="4"/>
      <c r="AS1" s="4" t="s">
        <v>23</v>
      </c>
      <c r="AT1" s="4"/>
      <c r="AU1" s="4" t="s">
        <v>24</v>
      </c>
      <c r="AV1" s="4"/>
      <c r="AW1" s="4"/>
      <c r="AX1" s="4"/>
      <c r="AY1" s="4"/>
      <c r="AZ1" s="4"/>
      <c r="BA1" s="4"/>
      <c r="BB1" s="4"/>
      <c r="BC1" s="4"/>
      <c r="BD1" s="4" t="s">
        <v>25</v>
      </c>
      <c r="BE1" s="4"/>
      <c r="BF1" s="4" t="s">
        <v>26</v>
      </c>
      <c r="BG1" s="4"/>
      <c r="BH1" s="4"/>
      <c r="BI1" s="4"/>
    </row>
    <row r="2" spans="1:61" x14ac:dyDescent="0.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</row>
    <row r="4" spans="1:61" x14ac:dyDescent="0.2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</row>
    <row r="5" spans="1:61" x14ac:dyDescent="0.2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</row>
    <row r="6" spans="1:61" x14ac:dyDescent="0.2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</row>
    <row r="7" spans="1:61" x14ac:dyDescent="0.2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</row>
    <row r="8" spans="1:61" x14ac:dyDescent="0.2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</row>
    <row r="9" spans="1:61" x14ac:dyDescent="0.2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</row>
    <row r="10" spans="1:61" x14ac:dyDescent="0.2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</row>
    <row r="11" spans="1:61" x14ac:dyDescent="0.2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</row>
    <row r="12" spans="1:61" x14ac:dyDescent="0.2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</row>
    <row r="13" spans="1:61" x14ac:dyDescent="0.2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</row>
    <row r="14" spans="1:61" x14ac:dyDescent="0.2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</row>
    <row r="15" spans="1:61" x14ac:dyDescent="0.2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</row>
    <row r="16" spans="1:61" x14ac:dyDescent="0.2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</row>
    <row r="17" spans="1:61" x14ac:dyDescent="0.2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</row>
    <row r="18" spans="1:61" x14ac:dyDescent="0.2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</row>
    <row r="19" spans="1:61" x14ac:dyDescent="0.2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</row>
    <row r="20" spans="1:61" x14ac:dyDescent="0.2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</row>
    <row r="21" spans="1:61" x14ac:dyDescent="0.2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</row>
    <row r="22" spans="1:61" x14ac:dyDescent="0.2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</row>
    <row r="23" spans="1:61" x14ac:dyDescent="0.2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</row>
    <row r="24" spans="1:61" x14ac:dyDescent="0.2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</row>
    <row r="25" spans="1:61" x14ac:dyDescent="0.2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</row>
    <row r="26" spans="1:61" x14ac:dyDescent="0.2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</row>
    <row r="27" spans="1:61" x14ac:dyDescent="0.2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</row>
    <row r="28" spans="1:61" x14ac:dyDescent="0.2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</row>
    <row r="29" spans="1:61" x14ac:dyDescent="0.2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</row>
    <row r="30" spans="1:61" x14ac:dyDescent="0.2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</row>
    <row r="31" spans="1:61" x14ac:dyDescent="0.2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</row>
    <row r="32" spans="1:61" x14ac:dyDescent="0.2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</row>
    <row r="33" spans="1:61" x14ac:dyDescent="0.2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</row>
    <row r="34" spans="1:61" x14ac:dyDescent="0.2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</row>
    <row r="35" spans="1:61" x14ac:dyDescent="0.2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</row>
    <row r="36" spans="1:61" x14ac:dyDescent="0.2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</row>
    <row r="37" spans="1:61" x14ac:dyDescent="0.2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</row>
    <row r="38" spans="1:61" x14ac:dyDescent="0.2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</row>
    <row r="39" spans="1:61" x14ac:dyDescent="0.2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</row>
    <row r="40" spans="1:61" x14ac:dyDescent="0.2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</row>
    <row r="41" spans="1:61" x14ac:dyDescent="0.2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</row>
    <row r="42" spans="1:61" x14ac:dyDescent="0.2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</row>
    <row r="43" spans="1:61" x14ac:dyDescent="0.2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</row>
    <row r="44" spans="1:61" x14ac:dyDescent="0.2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</row>
    <row r="45" spans="1:61" x14ac:dyDescent="0.2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</row>
    <row r="46" spans="1:61" x14ac:dyDescent="0.2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</row>
    <row r="47" spans="1:61" x14ac:dyDescent="0.2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</row>
    <row r="48" spans="1:61" x14ac:dyDescent="0.2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</row>
    <row r="49" spans="1:61" x14ac:dyDescent="0.2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</row>
    <row r="50" spans="1:61" x14ac:dyDescent="0.2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</row>
    <row r="51" spans="1:61" x14ac:dyDescent="0.2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</row>
    <row r="52" spans="1:61" x14ac:dyDescent="0.2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</row>
    <row r="53" spans="1:61" x14ac:dyDescent="0.2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</row>
    <row r="54" spans="1:61" x14ac:dyDescent="0.2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</row>
    <row r="55" spans="1:61" x14ac:dyDescent="0.2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</row>
    <row r="56" spans="1:61" x14ac:dyDescent="0.2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</row>
    <row r="57" spans="1:61" x14ac:dyDescent="0.2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</row>
    <row r="58" spans="1:61" x14ac:dyDescent="0.2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</row>
    <row r="59" spans="1:61" x14ac:dyDescent="0.2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</row>
    <row r="60" spans="1:61" x14ac:dyDescent="0.2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</row>
    <row r="61" spans="1:61" x14ac:dyDescent="0.2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</row>
    <row r="62" spans="1:61" x14ac:dyDescent="0.2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</row>
    <row r="63" spans="1:61" x14ac:dyDescent="0.2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</row>
    <row r="64" spans="1:61" x14ac:dyDescent="0.2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</row>
    <row r="65" spans="1:61" x14ac:dyDescent="0.2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</row>
    <row r="66" spans="1:61" x14ac:dyDescent="0.2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</row>
    <row r="67" spans="1:61" x14ac:dyDescent="0.2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61" x14ac:dyDescent="0.2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</row>
    <row r="69" spans="1:61" x14ac:dyDescent="0.2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</row>
    <row r="70" spans="1:61" x14ac:dyDescent="0.2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</row>
    <row r="71" spans="1:61" x14ac:dyDescent="0.2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</row>
    <row r="72" spans="1:61" x14ac:dyDescent="0.2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</row>
    <row r="73" spans="1:61" x14ac:dyDescent="0.2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</row>
    <row r="74" spans="1:61" x14ac:dyDescent="0.2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</row>
    <row r="75" spans="1:61" x14ac:dyDescent="0.2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</row>
    <row r="76" spans="1:61" x14ac:dyDescent="0.2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</row>
    <row r="77" spans="1:61" x14ac:dyDescent="0.2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</row>
    <row r="78" spans="1:61" x14ac:dyDescent="0.2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</row>
    <row r="79" spans="1:61" x14ac:dyDescent="0.2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</row>
    <row r="80" spans="1:61" x14ac:dyDescent="0.2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</row>
    <row r="81" spans="1:61" x14ac:dyDescent="0.2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</row>
    <row r="82" spans="1:61" x14ac:dyDescent="0.2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</row>
    <row r="83" spans="1:61" x14ac:dyDescent="0.2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61" x14ac:dyDescent="0.2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61" x14ac:dyDescent="0.2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61" x14ac:dyDescent="0.2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</row>
    <row r="87" spans="1:61" x14ac:dyDescent="0.2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</row>
    <row r="88" spans="1:61" x14ac:dyDescent="0.2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</row>
    <row r="89" spans="1:61" x14ac:dyDescent="0.2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</row>
    <row r="90" spans="1:61" x14ac:dyDescent="0.2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</row>
    <row r="91" spans="1:61" x14ac:dyDescent="0.2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61" x14ac:dyDescent="0.2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</row>
    <row r="93" spans="1:61" x14ac:dyDescent="0.2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</row>
    <row r="94" spans="1:61" x14ac:dyDescent="0.2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</row>
    <row r="95" spans="1:61" x14ac:dyDescent="0.2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</row>
    <row r="96" spans="1:61" x14ac:dyDescent="0.2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</row>
    <row r="97" spans="1:61" x14ac:dyDescent="0.2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</row>
    <row r="98" spans="1:61" x14ac:dyDescent="0.2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</row>
    <row r="99" spans="1:61" x14ac:dyDescent="0.2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</row>
    <row r="100" spans="1:61" x14ac:dyDescent="0.2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</row>
    <row r="101" spans="1:61" x14ac:dyDescent="0.2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</row>
    <row r="102" spans="1:61" x14ac:dyDescent="0.2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</row>
    <row r="103" spans="1:61" x14ac:dyDescent="0.2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</row>
  </sheetData>
  <mergeCells count="19">
    <mergeCell ref="B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S1:AT1"/>
    <mergeCell ref="AU1:BC1"/>
    <mergeCell ref="BD1:BE1"/>
    <mergeCell ref="BF1:BI1"/>
    <mergeCell ref="W1:X1"/>
    <mergeCell ref="AD1:AH1"/>
    <mergeCell ref="AI1:AJ1"/>
    <mergeCell ref="AM1:AN1"/>
    <mergeCell ref="AP1:A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D407-C825-EB46-B9E6-6CEC1F866E01}">
  <dimension ref="A1:AU103"/>
  <sheetViews>
    <sheetView topLeftCell="A8" workbookViewId="0">
      <selection activeCell="E60" sqref="E60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v>1.140489337989107</v>
      </c>
      <c r="C4">
        <v>3.9517583048037932</v>
      </c>
      <c r="D4">
        <v>3.9517583048037932</v>
      </c>
      <c r="E4">
        <v>0.92580919588041255</v>
      </c>
      <c r="F4">
        <v>4.1641988740636258</v>
      </c>
      <c r="G4">
        <v>3.6268272263402448</v>
      </c>
      <c r="H4">
        <v>1.1991650376291689</v>
      </c>
      <c r="I4">
        <v>5.6540856167651121</v>
      </c>
      <c r="J4">
        <v>5.6540856167651121</v>
      </c>
      <c r="K4">
        <v>1010.542114703725</v>
      </c>
      <c r="L4">
        <v>206.5435418401072</v>
      </c>
      <c r="M4">
        <v>252057840.48854211</v>
      </c>
      <c r="N4">
        <v>996071664.44150627</v>
      </c>
      <c r="O4">
        <v>996071664.44150627</v>
      </c>
      <c r="P4">
        <v>1</v>
      </c>
      <c r="Q4">
        <v>0</v>
      </c>
      <c r="R4">
        <v>1049618975.561296</v>
      </c>
      <c r="S4">
        <v>1258059100.764163</v>
      </c>
      <c r="T4">
        <v>0.72665126617747255</v>
      </c>
      <c r="U4">
        <v>0</v>
      </c>
      <c r="V4">
        <v>60814452.325604051</v>
      </c>
      <c r="W4">
        <v>0.2733487338225275</v>
      </c>
      <c r="X4">
        <v>5.6547226706341238</v>
      </c>
      <c r="Y4">
        <v>1425156610.499141</v>
      </c>
      <c r="Z4">
        <v>1</v>
      </c>
      <c r="AA4">
        <v>0</v>
      </c>
      <c r="AB4">
        <v>-0.45828553479816941</v>
      </c>
      <c r="AC4">
        <v>-132.96000308077191</v>
      </c>
      <c r="AD4">
        <v>-132.96000308077191</v>
      </c>
      <c r="AE4">
        <v>-55.389231972685756</v>
      </c>
      <c r="AF4">
        <v>-1606.979032618445</v>
      </c>
      <c r="AG4">
        <v>-1606.979032618445</v>
      </c>
      <c r="AH4">
        <v>84291.864235617759</v>
      </c>
      <c r="AI4">
        <v>8.0373938559446909</v>
      </c>
      <c r="AJ4">
        <v>0.99990464804724832</v>
      </c>
      <c r="AK4">
        <v>267013.40673902573</v>
      </c>
      <c r="AL4">
        <v>278.75541731900512</v>
      </c>
      <c r="AM4">
        <v>30.57573821971992</v>
      </c>
      <c r="AN4">
        <v>0.1096866152908854</v>
      </c>
      <c r="AO4">
        <v>255176.32869486089</v>
      </c>
      <c r="AP4">
        <v>255176.32869486089</v>
      </c>
      <c r="AQ4">
        <v>10276.691534501801</v>
      </c>
      <c r="AR4">
        <v>4.0272903004222767E-2</v>
      </c>
      <c r="AS4">
        <v>1606040.9267125949</v>
      </c>
      <c r="AT4">
        <v>6.3987731343417018E-3</v>
      </c>
    </row>
    <row r="5" spans="1:47" x14ac:dyDescent="0.2">
      <c r="A5" s="1">
        <v>1</v>
      </c>
      <c r="B5">
        <v>1.436549307299501</v>
      </c>
      <c r="C5">
        <v>4.3551584003334893</v>
      </c>
      <c r="D5">
        <v>4.3551584003334893</v>
      </c>
      <c r="E5">
        <v>1.193123165293269</v>
      </c>
      <c r="F5">
        <v>4.750268891818676</v>
      </c>
      <c r="G5">
        <v>4.3712543646065312</v>
      </c>
      <c r="H5">
        <v>1.4843928834806699</v>
      </c>
      <c r="I5">
        <v>6.7494765371704899</v>
      </c>
      <c r="J5">
        <v>6.7494765371704899</v>
      </c>
      <c r="K5">
        <v>616.09637620912895</v>
      </c>
      <c r="L5">
        <v>145.05550863125291</v>
      </c>
      <c r="M5">
        <v>176568042.52639869</v>
      </c>
      <c r="N5">
        <v>768981793.63928604</v>
      </c>
      <c r="O5">
        <v>768981793.63928604</v>
      </c>
      <c r="P5">
        <v>1</v>
      </c>
      <c r="Q5">
        <v>0</v>
      </c>
      <c r="R5">
        <v>838745679.70246875</v>
      </c>
      <c r="S5">
        <v>1065290963.827759</v>
      </c>
      <c r="T5">
        <v>0.72451926539418554</v>
      </c>
      <c r="U5">
        <v>0</v>
      </c>
      <c r="V5">
        <v>68311232.115706339</v>
      </c>
      <c r="W5">
        <v>0.27548073460581463</v>
      </c>
      <c r="X5">
        <v>4.2960305091134847</v>
      </c>
      <c r="Y5">
        <v>1191741860.2460489</v>
      </c>
      <c r="Z5">
        <v>1</v>
      </c>
      <c r="AA5">
        <v>0</v>
      </c>
      <c r="AB5">
        <v>-0.28073638933303507</v>
      </c>
      <c r="AC5">
        <v>-140.4937260761825</v>
      </c>
      <c r="AD5">
        <v>-140.4937260761825</v>
      </c>
      <c r="AE5">
        <v>-28.091241143351439</v>
      </c>
      <c r="AF5">
        <v>-1405.8181583478779</v>
      </c>
      <c r="AG5">
        <v>-1405.8181583478779</v>
      </c>
      <c r="AH5">
        <v>103794.0000670569</v>
      </c>
      <c r="AI5">
        <v>10.338282320130061</v>
      </c>
      <c r="AJ5">
        <v>0.99990039614704662</v>
      </c>
      <c r="AK5">
        <v>300721.7285510042</v>
      </c>
      <c r="AL5">
        <v>252.63537527690141</v>
      </c>
      <c r="AM5">
        <v>37.539213268862298</v>
      </c>
      <c r="AN5">
        <v>0.14859048629954291</v>
      </c>
      <c r="AO5">
        <v>205606.0629811332</v>
      </c>
      <c r="AP5">
        <v>205606.0629811332</v>
      </c>
      <c r="AQ5">
        <v>9590.1507280602436</v>
      </c>
      <c r="AR5">
        <v>4.6643326509978718E-2</v>
      </c>
      <c r="AS5">
        <v>1449146.2754657541</v>
      </c>
      <c r="AT5">
        <v>6.617793448751734E-3</v>
      </c>
    </row>
    <row r="6" spans="1:47" x14ac:dyDescent="0.2">
      <c r="A6" s="1">
        <v>2</v>
      </c>
      <c r="B6">
        <v>1.369622177904074</v>
      </c>
      <c r="C6">
        <v>4.1466086372080584</v>
      </c>
      <c r="D6">
        <v>4.1466086372080584</v>
      </c>
      <c r="E6">
        <v>1.060485776861225</v>
      </c>
      <c r="F6">
        <v>4.4373810743707791</v>
      </c>
      <c r="G6">
        <v>3.765022737006996</v>
      </c>
      <c r="H6">
        <v>1.416718669558426</v>
      </c>
      <c r="I6">
        <v>6.0817779378857324</v>
      </c>
      <c r="J6">
        <v>6.0817779378857324</v>
      </c>
      <c r="K6">
        <v>1063.1557930982669</v>
      </c>
      <c r="L6">
        <v>254.60084227351911</v>
      </c>
      <c r="M6">
        <v>211329541.65338889</v>
      </c>
      <c r="N6">
        <v>876300902.71716249</v>
      </c>
      <c r="O6">
        <v>876300902.71716249</v>
      </c>
      <c r="P6">
        <v>1</v>
      </c>
      <c r="Q6">
        <v>0</v>
      </c>
      <c r="R6">
        <v>937749708.58819938</v>
      </c>
      <c r="S6">
        <v>1132897280.629297</v>
      </c>
      <c r="T6">
        <v>0.70232362892097877</v>
      </c>
      <c r="U6">
        <v>0</v>
      </c>
      <c r="V6">
        <v>63319786.909634672</v>
      </c>
      <c r="W6">
        <v>0.29767637107902128</v>
      </c>
      <c r="X6">
        <v>5.3259299780067204</v>
      </c>
      <c r="Y6">
        <v>1285259344.051085</v>
      </c>
      <c r="Z6">
        <v>1</v>
      </c>
      <c r="AA6">
        <v>0</v>
      </c>
      <c r="AB6">
        <v>-0.30823390555441482</v>
      </c>
      <c r="AC6">
        <v>-126.6516401762099</v>
      </c>
      <c r="AD6">
        <v>-126.6516401762099</v>
      </c>
      <c r="AE6">
        <v>-35.507663756498083</v>
      </c>
      <c r="AF6">
        <v>-1458.9906472154589</v>
      </c>
      <c r="AG6">
        <v>-1458.9906472154589</v>
      </c>
      <c r="AH6">
        <v>88983.054585228689</v>
      </c>
      <c r="AI6">
        <v>8.6278420273165448</v>
      </c>
      <c r="AJ6">
        <v>0.99990303949367065</v>
      </c>
      <c r="AK6">
        <v>280302.30496297928</v>
      </c>
      <c r="AL6">
        <v>269.60738025769632</v>
      </c>
      <c r="AM6">
        <v>35.383880745128153</v>
      </c>
      <c r="AN6">
        <v>0.13124225572500101</v>
      </c>
      <c r="AO6">
        <v>233609.27702361261</v>
      </c>
      <c r="AP6">
        <v>233609.27702361261</v>
      </c>
      <c r="AQ6">
        <v>10315.594545092141</v>
      </c>
      <c r="AR6">
        <v>4.4157469585634067E-2</v>
      </c>
      <c r="AS6">
        <v>1541788.8010156569</v>
      </c>
      <c r="AT6">
        <v>6.6906664118306699E-3</v>
      </c>
    </row>
    <row r="7" spans="1:47" x14ac:dyDescent="0.2">
      <c r="A7" s="1">
        <v>3</v>
      </c>
      <c r="B7">
        <v>1.2296057892558201</v>
      </c>
      <c r="C7">
        <v>4.0490412901377537</v>
      </c>
      <c r="D7">
        <v>4.0490412901377537</v>
      </c>
      <c r="E7">
        <v>0.98524999916989964</v>
      </c>
      <c r="F7">
        <v>4.261743437395956</v>
      </c>
      <c r="G7">
        <v>3.583732967019547</v>
      </c>
      <c r="H7">
        <v>1.309794132780101</v>
      </c>
      <c r="I7">
        <v>5.6102689794914227</v>
      </c>
      <c r="J7">
        <v>5.6102689794914227</v>
      </c>
      <c r="K7">
        <v>1148.816752608021</v>
      </c>
      <c r="L7">
        <v>248.1904060907751</v>
      </c>
      <c r="M7">
        <v>232186013.02430689</v>
      </c>
      <c r="N7">
        <v>940130753.72788084</v>
      </c>
      <c r="O7">
        <v>940130753.72788084</v>
      </c>
      <c r="P7">
        <v>1</v>
      </c>
      <c r="Q7">
        <v>0</v>
      </c>
      <c r="R7">
        <v>989517217.26147163</v>
      </c>
      <c r="S7">
        <v>1168729423.40693</v>
      </c>
      <c r="T7">
        <v>0.71196348161615408</v>
      </c>
      <c r="U7">
        <v>0</v>
      </c>
      <c r="V7">
        <v>56992275.217129581</v>
      </c>
      <c r="W7">
        <v>0.28803651838384581</v>
      </c>
      <c r="X7">
        <v>5.9067084577404678</v>
      </c>
      <c r="Y7">
        <v>1302625986.3420601</v>
      </c>
      <c r="Z7">
        <v>1</v>
      </c>
      <c r="AA7">
        <v>0</v>
      </c>
      <c r="AB7">
        <v>-0.61891711369757818</v>
      </c>
      <c r="AC7">
        <v>-120.5001450001473</v>
      </c>
      <c r="AD7">
        <v>-120.5001450001473</v>
      </c>
      <c r="AE7">
        <v>-73.981102897883503</v>
      </c>
      <c r="AF7">
        <v>-1440.376009835428</v>
      </c>
      <c r="AG7">
        <v>-1440.376009835428</v>
      </c>
      <c r="AH7">
        <v>85367.506885418436</v>
      </c>
      <c r="AI7">
        <v>7.8866153777401404</v>
      </c>
      <c r="AJ7">
        <v>0.99990761572329478</v>
      </c>
      <c r="AK7">
        <v>251667.08563522721</v>
      </c>
      <c r="AL7">
        <v>262.96408204232932</v>
      </c>
      <c r="AM7">
        <v>27.972140479880139</v>
      </c>
      <c r="AN7">
        <v>0.1063724759010148</v>
      </c>
      <c r="AO7">
        <v>236154.09975391519</v>
      </c>
      <c r="AP7">
        <v>236154.09975391519</v>
      </c>
      <c r="AQ7">
        <v>9647.8659375161915</v>
      </c>
      <c r="AR7">
        <v>4.0854111563465412E-2</v>
      </c>
      <c r="AS7">
        <v>1273243.8946124639</v>
      </c>
      <c r="AT7">
        <v>7.57739030074258E-3</v>
      </c>
    </row>
    <row r="8" spans="1:47" x14ac:dyDescent="0.2">
      <c r="A8" s="1">
        <v>4</v>
      </c>
      <c r="B8">
        <v>1.2996873476001121</v>
      </c>
      <c r="C8">
        <v>4.3121877594369424</v>
      </c>
      <c r="D8">
        <v>4.3121877594369424</v>
      </c>
      <c r="E8">
        <v>1.10897303735807</v>
      </c>
      <c r="F8">
        <v>4.5773263489196312</v>
      </c>
      <c r="G8">
        <v>4.1864906801416311</v>
      </c>
      <c r="H8">
        <v>1.3508454577682281</v>
      </c>
      <c r="I8">
        <v>6.2691446280752743</v>
      </c>
      <c r="J8">
        <v>6.2691446280752743</v>
      </c>
      <c r="K8">
        <v>719.30046325638511</v>
      </c>
      <c r="L8">
        <v>154.920027133871</v>
      </c>
      <c r="M8">
        <v>184865038.35534519</v>
      </c>
      <c r="N8">
        <v>797172755.5437603</v>
      </c>
      <c r="O8">
        <v>797172755.5437603</v>
      </c>
      <c r="P8">
        <v>1</v>
      </c>
      <c r="Q8">
        <v>0</v>
      </c>
      <c r="R8">
        <v>846187611.05795956</v>
      </c>
      <c r="S8">
        <v>1024750873.945084</v>
      </c>
      <c r="T8">
        <v>0.75524283983206719</v>
      </c>
      <c r="U8">
        <v>0</v>
      </c>
      <c r="V8">
        <v>54770931.822713189</v>
      </c>
      <c r="W8">
        <v>0.24475716016793289</v>
      </c>
      <c r="X8">
        <v>4.5793472091777412</v>
      </c>
      <c r="Y8">
        <v>1158945662.124342</v>
      </c>
      <c r="Z8">
        <v>1</v>
      </c>
      <c r="AA8">
        <v>0</v>
      </c>
      <c r="AB8">
        <v>-0.34048602431791453</v>
      </c>
      <c r="AC8">
        <v>-130.245214310553</v>
      </c>
      <c r="AD8">
        <v>-130.245214310553</v>
      </c>
      <c r="AE8">
        <v>-38.757901957926109</v>
      </c>
      <c r="AF8">
        <v>-1482.595726755615</v>
      </c>
      <c r="AG8">
        <v>-1482.595726755615</v>
      </c>
      <c r="AH8">
        <v>90197.011298092242</v>
      </c>
      <c r="AI8">
        <v>8.4411322132964255</v>
      </c>
      <c r="AJ8">
        <v>0.99990641450207929</v>
      </c>
      <c r="AK8">
        <v>244013.18582797621</v>
      </c>
      <c r="AL8">
        <v>242.82918787609199</v>
      </c>
      <c r="AM8">
        <v>29.911045323480341</v>
      </c>
      <c r="AN8">
        <v>0.1231773065878019</v>
      </c>
      <c r="AO8">
        <v>204036.67952872551</v>
      </c>
      <c r="AP8">
        <v>204036.67952872551</v>
      </c>
      <c r="AQ8">
        <v>8975.6023778984381</v>
      </c>
      <c r="AR8">
        <v>4.3990141373746468E-2</v>
      </c>
      <c r="AS8">
        <v>1409080.3071207029</v>
      </c>
      <c r="AT8">
        <v>6.3698302591703023E-3</v>
      </c>
    </row>
    <row r="9" spans="1:47" x14ac:dyDescent="0.2">
      <c r="A9" s="1">
        <v>5</v>
      </c>
      <c r="B9">
        <v>1.370092677058026</v>
      </c>
      <c r="C9">
        <v>4.3336760677324584</v>
      </c>
      <c r="D9">
        <v>4.3336760677324584</v>
      </c>
      <c r="E9">
        <v>1.1649591776015109</v>
      </c>
      <c r="F9">
        <v>4.6736357027320894</v>
      </c>
      <c r="G9">
        <v>4.3610561087143376</v>
      </c>
      <c r="H9">
        <v>1.4330369822335141</v>
      </c>
      <c r="I9">
        <v>6.5221199054422199</v>
      </c>
      <c r="J9">
        <v>6.5221199054422199</v>
      </c>
      <c r="K9">
        <v>603.40545858256883</v>
      </c>
      <c r="L9">
        <v>141.04420681617231</v>
      </c>
      <c r="M9">
        <v>205490831.5832251</v>
      </c>
      <c r="N9">
        <v>890530698.97066379</v>
      </c>
      <c r="O9">
        <v>890530698.97066379</v>
      </c>
      <c r="P9">
        <v>1</v>
      </c>
      <c r="Q9">
        <v>0</v>
      </c>
      <c r="R9">
        <v>960389287.07146764</v>
      </c>
      <c r="S9">
        <v>1189394823.4918211</v>
      </c>
      <c r="T9">
        <v>0.75345631968523175</v>
      </c>
      <c r="U9">
        <v>0</v>
      </c>
      <c r="V9">
        <v>71532649.885989666</v>
      </c>
      <c r="W9">
        <v>0.2465436803147682</v>
      </c>
      <c r="X9">
        <v>4.0993557151647044</v>
      </c>
      <c r="Y9">
        <v>1340235843.054827</v>
      </c>
      <c r="Z9">
        <v>1</v>
      </c>
      <c r="AA9">
        <v>0</v>
      </c>
      <c r="AB9">
        <v>-0.38414292098918879</v>
      </c>
      <c r="AC9">
        <v>-133.55858101774621</v>
      </c>
      <c r="AD9">
        <v>-133.55858101774621</v>
      </c>
      <c r="AE9">
        <v>-40.585424626749997</v>
      </c>
      <c r="AF9">
        <v>-1411.071616051978</v>
      </c>
      <c r="AG9">
        <v>-1411.071616051978</v>
      </c>
      <c r="AH9">
        <v>97716.541684622192</v>
      </c>
      <c r="AI9">
        <v>9.5772925590145555</v>
      </c>
      <c r="AJ9">
        <v>0.99990198903487681</v>
      </c>
      <c r="AK9">
        <v>318697.60469166591</v>
      </c>
      <c r="AL9">
        <v>277.36870156253309</v>
      </c>
      <c r="AM9">
        <v>40.430293778489997</v>
      </c>
      <c r="AN9">
        <v>0.14576372009793959</v>
      </c>
      <c r="AO9">
        <v>237952.8783169706</v>
      </c>
      <c r="AP9">
        <v>237952.8783169706</v>
      </c>
      <c r="AQ9">
        <v>10634.35834147788</v>
      </c>
      <c r="AR9">
        <v>4.4691026293500601E-2</v>
      </c>
      <c r="AS9">
        <v>1586851.969342147</v>
      </c>
      <c r="AT9">
        <v>6.7015440298987157E-3</v>
      </c>
    </row>
    <row r="10" spans="1:47" x14ac:dyDescent="0.2">
      <c r="A10" s="1">
        <v>6</v>
      </c>
      <c r="B10">
        <v>1.366554570843135</v>
      </c>
      <c r="C10">
        <v>4.4936666821550997</v>
      </c>
      <c r="D10">
        <v>4.4936666821550997</v>
      </c>
      <c r="E10">
        <v>1.1616327935193771</v>
      </c>
      <c r="F10">
        <v>4.830402112958188</v>
      </c>
      <c r="G10">
        <v>4.3796871598788716</v>
      </c>
      <c r="H10">
        <v>1.450879913783135</v>
      </c>
      <c r="I10">
        <v>6.4022152861549158</v>
      </c>
      <c r="J10">
        <v>6.4022152861549158</v>
      </c>
      <c r="K10">
        <v>608.55424935545147</v>
      </c>
      <c r="L10">
        <v>156.67796429482431</v>
      </c>
      <c r="M10">
        <v>170682142.95076069</v>
      </c>
      <c r="N10">
        <v>766988659.01666713</v>
      </c>
      <c r="O10">
        <v>766988659.01666713</v>
      </c>
      <c r="P10">
        <v>1</v>
      </c>
      <c r="Q10">
        <v>0</v>
      </c>
      <c r="R10">
        <v>824463383.95358574</v>
      </c>
      <c r="S10">
        <v>990226740.05964994</v>
      </c>
      <c r="T10">
        <v>0.75491234447680755</v>
      </c>
      <c r="U10">
        <v>0</v>
      </c>
      <c r="V10">
        <v>56445516.06175492</v>
      </c>
      <c r="W10">
        <v>0.24508765552319239</v>
      </c>
      <c r="X10">
        <v>4.2995859917743111</v>
      </c>
      <c r="Y10">
        <v>1092743824.673038</v>
      </c>
      <c r="Z10">
        <v>1</v>
      </c>
      <c r="AA10">
        <v>0</v>
      </c>
      <c r="AB10">
        <v>-0.52354961172226167</v>
      </c>
      <c r="AC10">
        <v>-118.4957980293229</v>
      </c>
      <c r="AD10">
        <v>-118.4957980293229</v>
      </c>
      <c r="AE10">
        <v>-56.922671930461753</v>
      </c>
      <c r="AF10">
        <v>-1288.339688415168</v>
      </c>
      <c r="AG10">
        <v>-1288.339688415168</v>
      </c>
      <c r="AH10">
        <v>94835.608809334517</v>
      </c>
      <c r="AI10">
        <v>9.7449645393261068</v>
      </c>
      <c r="AJ10">
        <v>0.9998972436127983</v>
      </c>
      <c r="AK10">
        <v>252848.81664795589</v>
      </c>
      <c r="AL10">
        <v>234.8977400275609</v>
      </c>
      <c r="AM10">
        <v>27.152376408170841</v>
      </c>
      <c r="AN10">
        <v>0.11559232713343701</v>
      </c>
      <c r="AO10">
        <v>199018.92271600431</v>
      </c>
      <c r="AP10">
        <v>199018.92271600431</v>
      </c>
      <c r="AQ10">
        <v>8880.2374532950107</v>
      </c>
      <c r="AR10">
        <v>4.4620065931956207E-2</v>
      </c>
      <c r="AS10">
        <v>1237638.3342958151</v>
      </c>
      <c r="AT10">
        <v>7.1751473812805269E-3</v>
      </c>
    </row>
    <row r="11" spans="1:47" x14ac:dyDescent="0.2">
      <c r="A11" s="1">
        <v>7</v>
      </c>
      <c r="B11">
        <v>1.344514030306222</v>
      </c>
      <c r="C11">
        <v>4.5381385833086894</v>
      </c>
      <c r="D11">
        <v>4.5381385833086894</v>
      </c>
      <c r="E11">
        <v>1.190270767102229</v>
      </c>
      <c r="F11">
        <v>4.8451898789675623</v>
      </c>
      <c r="G11">
        <v>4.6715428601283762</v>
      </c>
      <c r="H11">
        <v>1.397998413485251</v>
      </c>
      <c r="I11">
        <v>6.6595516726008013</v>
      </c>
      <c r="J11">
        <v>6.6595516726008013</v>
      </c>
      <c r="K11">
        <v>502.3371188615796</v>
      </c>
      <c r="L11">
        <v>110.1299222895415</v>
      </c>
      <c r="M11">
        <v>186980986.47014281</v>
      </c>
      <c r="N11">
        <v>848545629.04527521</v>
      </c>
      <c r="O11">
        <v>848545629.04527521</v>
      </c>
      <c r="P11">
        <v>1</v>
      </c>
      <c r="Q11">
        <v>0</v>
      </c>
      <c r="R11">
        <v>905958383.20450664</v>
      </c>
      <c r="S11">
        <v>1110423208.822659</v>
      </c>
      <c r="T11">
        <v>0.7866277338083425</v>
      </c>
      <c r="U11">
        <v>0</v>
      </c>
      <c r="V11">
        <v>58223057.730480969</v>
      </c>
      <c r="W11">
        <v>0.21337226619165761</v>
      </c>
      <c r="X11">
        <v>4.0694103974251341</v>
      </c>
      <c r="Y11">
        <v>1245209541.191787</v>
      </c>
      <c r="Z11">
        <v>1</v>
      </c>
      <c r="AA11">
        <v>0</v>
      </c>
      <c r="AB11">
        <v>-0.35754280050390502</v>
      </c>
      <c r="AC11">
        <v>-141.81667819459921</v>
      </c>
      <c r="AD11">
        <v>-141.81667819459921</v>
      </c>
      <c r="AE11">
        <v>-38.951590114782817</v>
      </c>
      <c r="AF11">
        <v>-1544.985694772997</v>
      </c>
      <c r="AG11">
        <v>-1544.985694772997</v>
      </c>
      <c r="AH11">
        <v>94538.368582787676</v>
      </c>
      <c r="AI11">
        <v>9.1865708357140772</v>
      </c>
      <c r="AJ11">
        <v>0.99990282706404376</v>
      </c>
      <c r="AK11">
        <v>256742.77340463901</v>
      </c>
      <c r="AL11">
        <v>240.96561724378779</v>
      </c>
      <c r="AM11">
        <v>26.0812209788104</v>
      </c>
      <c r="AN11">
        <v>0.1082362756858532</v>
      </c>
      <c r="AO11">
        <v>210301.95389539999</v>
      </c>
      <c r="AP11">
        <v>210301.95389539999</v>
      </c>
      <c r="AQ11">
        <v>8988.9429424376722</v>
      </c>
      <c r="AR11">
        <v>4.2743031036737753E-2</v>
      </c>
      <c r="AS11">
        <v>1169004.956702688</v>
      </c>
      <c r="AT11">
        <v>7.6893967736390203E-3</v>
      </c>
    </row>
    <row r="12" spans="1:47" x14ac:dyDescent="0.2">
      <c r="A12" s="1">
        <v>8</v>
      </c>
      <c r="B12">
        <v>1.326533433103207</v>
      </c>
      <c r="C12">
        <v>4.5418650761691088</v>
      </c>
      <c r="D12">
        <v>4.5418650761691088</v>
      </c>
      <c r="E12">
        <v>1.0062722891483959</v>
      </c>
      <c r="F12">
        <v>4.8818338356463276</v>
      </c>
      <c r="G12">
        <v>3.9984078924996029</v>
      </c>
      <c r="H12">
        <v>1.4179709966157179</v>
      </c>
      <c r="I12">
        <v>6.7167706874259618</v>
      </c>
      <c r="J12">
        <v>6.7167706874259618</v>
      </c>
      <c r="K12">
        <v>942.03109852589762</v>
      </c>
      <c r="L12">
        <v>231.1269606930677</v>
      </c>
      <c r="M12">
        <v>209237066.9964231</v>
      </c>
      <c r="N12">
        <v>950326527.23110998</v>
      </c>
      <c r="O12">
        <v>950326527.23110998</v>
      </c>
      <c r="P12">
        <v>1</v>
      </c>
      <c r="Q12">
        <v>0</v>
      </c>
      <c r="R12">
        <v>1021460593.334536</v>
      </c>
      <c r="S12">
        <v>1240255933.273068</v>
      </c>
      <c r="T12">
        <v>0.67455040337853245</v>
      </c>
      <c r="U12">
        <v>0</v>
      </c>
      <c r="V12">
        <v>65091706.884741053</v>
      </c>
      <c r="W12">
        <v>0.32544959662146761</v>
      </c>
      <c r="X12">
        <v>6.2011093656805638</v>
      </c>
      <c r="Y12">
        <v>1405397398.3245571</v>
      </c>
      <c r="Z12">
        <v>1</v>
      </c>
      <c r="AA12">
        <v>0</v>
      </c>
      <c r="AB12">
        <v>-0.5822674595967503</v>
      </c>
      <c r="AC12">
        <v>-138.49637241969981</v>
      </c>
      <c r="AD12">
        <v>-138.49637241969981</v>
      </c>
      <c r="AE12">
        <v>-65.949395283048759</v>
      </c>
      <c r="AF12">
        <v>-1568.6523193826929</v>
      </c>
      <c r="AG12">
        <v>-1568.6523193826929</v>
      </c>
      <c r="AH12">
        <v>90579.840070037986</v>
      </c>
      <c r="AI12">
        <v>8.531958034858123</v>
      </c>
      <c r="AJ12">
        <v>0.99990580731840262</v>
      </c>
      <c r="AK12">
        <v>290103.08114198892</v>
      </c>
      <c r="AL12">
        <v>267.82195254383811</v>
      </c>
      <c r="AM12">
        <v>30.999503201907078</v>
      </c>
      <c r="AN12">
        <v>0.1157466850923394</v>
      </c>
      <c r="AO12">
        <v>239430.87595231339</v>
      </c>
      <c r="AP12">
        <v>239430.87595231339</v>
      </c>
      <c r="AQ12">
        <v>10423.02352469765</v>
      </c>
      <c r="AR12">
        <v>4.3532495478041708E-2</v>
      </c>
      <c r="AS12">
        <v>1428378.319788612</v>
      </c>
      <c r="AT12">
        <v>7.297102861544529E-3</v>
      </c>
    </row>
    <row r="13" spans="1:47" x14ac:dyDescent="0.2">
      <c r="A13" s="1">
        <v>9</v>
      </c>
      <c r="B13">
        <v>1.4544179281700991</v>
      </c>
      <c r="C13">
        <v>4.4776102521961674</v>
      </c>
      <c r="D13">
        <v>4.4776102521961674</v>
      </c>
      <c r="E13">
        <v>1.066545982937948</v>
      </c>
      <c r="F13">
        <v>4.8898475471434528</v>
      </c>
      <c r="G13">
        <v>3.9370513102775622</v>
      </c>
      <c r="H13">
        <v>1.5391539507688681</v>
      </c>
      <c r="I13">
        <v>6.8544865540576447</v>
      </c>
      <c r="J13">
        <v>6.8544865540576447</v>
      </c>
      <c r="K13">
        <v>940.8948437859076</v>
      </c>
      <c r="L13">
        <v>239.00590605036129</v>
      </c>
      <c r="M13">
        <v>155057216.8183066</v>
      </c>
      <c r="N13">
        <v>694285783.70265353</v>
      </c>
      <c r="O13">
        <v>694285783.70265353</v>
      </c>
      <c r="P13">
        <v>1</v>
      </c>
      <c r="Q13">
        <v>0</v>
      </c>
      <c r="R13">
        <v>758206151.32588696</v>
      </c>
      <c r="S13">
        <v>945921173.4027195</v>
      </c>
      <c r="T13">
        <v>0.64536901785007739</v>
      </c>
      <c r="U13">
        <v>0</v>
      </c>
      <c r="V13">
        <v>57957152.150584146</v>
      </c>
      <c r="W13">
        <v>0.35463098214992272</v>
      </c>
      <c r="X13">
        <v>5.78794751489239</v>
      </c>
      <c r="Y13">
        <v>1062837607.790683</v>
      </c>
      <c r="Z13">
        <v>1</v>
      </c>
      <c r="AA13">
        <v>0</v>
      </c>
      <c r="AB13">
        <v>-0.48878185705751259</v>
      </c>
      <c r="AC13">
        <v>-137.10509145808419</v>
      </c>
      <c r="AD13">
        <v>-137.10509145808419</v>
      </c>
      <c r="AE13">
        <v>-50.34783039919806</v>
      </c>
      <c r="AF13">
        <v>-1412.2749835998779</v>
      </c>
      <c r="AG13">
        <v>-1412.2749835998779</v>
      </c>
      <c r="AH13">
        <v>100638.0236213943</v>
      </c>
      <c r="AI13">
        <v>9.8499592641322504</v>
      </c>
      <c r="AJ13">
        <v>0.99990212487378338</v>
      </c>
      <c r="AK13">
        <v>260963.21776414529</v>
      </c>
      <c r="AL13">
        <v>230.22447860004439</v>
      </c>
      <c r="AM13">
        <v>30.945929626384931</v>
      </c>
      <c r="AN13">
        <v>0.13441633059421751</v>
      </c>
      <c r="AO13">
        <v>186668.6634103586</v>
      </c>
      <c r="AP13">
        <v>186668.6634103586</v>
      </c>
      <c r="AQ13">
        <v>8680.1262889033005</v>
      </c>
      <c r="AR13">
        <v>4.6500179142663862E-2</v>
      </c>
      <c r="AS13">
        <v>1254397.4938603011</v>
      </c>
      <c r="AT13">
        <v>6.9197573587228339E-3</v>
      </c>
    </row>
    <row r="14" spans="1:47" x14ac:dyDescent="0.2">
      <c r="A14" s="1">
        <v>10</v>
      </c>
      <c r="B14">
        <v>1.3053194714801699</v>
      </c>
      <c r="C14">
        <v>4.272502668017446</v>
      </c>
      <c r="D14">
        <v>4.272502668017446</v>
      </c>
      <c r="E14">
        <v>1.0667519188292609</v>
      </c>
      <c r="F14">
        <v>4.5433216986719209</v>
      </c>
      <c r="G14">
        <v>4.0074916235300879</v>
      </c>
      <c r="H14">
        <v>1.394622658547588</v>
      </c>
      <c r="I14">
        <v>6.2715389188515509</v>
      </c>
      <c r="J14">
        <v>6.2715389188515509</v>
      </c>
      <c r="K14">
        <v>880.9113306194705</v>
      </c>
      <c r="L14">
        <v>183.45993019030391</v>
      </c>
      <c r="M14">
        <v>230159871.47808999</v>
      </c>
      <c r="N14">
        <v>983358664.96069217</v>
      </c>
      <c r="O14">
        <v>983358664.96069217</v>
      </c>
      <c r="P14">
        <v>1</v>
      </c>
      <c r="Q14">
        <v>0</v>
      </c>
      <c r="R14">
        <v>1045690338.249947</v>
      </c>
      <c r="S14">
        <v>1282653869.0961061</v>
      </c>
      <c r="T14">
        <v>0.71910573791135335</v>
      </c>
      <c r="U14">
        <v>0</v>
      </c>
      <c r="V14">
        <v>68363272.811737299</v>
      </c>
      <c r="W14">
        <v>0.28089426208864671</v>
      </c>
      <c r="X14">
        <v>5.2702291341007887</v>
      </c>
      <c r="Y14">
        <v>1443456591.5327129</v>
      </c>
      <c r="Z14">
        <v>1</v>
      </c>
      <c r="AA14">
        <v>0</v>
      </c>
      <c r="AB14">
        <v>-0.62345109468958604</v>
      </c>
      <c r="AC14">
        <v>-139.5584840951125</v>
      </c>
      <c r="AD14">
        <v>-139.5584840951125</v>
      </c>
      <c r="AE14">
        <v>-68.31926620983117</v>
      </c>
      <c r="AF14">
        <v>-1529.3153397190979</v>
      </c>
      <c r="AG14">
        <v>-1529.3153397190979</v>
      </c>
      <c r="AH14">
        <v>93842.092810568691</v>
      </c>
      <c r="AI14">
        <v>9.4329904040204422</v>
      </c>
      <c r="AJ14">
        <v>0.99989948017865438</v>
      </c>
      <c r="AK14">
        <v>300852.2275442098</v>
      </c>
      <c r="AL14">
        <v>277.57499223744088</v>
      </c>
      <c r="AM14">
        <v>34.452503603893312</v>
      </c>
      <c r="AN14">
        <v>0.1241196237679158</v>
      </c>
      <c r="AO14">
        <v>248319.54479231211</v>
      </c>
      <c r="AP14">
        <v>248319.54479231211</v>
      </c>
      <c r="AQ14">
        <v>10462.817623705239</v>
      </c>
      <c r="AR14">
        <v>4.2134490994078087E-2</v>
      </c>
      <c r="AS14">
        <v>1509161.6799157781</v>
      </c>
      <c r="AT14">
        <v>6.9328672752207322E-3</v>
      </c>
    </row>
    <row r="15" spans="1:47" x14ac:dyDescent="0.2">
      <c r="A15" s="1">
        <v>11</v>
      </c>
      <c r="B15">
        <v>1.366714904329966</v>
      </c>
      <c r="C15">
        <v>3.746144871080523</v>
      </c>
      <c r="D15">
        <v>3.746144871080523</v>
      </c>
      <c r="E15">
        <v>1.15498691509345</v>
      </c>
      <c r="F15">
        <v>4.0649623968082498</v>
      </c>
      <c r="G15">
        <v>3.6406045351242828</v>
      </c>
      <c r="H15">
        <v>1.451837419094052</v>
      </c>
      <c r="I15">
        <v>5.4619042332327972</v>
      </c>
      <c r="J15">
        <v>5.4619042332327972</v>
      </c>
      <c r="K15">
        <v>664.1039847267773</v>
      </c>
      <c r="L15">
        <v>185.6466928866717</v>
      </c>
      <c r="M15">
        <v>186484737.03235689</v>
      </c>
      <c r="N15">
        <v>698598841.16856384</v>
      </c>
      <c r="O15">
        <v>698598841.16856384</v>
      </c>
      <c r="P15">
        <v>1</v>
      </c>
      <c r="Q15">
        <v>0</v>
      </c>
      <c r="R15">
        <v>758053443.61520565</v>
      </c>
      <c r="S15">
        <v>911282610.4359448</v>
      </c>
      <c r="T15">
        <v>0.74501276727608512</v>
      </c>
      <c r="U15">
        <v>0</v>
      </c>
      <c r="V15">
        <v>57019223.304366879</v>
      </c>
      <c r="W15">
        <v>0.25498723272391499</v>
      </c>
      <c r="X15">
        <v>4.0752121407218658</v>
      </c>
      <c r="Y15">
        <v>1018561774.630335</v>
      </c>
      <c r="Z15">
        <v>1</v>
      </c>
      <c r="AA15">
        <v>0</v>
      </c>
      <c r="AB15">
        <v>-0.55539483635976239</v>
      </c>
      <c r="AC15">
        <v>-111.9474049883914</v>
      </c>
      <c r="AD15">
        <v>-111.9474049883914</v>
      </c>
      <c r="AE15">
        <v>-62.010521974179447</v>
      </c>
      <c r="AF15">
        <v>-1249.906654243418</v>
      </c>
      <c r="AG15">
        <v>-1249.906654243418</v>
      </c>
      <c r="AH15">
        <v>92051.028726972552</v>
      </c>
      <c r="AI15">
        <v>8.8032637647866441</v>
      </c>
      <c r="AJ15">
        <v>0.99990436539507999</v>
      </c>
      <c r="AK15">
        <v>255989.46319351211</v>
      </c>
      <c r="AL15">
        <v>243.6101682370516</v>
      </c>
      <c r="AM15">
        <v>28.464097688538679</v>
      </c>
      <c r="AN15">
        <v>0.1168428144626578</v>
      </c>
      <c r="AO15">
        <v>208634.51384130391</v>
      </c>
      <c r="AP15">
        <v>208634.51384130391</v>
      </c>
      <c r="AQ15">
        <v>9180.6760384193403</v>
      </c>
      <c r="AR15">
        <v>4.4003630412763547E-2</v>
      </c>
      <c r="AS15">
        <v>1450206.6962754261</v>
      </c>
      <c r="AT15">
        <v>6.3305982947107608E-3</v>
      </c>
    </row>
    <row r="16" spans="1:47" x14ac:dyDescent="0.2">
      <c r="A16" s="1">
        <v>12</v>
      </c>
      <c r="B16">
        <v>1.142162213271515</v>
      </c>
      <c r="C16">
        <v>3.5908481923303679</v>
      </c>
      <c r="D16">
        <v>3.5908481923303679</v>
      </c>
      <c r="E16">
        <v>0.97367693783128428</v>
      </c>
      <c r="F16">
        <v>3.849129504047474</v>
      </c>
      <c r="G16">
        <v>3.4191753300543071</v>
      </c>
      <c r="H16">
        <v>1.1940362193515801</v>
      </c>
      <c r="I16">
        <v>5.0272262488563442</v>
      </c>
      <c r="J16">
        <v>5.0272262488563442</v>
      </c>
      <c r="K16">
        <v>652.33242900969606</v>
      </c>
      <c r="L16">
        <v>181.76581969565689</v>
      </c>
      <c r="M16">
        <v>227427399.97484061</v>
      </c>
      <c r="N16">
        <v>816657268.08605194</v>
      </c>
      <c r="O16">
        <v>816657268.08605194</v>
      </c>
      <c r="P16">
        <v>1</v>
      </c>
      <c r="Q16">
        <v>0</v>
      </c>
      <c r="R16">
        <v>875397515.27196479</v>
      </c>
      <c r="S16">
        <v>1027467904.494895</v>
      </c>
      <c r="T16">
        <v>0.75682573827417476</v>
      </c>
      <c r="U16">
        <v>0</v>
      </c>
      <c r="V16">
        <v>58335385.386236757</v>
      </c>
      <c r="W16">
        <v>0.24317426172582529</v>
      </c>
      <c r="X16">
        <v>4.2830564582414778</v>
      </c>
      <c r="Y16">
        <v>1143328994.862669</v>
      </c>
      <c r="Z16">
        <v>1</v>
      </c>
      <c r="AA16">
        <v>0</v>
      </c>
      <c r="AB16">
        <v>-0.37153353229546859</v>
      </c>
      <c r="AC16">
        <v>-102.87577379788461</v>
      </c>
      <c r="AD16">
        <v>-102.87577379788461</v>
      </c>
      <c r="AE16">
        <v>-45.078793680519517</v>
      </c>
      <c r="AF16">
        <v>-1248.2092136089</v>
      </c>
      <c r="AG16">
        <v>-1248.2092136089</v>
      </c>
      <c r="AH16">
        <v>84052.871476068132</v>
      </c>
      <c r="AI16">
        <v>8.1756160116044541</v>
      </c>
      <c r="AJ16">
        <v>0.99990273246031891</v>
      </c>
      <c r="AK16">
        <v>261712.31810741391</v>
      </c>
      <c r="AL16">
        <v>267.61531512018121</v>
      </c>
      <c r="AM16">
        <v>27.81859186136144</v>
      </c>
      <c r="AN16">
        <v>0.1039499247226139</v>
      </c>
      <c r="AO16">
        <v>243599.10473640211</v>
      </c>
      <c r="AP16">
        <v>243599.10473640211</v>
      </c>
      <c r="AQ16">
        <v>10157.66889895145</v>
      </c>
      <c r="AR16">
        <v>4.1698301436464802E-2</v>
      </c>
      <c r="AS16">
        <v>1374154.690810442</v>
      </c>
      <c r="AT16">
        <v>7.3919399081341496E-3</v>
      </c>
    </row>
    <row r="17" spans="1:46" x14ac:dyDescent="0.2">
      <c r="A17" s="1">
        <v>13</v>
      </c>
      <c r="B17">
        <v>1.3585978695963361</v>
      </c>
      <c r="C17">
        <v>4.3136364318554037</v>
      </c>
      <c r="D17">
        <v>4.3136364318554037</v>
      </c>
      <c r="E17">
        <v>1.0642764536074889</v>
      </c>
      <c r="F17">
        <v>4.7281802316737274</v>
      </c>
      <c r="G17">
        <v>4.1177816028534302</v>
      </c>
      <c r="H17">
        <v>1.432080133058073</v>
      </c>
      <c r="I17">
        <v>6.628876158757385</v>
      </c>
      <c r="J17">
        <v>6.628876158757385</v>
      </c>
      <c r="K17">
        <v>709.98870594092728</v>
      </c>
      <c r="L17">
        <v>179.09377554791979</v>
      </c>
      <c r="M17">
        <v>166448641.27048239</v>
      </c>
      <c r="N17">
        <v>717998923.0171839</v>
      </c>
      <c r="O17">
        <v>717998923.0171839</v>
      </c>
      <c r="P17">
        <v>1</v>
      </c>
      <c r="Q17">
        <v>0</v>
      </c>
      <c r="R17">
        <v>786999175.24404681</v>
      </c>
      <c r="S17">
        <v>991539416.75165188</v>
      </c>
      <c r="T17">
        <v>0.69124750994665984</v>
      </c>
      <c r="U17">
        <v>0</v>
      </c>
      <c r="V17">
        <v>66274731.499411821</v>
      </c>
      <c r="W17">
        <v>0.3087524900533401</v>
      </c>
      <c r="X17">
        <v>4.6192607194617752</v>
      </c>
      <c r="Y17">
        <v>1103367429.775461</v>
      </c>
      <c r="Z17">
        <v>1</v>
      </c>
      <c r="AA17">
        <v>0</v>
      </c>
      <c r="AB17">
        <v>-0.41619012732782418</v>
      </c>
      <c r="AC17">
        <v>-131.13095206103861</v>
      </c>
      <c r="AD17">
        <v>-131.13095206103861</v>
      </c>
      <c r="AE17">
        <v>-41.991348288814223</v>
      </c>
      <c r="AF17">
        <v>-1323.0408695162589</v>
      </c>
      <c r="AG17">
        <v>-1323.0408695162589</v>
      </c>
      <c r="AH17">
        <v>102877.33605619561</v>
      </c>
      <c r="AI17">
        <v>10.05886982996911</v>
      </c>
      <c r="AJ17">
        <v>0.99990222462774037</v>
      </c>
      <c r="AK17">
        <v>291274.83181920077</v>
      </c>
      <c r="AL17">
        <v>241.91543954810729</v>
      </c>
      <c r="AM17">
        <v>30.887433560139929</v>
      </c>
      <c r="AN17">
        <v>0.12767863687343381</v>
      </c>
      <c r="AO17">
        <v>201144.5498218615</v>
      </c>
      <c r="AP17">
        <v>201144.5498218615</v>
      </c>
      <c r="AQ17">
        <v>9377.619472781269</v>
      </c>
      <c r="AR17">
        <v>4.662129538725418E-2</v>
      </c>
      <c r="AS17">
        <v>1455623.490822206</v>
      </c>
      <c r="AT17">
        <v>6.4423386486325094E-3</v>
      </c>
    </row>
    <row r="18" spans="1:46" x14ac:dyDescent="0.2">
      <c r="A18" s="1">
        <v>14</v>
      </c>
      <c r="B18">
        <v>1.5262575149078439</v>
      </c>
      <c r="C18">
        <v>4.8799655251385632</v>
      </c>
      <c r="D18">
        <v>4.8799655251385632</v>
      </c>
      <c r="E18">
        <v>1.236273364603641</v>
      </c>
      <c r="F18">
        <v>5.2709497459961767</v>
      </c>
      <c r="G18">
        <v>4.6083521224094772</v>
      </c>
      <c r="H18">
        <v>1.636775658008792</v>
      </c>
      <c r="I18">
        <v>7.4025409045552442</v>
      </c>
      <c r="J18">
        <v>7.4025409045552442</v>
      </c>
      <c r="K18">
        <v>741.6773742636733</v>
      </c>
      <c r="L18">
        <v>172.50167722621231</v>
      </c>
      <c r="M18">
        <v>165647783.08857599</v>
      </c>
      <c r="N18">
        <v>808355470.78788161</v>
      </c>
      <c r="O18">
        <v>808355470.78788161</v>
      </c>
      <c r="P18">
        <v>1</v>
      </c>
      <c r="Q18">
        <v>0</v>
      </c>
      <c r="R18">
        <v>873121140.1955595</v>
      </c>
      <c r="S18">
        <v>1086817874.1749749</v>
      </c>
      <c r="T18">
        <v>0.70238384085111616</v>
      </c>
      <c r="U18">
        <v>0</v>
      </c>
      <c r="V18">
        <v>63963274.394454241</v>
      </c>
      <c r="W18">
        <v>0.29761615914888379</v>
      </c>
      <c r="X18">
        <v>5.0568793494154676</v>
      </c>
      <c r="Y18">
        <v>1226214490.062078</v>
      </c>
      <c r="Z18">
        <v>1</v>
      </c>
      <c r="AA18">
        <v>0</v>
      </c>
      <c r="AB18">
        <v>-0.62768893214374344</v>
      </c>
      <c r="AC18">
        <v>-143.2699285140788</v>
      </c>
      <c r="AD18">
        <v>-143.2699285140788</v>
      </c>
      <c r="AE18">
        <v>-64.071410647546131</v>
      </c>
      <c r="AF18">
        <v>-1462.4292309758259</v>
      </c>
      <c r="AG18">
        <v>-1462.4292309758259</v>
      </c>
      <c r="AH18">
        <v>101604.3225349219</v>
      </c>
      <c r="AI18">
        <v>10.56570693344263</v>
      </c>
      <c r="AJ18">
        <v>0.99989601124568483</v>
      </c>
      <c r="AK18">
        <v>285729.39491600188</v>
      </c>
      <c r="AL18">
        <v>237.2956420412454</v>
      </c>
      <c r="AM18">
        <v>27.68471466514562</v>
      </c>
      <c r="AN18">
        <v>0.11666760681737939</v>
      </c>
      <c r="AO18">
        <v>202550.61475592499</v>
      </c>
      <c r="AP18">
        <v>202550.61475592499</v>
      </c>
      <c r="AQ18">
        <v>9347.9538812285955</v>
      </c>
      <c r="AR18">
        <v>4.6151199750704038E-2</v>
      </c>
      <c r="AS18">
        <v>1377883.992432636</v>
      </c>
      <c r="AT18">
        <v>6.7842822273629184E-3</v>
      </c>
    </row>
    <row r="19" spans="1:46" x14ac:dyDescent="0.2">
      <c r="A19" s="1">
        <v>15</v>
      </c>
      <c r="B19">
        <v>1.325057223257043</v>
      </c>
      <c r="C19">
        <v>3.8239593074902949</v>
      </c>
      <c r="D19">
        <v>3.8239593074902949</v>
      </c>
      <c r="E19">
        <v>1.0992243663451879</v>
      </c>
      <c r="F19">
        <v>4.0692115549403853</v>
      </c>
      <c r="G19">
        <v>3.5212266240571402</v>
      </c>
      <c r="H19">
        <v>1.3956389564407241</v>
      </c>
      <c r="I19">
        <v>5.2351928852785514</v>
      </c>
      <c r="J19">
        <v>5.2351928852785514</v>
      </c>
      <c r="K19">
        <v>920.81870506737391</v>
      </c>
      <c r="L19">
        <v>241.91921979932741</v>
      </c>
      <c r="M19">
        <v>187038502.424885</v>
      </c>
      <c r="N19">
        <v>715227622.20668507</v>
      </c>
      <c r="O19">
        <v>715227622.20668507</v>
      </c>
      <c r="P19">
        <v>1</v>
      </c>
      <c r="Q19">
        <v>0</v>
      </c>
      <c r="R19">
        <v>761099235.28608727</v>
      </c>
      <c r="S19">
        <v>889829042.42523766</v>
      </c>
      <c r="T19">
        <v>0.74014773969081382</v>
      </c>
      <c r="U19">
        <v>0</v>
      </c>
      <c r="V19">
        <v>52917508.16548232</v>
      </c>
      <c r="W19">
        <v>0.25985226030918612</v>
      </c>
      <c r="X19">
        <v>4.3695195782816993</v>
      </c>
      <c r="Y19">
        <v>979182637.16791284</v>
      </c>
      <c r="Z19">
        <v>1</v>
      </c>
      <c r="AA19">
        <v>0</v>
      </c>
      <c r="AB19">
        <v>-0.48075073749567948</v>
      </c>
      <c r="AC19">
        <v>-96.122850155905724</v>
      </c>
      <c r="AD19">
        <v>-96.122850155905724</v>
      </c>
      <c r="AE19">
        <v>-56.038845940447473</v>
      </c>
      <c r="AF19">
        <v>-1120.4587265540961</v>
      </c>
      <c r="AG19">
        <v>-1120.4587265540961</v>
      </c>
      <c r="AH19">
        <v>87866.330273325832</v>
      </c>
      <c r="AI19">
        <v>8.5844344888087925</v>
      </c>
      <c r="AJ19">
        <v>0.99990230120613777</v>
      </c>
      <c r="AK19">
        <v>235577.63325473451</v>
      </c>
      <c r="AL19">
        <v>237.71043874302521</v>
      </c>
      <c r="AM19">
        <v>24.342422786042039</v>
      </c>
      <c r="AN19">
        <v>0.1024036761480097</v>
      </c>
      <c r="AO19">
        <v>206999.25165304251</v>
      </c>
      <c r="AP19">
        <v>206999.25165304251</v>
      </c>
      <c r="AQ19">
        <v>8882.5204869498466</v>
      </c>
      <c r="AR19">
        <v>4.2910882121632493E-2</v>
      </c>
      <c r="AS19">
        <v>1253228.860367439</v>
      </c>
      <c r="AT19">
        <v>7.0877082134427928E-3</v>
      </c>
    </row>
    <row r="20" spans="1:46" x14ac:dyDescent="0.2">
      <c r="A20" s="1">
        <v>16</v>
      </c>
      <c r="B20">
        <v>1.267705426241819</v>
      </c>
      <c r="C20">
        <v>4.0493413607617903</v>
      </c>
      <c r="D20">
        <v>4.0493413607617903</v>
      </c>
      <c r="E20">
        <v>1.0076625086060791</v>
      </c>
      <c r="F20">
        <v>4.2972537618500199</v>
      </c>
      <c r="G20">
        <v>3.679346031928842</v>
      </c>
      <c r="H20">
        <v>1.333156523248886</v>
      </c>
      <c r="I20">
        <v>5.8347140567885756</v>
      </c>
      <c r="J20">
        <v>5.8347140567885756</v>
      </c>
      <c r="K20">
        <v>1048.930656531353</v>
      </c>
      <c r="L20">
        <v>229.68835186333979</v>
      </c>
      <c r="M20">
        <v>214723570.59624699</v>
      </c>
      <c r="N20">
        <v>869489035.54583716</v>
      </c>
      <c r="O20">
        <v>869489035.54583716</v>
      </c>
      <c r="P20">
        <v>1</v>
      </c>
      <c r="Q20">
        <v>0</v>
      </c>
      <c r="R20">
        <v>922721671.50259066</v>
      </c>
      <c r="S20">
        <v>1112589494.6245551</v>
      </c>
      <c r="T20">
        <v>0.71009327452035231</v>
      </c>
      <c r="U20">
        <v>0</v>
      </c>
      <c r="V20">
        <v>60282517.09303803</v>
      </c>
      <c r="W20">
        <v>0.28990672547964758</v>
      </c>
      <c r="X20">
        <v>5.3505923896948779</v>
      </c>
      <c r="Y20">
        <v>1252850635.681757</v>
      </c>
      <c r="Z20">
        <v>1</v>
      </c>
      <c r="AA20">
        <v>0</v>
      </c>
      <c r="AB20">
        <v>-0.45900929630654042</v>
      </c>
      <c r="AC20">
        <v>-125.20845785392891</v>
      </c>
      <c r="AD20">
        <v>-125.20845785392891</v>
      </c>
      <c r="AE20">
        <v>-52.978870254394977</v>
      </c>
      <c r="AF20">
        <v>-1445.156491768784</v>
      </c>
      <c r="AG20">
        <v>-1445.156491768784</v>
      </c>
      <c r="AH20">
        <v>88728.744573417236</v>
      </c>
      <c r="AI20">
        <v>8.4680219527065184</v>
      </c>
      <c r="AJ20">
        <v>0.99990456281114515</v>
      </c>
      <c r="AK20">
        <v>265273.41662957758</v>
      </c>
      <c r="AL20">
        <v>267.19817907662258</v>
      </c>
      <c r="AM20">
        <v>34.492148281357217</v>
      </c>
      <c r="AN20">
        <v>0.1290882610074455</v>
      </c>
      <c r="AO20">
        <v>233183.246652642</v>
      </c>
      <c r="AP20">
        <v>233183.246652642</v>
      </c>
      <c r="AQ20">
        <v>9785.5840054084238</v>
      </c>
      <c r="AR20">
        <v>4.1965210390887867E-2</v>
      </c>
      <c r="AS20">
        <v>1418777.3091850651</v>
      </c>
      <c r="AT20">
        <v>6.8971951708398762E-3</v>
      </c>
    </row>
    <row r="21" spans="1:46" x14ac:dyDescent="0.2">
      <c r="A21" s="1">
        <v>17</v>
      </c>
      <c r="B21">
        <v>1.3555467215013619</v>
      </c>
      <c r="C21">
        <v>4.2368725271000747</v>
      </c>
      <c r="D21">
        <v>4.2368725271000747</v>
      </c>
      <c r="E21">
        <v>1.084081653432152</v>
      </c>
      <c r="F21">
        <v>4.5236781252846594</v>
      </c>
      <c r="G21">
        <v>3.9233485716096248</v>
      </c>
      <c r="H21">
        <v>1.4338577368503691</v>
      </c>
      <c r="I21">
        <v>6.2395850466888021</v>
      </c>
      <c r="J21">
        <v>6.2395850466888021</v>
      </c>
      <c r="K21">
        <v>946.51244532018711</v>
      </c>
      <c r="L21">
        <v>205.13253611251881</v>
      </c>
      <c r="M21">
        <v>181201338.16984779</v>
      </c>
      <c r="N21">
        <v>767726971.56559825</v>
      </c>
      <c r="O21">
        <v>767726971.56559825</v>
      </c>
      <c r="P21">
        <v>1</v>
      </c>
      <c r="Q21">
        <v>0</v>
      </c>
      <c r="R21">
        <v>819696529.7512486</v>
      </c>
      <c r="S21">
        <v>1007522347.436777</v>
      </c>
      <c r="T21">
        <v>0.70560818138779346</v>
      </c>
      <c r="U21">
        <v>0</v>
      </c>
      <c r="V21">
        <v>62657529.770191692</v>
      </c>
      <c r="W21">
        <v>0.29439181861220648</v>
      </c>
      <c r="X21">
        <v>4.7337700232072972</v>
      </c>
      <c r="Y21">
        <v>1130621160.084583</v>
      </c>
      <c r="Z21">
        <v>1</v>
      </c>
      <c r="AA21">
        <v>0</v>
      </c>
      <c r="AB21">
        <v>-0.481543986040808</v>
      </c>
      <c r="AC21">
        <v>-123.1493219801375</v>
      </c>
      <c r="AD21">
        <v>-123.1493219801375</v>
      </c>
      <c r="AE21">
        <v>-50.996324329794547</v>
      </c>
      <c r="AF21">
        <v>-1304.172193349993</v>
      </c>
      <c r="AG21">
        <v>-1304.172193349993</v>
      </c>
      <c r="AH21">
        <v>97559.470542573399</v>
      </c>
      <c r="AI21">
        <v>9.4049722703739125</v>
      </c>
      <c r="AJ21">
        <v>0.99990359754703384</v>
      </c>
      <c r="AK21">
        <v>278256.3455726105</v>
      </c>
      <c r="AL21">
        <v>245.19346907785021</v>
      </c>
      <c r="AM21">
        <v>28.006628637379201</v>
      </c>
      <c r="AN21">
        <v>0.1142225718438159</v>
      </c>
      <c r="AO21">
        <v>210626.1673254405</v>
      </c>
      <c r="AP21">
        <v>210626.1673254405</v>
      </c>
      <c r="AQ21">
        <v>9440.817699798863</v>
      </c>
      <c r="AR21">
        <v>4.4822624936301313E-2</v>
      </c>
      <c r="AS21">
        <v>1337268.6752140899</v>
      </c>
      <c r="AT21">
        <v>7.0597762998429884E-3</v>
      </c>
    </row>
    <row r="22" spans="1:46" x14ac:dyDescent="0.2">
      <c r="A22" s="1">
        <v>18</v>
      </c>
      <c r="B22">
        <v>1.4164392153145779</v>
      </c>
      <c r="C22">
        <v>4.5827738444636026</v>
      </c>
      <c r="D22">
        <v>4.5827738444636026</v>
      </c>
      <c r="E22">
        <v>1.217986509875475</v>
      </c>
      <c r="F22">
        <v>4.9065373014741418</v>
      </c>
      <c r="G22">
        <v>4.5378900543825251</v>
      </c>
      <c r="H22">
        <v>1.5090354277850271</v>
      </c>
      <c r="I22">
        <v>6.7269053542658952</v>
      </c>
      <c r="J22">
        <v>6.7269053542658952</v>
      </c>
      <c r="K22">
        <v>612.9558513845576</v>
      </c>
      <c r="L22">
        <v>142.61228915281231</v>
      </c>
      <c r="M22">
        <v>223825284.6203832</v>
      </c>
      <c r="N22">
        <v>1025740660.087914</v>
      </c>
      <c r="O22">
        <v>1025740660.087914</v>
      </c>
      <c r="P22">
        <v>1</v>
      </c>
      <c r="Q22">
        <v>0</v>
      </c>
      <c r="R22">
        <v>1098207108.0029769</v>
      </c>
      <c r="S22">
        <v>1337205636.5107839</v>
      </c>
      <c r="T22">
        <v>0.75956495042038663</v>
      </c>
      <c r="U22">
        <v>0</v>
      </c>
      <c r="V22">
        <v>70700968.028262526</v>
      </c>
      <c r="W22">
        <v>0.2404350495796134</v>
      </c>
      <c r="X22">
        <v>4.547478096538728</v>
      </c>
      <c r="Y22">
        <v>1505651505.532944</v>
      </c>
      <c r="Z22">
        <v>1</v>
      </c>
      <c r="AA22">
        <v>0</v>
      </c>
      <c r="AB22">
        <v>-0.59351566049643378</v>
      </c>
      <c r="AC22">
        <v>-137.43279506574231</v>
      </c>
      <c r="AD22">
        <v>-137.43279506574231</v>
      </c>
      <c r="AE22">
        <v>-66.703008739894187</v>
      </c>
      <c r="AF22">
        <v>-1544.5558627299911</v>
      </c>
      <c r="AG22">
        <v>-1544.5558627299911</v>
      </c>
      <c r="AH22">
        <v>91392.412038911265</v>
      </c>
      <c r="AI22">
        <v>9.2351517992155312</v>
      </c>
      <c r="AJ22">
        <v>0.99989895056281819</v>
      </c>
      <c r="AK22">
        <v>310711.22581270128</v>
      </c>
      <c r="AL22">
        <v>287.73279170317909</v>
      </c>
      <c r="AM22">
        <v>39.577156154172791</v>
      </c>
      <c r="AN22">
        <v>0.13754829930889489</v>
      </c>
      <c r="AO22">
        <v>254178.8806287132</v>
      </c>
      <c r="AP22">
        <v>254178.8806287132</v>
      </c>
      <c r="AQ22">
        <v>11070.51266473477</v>
      </c>
      <c r="AR22">
        <v>4.3554022416621638E-2</v>
      </c>
      <c r="AS22">
        <v>1557408.5846397339</v>
      </c>
      <c r="AT22">
        <v>7.1082905115073857E-3</v>
      </c>
    </row>
    <row r="23" spans="1:46" x14ac:dyDescent="0.2">
      <c r="A23" s="1">
        <v>19</v>
      </c>
      <c r="B23">
        <v>1.2924368397210799</v>
      </c>
      <c r="C23">
        <v>4.4465776039083487</v>
      </c>
      <c r="D23">
        <v>4.4465776039083487</v>
      </c>
      <c r="E23">
        <v>1.072203088421473</v>
      </c>
      <c r="F23">
        <v>4.7238606742948797</v>
      </c>
      <c r="G23">
        <v>4.2608830085862124</v>
      </c>
      <c r="H23">
        <v>1.3680104729762541</v>
      </c>
      <c r="I23">
        <v>6.3875509647544577</v>
      </c>
      <c r="J23">
        <v>6.3875509647544577</v>
      </c>
      <c r="K23">
        <v>794.25603226551948</v>
      </c>
      <c r="L23">
        <v>171.49389569488869</v>
      </c>
      <c r="M23">
        <v>229751831.11145651</v>
      </c>
      <c r="N23">
        <v>1021609346.6771359</v>
      </c>
      <c r="O23">
        <v>1021609346.6771359</v>
      </c>
      <c r="P23">
        <v>1</v>
      </c>
      <c r="Q23">
        <v>0</v>
      </c>
      <c r="R23">
        <v>1085315639.8346479</v>
      </c>
      <c r="S23">
        <v>1316658377.0149419</v>
      </c>
      <c r="T23">
        <v>0.74350772414769273</v>
      </c>
      <c r="U23">
        <v>0</v>
      </c>
      <c r="V23">
        <v>69917592.485121384</v>
      </c>
      <c r="W23">
        <v>0.25649227585230733</v>
      </c>
      <c r="X23">
        <v>4.830153494092829</v>
      </c>
      <c r="Y23">
        <v>1467551530.4700871</v>
      </c>
      <c r="Z23">
        <v>1</v>
      </c>
      <c r="AA23">
        <v>0</v>
      </c>
      <c r="AB23">
        <v>-0.51435668376372101</v>
      </c>
      <c r="AC23">
        <v>-132.10329822143049</v>
      </c>
      <c r="AD23">
        <v>-132.10329822143049</v>
      </c>
      <c r="AE23">
        <v>-56.023196089997207</v>
      </c>
      <c r="AF23">
        <v>-1438.8554118204661</v>
      </c>
      <c r="AG23">
        <v>-1438.8554118204661</v>
      </c>
      <c r="AH23">
        <v>94435.46185557585</v>
      </c>
      <c r="AI23">
        <v>9.1442412550123393</v>
      </c>
      <c r="AJ23">
        <v>0.99990316941247137</v>
      </c>
      <c r="AK23">
        <v>309928.4195822964</v>
      </c>
      <c r="AL23">
        <v>284.34750362335859</v>
      </c>
      <c r="AM23">
        <v>38.93312857858686</v>
      </c>
      <c r="AN23">
        <v>0.13692094385381681</v>
      </c>
      <c r="AO23">
        <v>249795.39039809359</v>
      </c>
      <c r="AP23">
        <v>249795.39039809359</v>
      </c>
      <c r="AQ23">
        <v>10660.13804965668</v>
      </c>
      <c r="AR23">
        <v>4.2675479450072502E-2</v>
      </c>
      <c r="AS23">
        <v>1465636.3892133899</v>
      </c>
      <c r="AT23">
        <v>7.2733852189477873E-3</v>
      </c>
    </row>
    <row r="24" spans="1:46" x14ac:dyDescent="0.2">
      <c r="A24" s="1">
        <v>20</v>
      </c>
      <c r="B24">
        <v>1.36213328964252</v>
      </c>
      <c r="C24">
        <v>4.3109579070717059</v>
      </c>
      <c r="D24">
        <v>4.3109579070717059</v>
      </c>
      <c r="E24">
        <v>1.1847312632096489</v>
      </c>
      <c r="F24">
        <v>4.5666366425521216</v>
      </c>
      <c r="G24">
        <v>4.2510323164366746</v>
      </c>
      <c r="H24">
        <v>1.418342696540184</v>
      </c>
      <c r="I24">
        <v>5.9455495183960334</v>
      </c>
      <c r="J24">
        <v>5.9455495183960334</v>
      </c>
      <c r="K24">
        <v>693.84740228605847</v>
      </c>
      <c r="L24">
        <v>170.77996725116719</v>
      </c>
      <c r="M24">
        <v>195811150.09271079</v>
      </c>
      <c r="N24">
        <v>844133625.78497624</v>
      </c>
      <c r="O24">
        <v>844133625.78497624</v>
      </c>
      <c r="P24">
        <v>1</v>
      </c>
      <c r="Q24">
        <v>0</v>
      </c>
      <c r="R24">
        <v>894198373.03364646</v>
      </c>
      <c r="S24">
        <v>1047537428.840574</v>
      </c>
      <c r="T24">
        <v>0.79462509314254715</v>
      </c>
      <c r="U24">
        <v>0</v>
      </c>
      <c r="V24">
        <v>51867670.418969393</v>
      </c>
      <c r="W24">
        <v>0.2053749068574528</v>
      </c>
      <c r="X24">
        <v>4.1478227215530943</v>
      </c>
      <c r="Y24">
        <v>1164204889.13029</v>
      </c>
      <c r="Z24">
        <v>1</v>
      </c>
      <c r="AA24">
        <v>0</v>
      </c>
      <c r="AB24">
        <v>-0.39548143593096319</v>
      </c>
      <c r="AC24">
        <v>-115.0065781510956</v>
      </c>
      <c r="AD24">
        <v>-115.0065781510956</v>
      </c>
      <c r="AE24">
        <v>-47.098369596250301</v>
      </c>
      <c r="AF24">
        <v>-1369.6274544491871</v>
      </c>
      <c r="AG24">
        <v>-1369.6274544491871</v>
      </c>
      <c r="AH24">
        <v>85847.453915570091</v>
      </c>
      <c r="AI24">
        <v>7.9184643102788757</v>
      </c>
      <c r="AJ24">
        <v>0.99990776122122316</v>
      </c>
      <c r="AK24">
        <v>233692.20754561649</v>
      </c>
      <c r="AL24">
        <v>243.63255142601011</v>
      </c>
      <c r="AM24">
        <v>26.5264700109648</v>
      </c>
      <c r="AN24">
        <v>0.10887900592799379</v>
      </c>
      <c r="AO24">
        <v>210585.56527532489</v>
      </c>
      <c r="AP24">
        <v>210585.56527532489</v>
      </c>
      <c r="AQ24">
        <v>9013.842086160379</v>
      </c>
      <c r="AR24">
        <v>4.2803703446508558E-2</v>
      </c>
      <c r="AS24">
        <v>1171363.4838933989</v>
      </c>
      <c r="AT24">
        <v>7.6951708074422878E-3</v>
      </c>
    </row>
    <row r="25" spans="1:46" x14ac:dyDescent="0.2">
      <c r="A25" s="1">
        <v>21</v>
      </c>
      <c r="B25">
        <v>1.314750038958018</v>
      </c>
      <c r="C25">
        <v>4.5015469660378473</v>
      </c>
      <c r="D25">
        <v>4.5015469660378473</v>
      </c>
      <c r="E25">
        <v>0.99942641204722882</v>
      </c>
      <c r="F25">
        <v>4.8701128423558142</v>
      </c>
      <c r="G25">
        <v>4.0599127786731666</v>
      </c>
      <c r="H25">
        <v>1.402563504629958</v>
      </c>
      <c r="I25">
        <v>6.9078037542651982</v>
      </c>
      <c r="J25">
        <v>6.9078037542651982</v>
      </c>
      <c r="K25">
        <v>855.5421084038602</v>
      </c>
      <c r="L25">
        <v>197.13345116422531</v>
      </c>
      <c r="M25">
        <v>221227486.07405841</v>
      </c>
      <c r="N25">
        <v>995865918.74085796</v>
      </c>
      <c r="O25">
        <v>995865918.74085796</v>
      </c>
      <c r="P25">
        <v>1</v>
      </c>
      <c r="Q25">
        <v>0</v>
      </c>
      <c r="R25">
        <v>1077402821.011364</v>
      </c>
      <c r="S25">
        <v>1349729014.3710101</v>
      </c>
      <c r="T25">
        <v>0.66544046111683031</v>
      </c>
      <c r="U25">
        <v>0</v>
      </c>
      <c r="V25">
        <v>75380946.391618282</v>
      </c>
      <c r="W25">
        <v>0.33455953888316992</v>
      </c>
      <c r="X25">
        <v>5.9904357570577096</v>
      </c>
      <c r="Y25">
        <v>1528196058.8490331</v>
      </c>
      <c r="Z25">
        <v>1</v>
      </c>
      <c r="AA25">
        <v>0</v>
      </c>
      <c r="AB25">
        <v>-0.55614824368031124</v>
      </c>
      <c r="AC25">
        <v>-152.3952478559429</v>
      </c>
      <c r="AD25">
        <v>-152.3952478559429</v>
      </c>
      <c r="AE25">
        <v>-57.715751800617568</v>
      </c>
      <c r="AF25">
        <v>-1581.5219054981219</v>
      </c>
      <c r="AG25">
        <v>-1581.5219054981219</v>
      </c>
      <c r="AH25">
        <v>99564.972796857182</v>
      </c>
      <c r="AI25">
        <v>9.4309635388366857</v>
      </c>
      <c r="AJ25">
        <v>0.99990527829944698</v>
      </c>
      <c r="AK25">
        <v>336593.59270177811</v>
      </c>
      <c r="AL25">
        <v>282.88893826492881</v>
      </c>
      <c r="AM25">
        <v>38.630077039664613</v>
      </c>
      <c r="AN25">
        <v>0.13655562948695821</v>
      </c>
      <c r="AO25">
        <v>247585.3282622741</v>
      </c>
      <c r="AP25">
        <v>247585.3282622741</v>
      </c>
      <c r="AQ25">
        <v>10980.07622863353</v>
      </c>
      <c r="AR25">
        <v>4.4348654686848128E-2</v>
      </c>
      <c r="AS25">
        <v>1770046.116814628</v>
      </c>
      <c r="AT25">
        <v>6.2032712731763494E-3</v>
      </c>
    </row>
    <row r="26" spans="1:46" x14ac:dyDescent="0.2">
      <c r="A26" s="1">
        <v>22</v>
      </c>
      <c r="B26">
        <v>1.2624957319775409</v>
      </c>
      <c r="C26">
        <v>4.140216278021148</v>
      </c>
      <c r="D26">
        <v>4.140216278021148</v>
      </c>
      <c r="E26">
        <v>1.012631370796889</v>
      </c>
      <c r="F26">
        <v>4.4108059138565432</v>
      </c>
      <c r="G26">
        <v>3.8553055724213912</v>
      </c>
      <c r="H26">
        <v>1.3179377869864171</v>
      </c>
      <c r="I26">
        <v>6.1611114025913727</v>
      </c>
      <c r="J26">
        <v>6.1611114025913727</v>
      </c>
      <c r="K26">
        <v>923.40699010603953</v>
      </c>
      <c r="L26">
        <v>211.67707045885959</v>
      </c>
      <c r="M26">
        <v>179679474.32499769</v>
      </c>
      <c r="N26">
        <v>743911884.42663836</v>
      </c>
      <c r="O26">
        <v>743911884.42663836</v>
      </c>
      <c r="P26">
        <v>1</v>
      </c>
      <c r="Q26">
        <v>0</v>
      </c>
      <c r="R26">
        <v>792531287.95133471</v>
      </c>
      <c r="S26">
        <v>956006170.18073225</v>
      </c>
      <c r="T26">
        <v>0.72459707920499283</v>
      </c>
      <c r="U26">
        <v>0</v>
      </c>
      <c r="V26">
        <v>46061327.739226468</v>
      </c>
      <c r="W26">
        <v>0.27540292079500711</v>
      </c>
      <c r="X26">
        <v>5.7160074294081529</v>
      </c>
      <c r="Y26">
        <v>1107025258.075367</v>
      </c>
      <c r="Z26">
        <v>1</v>
      </c>
      <c r="AA26">
        <v>0</v>
      </c>
      <c r="AB26">
        <v>-0.38840708598395163</v>
      </c>
      <c r="AC26">
        <v>-141.57670534993579</v>
      </c>
      <c r="AD26">
        <v>-141.57670534993579</v>
      </c>
      <c r="AE26">
        <v>-48.517277462836908</v>
      </c>
      <c r="AF26">
        <v>-1768.4837747839019</v>
      </c>
      <c r="AG26">
        <v>-1768.4837747839019</v>
      </c>
      <c r="AH26">
        <v>81589.960505447802</v>
      </c>
      <c r="AI26">
        <v>7.6600936439326137</v>
      </c>
      <c r="AJ26">
        <v>0.99990611475239743</v>
      </c>
      <c r="AK26">
        <v>205324.6848097879</v>
      </c>
      <c r="AL26">
        <v>233.13703471976601</v>
      </c>
      <c r="AM26">
        <v>28.103167512315409</v>
      </c>
      <c r="AN26">
        <v>0.120543557337837</v>
      </c>
      <c r="AO26">
        <v>194222.64469487351</v>
      </c>
      <c r="AP26">
        <v>194222.64469487351</v>
      </c>
      <c r="AQ26">
        <v>8367.875737044722</v>
      </c>
      <c r="AR26">
        <v>4.308393467811527E-2</v>
      </c>
      <c r="AS26">
        <v>1246425.4659286609</v>
      </c>
      <c r="AT26">
        <v>6.7134986934899929E-3</v>
      </c>
    </row>
    <row r="27" spans="1:46" x14ac:dyDescent="0.2">
      <c r="A27" s="1">
        <v>23</v>
      </c>
      <c r="B27">
        <v>1.5035627792024</v>
      </c>
      <c r="C27">
        <v>4.7312198485023869</v>
      </c>
      <c r="D27">
        <v>4.7312198485023869</v>
      </c>
      <c r="E27">
        <v>1.2031377856843961</v>
      </c>
      <c r="F27">
        <v>5.1199244022680652</v>
      </c>
      <c r="G27">
        <v>4.5680816903349122</v>
      </c>
      <c r="H27">
        <v>1.6044382187878159</v>
      </c>
      <c r="I27">
        <v>7.2347616174301184</v>
      </c>
      <c r="J27">
        <v>7.2347616174301184</v>
      </c>
      <c r="K27">
        <v>772.88776426094762</v>
      </c>
      <c r="L27">
        <v>177.2241358565436</v>
      </c>
      <c r="M27">
        <v>169383042.16595429</v>
      </c>
      <c r="N27">
        <v>801388411.09527957</v>
      </c>
      <c r="O27">
        <v>801388411.09527957</v>
      </c>
      <c r="P27">
        <v>1</v>
      </c>
      <c r="Q27">
        <v>0</v>
      </c>
      <c r="R27">
        <v>867228370.91586995</v>
      </c>
      <c r="S27">
        <v>1088521419.8066759</v>
      </c>
      <c r="T27">
        <v>0.71083173880854145</v>
      </c>
      <c r="U27">
        <v>0</v>
      </c>
      <c r="V27">
        <v>62773968.065487772</v>
      </c>
      <c r="W27">
        <v>0.28916826119145861</v>
      </c>
      <c r="X27">
        <v>5.0142735266755913</v>
      </c>
      <c r="Y27">
        <v>1225445932.105793</v>
      </c>
      <c r="Z27">
        <v>1</v>
      </c>
      <c r="AA27">
        <v>0</v>
      </c>
      <c r="AB27">
        <v>-0.59459365819270293</v>
      </c>
      <c r="AC27">
        <v>-147.56714468287561</v>
      </c>
      <c r="AD27">
        <v>-147.56714468287561</v>
      </c>
      <c r="AE27">
        <v>-61.530568625920722</v>
      </c>
      <c r="AF27">
        <v>-1527.074868312526</v>
      </c>
      <c r="AG27">
        <v>-1527.074868312526</v>
      </c>
      <c r="AH27">
        <v>100038.3498527154</v>
      </c>
      <c r="AI27">
        <v>9.7936180678396969</v>
      </c>
      <c r="AJ27">
        <v>0.9999021013633046</v>
      </c>
      <c r="AK27">
        <v>277692.68541437847</v>
      </c>
      <c r="AL27">
        <v>241.7294435708063</v>
      </c>
      <c r="AM27">
        <v>31.722962166742381</v>
      </c>
      <c r="AN27">
        <v>0.13123333963018141</v>
      </c>
      <c r="AO27">
        <v>199282.59237066089</v>
      </c>
      <c r="AP27">
        <v>199282.59237066089</v>
      </c>
      <c r="AQ27">
        <v>9175.5137777688069</v>
      </c>
      <c r="AR27">
        <v>4.6042725903036083E-2</v>
      </c>
      <c r="AS27">
        <v>1295871.1129277891</v>
      </c>
      <c r="AT27">
        <v>7.0805759046811178E-3</v>
      </c>
    </row>
    <row r="28" spans="1:46" x14ac:dyDescent="0.2">
      <c r="A28" s="1">
        <v>24</v>
      </c>
      <c r="B28">
        <v>1.340645131982352</v>
      </c>
      <c r="C28">
        <v>4.4012013829868044</v>
      </c>
      <c r="D28">
        <v>4.4012013829868044</v>
      </c>
      <c r="E28">
        <v>1.0586979916913339</v>
      </c>
      <c r="F28">
        <v>4.7261045983776508</v>
      </c>
      <c r="G28">
        <v>4.0611592333115558</v>
      </c>
      <c r="H28">
        <v>1.422949939362862</v>
      </c>
      <c r="I28">
        <v>6.6300423061835474</v>
      </c>
      <c r="J28">
        <v>6.6300423061835474</v>
      </c>
      <c r="K28">
        <v>867.78808868310443</v>
      </c>
      <c r="L28">
        <v>198.29851867006531</v>
      </c>
      <c r="M28">
        <v>187136208.00416201</v>
      </c>
      <c r="N28">
        <v>823624137.47482395</v>
      </c>
      <c r="O28">
        <v>823624137.47482395</v>
      </c>
      <c r="P28">
        <v>1</v>
      </c>
      <c r="Q28">
        <v>0</v>
      </c>
      <c r="R28">
        <v>884425293.17142653</v>
      </c>
      <c r="S28">
        <v>1089700349.468451</v>
      </c>
      <c r="T28">
        <v>0.69743020583019211</v>
      </c>
      <c r="U28">
        <v>0</v>
      </c>
      <c r="V28">
        <v>56613014.884488292</v>
      </c>
      <c r="W28">
        <v>0.302569794169808</v>
      </c>
      <c r="X28">
        <v>5.8239330853191564</v>
      </c>
      <c r="Y28">
        <v>1240720976.0863581</v>
      </c>
      <c r="Z28">
        <v>1</v>
      </c>
      <c r="AA28">
        <v>0</v>
      </c>
      <c r="AB28">
        <v>-0.54890453194401889</v>
      </c>
      <c r="AC28">
        <v>-148.645130541268</v>
      </c>
      <c r="AD28">
        <v>-148.645130541268</v>
      </c>
      <c r="AE28">
        <v>-61.18990216159807</v>
      </c>
      <c r="AF28">
        <v>-1657.042430020563</v>
      </c>
      <c r="AG28">
        <v>-1657.042430020563</v>
      </c>
      <c r="AH28">
        <v>92229.983063940526</v>
      </c>
      <c r="AI28">
        <v>8.6931635735121269</v>
      </c>
      <c r="AJ28">
        <v>0.99990574471245997</v>
      </c>
      <c r="AK28">
        <v>251711.6224998284</v>
      </c>
      <c r="AL28">
        <v>248.9895105979582</v>
      </c>
      <c r="AM28">
        <v>35.437843528351578</v>
      </c>
      <c r="AN28">
        <v>0.14232665240895559</v>
      </c>
      <c r="AO28">
        <v>205582.1642065715</v>
      </c>
      <c r="AP28">
        <v>205582.1642065715</v>
      </c>
      <c r="AQ28">
        <v>9040.6370851619358</v>
      </c>
      <c r="AR28">
        <v>4.3975785156526483E-2</v>
      </c>
      <c r="AS28">
        <v>1271731.030814471</v>
      </c>
      <c r="AT28">
        <v>7.1089223004741206E-3</v>
      </c>
    </row>
    <row r="29" spans="1:46" x14ac:dyDescent="0.2">
      <c r="A29" s="1">
        <v>25</v>
      </c>
      <c r="B29">
        <v>1.250934746918827</v>
      </c>
      <c r="C29">
        <v>4.1299844983752898</v>
      </c>
      <c r="D29">
        <v>4.1299844983752898</v>
      </c>
      <c r="E29">
        <v>1.1076602456916149</v>
      </c>
      <c r="F29">
        <v>4.4259231003660711</v>
      </c>
      <c r="G29">
        <v>4.1140915886824967</v>
      </c>
      <c r="H29">
        <v>1.3413751681647239</v>
      </c>
      <c r="I29">
        <v>5.9831787455098846</v>
      </c>
      <c r="J29">
        <v>5.9831787455098846</v>
      </c>
      <c r="K29">
        <v>484.13589935007911</v>
      </c>
      <c r="L29">
        <v>119.05288623267261</v>
      </c>
      <c r="M29">
        <v>216180202.79642919</v>
      </c>
      <c r="N29">
        <v>892820886.40487909</v>
      </c>
      <c r="O29">
        <v>892820886.40487909</v>
      </c>
      <c r="P29">
        <v>1</v>
      </c>
      <c r="Q29">
        <v>0</v>
      </c>
      <c r="R29">
        <v>956796953.39853787</v>
      </c>
      <c r="S29">
        <v>1152983505.816921</v>
      </c>
      <c r="T29">
        <v>0.77137717016542384</v>
      </c>
      <c r="U29">
        <v>0</v>
      </c>
      <c r="V29">
        <v>62952504.563530393</v>
      </c>
      <c r="W29">
        <v>0.22862282983457621</v>
      </c>
      <c r="X29">
        <v>4.1872575790282793</v>
      </c>
      <c r="Y29">
        <v>1293444794.5716119</v>
      </c>
      <c r="Z29">
        <v>1</v>
      </c>
      <c r="AA29">
        <v>0</v>
      </c>
      <c r="AB29">
        <v>-0.61044282275922068</v>
      </c>
      <c r="AC29">
        <v>-125.0846161070433</v>
      </c>
      <c r="AD29">
        <v>-125.0846161070433</v>
      </c>
      <c r="AE29">
        <v>-69.361289532789229</v>
      </c>
      <c r="AF29">
        <v>-1421.268290891273</v>
      </c>
      <c r="AG29">
        <v>-1421.268290891273</v>
      </c>
      <c r="AH29">
        <v>90220.420723301635</v>
      </c>
      <c r="AI29">
        <v>8.7150685355981032</v>
      </c>
      <c r="AJ29">
        <v>0.99990340248398601</v>
      </c>
      <c r="AK29">
        <v>281877.75012943038</v>
      </c>
      <c r="AL29">
        <v>267.01830979202538</v>
      </c>
      <c r="AM29">
        <v>31.23784796638984</v>
      </c>
      <c r="AN29">
        <v>0.1169876627214078</v>
      </c>
      <c r="AO29">
        <v>236452.8278222435</v>
      </c>
      <c r="AP29">
        <v>236452.8278222435</v>
      </c>
      <c r="AQ29">
        <v>10172.3824716005</v>
      </c>
      <c r="AR29">
        <v>4.3020768942749643E-2</v>
      </c>
      <c r="AS29">
        <v>1450546.599878391</v>
      </c>
      <c r="AT29">
        <v>7.0127926069064733E-3</v>
      </c>
    </row>
    <row r="30" spans="1:46" x14ac:dyDescent="0.2">
      <c r="A30" s="1">
        <v>26</v>
      </c>
      <c r="B30">
        <v>1.507906362370049</v>
      </c>
      <c r="C30">
        <v>4.1927381158423742</v>
      </c>
      <c r="D30">
        <v>4.1927381158423742</v>
      </c>
      <c r="E30">
        <v>1.1443259042635201</v>
      </c>
      <c r="F30">
        <v>4.5546804804228138</v>
      </c>
      <c r="G30">
        <v>3.8790383366435872</v>
      </c>
      <c r="H30">
        <v>1.5959877646612981</v>
      </c>
      <c r="I30">
        <v>6.6175541125933934</v>
      </c>
      <c r="J30">
        <v>6.6175541125933934</v>
      </c>
      <c r="K30">
        <v>1004.52584081443</v>
      </c>
      <c r="L30">
        <v>229.77167254606991</v>
      </c>
      <c r="M30">
        <v>195129771.02999121</v>
      </c>
      <c r="N30">
        <v>818128028.53303909</v>
      </c>
      <c r="O30">
        <v>818128028.53303909</v>
      </c>
      <c r="P30">
        <v>1</v>
      </c>
      <c r="Q30">
        <v>0</v>
      </c>
      <c r="R30">
        <v>888753759.25967395</v>
      </c>
      <c r="S30">
        <v>1126892685.0077469</v>
      </c>
      <c r="T30">
        <v>0.67168406762762611</v>
      </c>
      <c r="U30">
        <v>0</v>
      </c>
      <c r="V30">
        <v>78479255.143315285</v>
      </c>
      <c r="W30">
        <v>0.32831593237237378</v>
      </c>
      <c r="X30">
        <v>4.7143263769042072</v>
      </c>
      <c r="Y30">
        <v>1291281818.768925</v>
      </c>
      <c r="Z30">
        <v>1</v>
      </c>
      <c r="AA30">
        <v>0</v>
      </c>
      <c r="AB30">
        <v>-0.47972393036683048</v>
      </c>
      <c r="AC30">
        <v>-132.06445743579431</v>
      </c>
      <c r="AD30">
        <v>-132.06445743579431</v>
      </c>
      <c r="AE30">
        <v>-49.497581425407922</v>
      </c>
      <c r="AF30">
        <v>-1362.6318850368791</v>
      </c>
      <c r="AG30">
        <v>-1362.6318850368791</v>
      </c>
      <c r="AH30">
        <v>100329.749423681</v>
      </c>
      <c r="AI30">
        <v>10.025570385386271</v>
      </c>
      <c r="AJ30">
        <v>0.99990007380220747</v>
      </c>
      <c r="AK30">
        <v>347235.22576538008</v>
      </c>
      <c r="AL30">
        <v>277.23316441321759</v>
      </c>
      <c r="AM30">
        <v>37.616851828862288</v>
      </c>
      <c r="AN30">
        <v>0.13568669501890529</v>
      </c>
      <c r="AO30">
        <v>239024.68739869661</v>
      </c>
      <c r="AP30">
        <v>239024.68739869661</v>
      </c>
      <c r="AQ30">
        <v>11263.740158410061</v>
      </c>
      <c r="AR30">
        <v>4.7123752282633387E-2</v>
      </c>
      <c r="AS30">
        <v>1732971.4570107481</v>
      </c>
      <c r="AT30">
        <v>6.4996685968730277E-3</v>
      </c>
    </row>
    <row r="31" spans="1:46" x14ac:dyDescent="0.2">
      <c r="A31" s="1">
        <v>27</v>
      </c>
      <c r="B31">
        <v>1.4020879631760019</v>
      </c>
      <c r="C31">
        <v>3.8454827637070759</v>
      </c>
      <c r="D31">
        <v>3.8454827637070759</v>
      </c>
      <c r="E31">
        <v>1.0774225590498201</v>
      </c>
      <c r="F31">
        <v>4.2336131895668982</v>
      </c>
      <c r="G31">
        <v>3.7017703593188949</v>
      </c>
      <c r="H31">
        <v>1.481448710758964</v>
      </c>
      <c r="I31">
        <v>6.2392469095191778</v>
      </c>
      <c r="J31">
        <v>6.2392469095191778</v>
      </c>
      <c r="K31">
        <v>836.48532167235601</v>
      </c>
      <c r="L31">
        <v>208.00944878294251</v>
      </c>
      <c r="M31">
        <v>193970324.6667878</v>
      </c>
      <c r="N31">
        <v>745909540.17679787</v>
      </c>
      <c r="O31">
        <v>745909540.17679787</v>
      </c>
      <c r="P31">
        <v>1</v>
      </c>
      <c r="Q31">
        <v>0</v>
      </c>
      <c r="R31">
        <v>821195324.89388633</v>
      </c>
      <c r="S31">
        <v>1048662392.102021</v>
      </c>
      <c r="T31">
        <v>0.68471378762777502</v>
      </c>
      <c r="U31">
        <v>0</v>
      </c>
      <c r="V31">
        <v>72588803.786193952</v>
      </c>
      <c r="W31">
        <v>0.31528621237222482</v>
      </c>
      <c r="X31">
        <v>4.5548180493081381</v>
      </c>
      <c r="Y31">
        <v>1210228748.715687</v>
      </c>
      <c r="Z31">
        <v>1</v>
      </c>
      <c r="AA31">
        <v>0</v>
      </c>
      <c r="AB31">
        <v>-0.45698905946653201</v>
      </c>
      <c r="AC31">
        <v>-137.84195069934589</v>
      </c>
      <c r="AD31">
        <v>-137.84195069934589</v>
      </c>
      <c r="AE31">
        <v>-47.153235181377411</v>
      </c>
      <c r="AF31">
        <v>-1422.286548122953</v>
      </c>
      <c r="AG31">
        <v>-1422.286548122953</v>
      </c>
      <c r="AH31">
        <v>100287.2567125256</v>
      </c>
      <c r="AI31">
        <v>9.7026696564563402</v>
      </c>
      <c r="AJ31">
        <v>0.99990325122079793</v>
      </c>
      <c r="AK31">
        <v>326459.67801050318</v>
      </c>
      <c r="AL31">
        <v>266.35150422608803</v>
      </c>
      <c r="AM31">
        <v>32.444247726636377</v>
      </c>
      <c r="AN31">
        <v>0.12180989110951899</v>
      </c>
      <c r="AO31">
        <v>236655.65615587341</v>
      </c>
      <c r="AP31">
        <v>236655.65615587341</v>
      </c>
      <c r="AQ31">
        <v>10621.877994639681</v>
      </c>
      <c r="AR31">
        <v>4.4883262742064237E-2</v>
      </c>
      <c r="AS31">
        <v>1746983.469185923</v>
      </c>
      <c r="AT31">
        <v>6.0801250738734061E-3</v>
      </c>
    </row>
    <row r="32" spans="1:46" x14ac:dyDescent="0.2">
      <c r="A32" s="1">
        <v>28</v>
      </c>
      <c r="B32">
        <v>1.21379758827679</v>
      </c>
      <c r="C32">
        <v>4.0694566055484458</v>
      </c>
      <c r="D32">
        <v>4.0694566055484458</v>
      </c>
      <c r="E32">
        <v>1.0592796979846579</v>
      </c>
      <c r="F32">
        <v>4.309495559391932</v>
      </c>
      <c r="G32">
        <v>3.9267327939526799</v>
      </c>
      <c r="H32">
        <v>1.2563492393777831</v>
      </c>
      <c r="I32">
        <v>5.4423320374725783</v>
      </c>
      <c r="J32">
        <v>5.4423320374725783</v>
      </c>
      <c r="K32">
        <v>643.72006217325486</v>
      </c>
      <c r="L32">
        <v>172.62786863066859</v>
      </c>
      <c r="M32">
        <v>233036957.85595959</v>
      </c>
      <c r="N32">
        <v>948333787.48384953</v>
      </c>
      <c r="O32">
        <v>948333787.48384953</v>
      </c>
      <c r="P32">
        <v>1</v>
      </c>
      <c r="Q32">
        <v>0</v>
      </c>
      <c r="R32">
        <v>1004271735.054463</v>
      </c>
      <c r="S32">
        <v>1156923393.4010611</v>
      </c>
      <c r="T32">
        <v>0.7909545868252178</v>
      </c>
      <c r="U32">
        <v>0</v>
      </c>
      <c r="V32">
        <v>53057389.322640263</v>
      </c>
      <c r="W32">
        <v>0.2090454131747822</v>
      </c>
      <c r="X32">
        <v>4.5582628899137294</v>
      </c>
      <c r="Y32">
        <v>1268264501.6546359</v>
      </c>
      <c r="Z32">
        <v>1</v>
      </c>
      <c r="AA32">
        <v>0</v>
      </c>
      <c r="AB32">
        <v>-0.33232176189645762</v>
      </c>
      <c r="AC32">
        <v>-107.21900800679489</v>
      </c>
      <c r="AD32">
        <v>-107.21900800679489</v>
      </c>
      <c r="AE32">
        <v>-41.536681790884217</v>
      </c>
      <c r="AF32">
        <v>-1340.123437026102</v>
      </c>
      <c r="AG32">
        <v>-1340.123437026102</v>
      </c>
      <c r="AH32">
        <v>81372.941049882866</v>
      </c>
      <c r="AI32">
        <v>7.4385971248174716</v>
      </c>
      <c r="AJ32">
        <v>0.99990858635525715</v>
      </c>
      <c r="AK32">
        <v>238732.2729619235</v>
      </c>
      <c r="AL32">
        <v>269.10607015499443</v>
      </c>
      <c r="AM32">
        <v>30.939424220871889</v>
      </c>
      <c r="AN32">
        <v>0.1149711123314759</v>
      </c>
      <c r="AO32">
        <v>245562.97536195669</v>
      </c>
      <c r="AP32">
        <v>245562.97536195669</v>
      </c>
      <c r="AQ32">
        <v>9596.1314370807977</v>
      </c>
      <c r="AR32">
        <v>3.9078087496440463E-2</v>
      </c>
      <c r="AS32">
        <v>1351640.0682147499</v>
      </c>
      <c r="AT32">
        <v>7.0996204261356312E-3</v>
      </c>
    </row>
    <row r="33" spans="1:46" x14ac:dyDescent="0.2">
      <c r="A33" s="1">
        <v>29</v>
      </c>
      <c r="B33">
        <v>1.4905582142696141</v>
      </c>
      <c r="C33">
        <v>4.9606324381914142</v>
      </c>
      <c r="D33">
        <v>4.9606324381914142</v>
      </c>
      <c r="E33">
        <v>1.2277870816331411</v>
      </c>
      <c r="F33">
        <v>5.2891926501252247</v>
      </c>
      <c r="G33">
        <v>4.7518951042350608</v>
      </c>
      <c r="H33">
        <v>1.5649951739929151</v>
      </c>
      <c r="I33">
        <v>7.4185600246740204</v>
      </c>
      <c r="J33">
        <v>7.4185600246740204</v>
      </c>
      <c r="K33">
        <v>799.76553183320061</v>
      </c>
      <c r="L33">
        <v>174.56748410320731</v>
      </c>
      <c r="M33">
        <v>189237152.11480069</v>
      </c>
      <c r="N33">
        <v>938735955.29164338</v>
      </c>
      <c r="O33">
        <v>938735955.29164338</v>
      </c>
      <c r="P33">
        <v>1</v>
      </c>
      <c r="Q33">
        <v>0</v>
      </c>
      <c r="R33">
        <v>1000911754.096233</v>
      </c>
      <c r="S33">
        <v>1223588893.70432</v>
      </c>
      <c r="T33">
        <v>0.73491603372709846</v>
      </c>
      <c r="U33">
        <v>0</v>
      </c>
      <c r="V33">
        <v>59161167.603792027</v>
      </c>
      <c r="W33">
        <v>0.26508396627290159</v>
      </c>
      <c r="X33">
        <v>5.4825455643952328</v>
      </c>
      <c r="Y33">
        <v>1403867171.8620169</v>
      </c>
      <c r="Z33">
        <v>1</v>
      </c>
      <c r="AA33">
        <v>0</v>
      </c>
      <c r="AB33">
        <v>-0.47270059285519289</v>
      </c>
      <c r="AC33">
        <v>-156.08695353012581</v>
      </c>
      <c r="AD33">
        <v>-156.08695353012581</v>
      </c>
      <c r="AE33">
        <v>-53.802323083388913</v>
      </c>
      <c r="AF33">
        <v>-1776.566568746051</v>
      </c>
      <c r="AG33">
        <v>-1776.566568746051</v>
      </c>
      <c r="AH33">
        <v>90198.683418424713</v>
      </c>
      <c r="AI33">
        <v>8.5232323074942808</v>
      </c>
      <c r="AJ33">
        <v>0.99990550602309847</v>
      </c>
      <c r="AK33">
        <v>261814.68499583239</v>
      </c>
      <c r="AL33">
        <v>258.30366607737358</v>
      </c>
      <c r="AM33">
        <v>36.608915856485581</v>
      </c>
      <c r="AN33">
        <v>0.1417282085555826</v>
      </c>
      <c r="AO33">
        <v>219235.81085645559</v>
      </c>
      <c r="AP33">
        <v>219235.81085645559</v>
      </c>
      <c r="AQ33">
        <v>9586.8903745955504</v>
      </c>
      <c r="AR33">
        <v>4.3728669769522992E-2</v>
      </c>
      <c r="AS33">
        <v>1320474.543358169</v>
      </c>
      <c r="AT33">
        <v>7.2601856831064808E-3</v>
      </c>
    </row>
    <row r="34" spans="1:46" x14ac:dyDescent="0.2">
      <c r="A34" s="1">
        <v>30</v>
      </c>
      <c r="B34">
        <v>1.361206056539717</v>
      </c>
      <c r="C34">
        <v>4.5308689160386679</v>
      </c>
      <c r="D34">
        <v>4.5308689160386679</v>
      </c>
      <c r="E34">
        <v>1.143385392565647</v>
      </c>
      <c r="F34">
        <v>4.8175676244170056</v>
      </c>
      <c r="G34">
        <v>4.2647084794082906</v>
      </c>
      <c r="H34">
        <v>1.4275352297385091</v>
      </c>
      <c r="I34">
        <v>6.3814558630043381</v>
      </c>
      <c r="J34">
        <v>6.3814558630043381</v>
      </c>
      <c r="K34">
        <v>759.75460512583277</v>
      </c>
      <c r="L34">
        <v>176.66397580233021</v>
      </c>
      <c r="M34">
        <v>246663244.96745121</v>
      </c>
      <c r="N34">
        <v>1117598829.3522561</v>
      </c>
      <c r="O34">
        <v>1117598829.3522561</v>
      </c>
      <c r="P34">
        <v>1</v>
      </c>
      <c r="Q34">
        <v>0</v>
      </c>
      <c r="R34">
        <v>1188316863.088834</v>
      </c>
      <c r="S34">
        <v>1421726207.6295681</v>
      </c>
      <c r="T34">
        <v>0.73990816707596307</v>
      </c>
      <c r="U34">
        <v>0</v>
      </c>
      <c r="V34">
        <v>76716496.228009284</v>
      </c>
      <c r="W34">
        <v>0.26009183292403681</v>
      </c>
      <c r="X34">
        <v>4.8200764299700518</v>
      </c>
      <c r="Y34">
        <v>1574070610.7852161</v>
      </c>
      <c r="Z34">
        <v>1</v>
      </c>
      <c r="AA34">
        <v>0</v>
      </c>
      <c r="AB34">
        <v>-0.43759307118407981</v>
      </c>
      <c r="AC34">
        <v>-122.0886657502665</v>
      </c>
      <c r="AD34">
        <v>-122.0886657502665</v>
      </c>
      <c r="AE34">
        <v>-47.794552106635919</v>
      </c>
      <c r="AF34">
        <v>-1333.470176079667</v>
      </c>
      <c r="AG34">
        <v>-1333.470176079667</v>
      </c>
      <c r="AH34">
        <v>94149.054554645394</v>
      </c>
      <c r="AI34">
        <v>9.2153325890060334</v>
      </c>
      <c r="AJ34">
        <v>0.99990211975433418</v>
      </c>
      <c r="AK34">
        <v>342318.70320112002</v>
      </c>
      <c r="AL34">
        <v>304.56896692040448</v>
      </c>
      <c r="AM34">
        <v>42.190608732618593</v>
      </c>
      <c r="AN34">
        <v>0.1385256323361552</v>
      </c>
      <c r="AO34">
        <v>277729.10059699701</v>
      </c>
      <c r="AP34">
        <v>277729.10059699701</v>
      </c>
      <c r="AQ34">
        <v>11734.04170718609</v>
      </c>
      <c r="AR34">
        <v>4.2249953936994718E-2</v>
      </c>
      <c r="AS34">
        <v>1591108.4516303651</v>
      </c>
      <c r="AT34">
        <v>7.374759209633098E-3</v>
      </c>
    </row>
    <row r="35" spans="1:46" x14ac:dyDescent="0.2">
      <c r="A35" s="1">
        <v>31</v>
      </c>
      <c r="B35">
        <v>1.3458571058583311</v>
      </c>
      <c r="C35">
        <v>4.1863467736478706</v>
      </c>
      <c r="D35">
        <v>4.1863467736478706</v>
      </c>
      <c r="E35">
        <v>1.1434564275803429</v>
      </c>
      <c r="F35">
        <v>4.447685336093814</v>
      </c>
      <c r="G35">
        <v>3.9718708387755699</v>
      </c>
      <c r="H35">
        <v>1.3993243319854269</v>
      </c>
      <c r="I35">
        <v>5.5994693474109249</v>
      </c>
      <c r="J35">
        <v>5.5994693474109249</v>
      </c>
      <c r="K35">
        <v>774.4768945832642</v>
      </c>
      <c r="L35">
        <v>207.66602570300219</v>
      </c>
      <c r="M35">
        <v>229580464.50968039</v>
      </c>
      <c r="N35">
        <v>961103436.89268029</v>
      </c>
      <c r="O35">
        <v>961103436.89268029</v>
      </c>
      <c r="P35">
        <v>1</v>
      </c>
      <c r="Q35">
        <v>0</v>
      </c>
      <c r="R35">
        <v>1021101665.453312</v>
      </c>
      <c r="S35">
        <v>1184862915.983357</v>
      </c>
      <c r="T35">
        <v>0.76959447362040456</v>
      </c>
      <c r="U35">
        <v>0</v>
      </c>
      <c r="V35">
        <v>61609529.437011696</v>
      </c>
      <c r="W35">
        <v>0.23040552637959541</v>
      </c>
      <c r="X35">
        <v>4.4311158734610396</v>
      </c>
      <c r="Y35">
        <v>1285528773.7863171</v>
      </c>
      <c r="Z35">
        <v>1</v>
      </c>
      <c r="AA35">
        <v>0</v>
      </c>
      <c r="AB35">
        <v>-0.38706018629995559</v>
      </c>
      <c r="AC35">
        <v>-102.29886208713199</v>
      </c>
      <c r="AD35">
        <v>-102.29886208713199</v>
      </c>
      <c r="AE35">
        <v>-44.906503575256281</v>
      </c>
      <c r="AF35">
        <v>-1186.8656035060069</v>
      </c>
      <c r="AG35">
        <v>-1186.8656035060069</v>
      </c>
      <c r="AH35">
        <v>88241.83905297413</v>
      </c>
      <c r="AI35">
        <v>8.2264680476716396</v>
      </c>
      <c r="AJ35">
        <v>0.99990677361061431</v>
      </c>
      <c r="AK35">
        <v>273346.3131253302</v>
      </c>
      <c r="AL35">
        <v>277.09211253483159</v>
      </c>
      <c r="AM35">
        <v>35.847391560681046</v>
      </c>
      <c r="AN35">
        <v>0.1293699457294184</v>
      </c>
      <c r="AO35">
        <v>247836.65011754289</v>
      </c>
      <c r="AP35">
        <v>247836.65011754289</v>
      </c>
      <c r="AQ35">
        <v>10162.840611420001</v>
      </c>
      <c r="AR35">
        <v>4.1006205525292598E-2</v>
      </c>
      <c r="AS35">
        <v>1402292.693871652</v>
      </c>
      <c r="AT35">
        <v>7.2473034023738409E-3</v>
      </c>
    </row>
    <row r="36" spans="1:46" x14ac:dyDescent="0.2">
      <c r="A36" s="1">
        <v>32</v>
      </c>
      <c r="B36">
        <v>1.2710399149357401</v>
      </c>
      <c r="C36">
        <v>4.6319476546465124</v>
      </c>
      <c r="D36">
        <v>4.6319476546465124</v>
      </c>
      <c r="E36">
        <v>1.004482394107463</v>
      </c>
      <c r="F36">
        <v>4.9078755368459532</v>
      </c>
      <c r="G36">
        <v>4.1494555871468286</v>
      </c>
      <c r="H36">
        <v>1.335983955795093</v>
      </c>
      <c r="I36">
        <v>6.7078497097974719</v>
      </c>
      <c r="J36">
        <v>6.7078497097974719</v>
      </c>
      <c r="K36">
        <v>966.04054183842834</v>
      </c>
      <c r="L36">
        <v>207.22019349357541</v>
      </c>
      <c r="M36">
        <v>236867002.40121639</v>
      </c>
      <c r="N36">
        <v>1097155556.2354641</v>
      </c>
      <c r="O36">
        <v>1097155556.2354641</v>
      </c>
      <c r="P36">
        <v>1</v>
      </c>
      <c r="Q36">
        <v>0</v>
      </c>
      <c r="R36">
        <v>1162513766.570961</v>
      </c>
      <c r="S36">
        <v>1401849224.654664</v>
      </c>
      <c r="T36">
        <v>0.70112326578243256</v>
      </c>
      <c r="U36">
        <v>0</v>
      </c>
      <c r="V36">
        <v>66934976.030297004</v>
      </c>
      <c r="W36">
        <v>0.29887673421756739</v>
      </c>
      <c r="X36">
        <v>6.2595094968073282</v>
      </c>
      <c r="Y36">
        <v>1588868253.317596</v>
      </c>
      <c r="Z36">
        <v>1</v>
      </c>
      <c r="AA36">
        <v>0</v>
      </c>
      <c r="AB36">
        <v>-0.45018267011825031</v>
      </c>
      <c r="AC36">
        <v>-143.8985190520734</v>
      </c>
      <c r="AD36">
        <v>-143.8985190520734</v>
      </c>
      <c r="AE36">
        <v>-51.815792746301923</v>
      </c>
      <c r="AF36">
        <v>-1656.2645198544569</v>
      </c>
      <c r="AG36">
        <v>-1656.2645198544569</v>
      </c>
      <c r="AH36">
        <v>88932.776327295636</v>
      </c>
      <c r="AI36">
        <v>8.7713563509058261</v>
      </c>
      <c r="AJ36">
        <v>0.9999013709375425</v>
      </c>
      <c r="AK36">
        <v>296880.53519696312</v>
      </c>
      <c r="AL36">
        <v>290.21850590384412</v>
      </c>
      <c r="AM36">
        <v>41.144175435979648</v>
      </c>
      <c r="AN36">
        <v>0.1417696480375778</v>
      </c>
      <c r="AO36">
        <v>256843.03777433641</v>
      </c>
      <c r="AP36">
        <v>256843.03777433641</v>
      </c>
      <c r="AQ36">
        <v>10825.55106147068</v>
      </c>
      <c r="AR36">
        <v>4.2148508891964059E-2</v>
      </c>
      <c r="AS36">
        <v>1509679.216687026</v>
      </c>
      <c r="AT36">
        <v>7.1707624651727213E-3</v>
      </c>
    </row>
    <row r="37" spans="1:46" x14ac:dyDescent="0.2">
      <c r="A37" s="1">
        <v>33</v>
      </c>
      <c r="B37">
        <v>1.385276989532674</v>
      </c>
      <c r="C37">
        <v>3.8764789926348371</v>
      </c>
      <c r="D37">
        <v>3.8764789926348371</v>
      </c>
      <c r="E37">
        <v>1.0751900288308409</v>
      </c>
      <c r="F37">
        <v>4.1816081405582048</v>
      </c>
      <c r="G37">
        <v>3.4429104927097689</v>
      </c>
      <c r="H37">
        <v>1.461535697364458</v>
      </c>
      <c r="I37">
        <v>5.4424640138838489</v>
      </c>
      <c r="J37">
        <v>5.4424640138838489</v>
      </c>
      <c r="K37">
        <v>1016.248243775485</v>
      </c>
      <c r="L37">
        <v>288.86404057083632</v>
      </c>
      <c r="M37">
        <v>184651039.89449281</v>
      </c>
      <c r="N37">
        <v>715795877.11917841</v>
      </c>
      <c r="O37">
        <v>715795877.11917841</v>
      </c>
      <c r="P37">
        <v>1</v>
      </c>
      <c r="Q37">
        <v>0</v>
      </c>
      <c r="R37">
        <v>772138291.58534884</v>
      </c>
      <c r="S37">
        <v>914013279.45893145</v>
      </c>
      <c r="T37">
        <v>0.69554460206404967</v>
      </c>
      <c r="U37">
        <v>0</v>
      </c>
      <c r="V37">
        <v>56762840.784682907</v>
      </c>
      <c r="W37">
        <v>0.30445539793595028</v>
      </c>
      <c r="X37">
        <v>4.9024374550243257</v>
      </c>
      <c r="Y37">
        <v>1004956639.752008</v>
      </c>
      <c r="Z37">
        <v>1</v>
      </c>
      <c r="AA37">
        <v>0</v>
      </c>
      <c r="AB37">
        <v>-0.49182898420773757</v>
      </c>
      <c r="AC37">
        <v>-100.9978998790787</v>
      </c>
      <c r="AD37">
        <v>-100.9978998790787</v>
      </c>
      <c r="AE37">
        <v>-55.741245778657117</v>
      </c>
      <c r="AF37">
        <v>-1144.655752518654</v>
      </c>
      <c r="AG37">
        <v>-1144.655752518654</v>
      </c>
      <c r="AH37">
        <v>90624.872062159993</v>
      </c>
      <c r="AI37">
        <v>9.5234479085993797</v>
      </c>
      <c r="AJ37">
        <v>0.99989491352989635</v>
      </c>
      <c r="AK37">
        <v>252618.1011160535</v>
      </c>
      <c r="AL37">
        <v>244.83170834240499</v>
      </c>
      <c r="AM37">
        <v>29.015599557634939</v>
      </c>
      <c r="AN37">
        <v>0.1185124253475195</v>
      </c>
      <c r="AO37">
        <v>209162.19156792539</v>
      </c>
      <c r="AP37">
        <v>209162.19156792539</v>
      </c>
      <c r="AQ37">
        <v>9220.992475415218</v>
      </c>
      <c r="AR37">
        <v>4.4085369379105503E-2</v>
      </c>
      <c r="AS37">
        <v>1405803.2575370141</v>
      </c>
      <c r="AT37">
        <v>6.5592339653348913E-3</v>
      </c>
    </row>
    <row r="38" spans="1:46" x14ac:dyDescent="0.2">
      <c r="A38" s="1">
        <v>34</v>
      </c>
      <c r="B38">
        <v>1.5250867267846639</v>
      </c>
      <c r="C38">
        <v>4.2950523462614356</v>
      </c>
      <c r="D38">
        <v>4.2950523462614356</v>
      </c>
      <c r="E38">
        <v>1.301384052017567</v>
      </c>
      <c r="F38">
        <v>4.741824766710204</v>
      </c>
      <c r="G38">
        <v>4.538085053542714</v>
      </c>
      <c r="H38">
        <v>1.6372436164311741</v>
      </c>
      <c r="I38">
        <v>7.1685836917632004</v>
      </c>
      <c r="J38">
        <v>7.1685836917632004</v>
      </c>
      <c r="K38">
        <v>500.70833500061252</v>
      </c>
      <c r="L38">
        <v>121.029631662843</v>
      </c>
      <c r="M38">
        <v>166788546.73789409</v>
      </c>
      <c r="N38">
        <v>716365538.99612725</v>
      </c>
      <c r="O38">
        <v>716365538.99612725</v>
      </c>
      <c r="P38">
        <v>1</v>
      </c>
      <c r="Q38">
        <v>0</v>
      </c>
      <c r="R38">
        <v>790882061.72534883</v>
      </c>
      <c r="S38">
        <v>1024645780.067361</v>
      </c>
      <c r="T38">
        <v>0.73869489903485341</v>
      </c>
      <c r="U38">
        <v>0</v>
      </c>
      <c r="V38">
        <v>66961358.99493891</v>
      </c>
      <c r="W38">
        <v>0.26130510096514659</v>
      </c>
      <c r="X38">
        <v>3.9985026145340008</v>
      </c>
      <c r="Y38">
        <v>1195637656.1181519</v>
      </c>
      <c r="Z38">
        <v>1</v>
      </c>
      <c r="AA38">
        <v>0</v>
      </c>
      <c r="AB38">
        <v>-0.59722258459957167</v>
      </c>
      <c r="AC38">
        <v>-153.01225118646559</v>
      </c>
      <c r="AD38">
        <v>-153.01225118646559</v>
      </c>
      <c r="AE38">
        <v>-62.889219523105261</v>
      </c>
      <c r="AF38">
        <v>-1611.2620826357579</v>
      </c>
      <c r="AG38">
        <v>-1611.2620826357579</v>
      </c>
      <c r="AH38">
        <v>98225.90693139963</v>
      </c>
      <c r="AI38">
        <v>9.4222624019009817</v>
      </c>
      <c r="AJ38">
        <v>0.99990407558763006</v>
      </c>
      <c r="AK38">
        <v>297451.37199406762</v>
      </c>
      <c r="AL38">
        <v>247.0022056784681</v>
      </c>
      <c r="AM38">
        <v>29.730575326791179</v>
      </c>
      <c r="AN38">
        <v>0.12036562687821729</v>
      </c>
      <c r="AO38">
        <v>209647.1991130723</v>
      </c>
      <c r="AP38">
        <v>209647.1991130723</v>
      </c>
      <c r="AQ38">
        <v>9962.4580962430482</v>
      </c>
      <c r="AR38">
        <v>4.7520110635343338E-2</v>
      </c>
      <c r="AS38">
        <v>1516927.196071215</v>
      </c>
      <c r="AT38">
        <v>6.5675255358631892E-3</v>
      </c>
    </row>
    <row r="39" spans="1:46" x14ac:dyDescent="0.2">
      <c r="A39" s="1">
        <v>35</v>
      </c>
      <c r="B39">
        <v>1.4809646367817111</v>
      </c>
      <c r="C39">
        <v>4.5002962618549862</v>
      </c>
      <c r="D39">
        <v>4.5002962618549862</v>
      </c>
      <c r="E39">
        <v>1.098907472897533</v>
      </c>
      <c r="F39">
        <v>4.8717611939164813</v>
      </c>
      <c r="G39">
        <v>4.1131843153758458</v>
      </c>
      <c r="H39">
        <v>1.5709926608907681</v>
      </c>
      <c r="I39">
        <v>7.0400816232009058</v>
      </c>
      <c r="J39">
        <v>7.0400816232009058</v>
      </c>
      <c r="K39">
        <v>1028.514755791078</v>
      </c>
      <c r="L39">
        <v>217.69047981878779</v>
      </c>
      <c r="M39">
        <v>191209399.5292891</v>
      </c>
      <c r="N39">
        <v>860498945.93319631</v>
      </c>
      <c r="O39">
        <v>860498945.93319631</v>
      </c>
      <c r="P39">
        <v>1</v>
      </c>
      <c r="Q39">
        <v>0</v>
      </c>
      <c r="R39">
        <v>931526532.53886294</v>
      </c>
      <c r="S39">
        <v>1196080552.2256179</v>
      </c>
      <c r="T39">
        <v>0.65754727107037758</v>
      </c>
      <c r="U39">
        <v>0</v>
      </c>
      <c r="V39">
        <v>77033941.518788174</v>
      </c>
      <c r="W39">
        <v>0.34245272892962247</v>
      </c>
      <c r="X39">
        <v>5.3171503502701256</v>
      </c>
      <c r="Y39">
        <v>1346129779.809428</v>
      </c>
      <c r="Z39">
        <v>1</v>
      </c>
      <c r="AA39">
        <v>0</v>
      </c>
      <c r="AB39">
        <v>-0.51886238891407777</v>
      </c>
      <c r="AC39">
        <v>-146.3765436327491</v>
      </c>
      <c r="AD39">
        <v>-146.3765436327491</v>
      </c>
      <c r="AE39">
        <v>-50.707288846718981</v>
      </c>
      <c r="AF39">
        <v>-1430.5060141098979</v>
      </c>
      <c r="AG39">
        <v>-1430.5060141098979</v>
      </c>
      <c r="AH39">
        <v>106447.62330434351</v>
      </c>
      <c r="AI39">
        <v>9.6873656267728929</v>
      </c>
      <c r="AJ39">
        <v>0.99990899406369016</v>
      </c>
      <c r="AK39">
        <v>339481.85403359192</v>
      </c>
      <c r="AL39">
        <v>268.12182554878478</v>
      </c>
      <c r="AM39">
        <v>38.346758554491252</v>
      </c>
      <c r="AN39">
        <v>0.14301990699938019</v>
      </c>
      <c r="AO39">
        <v>225876.82504910461</v>
      </c>
      <c r="AP39">
        <v>225876.82504910461</v>
      </c>
      <c r="AQ39">
        <v>10451.0689720636</v>
      </c>
      <c r="AR39">
        <v>4.6268885574213228E-2</v>
      </c>
      <c r="AS39">
        <v>1565130.6420772979</v>
      </c>
      <c r="AT39">
        <v>6.6774419279099703E-3</v>
      </c>
    </row>
    <row r="40" spans="1:46" x14ac:dyDescent="0.2">
      <c r="A40" s="1">
        <v>36</v>
      </c>
      <c r="B40">
        <v>1.369233862788972</v>
      </c>
      <c r="C40">
        <v>4.0697699852524174</v>
      </c>
      <c r="D40">
        <v>4.0697699852524174</v>
      </c>
      <c r="E40">
        <v>1.0813133959173331</v>
      </c>
      <c r="F40">
        <v>4.3627137536969034</v>
      </c>
      <c r="G40">
        <v>3.7716752874031858</v>
      </c>
      <c r="H40">
        <v>1.420716762619205</v>
      </c>
      <c r="I40">
        <v>5.9960169673226984</v>
      </c>
      <c r="J40">
        <v>5.9960169673226984</v>
      </c>
      <c r="K40">
        <v>982.85233511017759</v>
      </c>
      <c r="L40">
        <v>236.18874328326891</v>
      </c>
      <c r="M40">
        <v>190224027.15424621</v>
      </c>
      <c r="N40">
        <v>774168036.18619204</v>
      </c>
      <c r="O40">
        <v>774168036.18619204</v>
      </c>
      <c r="P40">
        <v>1</v>
      </c>
      <c r="Q40">
        <v>0</v>
      </c>
      <c r="R40">
        <v>829892979.54944324</v>
      </c>
      <c r="S40">
        <v>1006056270.769697</v>
      </c>
      <c r="T40">
        <v>0.71314426750610904</v>
      </c>
      <c r="U40">
        <v>0</v>
      </c>
      <c r="V40">
        <v>59329719.324248403</v>
      </c>
      <c r="W40">
        <v>0.28685573249389112</v>
      </c>
      <c r="X40">
        <v>4.8642233903804124</v>
      </c>
      <c r="Y40">
        <v>1140586494.4093139</v>
      </c>
      <c r="Z40">
        <v>1</v>
      </c>
      <c r="AA40">
        <v>0</v>
      </c>
      <c r="AB40">
        <v>-0.33095092822795003</v>
      </c>
      <c r="AC40">
        <v>-123.826208083578</v>
      </c>
      <c r="AD40">
        <v>-123.826208083578</v>
      </c>
      <c r="AE40">
        <v>-37.130258374840963</v>
      </c>
      <c r="AF40">
        <v>-1389.2389195999781</v>
      </c>
      <c r="AG40">
        <v>-1389.2389195999781</v>
      </c>
      <c r="AH40">
        <v>91577.996614573844</v>
      </c>
      <c r="AI40">
        <v>8.7509288415788777</v>
      </c>
      <c r="AJ40">
        <v>0.99990444288841118</v>
      </c>
      <c r="AK40">
        <v>263754.81787440123</v>
      </c>
      <c r="AL40">
        <v>260.27745829284822</v>
      </c>
      <c r="AM40">
        <v>34.711453814191621</v>
      </c>
      <c r="AN40">
        <v>0.1333632733386248</v>
      </c>
      <c r="AO40">
        <v>231400.1362482727</v>
      </c>
      <c r="AP40">
        <v>231400.1362482727</v>
      </c>
      <c r="AQ40">
        <v>9497.7912805106553</v>
      </c>
      <c r="AR40">
        <v>4.1044881971548763E-2</v>
      </c>
      <c r="AS40">
        <v>1400170.9282355879</v>
      </c>
      <c r="AT40">
        <v>6.783308443976341E-3</v>
      </c>
    </row>
    <row r="41" spans="1:46" x14ac:dyDescent="0.2">
      <c r="A41" s="1">
        <v>37</v>
      </c>
      <c r="B41">
        <v>1.290415518709197</v>
      </c>
      <c r="C41">
        <v>4.3464906595333677</v>
      </c>
      <c r="D41">
        <v>4.3464906595333677</v>
      </c>
      <c r="E41">
        <v>1.028145036617043</v>
      </c>
      <c r="F41">
        <v>4.6314382872950306</v>
      </c>
      <c r="G41">
        <v>3.9219280341890048</v>
      </c>
      <c r="H41">
        <v>1.352534538395725</v>
      </c>
      <c r="I41">
        <v>6.2145725824347</v>
      </c>
      <c r="J41">
        <v>6.2145725824347</v>
      </c>
      <c r="K41">
        <v>920.41644337366563</v>
      </c>
      <c r="L41">
        <v>224.91970765584091</v>
      </c>
      <c r="M41">
        <v>236673943.6548053</v>
      </c>
      <c r="N41">
        <v>1028701085.450538</v>
      </c>
      <c r="O41">
        <v>1028701085.450538</v>
      </c>
      <c r="P41">
        <v>1</v>
      </c>
      <c r="Q41">
        <v>0</v>
      </c>
      <c r="R41">
        <v>1096140764.247972</v>
      </c>
      <c r="S41">
        <v>1304677743.734199</v>
      </c>
      <c r="T41">
        <v>0.71145398090806644</v>
      </c>
      <c r="U41">
        <v>0</v>
      </c>
      <c r="V41">
        <v>62439151.047384627</v>
      </c>
      <c r="W41">
        <v>0.28854601909193361</v>
      </c>
      <c r="X41">
        <v>6.029223056967199</v>
      </c>
      <c r="Y41">
        <v>1470827401.2138481</v>
      </c>
      <c r="Z41">
        <v>1</v>
      </c>
      <c r="AA41">
        <v>0</v>
      </c>
      <c r="AB41">
        <v>-0.44472710358595507</v>
      </c>
      <c r="AC41">
        <v>-133.74118002464829</v>
      </c>
      <c r="AD41">
        <v>-133.74118002464829</v>
      </c>
      <c r="AE41">
        <v>-52.407700271200937</v>
      </c>
      <c r="AF41">
        <v>-1576.0378938302799</v>
      </c>
      <c r="AG41">
        <v>-1576.0378938302799</v>
      </c>
      <c r="AH41">
        <v>86736.968992160037</v>
      </c>
      <c r="AI41">
        <v>8.5629954722166257</v>
      </c>
      <c r="AJ41">
        <v>0.99990127628885694</v>
      </c>
      <c r="AK41">
        <v>280530.25723182393</v>
      </c>
      <c r="AL41">
        <v>282.69131717717261</v>
      </c>
      <c r="AM41">
        <v>32.173959887064527</v>
      </c>
      <c r="AN41">
        <v>0.113813046004876</v>
      </c>
      <c r="AO41">
        <v>268245.75659324398</v>
      </c>
      <c r="AP41">
        <v>268245.75659324398</v>
      </c>
      <c r="AQ41">
        <v>10530.897309756379</v>
      </c>
      <c r="AR41">
        <v>3.9258392913648077E-2</v>
      </c>
      <c r="AS41">
        <v>1556122.062130952</v>
      </c>
      <c r="AT41">
        <v>6.7673979863349379E-3</v>
      </c>
    </row>
    <row r="42" spans="1:46" x14ac:dyDescent="0.2">
      <c r="A42" s="1">
        <v>38</v>
      </c>
      <c r="B42">
        <v>1.268323891913856</v>
      </c>
      <c r="C42">
        <v>4.522163686974789</v>
      </c>
      <c r="D42">
        <v>4.522163686974789</v>
      </c>
      <c r="E42">
        <v>1.094252379160094</v>
      </c>
      <c r="F42">
        <v>4.7548554497730393</v>
      </c>
      <c r="G42">
        <v>4.3441419295554526</v>
      </c>
      <c r="H42">
        <v>1.3383341568614739</v>
      </c>
      <c r="I42">
        <v>6.2164294297373894</v>
      </c>
      <c r="J42">
        <v>6.2164294297373894</v>
      </c>
      <c r="K42">
        <v>748.07767434675327</v>
      </c>
      <c r="L42">
        <v>164.65760798014671</v>
      </c>
      <c r="M42">
        <v>220513315.00043371</v>
      </c>
      <c r="N42">
        <v>997197305.58939457</v>
      </c>
      <c r="O42">
        <v>997197305.58939457</v>
      </c>
      <c r="P42">
        <v>1</v>
      </c>
      <c r="Q42">
        <v>0</v>
      </c>
      <c r="R42">
        <v>1048508937.5773309</v>
      </c>
      <c r="S42">
        <v>1230317941.7709939</v>
      </c>
      <c r="T42">
        <v>0.77861267010357926</v>
      </c>
      <c r="U42">
        <v>0</v>
      </c>
      <c r="V42">
        <v>56545470.612424031</v>
      </c>
      <c r="W42">
        <v>0.22138732989642071</v>
      </c>
      <c r="X42">
        <v>4.8169517576266214</v>
      </c>
      <c r="Y42">
        <v>1370805461.017648</v>
      </c>
      <c r="Z42">
        <v>1</v>
      </c>
      <c r="AA42">
        <v>0</v>
      </c>
      <c r="AB42">
        <v>-0.51565803196181292</v>
      </c>
      <c r="AC42">
        <v>-124.7895769199754</v>
      </c>
      <c r="AD42">
        <v>-124.7895769199754</v>
      </c>
      <c r="AE42">
        <v>-61.621854887898976</v>
      </c>
      <c r="AF42">
        <v>-1491.2528698970209</v>
      </c>
      <c r="AG42">
        <v>-1491.2528698970209</v>
      </c>
      <c r="AH42">
        <v>85423.854765608572</v>
      </c>
      <c r="AI42">
        <v>8.1014775536789188</v>
      </c>
      <c r="AJ42">
        <v>0.99990516141450292</v>
      </c>
      <c r="AK42">
        <v>250533.06717461871</v>
      </c>
      <c r="AL42">
        <v>263.46459540490599</v>
      </c>
      <c r="AM42">
        <v>26.241144219503191</v>
      </c>
      <c r="AN42">
        <v>9.9600267653323374E-2</v>
      </c>
      <c r="AO42">
        <v>248752.37930196681</v>
      </c>
      <c r="AP42">
        <v>248752.37930196681</v>
      </c>
      <c r="AQ42">
        <v>9603.4895983344923</v>
      </c>
      <c r="AR42">
        <v>3.8606624086503998E-2</v>
      </c>
      <c r="AS42">
        <v>1364923.885221326</v>
      </c>
      <c r="AT42">
        <v>7.0359158501920836E-3</v>
      </c>
    </row>
    <row r="43" spans="1:46" x14ac:dyDescent="0.2">
      <c r="A43" s="1">
        <v>39</v>
      </c>
      <c r="B43">
        <v>1.51848201256587</v>
      </c>
      <c r="C43">
        <v>4.3801768541034338</v>
      </c>
      <c r="D43">
        <v>4.3801768541034338</v>
      </c>
      <c r="E43">
        <v>1.077987679574818</v>
      </c>
      <c r="F43">
        <v>4.761499300854064</v>
      </c>
      <c r="G43">
        <v>3.768617804911369</v>
      </c>
      <c r="H43">
        <v>1.641836867810345</v>
      </c>
      <c r="I43">
        <v>7.0660987313311754</v>
      </c>
      <c r="J43">
        <v>7.0660987313311754</v>
      </c>
      <c r="K43">
        <v>1155.175460413217</v>
      </c>
      <c r="L43">
        <v>253.822446851183</v>
      </c>
      <c r="M43">
        <v>176301414.91273651</v>
      </c>
      <c r="N43">
        <v>772231376.94645452</v>
      </c>
      <c r="O43">
        <v>772231376.94645452</v>
      </c>
      <c r="P43">
        <v>1</v>
      </c>
      <c r="Q43">
        <v>0</v>
      </c>
      <c r="R43">
        <v>839459063.84657717</v>
      </c>
      <c r="S43">
        <v>1078192394.700321</v>
      </c>
      <c r="T43">
        <v>0.61622828591355072</v>
      </c>
      <c r="U43">
        <v>0</v>
      </c>
      <c r="V43">
        <v>74796955.346278518</v>
      </c>
      <c r="W43">
        <v>0.38377171408644922</v>
      </c>
      <c r="X43">
        <v>5.5320399274741749</v>
      </c>
      <c r="Y43">
        <v>1245763204.246779</v>
      </c>
      <c r="Z43">
        <v>1</v>
      </c>
      <c r="AA43">
        <v>0</v>
      </c>
      <c r="AB43">
        <v>-0.65069453315635661</v>
      </c>
      <c r="AC43">
        <v>-141.68187207008569</v>
      </c>
      <c r="AD43">
        <v>-141.68187207008569</v>
      </c>
      <c r="AE43">
        <v>-65.794914782558138</v>
      </c>
      <c r="AF43">
        <v>-1432.6148790379659</v>
      </c>
      <c r="AG43">
        <v>-1432.6148790379659</v>
      </c>
      <c r="AH43">
        <v>102637.50400832581</v>
      </c>
      <c r="AI43">
        <v>10.003277136205019</v>
      </c>
      <c r="AJ43">
        <v>0.99990253779811922</v>
      </c>
      <c r="AK43">
        <v>330536.72290372412</v>
      </c>
      <c r="AL43">
        <v>268.96131562617057</v>
      </c>
      <c r="AM43">
        <v>38.851780085461343</v>
      </c>
      <c r="AN43">
        <v>0.14445118248700661</v>
      </c>
      <c r="AO43">
        <v>234562.99491783569</v>
      </c>
      <c r="AP43">
        <v>234562.99491783569</v>
      </c>
      <c r="AQ43">
        <v>10550.943791331651</v>
      </c>
      <c r="AR43">
        <v>4.4981280167519642E-2</v>
      </c>
      <c r="AS43">
        <v>1852935.964955271</v>
      </c>
      <c r="AT43">
        <v>5.6941761565874431E-3</v>
      </c>
    </row>
    <row r="44" spans="1:46" x14ac:dyDescent="0.2">
      <c r="A44" s="1">
        <v>40</v>
      </c>
      <c r="B44">
        <v>1.275122762539072</v>
      </c>
      <c r="C44">
        <v>4.4834727401522851</v>
      </c>
      <c r="D44">
        <v>4.4834727401522851</v>
      </c>
      <c r="E44">
        <v>1.046458367062671</v>
      </c>
      <c r="F44">
        <v>4.7659943151404169</v>
      </c>
      <c r="G44">
        <v>4.2178088407720429</v>
      </c>
      <c r="H44">
        <v>1.3446140323829039</v>
      </c>
      <c r="I44">
        <v>6.5414998845235779</v>
      </c>
      <c r="J44">
        <v>6.5414998845235779</v>
      </c>
      <c r="K44">
        <v>809.36967552303486</v>
      </c>
      <c r="L44">
        <v>181.1771210245665</v>
      </c>
      <c r="M44">
        <v>215341143.52328429</v>
      </c>
      <c r="N44">
        <v>965476146.81986618</v>
      </c>
      <c r="O44">
        <v>965476146.81986618</v>
      </c>
      <c r="P44">
        <v>1</v>
      </c>
      <c r="Q44">
        <v>0</v>
      </c>
      <c r="R44">
        <v>1026314665.84781</v>
      </c>
      <c r="S44">
        <v>1237259096.711602</v>
      </c>
      <c r="T44">
        <v>0.73409666685698394</v>
      </c>
      <c r="U44">
        <v>0</v>
      </c>
      <c r="V44">
        <v>60574799.377853461</v>
      </c>
      <c r="W44">
        <v>0.26590333314301617</v>
      </c>
      <c r="X44">
        <v>5.4311581904704376</v>
      </c>
      <c r="Y44">
        <v>1408654065.4907401</v>
      </c>
      <c r="Z44">
        <v>1</v>
      </c>
      <c r="AA44">
        <v>0</v>
      </c>
      <c r="AB44">
        <v>-0.47142917535239548</v>
      </c>
      <c r="AC44">
        <v>-139.61672403665071</v>
      </c>
      <c r="AD44">
        <v>-139.61672403665071</v>
      </c>
      <c r="AE44">
        <v>-56.074986351884519</v>
      </c>
      <c r="AF44">
        <v>-1660.69609268408</v>
      </c>
      <c r="AG44">
        <v>-1660.69609268408</v>
      </c>
      <c r="AH44">
        <v>85933.332857720132</v>
      </c>
      <c r="AI44">
        <v>8.049035401709725</v>
      </c>
      <c r="AJ44">
        <v>0.99990633395524142</v>
      </c>
      <c r="AK44">
        <v>266862.74546150857</v>
      </c>
      <c r="AL44">
        <v>271.35777166632931</v>
      </c>
      <c r="AM44">
        <v>31.666949610814939</v>
      </c>
      <c r="AN44">
        <v>0.1166981487810627</v>
      </c>
      <c r="AO44">
        <v>250159.32096540771</v>
      </c>
      <c r="AP44">
        <v>250159.32096540771</v>
      </c>
      <c r="AQ44">
        <v>10165.176892985361</v>
      </c>
      <c r="AR44">
        <v>4.0634811662248693E-2</v>
      </c>
      <c r="AS44">
        <v>1467357.2015659879</v>
      </c>
      <c r="AT44">
        <v>6.9275408074713591E-3</v>
      </c>
    </row>
    <row r="45" spans="1:46" x14ac:dyDescent="0.2">
      <c r="A45" s="1">
        <v>41</v>
      </c>
      <c r="B45">
        <v>1.5055181840309271</v>
      </c>
      <c r="C45">
        <v>4.7258452635565256</v>
      </c>
      <c r="D45">
        <v>4.7258452635565256</v>
      </c>
      <c r="E45">
        <v>1.2262017352941259</v>
      </c>
      <c r="F45">
        <v>5.1093885492616558</v>
      </c>
      <c r="G45">
        <v>4.6293047095153721</v>
      </c>
      <c r="H45">
        <v>1.60632956593208</v>
      </c>
      <c r="I45">
        <v>7.3327836642912319</v>
      </c>
      <c r="J45">
        <v>7.3327836642912319</v>
      </c>
      <c r="K45">
        <v>728.25274003503569</v>
      </c>
      <c r="L45">
        <v>168.5158632097619</v>
      </c>
      <c r="M45">
        <v>184347643.89312369</v>
      </c>
      <c r="N45">
        <v>871198439.74012387</v>
      </c>
      <c r="O45">
        <v>871198439.74012387</v>
      </c>
      <c r="P45">
        <v>1</v>
      </c>
      <c r="Q45">
        <v>0</v>
      </c>
      <c r="R45">
        <v>941903740.79089165</v>
      </c>
      <c r="S45">
        <v>1176756197.0008121</v>
      </c>
      <c r="T45">
        <v>0.72521514502116668</v>
      </c>
      <c r="U45">
        <v>0</v>
      </c>
      <c r="V45">
        <v>67980524.120892167</v>
      </c>
      <c r="W45">
        <v>0.27478485497883343</v>
      </c>
      <c r="X45">
        <v>4.7565796986689666</v>
      </c>
      <c r="Y45">
        <v>1351781391.6900749</v>
      </c>
      <c r="Z45">
        <v>1</v>
      </c>
      <c r="AA45">
        <v>0</v>
      </c>
      <c r="AB45">
        <v>-0.56811096335140587</v>
      </c>
      <c r="AC45">
        <v>-146.91101920330149</v>
      </c>
      <c r="AD45">
        <v>-146.91101920330149</v>
      </c>
      <c r="AE45">
        <v>-60.991462065670063</v>
      </c>
      <c r="AF45">
        <v>-1577.212627953576</v>
      </c>
      <c r="AG45">
        <v>-1577.212627953576</v>
      </c>
      <c r="AH45">
        <v>96130.489637408304</v>
      </c>
      <c r="AI45">
        <v>9.1528391826439037</v>
      </c>
      <c r="AJ45">
        <v>0.99990478734460664</v>
      </c>
      <c r="AK45">
        <v>304703.9716981625</v>
      </c>
      <c r="AL45">
        <v>263.5722720734417</v>
      </c>
      <c r="AM45">
        <v>32.15337883339307</v>
      </c>
      <c r="AN45">
        <v>0.12199074880089759</v>
      </c>
      <c r="AO45">
        <v>235650.740096425</v>
      </c>
      <c r="AP45">
        <v>235650.740096425</v>
      </c>
      <c r="AQ45">
        <v>10383.057154564391</v>
      </c>
      <c r="AR45">
        <v>4.4061211733584162E-2</v>
      </c>
      <c r="AS45">
        <v>1423866.312240812</v>
      </c>
      <c r="AT45">
        <v>7.2921573221463717E-3</v>
      </c>
    </row>
    <row r="46" spans="1:46" x14ac:dyDescent="0.2">
      <c r="A46" s="1">
        <v>42</v>
      </c>
      <c r="B46">
        <v>1.357190720097728</v>
      </c>
      <c r="C46">
        <v>3.527328320743877</v>
      </c>
      <c r="D46">
        <v>3.527328320743877</v>
      </c>
      <c r="E46">
        <v>1.031187711135376</v>
      </c>
      <c r="F46">
        <v>3.8352426115828049</v>
      </c>
      <c r="G46">
        <v>3.1916341440906169</v>
      </c>
      <c r="H46">
        <v>1.448979376785682</v>
      </c>
      <c r="I46">
        <v>5.2338429352488598</v>
      </c>
      <c r="J46">
        <v>5.2338429352488598</v>
      </c>
      <c r="K46">
        <v>1058.745951914545</v>
      </c>
      <c r="L46">
        <v>276.81957260106913</v>
      </c>
      <c r="M46">
        <v>204007203.09156439</v>
      </c>
      <c r="N46">
        <v>719600385.10062289</v>
      </c>
      <c r="O46">
        <v>719600385.10062289</v>
      </c>
      <c r="P46">
        <v>1</v>
      </c>
      <c r="Q46">
        <v>0</v>
      </c>
      <c r="R46">
        <v>782417118.36659491</v>
      </c>
      <c r="S46">
        <v>959854213.37196517</v>
      </c>
      <c r="T46">
        <v>0.6783492179922781</v>
      </c>
      <c r="U46">
        <v>0</v>
      </c>
      <c r="V46">
        <v>66213964.005776986</v>
      </c>
      <c r="W46">
        <v>0.32165078200772179</v>
      </c>
      <c r="X46">
        <v>4.6627303315893096</v>
      </c>
      <c r="Y46">
        <v>1067741658.640664</v>
      </c>
      <c r="Z46">
        <v>1</v>
      </c>
      <c r="AA46">
        <v>0</v>
      </c>
      <c r="AB46">
        <v>-0.60005953736880913</v>
      </c>
      <c r="AC46">
        <v>-111.56175578146021</v>
      </c>
      <c r="AD46">
        <v>-111.56175578146021</v>
      </c>
      <c r="AE46">
        <v>-63.698643595263952</v>
      </c>
      <c r="AF46">
        <v>-1184.2712394082671</v>
      </c>
      <c r="AG46">
        <v>-1184.2712394082671</v>
      </c>
      <c r="AH46">
        <v>97260.470947965572</v>
      </c>
      <c r="AI46">
        <v>9.9485286604029763</v>
      </c>
      <c r="AJ46">
        <v>0.9998977125181131</v>
      </c>
      <c r="AK46">
        <v>293970.89277790178</v>
      </c>
      <c r="AL46">
        <v>263.40866875258013</v>
      </c>
      <c r="AM46">
        <v>31.919291224342679</v>
      </c>
      <c r="AN46">
        <v>0.1211778312972854</v>
      </c>
      <c r="AO46">
        <v>235327.4990505804</v>
      </c>
      <c r="AP46">
        <v>235327.4990505804</v>
      </c>
      <c r="AQ46">
        <v>9964.1188209562424</v>
      </c>
      <c r="AR46">
        <v>4.2341497959890319E-2</v>
      </c>
      <c r="AS46">
        <v>1666833.5136376461</v>
      </c>
      <c r="AT46">
        <v>5.9778728585861323E-3</v>
      </c>
    </row>
    <row r="47" spans="1:46" x14ac:dyDescent="0.2">
      <c r="A47" s="1">
        <v>43</v>
      </c>
      <c r="B47">
        <v>1.429463630857589</v>
      </c>
      <c r="C47">
        <v>4.2537205154650053</v>
      </c>
      <c r="D47">
        <v>4.2537205154650053</v>
      </c>
      <c r="E47">
        <v>1.1518822615340361</v>
      </c>
      <c r="F47">
        <v>4.5771665882075894</v>
      </c>
      <c r="G47">
        <v>4.028147036463098</v>
      </c>
      <c r="H47">
        <v>1.5177856452743359</v>
      </c>
      <c r="I47">
        <v>6.3450712087945114</v>
      </c>
      <c r="J47">
        <v>6.3450712087945114</v>
      </c>
      <c r="K47">
        <v>858.19984447443676</v>
      </c>
      <c r="L47">
        <v>209.6007345310598</v>
      </c>
      <c r="M47">
        <v>205455742.23667669</v>
      </c>
      <c r="N47">
        <v>873951305.77224171</v>
      </c>
      <c r="O47">
        <v>873951305.77224171</v>
      </c>
      <c r="P47">
        <v>1</v>
      </c>
      <c r="Q47">
        <v>0</v>
      </c>
      <c r="R47">
        <v>940405158.72110748</v>
      </c>
      <c r="S47">
        <v>1146043321.0652161</v>
      </c>
      <c r="T47">
        <v>0.72214193303422292</v>
      </c>
      <c r="U47">
        <v>0</v>
      </c>
      <c r="V47">
        <v>64607582.468227983</v>
      </c>
      <c r="W47">
        <v>0.2778580669657772</v>
      </c>
      <c r="X47">
        <v>4.9287927157283447</v>
      </c>
      <c r="Y47">
        <v>1303631314.7474439</v>
      </c>
      <c r="Z47">
        <v>1</v>
      </c>
      <c r="AA47">
        <v>0</v>
      </c>
      <c r="AB47">
        <v>-0.55699122147672631</v>
      </c>
      <c r="AC47">
        <v>-131.88829363848069</v>
      </c>
      <c r="AD47">
        <v>-131.88829363848069</v>
      </c>
      <c r="AE47">
        <v>-63.876929053535363</v>
      </c>
      <c r="AF47">
        <v>-1512.5227922625511</v>
      </c>
      <c r="AG47">
        <v>-1512.5227922625511</v>
      </c>
      <c r="AH47">
        <v>89419.72131639978</v>
      </c>
      <c r="AI47">
        <v>8.657320384019414</v>
      </c>
      <c r="AJ47">
        <v>0.99990318332179329</v>
      </c>
      <c r="AK47">
        <v>284081.67544533522</v>
      </c>
      <c r="AL47">
        <v>274.41327565918942</v>
      </c>
      <c r="AM47">
        <v>35.81930353940534</v>
      </c>
      <c r="AN47">
        <v>0.13053050532398999</v>
      </c>
      <c r="AO47">
        <v>247137.31661243379</v>
      </c>
      <c r="AP47">
        <v>247137.31661243379</v>
      </c>
      <c r="AQ47">
        <v>10375.106812112481</v>
      </c>
      <c r="AR47">
        <v>4.1981142121013448E-2</v>
      </c>
      <c r="AS47">
        <v>1495744.254292177</v>
      </c>
      <c r="AT47">
        <v>6.9364176277730326E-3</v>
      </c>
    </row>
    <row r="48" spans="1:46" x14ac:dyDescent="0.2">
      <c r="A48" s="1">
        <v>44</v>
      </c>
      <c r="B48">
        <v>1.2179718673902671</v>
      </c>
      <c r="C48">
        <v>4.1010924447498036</v>
      </c>
      <c r="D48">
        <v>4.1010924447498036</v>
      </c>
      <c r="E48">
        <v>1.037245164420795</v>
      </c>
      <c r="F48">
        <v>4.334005603179734</v>
      </c>
      <c r="G48">
        <v>3.847087798652649</v>
      </c>
      <c r="H48">
        <v>1.2621006927100911</v>
      </c>
      <c r="I48">
        <v>5.5015271552403302</v>
      </c>
      <c r="J48">
        <v>5.5015271552403302</v>
      </c>
      <c r="K48">
        <v>775.94028687666832</v>
      </c>
      <c r="L48">
        <v>193.2802486848318</v>
      </c>
      <c r="M48">
        <v>282022536.98940837</v>
      </c>
      <c r="N48">
        <v>1156600495.696434</v>
      </c>
      <c r="O48">
        <v>1156600495.696434</v>
      </c>
      <c r="P48">
        <v>1</v>
      </c>
      <c r="Q48">
        <v>0</v>
      </c>
      <c r="R48">
        <v>1222287255.5350599</v>
      </c>
      <c r="S48">
        <v>1420305678.300442</v>
      </c>
      <c r="T48">
        <v>0.76389574270751559</v>
      </c>
      <c r="U48">
        <v>0</v>
      </c>
      <c r="V48">
        <v>70135284.066526815</v>
      </c>
      <c r="W48">
        <v>0.2361042572924843</v>
      </c>
      <c r="X48">
        <v>4.7813339856916697</v>
      </c>
      <c r="Y48">
        <v>1551554645.637001</v>
      </c>
      <c r="Z48">
        <v>1</v>
      </c>
      <c r="AA48">
        <v>0</v>
      </c>
      <c r="AB48">
        <v>-0.33932134701804367</v>
      </c>
      <c r="AC48">
        <v>-107.6841440359712</v>
      </c>
      <c r="AD48">
        <v>-107.6841440359712</v>
      </c>
      <c r="AE48">
        <v>-39.630552866871817</v>
      </c>
      <c r="AF48">
        <v>-1257.681604957929</v>
      </c>
      <c r="AG48">
        <v>-1257.681604957929</v>
      </c>
      <c r="AH48">
        <v>87483.414072052517</v>
      </c>
      <c r="AI48">
        <v>8.5274128143650927</v>
      </c>
      <c r="AJ48">
        <v>0.99990252537689783</v>
      </c>
      <c r="AK48">
        <v>314033.49495103542</v>
      </c>
      <c r="AL48">
        <v>316.30371104741761</v>
      </c>
      <c r="AM48">
        <v>42.532821687729353</v>
      </c>
      <c r="AN48">
        <v>0.13446829803825219</v>
      </c>
      <c r="AO48">
        <v>300714.91555266129</v>
      </c>
      <c r="AP48">
        <v>300714.91555266129</v>
      </c>
      <c r="AQ48">
        <v>11592.89370526114</v>
      </c>
      <c r="AR48">
        <v>3.8551109724489163E-2</v>
      </c>
      <c r="AS48">
        <v>1595851.838218166</v>
      </c>
      <c r="AT48">
        <v>7.2643922371923202E-3</v>
      </c>
    </row>
    <row r="49" spans="1:46" x14ac:dyDescent="0.2">
      <c r="A49" s="1">
        <v>45</v>
      </c>
      <c r="B49">
        <v>1.306567426717139</v>
      </c>
      <c r="C49">
        <v>4.0477406286690183</v>
      </c>
      <c r="D49">
        <v>4.0477406286690183</v>
      </c>
      <c r="E49">
        <v>1.0232519262416699</v>
      </c>
      <c r="F49">
        <v>4.3081507937009107</v>
      </c>
      <c r="G49">
        <v>3.6387033747167292</v>
      </c>
      <c r="H49">
        <v>1.3791842315102829</v>
      </c>
      <c r="I49">
        <v>5.7517966792916519</v>
      </c>
      <c r="J49">
        <v>5.7517966792916519</v>
      </c>
      <c r="K49">
        <v>1087.9586841042531</v>
      </c>
      <c r="L49">
        <v>255.87253095372139</v>
      </c>
      <c r="M49">
        <v>192903889.60201061</v>
      </c>
      <c r="N49">
        <v>780824911.3703413</v>
      </c>
      <c r="O49">
        <v>780824911.3703413</v>
      </c>
      <c r="P49">
        <v>1</v>
      </c>
      <c r="Q49">
        <v>0</v>
      </c>
      <c r="R49">
        <v>831059045.09689474</v>
      </c>
      <c r="S49">
        <v>994418226.06711483</v>
      </c>
      <c r="T49">
        <v>0.70585998495510838</v>
      </c>
      <c r="U49">
        <v>0</v>
      </c>
      <c r="V49">
        <v>57579695.306528233</v>
      </c>
      <c r="W49">
        <v>0.29414001504489162</v>
      </c>
      <c r="X49">
        <v>5.0798843310852488</v>
      </c>
      <c r="Y49">
        <v>1109543951.635288</v>
      </c>
      <c r="Z49">
        <v>1</v>
      </c>
      <c r="AA49">
        <v>0</v>
      </c>
      <c r="AB49">
        <v>-0.48533885353715522</v>
      </c>
      <c r="AC49">
        <v>-113.8916842026334</v>
      </c>
      <c r="AD49">
        <v>-113.8916842026334</v>
      </c>
      <c r="AE49">
        <v>-54.373042649723267</v>
      </c>
      <c r="AF49">
        <v>-1275.940996165172</v>
      </c>
      <c r="AG49">
        <v>-1275.940996165172</v>
      </c>
      <c r="AH49">
        <v>91730.988563239021</v>
      </c>
      <c r="AI49">
        <v>8.7971769089065077</v>
      </c>
      <c r="AJ49">
        <v>0.99990409809109559</v>
      </c>
      <c r="AK49">
        <v>257628.7157892948</v>
      </c>
      <c r="AL49">
        <v>247.5418784543424</v>
      </c>
      <c r="AM49">
        <v>26.16854608085136</v>
      </c>
      <c r="AN49">
        <v>0.1057136119522418</v>
      </c>
      <c r="AO49">
        <v>220191.56826609009</v>
      </c>
      <c r="AP49">
        <v>220191.56826609009</v>
      </c>
      <c r="AQ49">
        <v>9297.9758458121159</v>
      </c>
      <c r="AR49">
        <v>4.2226756996326012E-2</v>
      </c>
      <c r="AS49">
        <v>1342827.6066896459</v>
      </c>
      <c r="AT49">
        <v>6.9241768634274578E-3</v>
      </c>
    </row>
    <row r="50" spans="1:46" x14ac:dyDescent="0.2">
      <c r="A50" s="1">
        <v>46</v>
      </c>
      <c r="B50">
        <v>1.3033924160695509</v>
      </c>
      <c r="C50">
        <v>3.7789764151748622</v>
      </c>
      <c r="D50">
        <v>3.7789764151748622</v>
      </c>
      <c r="E50">
        <v>1.062251313001936</v>
      </c>
      <c r="F50">
        <v>4.0296156237449612</v>
      </c>
      <c r="G50">
        <v>3.5133756067242632</v>
      </c>
      <c r="H50">
        <v>1.361762293256243</v>
      </c>
      <c r="I50">
        <v>5.1955396229279076</v>
      </c>
      <c r="J50">
        <v>5.1955396229279076</v>
      </c>
      <c r="K50">
        <v>962.1044705787607</v>
      </c>
      <c r="L50">
        <v>250.87941713494661</v>
      </c>
      <c r="M50">
        <v>219502342.46548939</v>
      </c>
      <c r="N50">
        <v>829494175.25271988</v>
      </c>
      <c r="O50">
        <v>829494175.25271988</v>
      </c>
      <c r="P50">
        <v>1</v>
      </c>
      <c r="Q50">
        <v>0</v>
      </c>
      <c r="R50">
        <v>884510068.64755309</v>
      </c>
      <c r="S50">
        <v>1040476158.519933</v>
      </c>
      <c r="T50">
        <v>0.74119350964668096</v>
      </c>
      <c r="U50">
        <v>0</v>
      </c>
      <c r="V50">
        <v>59249704.236360423</v>
      </c>
      <c r="W50">
        <v>0.25880649035331899</v>
      </c>
      <c r="X50">
        <v>4.5448662799837951</v>
      </c>
      <c r="Y50">
        <v>1140433117.6049409</v>
      </c>
      <c r="Z50">
        <v>1</v>
      </c>
      <c r="AA50">
        <v>0</v>
      </c>
      <c r="AB50">
        <v>-0.42436073804198621</v>
      </c>
      <c r="AC50">
        <v>-102.98703184738361</v>
      </c>
      <c r="AD50">
        <v>-102.98703184738361</v>
      </c>
      <c r="AE50">
        <v>-48.81141266385</v>
      </c>
      <c r="AF50">
        <v>-1184.5918012401851</v>
      </c>
      <c r="AG50">
        <v>-1184.5918012401851</v>
      </c>
      <c r="AH50">
        <v>89086.944417284394</v>
      </c>
      <c r="AI50">
        <v>8.7806919073714091</v>
      </c>
      <c r="AJ50">
        <v>0.99990143682708155</v>
      </c>
      <c r="AK50">
        <v>262486.15094810718</v>
      </c>
      <c r="AL50">
        <v>264.36632216016591</v>
      </c>
      <c r="AM50">
        <v>31.047486449902451</v>
      </c>
      <c r="AN50">
        <v>0.1174411558787446</v>
      </c>
      <c r="AO50">
        <v>236985.83856227691</v>
      </c>
      <c r="AP50">
        <v>236985.83856227691</v>
      </c>
      <c r="AQ50">
        <v>9694.4951745611725</v>
      </c>
      <c r="AR50">
        <v>4.0907487271707087E-2</v>
      </c>
      <c r="AS50">
        <v>1513213.9823141049</v>
      </c>
      <c r="AT50">
        <v>6.4065593418160989E-3</v>
      </c>
    </row>
    <row r="51" spans="1:46" x14ac:dyDescent="0.2">
      <c r="A51" s="1">
        <v>47</v>
      </c>
      <c r="B51">
        <v>1.4139580028926879</v>
      </c>
      <c r="C51">
        <v>4.3302244026489776</v>
      </c>
      <c r="D51">
        <v>4.3302244026489776</v>
      </c>
      <c r="E51">
        <v>1.1754179667002129</v>
      </c>
      <c r="F51">
        <v>4.6329727720721268</v>
      </c>
      <c r="G51">
        <v>4.0452609395679362</v>
      </c>
      <c r="H51">
        <v>1.509074928029849</v>
      </c>
      <c r="I51">
        <v>6.0280049702982383</v>
      </c>
      <c r="J51">
        <v>6.0280049702982383</v>
      </c>
      <c r="K51">
        <v>787.91518067292941</v>
      </c>
      <c r="L51">
        <v>205.41375459414559</v>
      </c>
      <c r="M51">
        <v>210391702.80816859</v>
      </c>
      <c r="N51">
        <v>911043285.61480331</v>
      </c>
      <c r="O51">
        <v>911043285.61480331</v>
      </c>
      <c r="P51">
        <v>1</v>
      </c>
      <c r="Q51">
        <v>0</v>
      </c>
      <c r="R51">
        <v>974739030.58013606</v>
      </c>
      <c r="S51">
        <v>1155364044.473506</v>
      </c>
      <c r="T51">
        <v>0.73664170306330401</v>
      </c>
      <c r="U51">
        <v>0</v>
      </c>
      <c r="V51">
        <v>64670773.211355731</v>
      </c>
      <c r="W51">
        <v>0.26335829693669599</v>
      </c>
      <c r="X51">
        <v>4.7049801940671259</v>
      </c>
      <c r="Y51">
        <v>1268242230.23715</v>
      </c>
      <c r="Z51">
        <v>1</v>
      </c>
      <c r="AA51">
        <v>0</v>
      </c>
      <c r="AB51">
        <v>-0.61799697667946307</v>
      </c>
      <c r="AC51">
        <v>-110.3088181066848</v>
      </c>
      <c r="AD51">
        <v>-110.3088181066848</v>
      </c>
      <c r="AE51">
        <v>-69.714063524196405</v>
      </c>
      <c r="AF51">
        <v>-1244.3549471856179</v>
      </c>
      <c r="AG51">
        <v>-1244.3549471856179</v>
      </c>
      <c r="AH51">
        <v>91014.384757781081</v>
      </c>
      <c r="AI51">
        <v>9.1216959765173549</v>
      </c>
      <c r="AJ51">
        <v>0.99989977742528513</v>
      </c>
      <c r="AK51">
        <v>287055.5105118769</v>
      </c>
      <c r="AL51">
        <v>267.36842517868621</v>
      </c>
      <c r="AM51">
        <v>31.63395699920364</v>
      </c>
      <c r="AN51">
        <v>0.11831597907667001</v>
      </c>
      <c r="AO51">
        <v>235227.39806378941</v>
      </c>
      <c r="AP51">
        <v>235227.39806378941</v>
      </c>
      <c r="AQ51">
        <v>10310.92470458475</v>
      </c>
      <c r="AR51">
        <v>4.3833859446035323E-2</v>
      </c>
      <c r="AS51">
        <v>1391048.835609572</v>
      </c>
      <c r="AT51">
        <v>7.4123384029622453E-3</v>
      </c>
    </row>
    <row r="52" spans="1:46" x14ac:dyDescent="0.2">
      <c r="A52" s="1">
        <v>48</v>
      </c>
      <c r="B52">
        <v>1.343053570470419</v>
      </c>
      <c r="C52">
        <v>4.9315654298925464</v>
      </c>
      <c r="D52">
        <v>4.9315654298925464</v>
      </c>
      <c r="E52">
        <v>1.0383756697224329</v>
      </c>
      <c r="F52">
        <v>5.2901762228124101</v>
      </c>
      <c r="G52">
        <v>4.457276198003977</v>
      </c>
      <c r="H52">
        <v>1.412487231190817</v>
      </c>
      <c r="I52">
        <v>7.2723976973585076</v>
      </c>
      <c r="J52">
        <v>7.2723976973585076</v>
      </c>
      <c r="K52">
        <v>849.60605414927011</v>
      </c>
      <c r="L52">
        <v>201.01122771132231</v>
      </c>
      <c r="M52">
        <v>231320444.9794977</v>
      </c>
      <c r="N52">
        <v>1140771909.688252</v>
      </c>
      <c r="O52">
        <v>1140771909.688252</v>
      </c>
      <c r="P52">
        <v>1</v>
      </c>
      <c r="Q52">
        <v>0</v>
      </c>
      <c r="R52">
        <v>1223725917.8809249</v>
      </c>
      <c r="S52">
        <v>1491390272.5473599</v>
      </c>
      <c r="T52">
        <v>0.69134091357435845</v>
      </c>
      <c r="U52">
        <v>0</v>
      </c>
      <c r="V52">
        <v>72226665.069665477</v>
      </c>
      <c r="W52">
        <v>0.30865908642564149</v>
      </c>
      <c r="X52">
        <v>6.3734239783125677</v>
      </c>
      <c r="Y52">
        <v>1682254271.420845</v>
      </c>
      <c r="Z52">
        <v>1</v>
      </c>
      <c r="AA52">
        <v>0</v>
      </c>
      <c r="AB52">
        <v>-0.44770331232058008</v>
      </c>
      <c r="AC52">
        <v>-150.93520186867141</v>
      </c>
      <c r="AD52">
        <v>-150.93520186867141</v>
      </c>
      <c r="AE52">
        <v>-50.418482226240783</v>
      </c>
      <c r="AF52">
        <v>-1699.769374786433</v>
      </c>
      <c r="AG52">
        <v>-1699.769374786433</v>
      </c>
      <c r="AH52">
        <v>91106.907636482152</v>
      </c>
      <c r="AI52">
        <v>9.3147587159996235</v>
      </c>
      <c r="AJ52">
        <v>0.99989776012645304</v>
      </c>
      <c r="AK52">
        <v>318562.25307073048</v>
      </c>
      <c r="AL52">
        <v>289.63991893773539</v>
      </c>
      <c r="AM52">
        <v>37.747245681449577</v>
      </c>
      <c r="AN52">
        <v>0.13032473500161479</v>
      </c>
      <c r="AO52">
        <v>259194.00817536391</v>
      </c>
      <c r="AP52">
        <v>259194.00817536391</v>
      </c>
      <c r="AQ52">
        <v>11298.62780646447</v>
      </c>
      <c r="AR52">
        <v>4.3591392740915953E-2</v>
      </c>
      <c r="AS52">
        <v>1546455.6508951241</v>
      </c>
      <c r="AT52">
        <v>7.3061440849755792E-3</v>
      </c>
    </row>
    <row r="53" spans="1:46" x14ac:dyDescent="0.2">
      <c r="A53" s="1">
        <v>49</v>
      </c>
      <c r="B53">
        <v>1.4120922016260731</v>
      </c>
      <c r="C53">
        <v>3.943220153645266</v>
      </c>
      <c r="D53">
        <v>3.943220153645266</v>
      </c>
      <c r="E53">
        <v>1.138383728529933</v>
      </c>
      <c r="F53">
        <v>4.2283680972493194</v>
      </c>
      <c r="G53">
        <v>3.840387109110611</v>
      </c>
      <c r="H53">
        <v>1.4838577311890939</v>
      </c>
      <c r="I53">
        <v>6.0507638123813852</v>
      </c>
      <c r="J53">
        <v>6.0507638123813852</v>
      </c>
      <c r="K53">
        <v>959.88233208583722</v>
      </c>
      <c r="L53">
        <v>205.3465278919285</v>
      </c>
      <c r="M53">
        <v>195789463.7471759</v>
      </c>
      <c r="N53">
        <v>772040959.31926322</v>
      </c>
      <c r="O53">
        <v>772040959.31926322</v>
      </c>
      <c r="P53">
        <v>1</v>
      </c>
      <c r="Q53">
        <v>0</v>
      </c>
      <c r="R53">
        <v>827869922.286111</v>
      </c>
      <c r="S53">
        <v>1033010724.528807</v>
      </c>
      <c r="T53">
        <v>0.72787950291349113</v>
      </c>
      <c r="U53">
        <v>0</v>
      </c>
      <c r="V53">
        <v>65782203.600668177</v>
      </c>
      <c r="W53">
        <v>0.27212049708650882</v>
      </c>
      <c r="X53">
        <v>4.2732437721441476</v>
      </c>
      <c r="Y53">
        <v>1184675802.0869689</v>
      </c>
      <c r="Z53">
        <v>1</v>
      </c>
      <c r="AA53">
        <v>0</v>
      </c>
      <c r="AB53">
        <v>-0.44492770753979488</v>
      </c>
      <c r="AC53">
        <v>-130.66225168700871</v>
      </c>
      <c r="AD53">
        <v>-130.66225168700871</v>
      </c>
      <c r="AE53">
        <v>-48.388142284207731</v>
      </c>
      <c r="AF53">
        <v>-1421.0181831034749</v>
      </c>
      <c r="AG53">
        <v>-1421.0181831034749</v>
      </c>
      <c r="AH53">
        <v>94761.655192560953</v>
      </c>
      <c r="AI53">
        <v>9.0180717262529999</v>
      </c>
      <c r="AJ53">
        <v>0.99990483416833598</v>
      </c>
      <c r="AK53">
        <v>290379.706378225</v>
      </c>
      <c r="AL53">
        <v>258.85974911226299</v>
      </c>
      <c r="AM53">
        <v>31.488314342512979</v>
      </c>
      <c r="AN53">
        <v>0.1216423737197436</v>
      </c>
      <c r="AO53">
        <v>223812.54198240791</v>
      </c>
      <c r="AP53">
        <v>223812.54198240791</v>
      </c>
      <c r="AQ53">
        <v>10094.351459129961</v>
      </c>
      <c r="AR53">
        <v>4.5101813194737758E-2</v>
      </c>
      <c r="AS53">
        <v>1599368.123467918</v>
      </c>
      <c r="AT53">
        <v>6.3114622024867716E-3</v>
      </c>
    </row>
    <row r="54" spans="1:46" x14ac:dyDescent="0.2">
      <c r="A54" s="1">
        <v>50</v>
      </c>
      <c r="B54">
        <v>1.3492117794615259</v>
      </c>
      <c r="C54">
        <v>4.3325369558205464</v>
      </c>
      <c r="D54">
        <v>4.3325369558205464</v>
      </c>
      <c r="E54">
        <v>1.0715408620914899</v>
      </c>
      <c r="F54">
        <v>4.6108529714728643</v>
      </c>
      <c r="G54">
        <v>3.9476033058287801</v>
      </c>
      <c r="H54">
        <v>1.4382672235437031</v>
      </c>
      <c r="I54">
        <v>6.2739960917987991</v>
      </c>
      <c r="J54">
        <v>6.2739960917987991</v>
      </c>
      <c r="K54">
        <v>997.68213740495662</v>
      </c>
      <c r="L54">
        <v>235.80758707406119</v>
      </c>
      <c r="M54">
        <v>198758140.5122509</v>
      </c>
      <c r="N54">
        <v>861126989.03949976</v>
      </c>
      <c r="O54">
        <v>861126989.03949976</v>
      </c>
      <c r="P54">
        <v>1</v>
      </c>
      <c r="Q54">
        <v>0</v>
      </c>
      <c r="R54">
        <v>916444562.78533292</v>
      </c>
      <c r="S54">
        <v>1095171007.281651</v>
      </c>
      <c r="T54">
        <v>0.71643449957104155</v>
      </c>
      <c r="U54">
        <v>0</v>
      </c>
      <c r="V54">
        <v>52596223.994726427</v>
      </c>
      <c r="W54">
        <v>0.28356550042895851</v>
      </c>
      <c r="X54">
        <v>5.9044678714244849</v>
      </c>
      <c r="Y54">
        <v>1247007796.7870591</v>
      </c>
      <c r="Z54">
        <v>1</v>
      </c>
      <c r="AA54">
        <v>0</v>
      </c>
      <c r="AB54">
        <v>-0.63024716957975102</v>
      </c>
      <c r="AC54">
        <v>-137.39750647703241</v>
      </c>
      <c r="AD54">
        <v>-137.39750647703241</v>
      </c>
      <c r="AE54">
        <v>-75.603632769472824</v>
      </c>
      <c r="AF54">
        <v>-1648.202661514114</v>
      </c>
      <c r="AG54">
        <v>-1648.202661514114</v>
      </c>
      <c r="AH54">
        <v>85153.949377863843</v>
      </c>
      <c r="AI54">
        <v>7.8941205613812766</v>
      </c>
      <c r="AJ54">
        <v>0.99990729589620853</v>
      </c>
      <c r="AK54">
        <v>234122.18458200479</v>
      </c>
      <c r="AL54">
        <v>245.72218124737711</v>
      </c>
      <c r="AM54">
        <v>25.982509214605379</v>
      </c>
      <c r="AN54">
        <v>0.1057393723379326</v>
      </c>
      <c r="AO54">
        <v>218591.79738934821</v>
      </c>
      <c r="AP54">
        <v>218591.79738934821</v>
      </c>
      <c r="AQ54">
        <v>9073.771455710943</v>
      </c>
      <c r="AR54">
        <v>4.1510118696490038E-2</v>
      </c>
      <c r="AS54">
        <v>1312975.062603476</v>
      </c>
      <c r="AT54">
        <v>6.9108482820067546E-3</v>
      </c>
    </row>
    <row r="55" spans="1:46" x14ac:dyDescent="0.2">
      <c r="A55" s="1">
        <v>51</v>
      </c>
      <c r="B55">
        <v>1.3741715158978349</v>
      </c>
      <c r="C55">
        <v>4.0993719742520094</v>
      </c>
      <c r="D55">
        <v>4.0993719742520094</v>
      </c>
      <c r="E55">
        <v>0.97620813510624826</v>
      </c>
      <c r="F55">
        <v>4.4551226924318712</v>
      </c>
      <c r="G55">
        <v>3.5341853979234328</v>
      </c>
      <c r="H55">
        <v>1.4483900843339219</v>
      </c>
      <c r="I55">
        <v>6.4058211527921722</v>
      </c>
      <c r="J55">
        <v>6.4058211527921722</v>
      </c>
      <c r="K55">
        <v>1118.6579828361259</v>
      </c>
      <c r="L55">
        <v>255.43748723868009</v>
      </c>
      <c r="M55">
        <v>172418088.08249941</v>
      </c>
      <c r="N55">
        <v>706805878.13951266</v>
      </c>
      <c r="O55">
        <v>706805878.13951266</v>
      </c>
      <c r="P55">
        <v>1</v>
      </c>
      <c r="Q55">
        <v>0</v>
      </c>
      <c r="R55">
        <v>768143736.80206037</v>
      </c>
      <c r="S55">
        <v>975427708.02315199</v>
      </c>
      <c r="T55">
        <v>0.62470799653005404</v>
      </c>
      <c r="U55">
        <v>0</v>
      </c>
      <c r="V55">
        <v>70604780.214315429</v>
      </c>
      <c r="W55">
        <v>0.37529200346994601</v>
      </c>
      <c r="X55">
        <v>5.1847795244589383</v>
      </c>
      <c r="Y55">
        <v>1104479435.7628591</v>
      </c>
      <c r="Z55">
        <v>1</v>
      </c>
      <c r="AA55">
        <v>0</v>
      </c>
      <c r="AB55">
        <v>-0.40735802987673347</v>
      </c>
      <c r="AC55">
        <v>-126.592389637644</v>
      </c>
      <c r="AD55">
        <v>-126.592389637644</v>
      </c>
      <c r="AE55">
        <v>-40.558962704101127</v>
      </c>
      <c r="AF55">
        <v>-1260.428329224276</v>
      </c>
      <c r="AG55">
        <v>-1260.428329224276</v>
      </c>
      <c r="AH55">
        <v>104339.6381074846</v>
      </c>
      <c r="AI55">
        <v>10.45431857730537</v>
      </c>
      <c r="AJ55">
        <v>0.99989980491817942</v>
      </c>
      <c r="AK55">
        <v>315506.6800728704</v>
      </c>
      <c r="AL55">
        <v>250.2480482944901</v>
      </c>
      <c r="AM55">
        <v>30.09279384614122</v>
      </c>
      <c r="AN55">
        <v>0.1202518623071467</v>
      </c>
      <c r="AO55">
        <v>215016.41133219621</v>
      </c>
      <c r="AP55">
        <v>215016.41133219621</v>
      </c>
      <c r="AQ55">
        <v>9932.505835897955</v>
      </c>
      <c r="AR55">
        <v>4.6194175478784377E-2</v>
      </c>
      <c r="AS55">
        <v>1681237.9976843479</v>
      </c>
      <c r="AT55">
        <v>5.9078523383235956E-3</v>
      </c>
    </row>
    <row r="56" spans="1:46" x14ac:dyDescent="0.2">
      <c r="A56" s="1">
        <v>52</v>
      </c>
      <c r="B56">
        <v>1.2889002776167791</v>
      </c>
      <c r="C56">
        <v>3.76432639651917</v>
      </c>
      <c r="D56">
        <v>3.76432639651917</v>
      </c>
      <c r="E56">
        <v>1.091806265525521</v>
      </c>
      <c r="F56">
        <v>4.0682475919749814</v>
      </c>
      <c r="G56">
        <v>3.6288972842616838</v>
      </c>
      <c r="H56">
        <v>1.353988507367488</v>
      </c>
      <c r="I56">
        <v>5.3180363762563454</v>
      </c>
      <c r="J56">
        <v>5.3180363762563454</v>
      </c>
      <c r="K56">
        <v>648.50367476234271</v>
      </c>
      <c r="L56">
        <v>180.34174502714421</v>
      </c>
      <c r="M56">
        <v>217961341.10106361</v>
      </c>
      <c r="N56">
        <v>820477629.72745252</v>
      </c>
      <c r="O56">
        <v>820477629.72745252</v>
      </c>
      <c r="P56">
        <v>1</v>
      </c>
      <c r="Q56">
        <v>0</v>
      </c>
      <c r="R56">
        <v>886720701.07803965</v>
      </c>
      <c r="S56">
        <v>1058685789.418565</v>
      </c>
      <c r="T56">
        <v>0.74711432485561458</v>
      </c>
      <c r="U56">
        <v>0</v>
      </c>
      <c r="V56">
        <v>67103699.189518653</v>
      </c>
      <c r="W56">
        <v>0.25288567514438542</v>
      </c>
      <c r="X56">
        <v>3.989742351859765</v>
      </c>
      <c r="Y56">
        <v>1159126340.5930741</v>
      </c>
      <c r="Z56">
        <v>1</v>
      </c>
      <c r="AA56">
        <v>0</v>
      </c>
      <c r="AB56">
        <v>-0.43573983787710169</v>
      </c>
      <c r="AC56">
        <v>-104.014727029387</v>
      </c>
      <c r="AD56">
        <v>-104.014727029387</v>
      </c>
      <c r="AE56">
        <v>-47.818916391891982</v>
      </c>
      <c r="AF56">
        <v>-1141.4773456510491</v>
      </c>
      <c r="AG56">
        <v>-1141.4773456510491</v>
      </c>
      <c r="AH56">
        <v>93697.631862306487</v>
      </c>
      <c r="AI56">
        <v>9.1761521842383633</v>
      </c>
      <c r="AJ56">
        <v>0.99990206633826428</v>
      </c>
      <c r="AK56">
        <v>296675.80539889779</v>
      </c>
      <c r="AL56">
        <v>269.25411541550318</v>
      </c>
      <c r="AM56">
        <v>30.02609073822174</v>
      </c>
      <c r="AN56">
        <v>0.1115158098582321</v>
      </c>
      <c r="AO56">
        <v>243091.27668333499</v>
      </c>
      <c r="AP56">
        <v>243091.27668333499</v>
      </c>
      <c r="AQ56">
        <v>10319.12399197887</v>
      </c>
      <c r="AR56">
        <v>4.2449585739027448E-2</v>
      </c>
      <c r="AS56">
        <v>1673451.803849858</v>
      </c>
      <c r="AT56">
        <v>6.1663705929499886E-3</v>
      </c>
    </row>
    <row r="57" spans="1:46" x14ac:dyDescent="0.2">
      <c r="A57" s="1">
        <v>53</v>
      </c>
      <c r="B57">
        <v>1.2088123437299649</v>
      </c>
      <c r="C57">
        <v>4.1796312838077716</v>
      </c>
      <c r="D57">
        <v>4.1796312838077716</v>
      </c>
      <c r="E57">
        <v>0.8983891770678869</v>
      </c>
      <c r="F57">
        <v>4.5116076355779224</v>
      </c>
      <c r="G57">
        <v>3.7044745970175148</v>
      </c>
      <c r="H57">
        <v>1.277741920869228</v>
      </c>
      <c r="I57">
        <v>6.3838475657198526</v>
      </c>
      <c r="J57">
        <v>6.3838475657198526</v>
      </c>
      <c r="K57">
        <v>935.07614324590907</v>
      </c>
      <c r="L57">
        <v>220.2619708562554</v>
      </c>
      <c r="M57">
        <v>197461881.22263241</v>
      </c>
      <c r="N57">
        <v>825317856.11764908</v>
      </c>
      <c r="O57">
        <v>825317856.11764908</v>
      </c>
      <c r="P57">
        <v>1</v>
      </c>
      <c r="Q57">
        <v>0</v>
      </c>
      <c r="R57">
        <v>890870531.05960906</v>
      </c>
      <c r="S57">
        <v>1103608031.338969</v>
      </c>
      <c r="T57">
        <v>0.6628191369548454</v>
      </c>
      <c r="U57">
        <v>0</v>
      </c>
      <c r="V57">
        <v>65896967.085333563</v>
      </c>
      <c r="W57">
        <v>0.3371808630451546</v>
      </c>
      <c r="X57">
        <v>5.6469292128204511</v>
      </c>
      <c r="Y57">
        <v>1260566549.7655649</v>
      </c>
      <c r="Z57">
        <v>1</v>
      </c>
      <c r="AA57">
        <v>0</v>
      </c>
      <c r="AB57">
        <v>-0.42287795750252311</v>
      </c>
      <c r="AC57">
        <v>-135.22709665562351</v>
      </c>
      <c r="AD57">
        <v>-135.22709665562351</v>
      </c>
      <c r="AE57">
        <v>-46.446723534433573</v>
      </c>
      <c r="AF57">
        <v>-1485.2643561329151</v>
      </c>
      <c r="AG57">
        <v>-1485.2643561329151</v>
      </c>
      <c r="AH57">
        <v>93655.895609806263</v>
      </c>
      <c r="AI57">
        <v>9.3144209422389341</v>
      </c>
      <c r="AJ57">
        <v>0.99990054634701231</v>
      </c>
      <c r="AK57">
        <v>293044.59630415158</v>
      </c>
      <c r="AL57">
        <v>261.50062642367209</v>
      </c>
      <c r="AM57">
        <v>29.67268588616011</v>
      </c>
      <c r="AN57">
        <v>0.1134708023149654</v>
      </c>
      <c r="AO57">
        <v>231530.53088587121</v>
      </c>
      <c r="AP57">
        <v>231530.53088587121</v>
      </c>
      <c r="AQ57">
        <v>10202.70610924852</v>
      </c>
      <c r="AR57">
        <v>4.4066353021398087E-2</v>
      </c>
      <c r="AS57">
        <v>1625137.9486729261</v>
      </c>
      <c r="AT57">
        <v>6.2780554214366593E-3</v>
      </c>
    </row>
    <row r="58" spans="1:46" x14ac:dyDescent="0.2">
      <c r="A58" s="1">
        <v>54</v>
      </c>
      <c r="B58">
        <v>1.2053607476613399</v>
      </c>
      <c r="C58">
        <v>3.852312934613241</v>
      </c>
      <c r="D58">
        <v>3.852312934613241</v>
      </c>
      <c r="E58">
        <v>1.061975507530905</v>
      </c>
      <c r="F58">
        <v>4.1258731181848711</v>
      </c>
      <c r="G58">
        <v>3.9325878167824029</v>
      </c>
      <c r="H58">
        <v>1.2585540699771809</v>
      </c>
      <c r="I58">
        <v>5.5676710801149856</v>
      </c>
      <c r="J58">
        <v>5.5676710801149856</v>
      </c>
      <c r="K58">
        <v>524.14513785735471</v>
      </c>
      <c r="L58">
        <v>138.9953547152279</v>
      </c>
      <c r="M58">
        <v>239761343.37654951</v>
      </c>
      <c r="N58">
        <v>923635724.30972838</v>
      </c>
      <c r="O58">
        <v>923635724.30972838</v>
      </c>
      <c r="P58">
        <v>1</v>
      </c>
      <c r="Q58">
        <v>0</v>
      </c>
      <c r="R58">
        <v>989224881.41719782</v>
      </c>
      <c r="S58">
        <v>1170969441.78882</v>
      </c>
      <c r="T58">
        <v>0.8052153235165691</v>
      </c>
      <c r="U58">
        <v>0</v>
      </c>
      <c r="V58">
        <v>59116034.837789372</v>
      </c>
      <c r="W58">
        <v>0.19478467648343081</v>
      </c>
      <c r="X58">
        <v>3.8582916549913189</v>
      </c>
      <c r="Y58">
        <v>1334912297.6471331</v>
      </c>
      <c r="Z58">
        <v>1</v>
      </c>
      <c r="AA58">
        <v>0</v>
      </c>
      <c r="AB58">
        <v>-0.3795442350393719</v>
      </c>
      <c r="AC58">
        <v>-122.39422345883099</v>
      </c>
      <c r="AD58">
        <v>-122.39422345883099</v>
      </c>
      <c r="AE58">
        <v>-48.033009736920583</v>
      </c>
      <c r="AF58">
        <v>-1548.9532930281521</v>
      </c>
      <c r="AG58">
        <v>-1548.9532930281521</v>
      </c>
      <c r="AH58">
        <v>80313.774953930537</v>
      </c>
      <c r="AI58">
        <v>7.5965529205657347</v>
      </c>
      <c r="AJ58">
        <v>0.99990541407218214</v>
      </c>
      <c r="AK58">
        <v>265519.02835841669</v>
      </c>
      <c r="AL58">
        <v>284.27309417932457</v>
      </c>
      <c r="AM58">
        <v>34.464994664386722</v>
      </c>
      <c r="AN58">
        <v>0.12123903165681089</v>
      </c>
      <c r="AO58">
        <v>259253.24641050849</v>
      </c>
      <c r="AP58">
        <v>259253.24641050849</v>
      </c>
      <c r="AQ58">
        <v>10701.79111587909</v>
      </c>
      <c r="AR58">
        <v>4.1279294527843978E-2</v>
      </c>
      <c r="AS58">
        <v>1669083.9278387839</v>
      </c>
      <c r="AT58">
        <v>6.4117753082293021E-3</v>
      </c>
    </row>
    <row r="59" spans="1:46" x14ac:dyDescent="0.2">
      <c r="A59" s="1">
        <v>55</v>
      </c>
      <c r="B59">
        <v>1.479338440074937</v>
      </c>
      <c r="C59">
        <v>4.2018407467936516</v>
      </c>
      <c r="D59">
        <v>4.2018407467936516</v>
      </c>
      <c r="E59">
        <v>1.244214289228931</v>
      </c>
      <c r="F59">
        <v>4.5896909453974404</v>
      </c>
      <c r="G59">
        <v>4.2739720833858907</v>
      </c>
      <c r="H59">
        <v>1.5624900979147081</v>
      </c>
      <c r="I59">
        <v>6.5213095284469009</v>
      </c>
      <c r="J59">
        <v>6.5213095284469009</v>
      </c>
      <c r="K59">
        <v>606.22413419516624</v>
      </c>
      <c r="L59">
        <v>147.26360698529859</v>
      </c>
      <c r="M59">
        <v>183918822.18986329</v>
      </c>
      <c r="N59">
        <v>772797601.17966402</v>
      </c>
      <c r="O59">
        <v>772797601.17966402</v>
      </c>
      <c r="P59">
        <v>1</v>
      </c>
      <c r="Q59">
        <v>0</v>
      </c>
      <c r="R59">
        <v>844130552.89297748</v>
      </c>
      <c r="S59">
        <v>1066446234.2482949</v>
      </c>
      <c r="T59">
        <v>0.73708724022337713</v>
      </c>
      <c r="U59">
        <v>0</v>
      </c>
      <c r="V59">
        <v>74238538.358472571</v>
      </c>
      <c r="W59">
        <v>0.26291275977662282</v>
      </c>
      <c r="X59">
        <v>3.7767759010250912</v>
      </c>
      <c r="Y59">
        <v>1199391567.607487</v>
      </c>
      <c r="Z59">
        <v>1</v>
      </c>
      <c r="AA59">
        <v>0</v>
      </c>
      <c r="AB59">
        <v>-0.46393671754600241</v>
      </c>
      <c r="AC59">
        <v>-129.4125410084049</v>
      </c>
      <c r="AD59">
        <v>-129.4125410084049</v>
      </c>
      <c r="AE59">
        <v>-46.828725155061761</v>
      </c>
      <c r="AF59">
        <v>-1306.2609802811819</v>
      </c>
      <c r="AG59">
        <v>-1306.2609802811819</v>
      </c>
      <c r="AH59">
        <v>102773.7989486576</v>
      </c>
      <c r="AI59">
        <v>10.108312233984019</v>
      </c>
      <c r="AJ59">
        <v>0.99990164504633106</v>
      </c>
      <c r="AK59">
        <v>326576.36786792421</v>
      </c>
      <c r="AL59">
        <v>266.44066483662118</v>
      </c>
      <c r="AM59">
        <v>39.029135899389253</v>
      </c>
      <c r="AN59">
        <v>0.1464834053139806</v>
      </c>
      <c r="AO59">
        <v>224211.7948343202</v>
      </c>
      <c r="AP59">
        <v>224211.7948343202</v>
      </c>
      <c r="AQ59">
        <v>10405.782468335199</v>
      </c>
      <c r="AR59">
        <v>4.6410504300295523E-2</v>
      </c>
      <c r="AS59">
        <v>1616693.054616194</v>
      </c>
      <c r="AT59">
        <v>6.4364614164842508E-3</v>
      </c>
    </row>
    <row r="60" spans="1:46" x14ac:dyDescent="0.2">
      <c r="A60" s="1">
        <v>56</v>
      </c>
      <c r="B60">
        <v>1.221775027676028</v>
      </c>
      <c r="C60">
        <v>4.0558302281531251</v>
      </c>
      <c r="D60">
        <v>4.0558302281531251</v>
      </c>
      <c r="E60">
        <v>0.99004455252517587</v>
      </c>
      <c r="F60">
        <v>4.3312922711738624</v>
      </c>
      <c r="G60">
        <v>3.7267180048137298</v>
      </c>
      <c r="H60">
        <v>1.2761123947498341</v>
      </c>
      <c r="I60">
        <v>5.6880236023117234</v>
      </c>
      <c r="J60">
        <v>5.6880236023117234</v>
      </c>
      <c r="K60">
        <v>841.24285367841628</v>
      </c>
      <c r="L60">
        <v>219.00929337079481</v>
      </c>
      <c r="M60">
        <v>233666820.91068989</v>
      </c>
      <c r="N60">
        <v>947712955.5660187</v>
      </c>
      <c r="O60">
        <v>947712955.5660187</v>
      </c>
      <c r="P60">
        <v>1</v>
      </c>
      <c r="Q60">
        <v>0</v>
      </c>
      <c r="R60">
        <v>1012079295.440238</v>
      </c>
      <c r="S60">
        <v>1194952342.549237</v>
      </c>
      <c r="T60">
        <v>0.72874065149554046</v>
      </c>
      <c r="U60">
        <v>0</v>
      </c>
      <c r="V60">
        <v>61351869.768524878</v>
      </c>
      <c r="W60">
        <v>0.2712593485044596</v>
      </c>
      <c r="X60">
        <v>5.2833270633273717</v>
      </c>
      <c r="Y60">
        <v>1329102392.41715</v>
      </c>
      <c r="Z60">
        <v>1</v>
      </c>
      <c r="AA60">
        <v>0</v>
      </c>
      <c r="AB60">
        <v>-0.3868600933990336</v>
      </c>
      <c r="AC60">
        <v>-116.20561628396879</v>
      </c>
      <c r="AD60">
        <v>-116.20561628396879</v>
      </c>
      <c r="AE60">
        <v>-46.192602703786889</v>
      </c>
      <c r="AF60">
        <v>-1387.540342502406</v>
      </c>
      <c r="AG60">
        <v>-1387.540342502406</v>
      </c>
      <c r="AH60">
        <v>85493.278914412629</v>
      </c>
      <c r="AI60">
        <v>7.9724357480889916</v>
      </c>
      <c r="AJ60">
        <v>0.99990674780697009</v>
      </c>
      <c r="AK60">
        <v>274867.27785031631</v>
      </c>
      <c r="AL60">
        <v>278.15420392353809</v>
      </c>
      <c r="AM60">
        <v>32.682651457100889</v>
      </c>
      <c r="AN60">
        <v>0.1174983192635299</v>
      </c>
      <c r="AO60">
        <v>251871.7721595226</v>
      </c>
      <c r="AP60">
        <v>251871.7721595226</v>
      </c>
      <c r="AQ60">
        <v>10444.4301917099</v>
      </c>
      <c r="AR60">
        <v>4.1467251777205651E-2</v>
      </c>
      <c r="AS60">
        <v>1528539.1822353499</v>
      </c>
      <c r="AT60">
        <v>6.8329489443874547E-3</v>
      </c>
    </row>
    <row r="61" spans="1:46" x14ac:dyDescent="0.2">
      <c r="A61" s="1">
        <v>57</v>
      </c>
      <c r="B61">
        <v>1.369763935702369</v>
      </c>
      <c r="C61">
        <v>4.0286502226729333</v>
      </c>
      <c r="D61">
        <v>4.0286502226729333</v>
      </c>
      <c r="E61">
        <v>0.9925735756705214</v>
      </c>
      <c r="F61">
        <v>4.4169014494654038</v>
      </c>
      <c r="G61">
        <v>3.486868488720984</v>
      </c>
      <c r="H61">
        <v>1.443028624629449</v>
      </c>
      <c r="I61">
        <v>6.121482244685807</v>
      </c>
      <c r="J61">
        <v>6.121482244685807</v>
      </c>
      <c r="K61">
        <v>971.51105779625857</v>
      </c>
      <c r="L61">
        <v>260.99682182609803</v>
      </c>
      <c r="M61">
        <v>193374021.27280509</v>
      </c>
      <c r="N61">
        <v>779036293.85984695</v>
      </c>
      <c r="O61">
        <v>779036293.85984695</v>
      </c>
      <c r="P61">
        <v>1</v>
      </c>
      <c r="Q61">
        <v>0</v>
      </c>
      <c r="R61">
        <v>854113994.84880674</v>
      </c>
      <c r="S61">
        <v>1058498764.683705</v>
      </c>
      <c r="T61">
        <v>0.63700573284550532</v>
      </c>
      <c r="U61">
        <v>0</v>
      </c>
      <c r="V61">
        <v>73996492.963840604</v>
      </c>
      <c r="W61">
        <v>0.36299426715449468</v>
      </c>
      <c r="X61">
        <v>5.1925296453989791</v>
      </c>
      <c r="Y61">
        <v>1183735637.8049719</v>
      </c>
      <c r="Z61">
        <v>1</v>
      </c>
      <c r="AA61">
        <v>0</v>
      </c>
      <c r="AB61">
        <v>-0.4161710167630277</v>
      </c>
      <c r="AC61">
        <v>-118.8807382205904</v>
      </c>
      <c r="AD61">
        <v>-118.8807382205904</v>
      </c>
      <c r="AE61">
        <v>-43.392141258246312</v>
      </c>
      <c r="AF61">
        <v>-1239.512022215079</v>
      </c>
      <c r="AG61">
        <v>-1239.512022215079</v>
      </c>
      <c r="AH61">
        <v>99156.681683420058</v>
      </c>
      <c r="AI61">
        <v>9.4532872073345029</v>
      </c>
      <c r="AJ61">
        <v>0.99990466313467896</v>
      </c>
      <c r="AK61">
        <v>326498.9259417624</v>
      </c>
      <c r="AL61">
        <v>274.86224200459799</v>
      </c>
      <c r="AM61">
        <v>41.32355498287972</v>
      </c>
      <c r="AN61">
        <v>0.1503427851039229</v>
      </c>
      <c r="AO61">
        <v>232358.9332839445</v>
      </c>
      <c r="AP61">
        <v>232358.9332839445</v>
      </c>
      <c r="AQ61">
        <v>10716.20576801186</v>
      </c>
      <c r="AR61">
        <v>4.6119189895387283E-2</v>
      </c>
      <c r="AS61">
        <v>1573567.980778388</v>
      </c>
      <c r="AT61">
        <v>6.8101320685941633E-3</v>
      </c>
    </row>
    <row r="62" spans="1:46" s="3" customFormat="1" x14ac:dyDescent="0.2">
      <c r="A62" s="2"/>
    </row>
    <row r="63" spans="1:46" s="3" customFormat="1" x14ac:dyDescent="0.2">
      <c r="A63" s="2"/>
    </row>
    <row r="64" spans="1:46" s="3" customFormat="1" x14ac:dyDescent="0.2">
      <c r="A64" s="2"/>
    </row>
    <row r="65" spans="1:46" s="3" customFormat="1" x14ac:dyDescent="0.2">
      <c r="A65" s="2"/>
    </row>
    <row r="66" spans="1:46" s="3" customFormat="1" x14ac:dyDescent="0.2">
      <c r="A66" s="2"/>
    </row>
    <row r="67" spans="1:46" x14ac:dyDescent="0.2">
      <c r="A67" s="1">
        <v>63</v>
      </c>
    </row>
    <row r="68" spans="1:46" x14ac:dyDescent="0.2">
      <c r="A68" s="1">
        <v>64</v>
      </c>
      <c r="B68">
        <v>1.3666000447026461</v>
      </c>
      <c r="C68">
        <v>4.4632537293683976</v>
      </c>
      <c r="D68">
        <v>4.4632537293683976</v>
      </c>
      <c r="E68">
        <v>1.1381211232975621</v>
      </c>
      <c r="F68">
        <v>4.7903845362782231</v>
      </c>
      <c r="G68">
        <v>4.322941732688645</v>
      </c>
      <c r="H68">
        <v>1.4429924137479491</v>
      </c>
      <c r="I68">
        <v>6.647495876662382</v>
      </c>
      <c r="J68">
        <v>6.647495876662382</v>
      </c>
      <c r="K68">
        <v>698.43290995233451</v>
      </c>
      <c r="L68">
        <v>170.78283757742901</v>
      </c>
      <c r="M68">
        <v>183295337.4085452</v>
      </c>
      <c r="N68">
        <v>818093598.26452816</v>
      </c>
      <c r="O68">
        <v>818093598.26452816</v>
      </c>
      <c r="P68">
        <v>1</v>
      </c>
      <c r="Q68">
        <v>0</v>
      </c>
      <c r="R68">
        <v>878055149.89379418</v>
      </c>
      <c r="S68">
        <v>1063312155.25623</v>
      </c>
      <c r="T68">
        <v>0.7451951523113215</v>
      </c>
      <c r="U68">
        <v>0</v>
      </c>
      <c r="V68">
        <v>48194618.678633638</v>
      </c>
      <c r="W68">
        <v>0.25480484768867839</v>
      </c>
      <c r="X68">
        <v>5.6217291306363233</v>
      </c>
      <c r="Y68">
        <v>1218454999.6347439</v>
      </c>
      <c r="Z68">
        <v>1</v>
      </c>
      <c r="AA68">
        <v>0</v>
      </c>
      <c r="AB68">
        <v>-0.53835582917959623</v>
      </c>
      <c r="AC68">
        <v>-153.9289608601583</v>
      </c>
      <c r="AD68">
        <v>-153.9289608601583</v>
      </c>
      <c r="AE68">
        <v>-64.738902580110476</v>
      </c>
      <c r="AF68">
        <v>-1851.041905976841</v>
      </c>
      <c r="AG68">
        <v>-1851.041905976841</v>
      </c>
      <c r="AH68">
        <v>85009.612927630398</v>
      </c>
      <c r="AI68">
        <v>8.3501673190973147</v>
      </c>
      <c r="AJ68">
        <v>0.99990177384613899</v>
      </c>
      <c r="AK68">
        <v>216289.75555738981</v>
      </c>
      <c r="AL68">
        <v>233.77447828996941</v>
      </c>
      <c r="AM68">
        <v>27.76720732221974</v>
      </c>
      <c r="AN68">
        <v>0.1187777533515777</v>
      </c>
      <c r="AO68">
        <v>195257.5969200533</v>
      </c>
      <c r="AP68">
        <v>195257.5969200533</v>
      </c>
      <c r="AQ68">
        <v>8478.6449827243505</v>
      </c>
      <c r="AR68">
        <v>4.3422868643599379E-2</v>
      </c>
      <c r="AS68">
        <v>1288948.8113271401</v>
      </c>
      <c r="AT68">
        <v>6.5779532190999024E-3</v>
      </c>
    </row>
    <row r="69" spans="1:46" x14ac:dyDescent="0.2">
      <c r="A69" s="1">
        <v>65</v>
      </c>
      <c r="B69">
        <v>1.1355338437279641</v>
      </c>
      <c r="C69">
        <v>4.3086591083276664</v>
      </c>
      <c r="D69">
        <v>4.3086591083276664</v>
      </c>
      <c r="E69">
        <v>0.99836830238325058</v>
      </c>
      <c r="F69">
        <v>4.5319253723475761</v>
      </c>
      <c r="G69">
        <v>4.1280233179499879</v>
      </c>
      <c r="H69">
        <v>1.1917790938298289</v>
      </c>
      <c r="I69">
        <v>5.9336520575679774</v>
      </c>
      <c r="J69">
        <v>5.9336520575679774</v>
      </c>
      <c r="K69">
        <v>614.3585639632546</v>
      </c>
      <c r="L69">
        <v>136.56509191976409</v>
      </c>
      <c r="M69">
        <v>259980246.4183678</v>
      </c>
      <c r="N69">
        <v>1120166256.715771</v>
      </c>
      <c r="O69">
        <v>1120166256.715771</v>
      </c>
      <c r="P69">
        <v>1</v>
      </c>
      <c r="Q69">
        <v>0</v>
      </c>
      <c r="R69">
        <v>1178211075.0525761</v>
      </c>
      <c r="S69">
        <v>1381289584.336411</v>
      </c>
      <c r="T69">
        <v>0.77695838120504357</v>
      </c>
      <c r="U69">
        <v>0</v>
      </c>
      <c r="V69">
        <v>63143403.095364437</v>
      </c>
      <c r="W69">
        <v>0.2230416187949564</v>
      </c>
      <c r="X69">
        <v>4.879133049729834</v>
      </c>
      <c r="Y69">
        <v>1542632324.087378</v>
      </c>
      <c r="Z69">
        <v>1</v>
      </c>
      <c r="AA69">
        <v>0</v>
      </c>
      <c r="AB69">
        <v>-0.42798473956925043</v>
      </c>
      <c r="AC69">
        <v>-123.6502634804081</v>
      </c>
      <c r="AD69">
        <v>-123.6502634804081</v>
      </c>
      <c r="AE69">
        <v>-51.936810142230321</v>
      </c>
      <c r="AF69">
        <v>-1500.520851486948</v>
      </c>
      <c r="AG69">
        <v>-1500.520851486948</v>
      </c>
      <c r="AH69">
        <v>83936.168454240673</v>
      </c>
      <c r="AI69">
        <v>7.321448722342649</v>
      </c>
      <c r="AJ69">
        <v>0.99991277361288733</v>
      </c>
      <c r="AK69">
        <v>281546.28238118888</v>
      </c>
      <c r="AL69">
        <v>298.84142005929192</v>
      </c>
      <c r="AM69">
        <v>42.647074154054067</v>
      </c>
      <c r="AN69">
        <v>0.14270804276593471</v>
      </c>
      <c r="AO69">
        <v>266406.63706015918</v>
      </c>
      <c r="AP69">
        <v>266406.63706015918</v>
      </c>
      <c r="AQ69">
        <v>10832.55116636652</v>
      </c>
      <c r="AR69">
        <v>4.0661716561965183E-2</v>
      </c>
      <c r="AS69">
        <v>1485023.9476023139</v>
      </c>
      <c r="AT69">
        <v>7.2945296160755631E-3</v>
      </c>
    </row>
    <row r="70" spans="1:46" x14ac:dyDescent="0.2">
      <c r="A70" s="1">
        <v>66</v>
      </c>
      <c r="B70">
        <v>1.304765378540913</v>
      </c>
      <c r="C70">
        <v>3.9173850900881009</v>
      </c>
      <c r="D70">
        <v>3.9173850900881009</v>
      </c>
      <c r="E70">
        <v>0.97588976803419414</v>
      </c>
      <c r="F70">
        <v>4.1863701241116154</v>
      </c>
      <c r="G70">
        <v>3.4194221714498219</v>
      </c>
      <c r="H70">
        <v>1.383258320456126</v>
      </c>
      <c r="I70">
        <v>5.7677223236086084</v>
      </c>
      <c r="J70">
        <v>5.7677223236086084</v>
      </c>
      <c r="K70">
        <v>1222.6539357500801</v>
      </c>
      <c r="L70">
        <v>279.76880611954618</v>
      </c>
      <c r="M70">
        <v>216018408.66134951</v>
      </c>
      <c r="N70">
        <v>846227293.27452886</v>
      </c>
      <c r="O70">
        <v>846227293.27452886</v>
      </c>
      <c r="P70">
        <v>1</v>
      </c>
      <c r="Q70">
        <v>0</v>
      </c>
      <c r="R70">
        <v>904333012.27800739</v>
      </c>
      <c r="S70">
        <v>1100162630.149914</v>
      </c>
      <c r="T70">
        <v>0.67140813164802149</v>
      </c>
      <c r="U70">
        <v>0</v>
      </c>
      <c r="V70">
        <v>67585242.456795752</v>
      </c>
      <c r="W70">
        <v>0.32859186835197851</v>
      </c>
      <c r="X70">
        <v>5.3488673117223877</v>
      </c>
      <c r="Y70">
        <v>1245934197.9464729</v>
      </c>
      <c r="Z70">
        <v>1</v>
      </c>
      <c r="AA70">
        <v>0</v>
      </c>
      <c r="AB70">
        <v>-0.50273650964419958</v>
      </c>
      <c r="AC70">
        <v>-118.51151603528891</v>
      </c>
      <c r="AD70">
        <v>-118.51151603528891</v>
      </c>
      <c r="AE70">
        <v>-56.095113090446027</v>
      </c>
      <c r="AF70">
        <v>-1322.346152903169</v>
      </c>
      <c r="AG70">
        <v>-1322.346152903169</v>
      </c>
      <c r="AH70">
        <v>92025.302051274062</v>
      </c>
      <c r="AI70">
        <v>9.1495522327364771</v>
      </c>
      <c r="AJ70">
        <v>0.99990057568919866</v>
      </c>
      <c r="AK70">
        <v>302271.00808241492</v>
      </c>
      <c r="AL70">
        <v>272.4223741168293</v>
      </c>
      <c r="AM70">
        <v>31.86653056879107</v>
      </c>
      <c r="AN70">
        <v>0.1169747186592133</v>
      </c>
      <c r="AO70">
        <v>242147.91253487411</v>
      </c>
      <c r="AP70">
        <v>242147.91253487411</v>
      </c>
      <c r="AQ70">
        <v>10648.7676426533</v>
      </c>
      <c r="AR70">
        <v>4.3976293378616943E-2</v>
      </c>
      <c r="AS70">
        <v>1561102.641770547</v>
      </c>
      <c r="AT70">
        <v>6.8213116535219259E-3</v>
      </c>
    </row>
    <row r="71" spans="1:46" x14ac:dyDescent="0.2">
      <c r="A71" s="1">
        <v>67</v>
      </c>
      <c r="B71">
        <v>1.2158448614332149</v>
      </c>
      <c r="C71">
        <v>4.3101055510264894</v>
      </c>
      <c r="D71">
        <v>4.3101055510264894</v>
      </c>
      <c r="E71">
        <v>1.0454655063353391</v>
      </c>
      <c r="F71">
        <v>4.6045628638885763</v>
      </c>
      <c r="G71">
        <v>4.2316286422931064</v>
      </c>
      <c r="H71">
        <v>1.267975690063164</v>
      </c>
      <c r="I71">
        <v>6.2052448548976722</v>
      </c>
      <c r="J71">
        <v>6.2052448548976722</v>
      </c>
      <c r="K71">
        <v>578.62157825802035</v>
      </c>
      <c r="L71">
        <v>135.35471652376211</v>
      </c>
      <c r="M71">
        <v>222293680.47487801</v>
      </c>
      <c r="N71">
        <v>958109226.17288041</v>
      </c>
      <c r="O71">
        <v>958109226.17288041</v>
      </c>
      <c r="P71">
        <v>1</v>
      </c>
      <c r="Q71">
        <v>0</v>
      </c>
      <c r="R71">
        <v>1023565225.9917361</v>
      </c>
      <c r="S71">
        <v>1237924033.4758389</v>
      </c>
      <c r="T71">
        <v>0.75987239916253291</v>
      </c>
      <c r="U71">
        <v>0</v>
      </c>
      <c r="V71">
        <v>68522238.544482589</v>
      </c>
      <c r="W71">
        <v>0.24012760083746709</v>
      </c>
      <c r="X71">
        <v>4.3381496940532882</v>
      </c>
      <c r="Y71">
        <v>1379386717.043004</v>
      </c>
      <c r="Z71">
        <v>1</v>
      </c>
      <c r="AA71">
        <v>0</v>
      </c>
      <c r="AB71">
        <v>-0.34701995342525738</v>
      </c>
      <c r="AC71">
        <v>-126.15401190485581</v>
      </c>
      <c r="AD71">
        <v>-126.15401190485581</v>
      </c>
      <c r="AE71">
        <v>-37.837599306536653</v>
      </c>
      <c r="AF71">
        <v>-1375.530399982056</v>
      </c>
      <c r="AG71">
        <v>-1375.530399982056</v>
      </c>
      <c r="AH71">
        <v>94316.173686134774</v>
      </c>
      <c r="AI71">
        <v>8.9323984347899312</v>
      </c>
      <c r="AJ71">
        <v>0.99990529303633002</v>
      </c>
      <c r="AK71">
        <v>306265.48920737702</v>
      </c>
      <c r="AL71">
        <v>279.94035995218798</v>
      </c>
      <c r="AM71">
        <v>35.219125332387179</v>
      </c>
      <c r="AN71">
        <v>0.1258093878939156</v>
      </c>
      <c r="AO71">
        <v>252946.36781195621</v>
      </c>
      <c r="AP71">
        <v>252946.36781195621</v>
      </c>
      <c r="AQ71">
        <v>10530.63166660231</v>
      </c>
      <c r="AR71">
        <v>4.1631875395937407E-2</v>
      </c>
      <c r="AS71">
        <v>1600763.884860364</v>
      </c>
      <c r="AT71">
        <v>6.5785040293565248E-3</v>
      </c>
    </row>
    <row r="72" spans="1:46" x14ac:dyDescent="0.2">
      <c r="A72" s="1">
        <v>68</v>
      </c>
      <c r="B72">
        <v>1.4356595132654</v>
      </c>
      <c r="C72">
        <v>5.0048478895743713</v>
      </c>
      <c r="D72">
        <v>5.0048478895743713</v>
      </c>
      <c r="E72">
        <v>1.1500927507956951</v>
      </c>
      <c r="F72">
        <v>5.3131516558828658</v>
      </c>
      <c r="G72">
        <v>4.5505292288361492</v>
      </c>
      <c r="H72">
        <v>1.512334427900355</v>
      </c>
      <c r="I72">
        <v>7.1253113464063098</v>
      </c>
      <c r="J72">
        <v>7.1253113464063098</v>
      </c>
      <c r="K72">
        <v>926.25129393963084</v>
      </c>
      <c r="L72">
        <v>199.9750037612053</v>
      </c>
      <c r="M72">
        <v>174789285.4321931</v>
      </c>
      <c r="N72">
        <v>874793786.31552386</v>
      </c>
      <c r="O72">
        <v>874793786.31552386</v>
      </c>
      <c r="P72">
        <v>1</v>
      </c>
      <c r="Q72">
        <v>0</v>
      </c>
      <c r="R72">
        <v>928681981.32463956</v>
      </c>
      <c r="S72">
        <v>1124395033.5537441</v>
      </c>
      <c r="T72">
        <v>0.70738817631798212</v>
      </c>
      <c r="U72">
        <v>0</v>
      </c>
      <c r="V72">
        <v>60323836.206296183</v>
      </c>
      <c r="W72">
        <v>0.29261182368201799</v>
      </c>
      <c r="X72">
        <v>5.4540841895732237</v>
      </c>
      <c r="Y72">
        <v>1245428078.7202561</v>
      </c>
      <c r="Z72">
        <v>1</v>
      </c>
      <c r="AA72">
        <v>0</v>
      </c>
      <c r="AB72">
        <v>-0.47072622917899498</v>
      </c>
      <c r="AC72">
        <v>-130.18049174324119</v>
      </c>
      <c r="AD72">
        <v>-130.18049174324119</v>
      </c>
      <c r="AE72">
        <v>-50.24487650980754</v>
      </c>
      <c r="AF72">
        <v>-1389.5343675735519</v>
      </c>
      <c r="AG72">
        <v>-1389.5343675735519</v>
      </c>
      <c r="AH72">
        <v>96733.452760806627</v>
      </c>
      <c r="AI72">
        <v>9.6539039716896315</v>
      </c>
      <c r="AJ72">
        <v>0.99990020097808807</v>
      </c>
      <c r="AK72">
        <v>266732.72792233678</v>
      </c>
      <c r="AL72">
        <v>242.54261797908941</v>
      </c>
      <c r="AM72">
        <v>28.907488469278409</v>
      </c>
      <c r="AN72">
        <v>0.119185191906235</v>
      </c>
      <c r="AO72">
        <v>208579.17337390131</v>
      </c>
      <c r="AP72">
        <v>208579.17337390131</v>
      </c>
      <c r="AQ72">
        <v>9134.9660900022027</v>
      </c>
      <c r="AR72">
        <v>4.3796156357503453E-2</v>
      </c>
      <c r="AS72">
        <v>1173863.452650778</v>
      </c>
      <c r="AT72">
        <v>7.7819665220634814E-3</v>
      </c>
    </row>
    <row r="73" spans="1:46" x14ac:dyDescent="0.2">
      <c r="A73" s="1">
        <v>69</v>
      </c>
      <c r="B73">
        <v>1.2228617148320899</v>
      </c>
      <c r="C73">
        <v>3.8582759529258341</v>
      </c>
      <c r="D73">
        <v>3.8582759529258341</v>
      </c>
      <c r="E73">
        <v>1.06873629937034</v>
      </c>
      <c r="F73">
        <v>4.0890284798280643</v>
      </c>
      <c r="G73">
        <v>3.7924890465259891</v>
      </c>
      <c r="H73">
        <v>1.280650294666386</v>
      </c>
      <c r="I73">
        <v>5.3946587425605417</v>
      </c>
      <c r="J73">
        <v>5.3946587425605417</v>
      </c>
      <c r="K73">
        <v>667.92514704314624</v>
      </c>
      <c r="L73">
        <v>155.93721806553319</v>
      </c>
      <c r="M73">
        <v>227749977.77972099</v>
      </c>
      <c r="N73">
        <v>878722262.54689062</v>
      </c>
      <c r="O73">
        <v>878722262.54689062</v>
      </c>
      <c r="P73">
        <v>1</v>
      </c>
      <c r="Q73">
        <v>0</v>
      </c>
      <c r="R73">
        <v>931276145.42148805</v>
      </c>
      <c r="S73">
        <v>1103826059.9735701</v>
      </c>
      <c r="T73">
        <v>0.78249583643351428</v>
      </c>
      <c r="U73">
        <v>0</v>
      </c>
      <c r="V73">
        <v>61402033.293282419</v>
      </c>
      <c r="W73">
        <v>0.21750416356648569</v>
      </c>
      <c r="X73">
        <v>3.9100783967638928</v>
      </c>
      <c r="Y73">
        <v>1228633408.7473409</v>
      </c>
      <c r="Z73">
        <v>1</v>
      </c>
      <c r="AA73">
        <v>0</v>
      </c>
      <c r="AB73">
        <v>-0.41889594782956308</v>
      </c>
      <c r="AC73">
        <v>-111.3687346374963</v>
      </c>
      <c r="AD73">
        <v>-111.3687346374963</v>
      </c>
      <c r="AE73">
        <v>-48.588165658610968</v>
      </c>
      <c r="AF73">
        <v>-1291.777243440469</v>
      </c>
      <c r="AG73">
        <v>-1291.777243440469</v>
      </c>
      <c r="AH73">
        <v>88216.877142261888</v>
      </c>
      <c r="AI73">
        <v>8.4011791195877894</v>
      </c>
      <c r="AJ73">
        <v>0.99990476675901785</v>
      </c>
      <c r="AK73">
        <v>270875.76281225611</v>
      </c>
      <c r="AL73">
        <v>268.89712728938542</v>
      </c>
      <c r="AM73">
        <v>29.42070098066521</v>
      </c>
      <c r="AN73">
        <v>0.1094124778395377</v>
      </c>
      <c r="AO73">
        <v>245870.89489749691</v>
      </c>
      <c r="AP73">
        <v>245870.89489749691</v>
      </c>
      <c r="AQ73">
        <v>10037.45945474391</v>
      </c>
      <c r="AR73">
        <v>4.0824105915132837E-2</v>
      </c>
      <c r="AS73">
        <v>1386865.242738053</v>
      </c>
      <c r="AT73">
        <v>7.2375160508941806E-3</v>
      </c>
    </row>
    <row r="74" spans="1:46" x14ac:dyDescent="0.2">
      <c r="A74" s="1">
        <v>70</v>
      </c>
      <c r="B74">
        <v>1.3146680817224361</v>
      </c>
      <c r="C74">
        <v>4.3385444293901756</v>
      </c>
      <c r="D74">
        <v>4.3385444293901756</v>
      </c>
      <c r="E74">
        <v>1.172554083045996</v>
      </c>
      <c r="F74">
        <v>4.566196115545786</v>
      </c>
      <c r="G74">
        <v>4.2667584649814003</v>
      </c>
      <c r="H74">
        <v>1.366109549208484</v>
      </c>
      <c r="I74">
        <v>5.7284672339800071</v>
      </c>
      <c r="J74">
        <v>5.7284672339800071</v>
      </c>
      <c r="K74">
        <v>624.26068998803157</v>
      </c>
      <c r="L74">
        <v>155.74959942414051</v>
      </c>
      <c r="M74">
        <v>190003040.5366028</v>
      </c>
      <c r="N74">
        <v>824336633.08727396</v>
      </c>
      <c r="O74">
        <v>824336633.08727396</v>
      </c>
      <c r="P74">
        <v>1</v>
      </c>
      <c r="Q74">
        <v>0</v>
      </c>
      <c r="R74">
        <v>867591145.64012444</v>
      </c>
      <c r="S74">
        <v>997705244.95641768</v>
      </c>
      <c r="T74">
        <v>0.81256171166782587</v>
      </c>
      <c r="U74">
        <v>0</v>
      </c>
      <c r="V74">
        <v>47814804.223603763</v>
      </c>
      <c r="W74">
        <v>0.18743828833217421</v>
      </c>
      <c r="X74">
        <v>3.9110933613808889</v>
      </c>
      <c r="Y74">
        <v>1088426192.070504</v>
      </c>
      <c r="Z74">
        <v>1</v>
      </c>
      <c r="AA74">
        <v>0</v>
      </c>
      <c r="AB74">
        <v>-0.3766886314873889</v>
      </c>
      <c r="AC74">
        <v>-101.7791654244257</v>
      </c>
      <c r="AD74">
        <v>-101.7791654244257</v>
      </c>
      <c r="AE74">
        <v>-45.598280138104897</v>
      </c>
      <c r="AF74">
        <v>-1232.0400748279169</v>
      </c>
      <c r="AG74">
        <v>-1232.0400748279169</v>
      </c>
      <c r="AH74">
        <v>84339.981515526437</v>
      </c>
      <c r="AI74">
        <v>8.3983553068932704</v>
      </c>
      <c r="AJ74">
        <v>0.99990042260911149</v>
      </c>
      <c r="AK74">
        <v>214351.4357843569</v>
      </c>
      <c r="AL74">
        <v>234.82818605319841</v>
      </c>
      <c r="AM74">
        <v>23.41515799645062</v>
      </c>
      <c r="AN74">
        <v>9.971187185828756E-2</v>
      </c>
      <c r="AO74">
        <v>205835.07695635271</v>
      </c>
      <c r="AP74">
        <v>205835.07695635271</v>
      </c>
      <c r="AQ74">
        <v>8447.4708407398666</v>
      </c>
      <c r="AR74">
        <v>4.103999651396225E-2</v>
      </c>
      <c r="AS74">
        <v>1033699.309635755</v>
      </c>
      <c r="AT74">
        <v>8.17207747165518E-3</v>
      </c>
    </row>
    <row r="75" spans="1:46" x14ac:dyDescent="0.2">
      <c r="A75" s="1">
        <v>71</v>
      </c>
      <c r="B75">
        <v>1.23639118929484</v>
      </c>
      <c r="C75">
        <v>4.1255406499963128</v>
      </c>
      <c r="D75">
        <v>4.1255406499963128</v>
      </c>
      <c r="E75">
        <v>1.0234465457114801</v>
      </c>
      <c r="F75">
        <v>4.3623476808796964</v>
      </c>
      <c r="G75">
        <v>3.86589869909377</v>
      </c>
      <c r="H75">
        <v>1.301141544946296</v>
      </c>
      <c r="I75">
        <v>5.8736337539700454</v>
      </c>
      <c r="J75">
        <v>5.8736337539700454</v>
      </c>
      <c r="K75">
        <v>899.23277526428376</v>
      </c>
      <c r="L75">
        <v>193.19776883340339</v>
      </c>
      <c r="M75">
        <v>188583963.99920699</v>
      </c>
      <c r="N75">
        <v>778010809.41616964</v>
      </c>
      <c r="O75">
        <v>778010809.41616964</v>
      </c>
      <c r="P75">
        <v>1</v>
      </c>
      <c r="Q75">
        <v>0</v>
      </c>
      <c r="R75">
        <v>822668818.00304079</v>
      </c>
      <c r="S75">
        <v>985870068.04962206</v>
      </c>
      <c r="T75">
        <v>0.73949552250508666</v>
      </c>
      <c r="U75">
        <v>0</v>
      </c>
      <c r="V75">
        <v>51525091.650654547</v>
      </c>
      <c r="W75">
        <v>0.26050447749491318</v>
      </c>
      <c r="X75">
        <v>4.9844368777921204</v>
      </c>
      <c r="Y75">
        <v>1107673136.403214</v>
      </c>
      <c r="Z75">
        <v>1</v>
      </c>
      <c r="AA75">
        <v>0</v>
      </c>
      <c r="AB75">
        <v>-0.4674066760144201</v>
      </c>
      <c r="AC75">
        <v>-126.1878122173904</v>
      </c>
      <c r="AD75">
        <v>-126.1878122173904</v>
      </c>
      <c r="AE75">
        <v>-53.33898344572075</v>
      </c>
      <c r="AF75">
        <v>-1440.015723418433</v>
      </c>
      <c r="AG75">
        <v>-1440.015723418433</v>
      </c>
      <c r="AH75">
        <v>89868.892948748573</v>
      </c>
      <c r="AI75">
        <v>8.4697132531700792</v>
      </c>
      <c r="AJ75">
        <v>0.99990575478371579</v>
      </c>
      <c r="AK75">
        <v>228929.67182640449</v>
      </c>
      <c r="AL75">
        <v>237.08885961864311</v>
      </c>
      <c r="AM75">
        <v>26.609745468455081</v>
      </c>
      <c r="AN75">
        <v>0.1122353260767157</v>
      </c>
      <c r="AO75">
        <v>207653.97530700211</v>
      </c>
      <c r="AP75">
        <v>207653.97530700211</v>
      </c>
      <c r="AQ75">
        <v>8473.9722017088661</v>
      </c>
      <c r="AR75">
        <v>4.0808138583336442E-2</v>
      </c>
      <c r="AS75">
        <v>1168125.3649956831</v>
      </c>
      <c r="AT75">
        <v>7.2543345565826197E-3</v>
      </c>
    </row>
    <row r="76" spans="1:46" x14ac:dyDescent="0.2">
      <c r="A76" s="1">
        <v>72</v>
      </c>
      <c r="B76">
        <v>1.310336853119451</v>
      </c>
      <c r="C76">
        <v>4.1099945762373036</v>
      </c>
      <c r="D76">
        <v>4.1099945762373036</v>
      </c>
      <c r="E76">
        <v>1.060138615719548</v>
      </c>
      <c r="F76">
        <v>4.394535229335272</v>
      </c>
      <c r="G76">
        <v>3.757231181614221</v>
      </c>
      <c r="H76">
        <v>1.3953928697812259</v>
      </c>
      <c r="I76">
        <v>5.8825264674083604</v>
      </c>
      <c r="J76">
        <v>5.8825264674083604</v>
      </c>
      <c r="K76">
        <v>879.30576764986972</v>
      </c>
      <c r="L76">
        <v>211.52624566994169</v>
      </c>
      <c r="M76">
        <v>230275747.1989105</v>
      </c>
      <c r="N76">
        <v>946432072.02651465</v>
      </c>
      <c r="O76">
        <v>946432072.02651465</v>
      </c>
      <c r="P76">
        <v>1</v>
      </c>
      <c r="Q76">
        <v>0</v>
      </c>
      <c r="R76">
        <v>1011954883.527115</v>
      </c>
      <c r="S76">
        <v>1218807662.5005829</v>
      </c>
      <c r="T76">
        <v>0.70987346434150433</v>
      </c>
      <c r="U76">
        <v>0</v>
      </c>
      <c r="V76">
        <v>73890745.356774449</v>
      </c>
      <c r="W76">
        <v>0.29012653565849561</v>
      </c>
      <c r="X76">
        <v>4.7855579619336392</v>
      </c>
      <c r="Y76">
        <v>1354603177.699827</v>
      </c>
      <c r="Z76">
        <v>1</v>
      </c>
      <c r="AA76">
        <v>0</v>
      </c>
      <c r="AB76">
        <v>-0.546063401135088</v>
      </c>
      <c r="AC76">
        <v>-113.7969996069139</v>
      </c>
      <c r="AD76">
        <v>-113.7969996069139</v>
      </c>
      <c r="AE76">
        <v>-59.859785291998378</v>
      </c>
      <c r="AF76">
        <v>-1247.4492795495621</v>
      </c>
      <c r="AG76">
        <v>-1247.4492795495621</v>
      </c>
      <c r="AH76">
        <v>93777.294983909698</v>
      </c>
      <c r="AI76">
        <v>9.0990800687350237</v>
      </c>
      <c r="AJ76">
        <v>0.99990297139547168</v>
      </c>
      <c r="AK76">
        <v>327204.57045010937</v>
      </c>
      <c r="AL76">
        <v>290.40153788473702</v>
      </c>
      <c r="AM76">
        <v>35.440510077145959</v>
      </c>
      <c r="AN76">
        <v>0.1220396776659379</v>
      </c>
      <c r="AO76">
        <v>268043.58357485931</v>
      </c>
      <c r="AP76">
        <v>268043.58357485931</v>
      </c>
      <c r="AQ76">
        <v>11262.79138070778</v>
      </c>
      <c r="AR76">
        <v>4.2018507701238453E-2</v>
      </c>
      <c r="AS76">
        <v>1585491.616295536</v>
      </c>
      <c r="AT76">
        <v>7.1036587421528146E-3</v>
      </c>
    </row>
    <row r="77" spans="1:46" x14ac:dyDescent="0.2">
      <c r="A77" s="1">
        <v>73</v>
      </c>
      <c r="B77">
        <v>1.3246732584380021</v>
      </c>
      <c r="C77">
        <v>3.83745735773716</v>
      </c>
      <c r="D77">
        <v>3.83745735773716</v>
      </c>
      <c r="E77">
        <v>1.043969637813035</v>
      </c>
      <c r="F77">
        <v>4.1305468841375452</v>
      </c>
      <c r="G77">
        <v>3.5358981249234942</v>
      </c>
      <c r="H77">
        <v>1.3931750447769671</v>
      </c>
      <c r="I77">
        <v>5.5911699030654276</v>
      </c>
      <c r="J77">
        <v>5.5911699030654276</v>
      </c>
      <c r="K77">
        <v>957.74019656199926</v>
      </c>
      <c r="L77">
        <v>242.45974024955359</v>
      </c>
      <c r="M77">
        <v>191170989.15574569</v>
      </c>
      <c r="N77">
        <v>733610518.92160714</v>
      </c>
      <c r="O77">
        <v>733610518.92160714</v>
      </c>
      <c r="P77">
        <v>1</v>
      </c>
      <c r="Q77">
        <v>0</v>
      </c>
      <c r="R77">
        <v>789640733.59475768</v>
      </c>
      <c r="S77">
        <v>954935464.49501157</v>
      </c>
      <c r="T77">
        <v>0.70786054893566253</v>
      </c>
      <c r="U77">
        <v>0</v>
      </c>
      <c r="V77">
        <v>60313707.549687423</v>
      </c>
      <c r="W77">
        <v>0.29213945106433742</v>
      </c>
      <c r="X77">
        <v>4.6253883857101146</v>
      </c>
      <c r="Y77">
        <v>1068869480.906852</v>
      </c>
      <c r="Z77">
        <v>1</v>
      </c>
      <c r="AA77">
        <v>0</v>
      </c>
      <c r="AB77">
        <v>-0.44565309168560041</v>
      </c>
      <c r="AC77">
        <v>-114.09153826822271</v>
      </c>
      <c r="AD77">
        <v>-114.09153826822271</v>
      </c>
      <c r="AE77">
        <v>-48.804332469080578</v>
      </c>
      <c r="AF77">
        <v>-1249.438513820387</v>
      </c>
      <c r="AG77">
        <v>-1249.438513820387</v>
      </c>
      <c r="AH77">
        <v>94061.183907372339</v>
      </c>
      <c r="AI77">
        <v>8.8403233514314419</v>
      </c>
      <c r="AJ77">
        <v>0.99990601518092592</v>
      </c>
      <c r="AK77">
        <v>268327.69942406332</v>
      </c>
      <c r="AL77">
        <v>253.75330097282529</v>
      </c>
      <c r="AM77">
        <v>32.577970689107893</v>
      </c>
      <c r="AN77">
        <v>0.12838442126353539</v>
      </c>
      <c r="AO77">
        <v>219646.99058426081</v>
      </c>
      <c r="AP77">
        <v>219646.99058426081</v>
      </c>
      <c r="AQ77">
        <v>9459.8011271796895</v>
      </c>
      <c r="AR77">
        <v>4.3068202764884822E-2</v>
      </c>
      <c r="AS77">
        <v>1433260.0612401839</v>
      </c>
      <c r="AT77">
        <v>6.6001986541048439E-3</v>
      </c>
    </row>
    <row r="78" spans="1:46" x14ac:dyDescent="0.2">
      <c r="A78" s="1">
        <v>74</v>
      </c>
      <c r="B78">
        <v>1.238686241724988</v>
      </c>
      <c r="C78">
        <v>4.3481145595248663</v>
      </c>
      <c r="D78">
        <v>4.3481145595248663</v>
      </c>
      <c r="E78">
        <v>0.92089746558168761</v>
      </c>
      <c r="F78">
        <v>4.6359409418757824</v>
      </c>
      <c r="G78">
        <v>3.7742480317770939</v>
      </c>
      <c r="H78">
        <v>1.2996787248656709</v>
      </c>
      <c r="I78">
        <v>6.5968874831234361</v>
      </c>
      <c r="J78">
        <v>6.5968874831234361</v>
      </c>
      <c r="K78">
        <v>1104.0988444063289</v>
      </c>
      <c r="L78">
        <v>220.99079152678581</v>
      </c>
      <c r="M78">
        <v>240698068.76131669</v>
      </c>
      <c r="N78">
        <v>1046582777.230598</v>
      </c>
      <c r="O78">
        <v>1046582777.230598</v>
      </c>
      <c r="P78">
        <v>1</v>
      </c>
      <c r="Q78">
        <v>0</v>
      </c>
      <c r="R78">
        <v>1115862031.6010201</v>
      </c>
      <c r="S78">
        <v>1392710976.3435619</v>
      </c>
      <c r="T78">
        <v>0.65229198857900306</v>
      </c>
      <c r="U78">
        <v>0</v>
      </c>
      <c r="V78">
        <v>81180432.713671461</v>
      </c>
      <c r="W78">
        <v>0.34770801142099689</v>
      </c>
      <c r="X78">
        <v>5.9651907224567209</v>
      </c>
      <c r="Y78">
        <v>1587858077.023514</v>
      </c>
      <c r="Z78">
        <v>1</v>
      </c>
      <c r="AA78">
        <v>0</v>
      </c>
      <c r="AB78">
        <v>-0.38412269233963081</v>
      </c>
      <c r="AC78">
        <v>-141.62478151294769</v>
      </c>
      <c r="AD78">
        <v>-141.62478151294769</v>
      </c>
      <c r="AE78">
        <v>-41.167211261013612</v>
      </c>
      <c r="AF78">
        <v>-1517.821627466732</v>
      </c>
      <c r="AG78">
        <v>-1517.821627466732</v>
      </c>
      <c r="AH78">
        <v>96157.758776052608</v>
      </c>
      <c r="AI78">
        <v>9.4846664313141602</v>
      </c>
      <c r="AJ78">
        <v>0.9999013634827596</v>
      </c>
      <c r="AK78">
        <v>356613.24756342592</v>
      </c>
      <c r="AL78">
        <v>305.37204819677459</v>
      </c>
      <c r="AM78">
        <v>41.756291971335393</v>
      </c>
      <c r="AN78">
        <v>0.13673907686674919</v>
      </c>
      <c r="AO78">
        <v>279780.51760109002</v>
      </c>
      <c r="AP78">
        <v>279780.51760109002</v>
      </c>
      <c r="AQ78">
        <v>11986.32846695552</v>
      </c>
      <c r="AR78">
        <v>4.2841898248417658E-2</v>
      </c>
      <c r="AS78">
        <v>1755140.1369148081</v>
      </c>
      <c r="AT78">
        <v>6.8292714723196622E-3</v>
      </c>
    </row>
    <row r="79" spans="1:46" x14ac:dyDescent="0.2">
      <c r="A79" s="1">
        <v>75</v>
      </c>
      <c r="B79">
        <v>1.1746282370389689</v>
      </c>
      <c r="C79">
        <v>3.952299415684958</v>
      </c>
      <c r="D79">
        <v>3.952299415684958</v>
      </c>
      <c r="E79">
        <v>1.026321819491508</v>
      </c>
      <c r="F79">
        <v>4.272543171817401</v>
      </c>
      <c r="G79">
        <v>4.0315763723355156</v>
      </c>
      <c r="H79">
        <v>1.2333134508582151</v>
      </c>
      <c r="I79">
        <v>5.8484010171066068</v>
      </c>
      <c r="J79">
        <v>5.8484010171066068</v>
      </c>
      <c r="K79">
        <v>463.10479035889972</v>
      </c>
      <c r="L79">
        <v>119.51864521342701</v>
      </c>
      <c r="M79">
        <v>219679136.18720549</v>
      </c>
      <c r="N79">
        <v>868237721.59086871</v>
      </c>
      <c r="O79">
        <v>868237721.59086871</v>
      </c>
      <c r="P79">
        <v>1</v>
      </c>
      <c r="Q79">
        <v>0</v>
      </c>
      <c r="R79">
        <v>938588593.30738974</v>
      </c>
      <c r="S79">
        <v>1140829714.577961</v>
      </c>
      <c r="T79">
        <v>0.77632376123289548</v>
      </c>
      <c r="U79">
        <v>0</v>
      </c>
      <c r="V79">
        <v>61531907.034948044</v>
      </c>
      <c r="W79">
        <v>0.2236762387671046</v>
      </c>
      <c r="X79">
        <v>4.1470598251670694</v>
      </c>
      <c r="Y79">
        <v>1284771683.514354</v>
      </c>
      <c r="Z79">
        <v>1</v>
      </c>
      <c r="AA79">
        <v>0</v>
      </c>
      <c r="AB79">
        <v>-0.41560161653779271</v>
      </c>
      <c r="AC79">
        <v>-134.27974560430241</v>
      </c>
      <c r="AD79">
        <v>-134.27974560430241</v>
      </c>
      <c r="AE79">
        <v>-46.83710087983458</v>
      </c>
      <c r="AF79">
        <v>-1513.293919157632</v>
      </c>
      <c r="AG79">
        <v>-1513.293919157632</v>
      </c>
      <c r="AH79">
        <v>91007.651482384288</v>
      </c>
      <c r="AI79">
        <v>8.6875579741574924</v>
      </c>
      <c r="AJ79">
        <v>0.99990454035641341</v>
      </c>
      <c r="AK79">
        <v>275249.87489234499</v>
      </c>
      <c r="AL79">
        <v>264.14617018470187</v>
      </c>
      <c r="AM79">
        <v>28.494801429766941</v>
      </c>
      <c r="AN79">
        <v>0.1078751261464143</v>
      </c>
      <c r="AO79">
        <v>240155.56908560739</v>
      </c>
      <c r="AP79">
        <v>240155.56908560739</v>
      </c>
      <c r="AQ79">
        <v>9879.5873631145842</v>
      </c>
      <c r="AR79">
        <v>4.1138281326271647E-2</v>
      </c>
      <c r="AS79">
        <v>1544234.045366084</v>
      </c>
      <c r="AT79">
        <v>6.3977266870660666E-3</v>
      </c>
    </row>
    <row r="80" spans="1:46" x14ac:dyDescent="0.2">
      <c r="A80" s="1">
        <v>76</v>
      </c>
      <c r="B80">
        <v>1.5202278494360419</v>
      </c>
      <c r="C80">
        <v>4.9561593630640379</v>
      </c>
      <c r="D80">
        <v>4.9561593630640379</v>
      </c>
      <c r="E80">
        <v>1.2980906256426641</v>
      </c>
      <c r="F80">
        <v>5.2684084056137577</v>
      </c>
      <c r="G80">
        <v>4.8121876031072794</v>
      </c>
      <c r="H80">
        <v>1.5844769522220901</v>
      </c>
      <c r="I80">
        <v>6.99896723350298</v>
      </c>
      <c r="J80">
        <v>6.99896723350298</v>
      </c>
      <c r="K80">
        <v>711.41042412646493</v>
      </c>
      <c r="L80">
        <v>162.14467204126629</v>
      </c>
      <c r="M80">
        <v>171414897.28895921</v>
      </c>
      <c r="N80">
        <v>849559548.16733575</v>
      </c>
      <c r="O80">
        <v>849559548.16733575</v>
      </c>
      <c r="P80">
        <v>1</v>
      </c>
      <c r="Q80">
        <v>0</v>
      </c>
      <c r="R80">
        <v>903083685.72457182</v>
      </c>
      <c r="S80">
        <v>1084396924.698004</v>
      </c>
      <c r="T80">
        <v>0.76068146721419383</v>
      </c>
      <c r="U80">
        <v>0</v>
      </c>
      <c r="V80">
        <v>55429530.162309498</v>
      </c>
      <c r="W80">
        <v>0.23931853278580609</v>
      </c>
      <c r="X80">
        <v>4.6819137780213458</v>
      </c>
      <c r="Y80">
        <v>1199727249.4597051</v>
      </c>
      <c r="Z80">
        <v>1</v>
      </c>
      <c r="AA80">
        <v>0</v>
      </c>
      <c r="AB80">
        <v>-0.40531571382383802</v>
      </c>
      <c r="AC80">
        <v>-128.87053674265769</v>
      </c>
      <c r="AD80">
        <v>-128.87053674265769</v>
      </c>
      <c r="AE80">
        <v>-44.267827311081177</v>
      </c>
      <c r="AF80">
        <v>-1407.499998504818</v>
      </c>
      <c r="AG80">
        <v>-1407.499998504818</v>
      </c>
      <c r="AH80">
        <v>94426.959477442899</v>
      </c>
      <c r="AI80">
        <v>9.9209487034590058</v>
      </c>
      <c r="AJ80">
        <v>0.9998949352096228</v>
      </c>
      <c r="AK80">
        <v>248786.99940628809</v>
      </c>
      <c r="AL80">
        <v>237.44541602822221</v>
      </c>
      <c r="AM80">
        <v>29.822585731766591</v>
      </c>
      <c r="AN80">
        <v>0.12559764779043761</v>
      </c>
      <c r="AO80">
        <v>198316.4616728976</v>
      </c>
      <c r="AP80">
        <v>198316.4616728976</v>
      </c>
      <c r="AQ80">
        <v>8810.6579796253172</v>
      </c>
      <c r="AR80">
        <v>4.4427264914385083E-2</v>
      </c>
      <c r="AS80">
        <v>1167645.918578764</v>
      </c>
      <c r="AT80">
        <v>7.545659038785903E-3</v>
      </c>
    </row>
    <row r="81" spans="1:46" x14ac:dyDescent="0.2">
      <c r="A81" s="1">
        <v>77</v>
      </c>
      <c r="B81">
        <v>1.4094437134269679</v>
      </c>
      <c r="C81">
        <v>4.8005954440421972</v>
      </c>
      <c r="D81">
        <v>4.8005954440421972</v>
      </c>
      <c r="E81">
        <v>1.1117507531828239</v>
      </c>
      <c r="F81">
        <v>5.1794324138688994</v>
      </c>
      <c r="G81">
        <v>4.4933031034303843</v>
      </c>
      <c r="H81">
        <v>1.4799858900598051</v>
      </c>
      <c r="I81">
        <v>7.2140055220457624</v>
      </c>
      <c r="J81">
        <v>7.2140055220457624</v>
      </c>
      <c r="K81">
        <v>785.80757411380193</v>
      </c>
      <c r="L81">
        <v>182.2285601429563</v>
      </c>
      <c r="M81">
        <v>173393187.50259</v>
      </c>
      <c r="N81">
        <v>832390545.95288813</v>
      </c>
      <c r="O81">
        <v>832390545.95288813</v>
      </c>
      <c r="P81">
        <v>1</v>
      </c>
      <c r="Q81">
        <v>0</v>
      </c>
      <c r="R81">
        <v>898078295.6949625</v>
      </c>
      <c r="S81">
        <v>1115649828.8738539</v>
      </c>
      <c r="T81">
        <v>0.6983447022131597</v>
      </c>
      <c r="U81">
        <v>0</v>
      </c>
      <c r="V81">
        <v>57912959.134659328</v>
      </c>
      <c r="W81">
        <v>0.30165529778684042</v>
      </c>
      <c r="X81">
        <v>5.8111636218113576</v>
      </c>
      <c r="Y81">
        <v>1250859412.1288011</v>
      </c>
      <c r="Z81">
        <v>1</v>
      </c>
      <c r="AA81">
        <v>0</v>
      </c>
      <c r="AB81">
        <v>-0.45005841494426541</v>
      </c>
      <c r="AC81">
        <v>-153.97533307913179</v>
      </c>
      <c r="AD81">
        <v>-153.97533307913179</v>
      </c>
      <c r="AE81">
        <v>-48.086923162558797</v>
      </c>
      <c r="AF81">
        <v>-1645.1642197652361</v>
      </c>
      <c r="AG81">
        <v>-1645.1642197652361</v>
      </c>
      <c r="AH81">
        <v>96654.520745405564</v>
      </c>
      <c r="AI81">
        <v>9.1251747127290628</v>
      </c>
      <c r="AJ81">
        <v>0.99990558977849819</v>
      </c>
      <c r="AK81">
        <v>254362.97553056921</v>
      </c>
      <c r="AL81">
        <v>236.45501468967009</v>
      </c>
      <c r="AM81">
        <v>30.45854680579594</v>
      </c>
      <c r="AN81">
        <v>0.12881328334596989</v>
      </c>
      <c r="AO81">
        <v>194736.5890535411</v>
      </c>
      <c r="AP81">
        <v>194736.5890535411</v>
      </c>
      <c r="AQ81">
        <v>8789.0559744366892</v>
      </c>
      <c r="AR81">
        <v>4.5133048787355599E-2</v>
      </c>
      <c r="AS81">
        <v>1328976.3576748259</v>
      </c>
      <c r="AT81">
        <v>6.6134028071153979E-3</v>
      </c>
    </row>
    <row r="82" spans="1:46" x14ac:dyDescent="0.2">
      <c r="A82" s="1">
        <v>78</v>
      </c>
      <c r="B82">
        <v>1.3144271512921231</v>
      </c>
      <c r="C82">
        <v>4.0473773320462092</v>
      </c>
      <c r="D82">
        <v>4.0473773320462092</v>
      </c>
      <c r="E82">
        <v>1.049713312269851</v>
      </c>
      <c r="F82">
        <v>4.3729187676132604</v>
      </c>
      <c r="G82">
        <v>3.763741774535263</v>
      </c>
      <c r="H82">
        <v>1.3703410802676359</v>
      </c>
      <c r="I82">
        <v>5.9659187194581431</v>
      </c>
      <c r="J82">
        <v>5.9659187194581431</v>
      </c>
      <c r="K82">
        <v>813.14944919738241</v>
      </c>
      <c r="L82">
        <v>202.36330412464929</v>
      </c>
      <c r="M82">
        <v>191436025.5222089</v>
      </c>
      <c r="N82">
        <v>774813830.23560774</v>
      </c>
      <c r="O82">
        <v>774813830.23560774</v>
      </c>
      <c r="P82">
        <v>1</v>
      </c>
      <c r="Q82">
        <v>0</v>
      </c>
      <c r="R82">
        <v>837134188.8033582</v>
      </c>
      <c r="S82">
        <v>1025233566.473632</v>
      </c>
      <c r="T82">
        <v>0.7027820683702396</v>
      </c>
      <c r="U82">
        <v>0</v>
      </c>
      <c r="V82">
        <v>62541889.198687829</v>
      </c>
      <c r="W82">
        <v>0.29721793162976029</v>
      </c>
      <c r="X82">
        <v>4.8722193072333404</v>
      </c>
      <c r="Y82">
        <v>1142091768.2416129</v>
      </c>
      <c r="Z82">
        <v>1</v>
      </c>
      <c r="AA82">
        <v>0</v>
      </c>
      <c r="AB82">
        <v>-0.35793560930321572</v>
      </c>
      <c r="AC82">
        <v>-122.81639284754159</v>
      </c>
      <c r="AD82">
        <v>-122.81639284754159</v>
      </c>
      <c r="AE82">
        <v>-38.086482715289627</v>
      </c>
      <c r="AF82">
        <v>-1306.8396386847251</v>
      </c>
      <c r="AG82">
        <v>-1306.8396386847251</v>
      </c>
      <c r="AH82">
        <v>97024.176420014803</v>
      </c>
      <c r="AI82">
        <v>9.3193856556769479</v>
      </c>
      <c r="AJ82">
        <v>0.99990394779940894</v>
      </c>
      <c r="AK82">
        <v>281042.85111496429</v>
      </c>
      <c r="AL82">
        <v>249.65799922797311</v>
      </c>
      <c r="AM82">
        <v>28.50110833809233</v>
      </c>
      <c r="AN82">
        <v>0.11416060541311469</v>
      </c>
      <c r="AO82">
        <v>214334.18754216671</v>
      </c>
      <c r="AP82">
        <v>214334.18754216671</v>
      </c>
      <c r="AQ82">
        <v>9568.7698560695044</v>
      </c>
      <c r="AR82">
        <v>4.4644160438413523E-2</v>
      </c>
      <c r="AS82">
        <v>1375622.6696157299</v>
      </c>
      <c r="AT82">
        <v>6.9559553411128851E-3</v>
      </c>
    </row>
    <row r="83" spans="1:46" x14ac:dyDescent="0.2">
      <c r="A83" s="1">
        <v>79</v>
      </c>
      <c r="B83">
        <v>1.2118554431079669</v>
      </c>
      <c r="C83">
        <v>4.1705493370173787</v>
      </c>
      <c r="D83">
        <v>4.1705493370173787</v>
      </c>
      <c r="E83">
        <v>1.0345883839711609</v>
      </c>
      <c r="F83">
        <v>4.4667528934068486</v>
      </c>
      <c r="G83">
        <v>4.2093838977332716</v>
      </c>
      <c r="H83">
        <v>1.266050967644986</v>
      </c>
      <c r="I83">
        <v>6.1462020594135254</v>
      </c>
      <c r="J83">
        <v>6.1462020594135254</v>
      </c>
      <c r="K83">
        <v>598.4636420223203</v>
      </c>
      <c r="L83">
        <v>133.94101716195041</v>
      </c>
      <c r="M83">
        <v>249675424.44169721</v>
      </c>
      <c r="N83">
        <v>1041283675.874853</v>
      </c>
      <c r="O83">
        <v>1041283675.874853</v>
      </c>
      <c r="P83">
        <v>1</v>
      </c>
      <c r="Q83">
        <v>0</v>
      </c>
      <c r="R83">
        <v>1115238424.537534</v>
      </c>
      <c r="S83">
        <v>1371721872.980665</v>
      </c>
      <c r="T83">
        <v>0.76617551415206953</v>
      </c>
      <c r="U83">
        <v>0</v>
      </c>
      <c r="V83">
        <v>75555000.467750043</v>
      </c>
      <c r="W83">
        <v>0.2338244858479305</v>
      </c>
      <c r="X83">
        <v>4.2451480337554903</v>
      </c>
      <c r="Y83">
        <v>1534555607.8885059</v>
      </c>
      <c r="Z83">
        <v>1</v>
      </c>
      <c r="AA83">
        <v>0</v>
      </c>
      <c r="AB83">
        <v>-0.37602671039973368</v>
      </c>
      <c r="AC83">
        <v>-137.07741420332181</v>
      </c>
      <c r="AD83">
        <v>-137.07741420332181</v>
      </c>
      <c r="AE83">
        <v>-40.392641146482831</v>
      </c>
      <c r="AF83">
        <v>-1472.4801850689189</v>
      </c>
      <c r="AG83">
        <v>-1472.4801850689189</v>
      </c>
      <c r="AH83">
        <v>95786.550829300104</v>
      </c>
      <c r="AI83">
        <v>9.5170857306339727</v>
      </c>
      <c r="AJ83">
        <v>0.99990064277658774</v>
      </c>
      <c r="AK83">
        <v>334993.93541283213</v>
      </c>
      <c r="AL83">
        <v>293.56871756020251</v>
      </c>
      <c r="AM83">
        <v>36.479958870798477</v>
      </c>
      <c r="AN83">
        <v>0.1242637811479947</v>
      </c>
      <c r="AO83">
        <v>266628.3852026735</v>
      </c>
      <c r="AP83">
        <v>266628.3852026735</v>
      </c>
      <c r="AQ83">
        <v>11280.99455431493</v>
      </c>
      <c r="AR83">
        <v>4.230980338323638E-2</v>
      </c>
      <c r="AS83">
        <v>1672872.9025041801</v>
      </c>
      <c r="AT83">
        <v>6.74348573488639E-3</v>
      </c>
    </row>
    <row r="84" spans="1:46" x14ac:dyDescent="0.2">
      <c r="A84" s="1">
        <v>80</v>
      </c>
      <c r="B84">
        <v>1.3166049492667939</v>
      </c>
      <c r="C84">
        <v>4.2660216610405328</v>
      </c>
      <c r="D84">
        <v>4.2660216610405328</v>
      </c>
      <c r="E84">
        <v>1.1206972820257</v>
      </c>
      <c r="F84">
        <v>4.5483048344512973</v>
      </c>
      <c r="G84">
        <v>4.3294765474843686</v>
      </c>
      <c r="H84">
        <v>1.369047593302402</v>
      </c>
      <c r="I84">
        <v>6.3976184791134818</v>
      </c>
      <c r="J84">
        <v>6.3976184791134818</v>
      </c>
      <c r="K84">
        <v>694.01114091919055</v>
      </c>
      <c r="L84">
        <v>144.88364728422991</v>
      </c>
      <c r="M84">
        <v>235005311.18067801</v>
      </c>
      <c r="N84">
        <v>1002537747.9563431</v>
      </c>
      <c r="O84">
        <v>1002537747.9563431</v>
      </c>
      <c r="P84">
        <v>1</v>
      </c>
      <c r="Q84">
        <v>0</v>
      </c>
      <c r="R84">
        <v>1068875792.9648089</v>
      </c>
      <c r="S84">
        <v>1320305440.623239</v>
      </c>
      <c r="T84">
        <v>0.7706171253908739</v>
      </c>
      <c r="U84">
        <v>0</v>
      </c>
      <c r="V84">
        <v>69875737.417018667</v>
      </c>
      <c r="W84">
        <v>0.2293828746091261</v>
      </c>
      <c r="X84">
        <v>4.3342005183399337</v>
      </c>
      <c r="Y84">
        <v>1503474321.49932</v>
      </c>
      <c r="Z84">
        <v>1</v>
      </c>
      <c r="AA84">
        <v>0</v>
      </c>
      <c r="AB84">
        <v>-0.36057303891355119</v>
      </c>
      <c r="AC84">
        <v>-146.55944722663591</v>
      </c>
      <c r="AD84">
        <v>-146.55944722663591</v>
      </c>
      <c r="AE84">
        <v>-40.006448121459563</v>
      </c>
      <c r="AF84">
        <v>-1626.112407031063</v>
      </c>
      <c r="AG84">
        <v>-1626.112407031063</v>
      </c>
      <c r="AH84">
        <v>92587.55377659254</v>
      </c>
      <c r="AI84">
        <v>8.9062815744570312</v>
      </c>
      <c r="AJ84">
        <v>0.99990380692424441</v>
      </c>
      <c r="AK84">
        <v>308057.77717272373</v>
      </c>
      <c r="AL84">
        <v>284.42811444251868</v>
      </c>
      <c r="AM84">
        <v>37.067452087806871</v>
      </c>
      <c r="AN84">
        <v>0.13032274309612241</v>
      </c>
      <c r="AO84">
        <v>252284.38812539529</v>
      </c>
      <c r="AP84">
        <v>252284.38812539529</v>
      </c>
      <c r="AQ84">
        <v>10852.09000901145</v>
      </c>
      <c r="AR84">
        <v>4.3015305424359163E-2</v>
      </c>
      <c r="AS84">
        <v>1648683.0784637751</v>
      </c>
      <c r="AT84">
        <v>6.58227778932705E-3</v>
      </c>
    </row>
    <row r="85" spans="1:46" x14ac:dyDescent="0.2">
      <c r="A85" s="1">
        <v>81</v>
      </c>
      <c r="B85">
        <v>1.29795097346926</v>
      </c>
      <c r="C85">
        <v>3.995615081336775</v>
      </c>
      <c r="D85">
        <v>3.995615081336775</v>
      </c>
      <c r="E85">
        <v>0.94791314178374386</v>
      </c>
      <c r="F85">
        <v>4.3338335639282137</v>
      </c>
      <c r="G85">
        <v>3.5072882172518569</v>
      </c>
      <c r="H85">
        <v>1.406580351968949</v>
      </c>
      <c r="I85">
        <v>6.3454498911081414</v>
      </c>
      <c r="J85">
        <v>6.3454498911081414</v>
      </c>
      <c r="K85">
        <v>1034.9458994775121</v>
      </c>
      <c r="L85">
        <v>234.17209737607121</v>
      </c>
      <c r="M85">
        <v>186324223.15348649</v>
      </c>
      <c r="N85">
        <v>744479876.05042958</v>
      </c>
      <c r="O85">
        <v>744479876.05042958</v>
      </c>
      <c r="P85">
        <v>1</v>
      </c>
      <c r="Q85">
        <v>0</v>
      </c>
      <c r="R85">
        <v>807498172.07543039</v>
      </c>
      <c r="S85">
        <v>1022995240.579078</v>
      </c>
      <c r="T85">
        <v>0.63880331650899203</v>
      </c>
      <c r="U85">
        <v>0</v>
      </c>
      <c r="V85">
        <v>65341781.413373187</v>
      </c>
      <c r="W85">
        <v>0.36119668349100797</v>
      </c>
      <c r="X85">
        <v>5.6549191058421986</v>
      </c>
      <c r="Y85">
        <v>1182311021.5201001</v>
      </c>
      <c r="Z85">
        <v>1</v>
      </c>
      <c r="AA85">
        <v>0</v>
      </c>
      <c r="AB85">
        <v>-0.65138475071407231</v>
      </c>
      <c r="AC85">
        <v>-140.90539621254979</v>
      </c>
      <c r="AD85">
        <v>-140.90539621254979</v>
      </c>
      <c r="AE85">
        <v>-68.899750610287313</v>
      </c>
      <c r="AF85">
        <v>-1490.416631345108</v>
      </c>
      <c r="AG85">
        <v>-1490.416631345108</v>
      </c>
      <c r="AH85">
        <v>97624.792767649327</v>
      </c>
      <c r="AI85">
        <v>9.0965608445067936</v>
      </c>
      <c r="AJ85">
        <v>0.99990682120200591</v>
      </c>
      <c r="AK85">
        <v>293764.2644758505</v>
      </c>
      <c r="AL85">
        <v>254.61845496853459</v>
      </c>
      <c r="AM85">
        <v>32.059375689360209</v>
      </c>
      <c r="AN85">
        <v>0.12591143754022879</v>
      </c>
      <c r="AO85">
        <v>215739.07335496269</v>
      </c>
      <c r="AP85">
        <v>215739.07335496269</v>
      </c>
      <c r="AQ85">
        <v>9868.1421083780224</v>
      </c>
      <c r="AR85">
        <v>4.5741098053858988E-2</v>
      </c>
      <c r="AS85">
        <v>1649623.632173944</v>
      </c>
      <c r="AT85">
        <v>5.9820567042758507E-3</v>
      </c>
    </row>
    <row r="86" spans="1:46" x14ac:dyDescent="0.2">
      <c r="A86" s="1">
        <v>82</v>
      </c>
      <c r="B86">
        <v>1.118092790137948</v>
      </c>
      <c r="C86">
        <v>4.0083227908848658</v>
      </c>
      <c r="D86">
        <v>4.0083227908848658</v>
      </c>
      <c r="E86">
        <v>0.98361603433228018</v>
      </c>
      <c r="F86">
        <v>4.2507617805626561</v>
      </c>
      <c r="G86">
        <v>3.950428055013973</v>
      </c>
      <c r="H86">
        <v>1.1728938227334791</v>
      </c>
      <c r="I86">
        <v>5.7473125608941578</v>
      </c>
      <c r="J86">
        <v>5.7473125608941578</v>
      </c>
      <c r="K86">
        <v>554.68287499626956</v>
      </c>
      <c r="L86">
        <v>125.6973759614753</v>
      </c>
      <c r="M86">
        <v>258482511.95312351</v>
      </c>
      <c r="N86">
        <v>1036081343.706875</v>
      </c>
      <c r="O86">
        <v>1036081343.706875</v>
      </c>
      <c r="P86">
        <v>1</v>
      </c>
      <c r="Q86">
        <v>0</v>
      </c>
      <c r="R86">
        <v>1098747582.754168</v>
      </c>
      <c r="S86">
        <v>1312617662.5764849</v>
      </c>
      <c r="T86">
        <v>0.77792383575411794</v>
      </c>
      <c r="U86">
        <v>0</v>
      </c>
      <c r="V86">
        <v>64297305.736281037</v>
      </c>
      <c r="W86">
        <v>0.222076164245882</v>
      </c>
      <c r="X86">
        <v>4.5336440195797501</v>
      </c>
      <c r="Y86">
        <v>1485579787.719661</v>
      </c>
      <c r="Z86">
        <v>1</v>
      </c>
      <c r="AA86">
        <v>0</v>
      </c>
      <c r="AB86">
        <v>-0.41208037802873659</v>
      </c>
      <c r="AC86">
        <v>-130.76443454245569</v>
      </c>
      <c r="AD86">
        <v>-130.76443454245569</v>
      </c>
      <c r="AE86">
        <v>-49.575441255842833</v>
      </c>
      <c r="AF86">
        <v>-1573.165064064503</v>
      </c>
      <c r="AG86">
        <v>-1573.165064064503</v>
      </c>
      <c r="AH86">
        <v>84742.871065621643</v>
      </c>
      <c r="AI86">
        <v>7.9791288072020556</v>
      </c>
      <c r="AJ86">
        <v>0.99990584306730623</v>
      </c>
      <c r="AK86">
        <v>285728.72248474747</v>
      </c>
      <c r="AL86">
        <v>288.08924129546199</v>
      </c>
      <c r="AM86">
        <v>32.174407408986717</v>
      </c>
      <c r="AN86">
        <v>0.1116820859547091</v>
      </c>
      <c r="AO86">
        <v>265801.91524190438</v>
      </c>
      <c r="AP86">
        <v>265801.91524190438</v>
      </c>
      <c r="AQ86">
        <v>10913.8010903992</v>
      </c>
      <c r="AR86">
        <v>4.1059903877918358E-2</v>
      </c>
      <c r="AS86">
        <v>1650493.161401479</v>
      </c>
      <c r="AT86">
        <v>6.6124485369766671E-3</v>
      </c>
    </row>
    <row r="87" spans="1:46" x14ac:dyDescent="0.2">
      <c r="A87" s="1">
        <v>83</v>
      </c>
      <c r="B87">
        <v>1.1771800155890699</v>
      </c>
      <c r="C87">
        <v>4.1909864521487687</v>
      </c>
      <c r="D87">
        <v>4.1909864521487687</v>
      </c>
      <c r="E87">
        <v>1.001953861668186</v>
      </c>
      <c r="F87">
        <v>4.3824637542708711</v>
      </c>
      <c r="G87">
        <v>3.9211221241986438</v>
      </c>
      <c r="H87">
        <v>1.2428314830136049</v>
      </c>
      <c r="I87">
        <v>5.6457551780492192</v>
      </c>
      <c r="J87">
        <v>5.6457551780492192</v>
      </c>
      <c r="K87">
        <v>915.12754764606768</v>
      </c>
      <c r="L87">
        <v>193.61044148142159</v>
      </c>
      <c r="M87">
        <v>246615676.5007633</v>
      </c>
      <c r="N87">
        <v>1033562959.1022021</v>
      </c>
      <c r="O87">
        <v>1033562959.1022021</v>
      </c>
      <c r="P87">
        <v>1</v>
      </c>
      <c r="Q87">
        <v>0</v>
      </c>
      <c r="R87">
        <v>1080784263.4995861</v>
      </c>
      <c r="S87">
        <v>1256761233.7364371</v>
      </c>
      <c r="T87">
        <v>0.76944622362862924</v>
      </c>
      <c r="U87">
        <v>0</v>
      </c>
      <c r="V87">
        <v>55398553.438753292</v>
      </c>
      <c r="W87">
        <v>0.23055377637137081</v>
      </c>
      <c r="X87">
        <v>5.2302998986321407</v>
      </c>
      <c r="Y87">
        <v>1392331732.5922949</v>
      </c>
      <c r="Z87">
        <v>1</v>
      </c>
      <c r="AA87">
        <v>0</v>
      </c>
      <c r="AB87">
        <v>-0.52927909782785698</v>
      </c>
      <c r="AC87">
        <v>-117.2827867141506</v>
      </c>
      <c r="AD87">
        <v>-117.2827867141506</v>
      </c>
      <c r="AE87">
        <v>-66.16246831463269</v>
      </c>
      <c r="AF87">
        <v>-1466.092028132686</v>
      </c>
      <c r="AG87">
        <v>-1466.092028132686</v>
      </c>
      <c r="AH87">
        <v>81352.960999090516</v>
      </c>
      <c r="AI87">
        <v>7.7452507608486103</v>
      </c>
      <c r="AJ87">
        <v>0.99990479448239211</v>
      </c>
      <c r="AK87">
        <v>244710.95033989451</v>
      </c>
      <c r="AL87">
        <v>269.67355607519602</v>
      </c>
      <c r="AM87">
        <v>27.117416997190158</v>
      </c>
      <c r="AN87">
        <v>0.1005564557083555</v>
      </c>
      <c r="AO87">
        <v>246989.6675986691</v>
      </c>
      <c r="AP87">
        <v>246989.6675986691</v>
      </c>
      <c r="AQ87">
        <v>9835.8992317652501</v>
      </c>
      <c r="AR87">
        <v>3.9823120243829377E-2</v>
      </c>
      <c r="AS87">
        <v>1435337.1685438079</v>
      </c>
      <c r="AT87">
        <v>6.8526750698890207E-3</v>
      </c>
    </row>
    <row r="88" spans="1:46" x14ac:dyDescent="0.2">
      <c r="A88" s="1">
        <v>84</v>
      </c>
      <c r="B88">
        <v>1.410805307592331</v>
      </c>
      <c r="C88">
        <v>4.0750112599522286</v>
      </c>
      <c r="D88">
        <v>4.0750112599522286</v>
      </c>
      <c r="E88">
        <v>1.09251714974707</v>
      </c>
      <c r="F88">
        <v>4.340443619724101</v>
      </c>
      <c r="G88">
        <v>3.5936412580768322</v>
      </c>
      <c r="H88">
        <v>1.4527007947091419</v>
      </c>
      <c r="I88">
        <v>5.7660110212396356</v>
      </c>
      <c r="J88">
        <v>5.7660110212396356</v>
      </c>
      <c r="K88">
        <v>1199.130950419225</v>
      </c>
      <c r="L88">
        <v>283.08432890643968</v>
      </c>
      <c r="M88">
        <v>180363557.81576079</v>
      </c>
      <c r="N88">
        <v>734983528.98427033</v>
      </c>
      <c r="O88">
        <v>734983528.98427033</v>
      </c>
      <c r="P88">
        <v>1</v>
      </c>
      <c r="Q88">
        <v>0</v>
      </c>
      <c r="R88">
        <v>782857853.75215805</v>
      </c>
      <c r="S88">
        <v>937776755.94021833</v>
      </c>
      <c r="T88">
        <v>0.69116868030109646</v>
      </c>
      <c r="U88">
        <v>0</v>
      </c>
      <c r="V88">
        <v>57202318.917821757</v>
      </c>
      <c r="W88">
        <v>0.30883131969890371</v>
      </c>
      <c r="X88">
        <v>5.062991126916411</v>
      </c>
      <c r="Y88">
        <v>1039978262.1956691</v>
      </c>
      <c r="Z88">
        <v>1</v>
      </c>
      <c r="AA88">
        <v>0</v>
      </c>
      <c r="AB88">
        <v>-0.27019249585661498</v>
      </c>
      <c r="AC88">
        <v>-109.0560089783996</v>
      </c>
      <c r="AD88">
        <v>-109.0560089783996</v>
      </c>
      <c r="AE88">
        <v>-29.91654270024609</v>
      </c>
      <c r="AF88">
        <v>-1207.501614349826</v>
      </c>
      <c r="AG88">
        <v>-1207.501614349826</v>
      </c>
      <c r="AH88">
        <v>92980.030988950166</v>
      </c>
      <c r="AI88">
        <v>8.9086699573007611</v>
      </c>
      <c r="AJ88">
        <v>0.99990418727696107</v>
      </c>
      <c r="AK88">
        <v>252583.29230112219</v>
      </c>
      <c r="AL88">
        <v>241.3491891420943</v>
      </c>
      <c r="AM88">
        <v>29.807166365595972</v>
      </c>
      <c r="AN88">
        <v>0.1235022436642495</v>
      </c>
      <c r="AO88">
        <v>201376.16705836481</v>
      </c>
      <c r="AP88">
        <v>201376.16705836481</v>
      </c>
      <c r="AQ88">
        <v>9031.9937504651371</v>
      </c>
      <c r="AR88">
        <v>4.4851353973022028E-2</v>
      </c>
      <c r="AS88">
        <v>1179672.254560861</v>
      </c>
      <c r="AT88">
        <v>7.6563585483557413E-3</v>
      </c>
    </row>
    <row r="89" spans="1:46" x14ac:dyDescent="0.2">
      <c r="A89" s="1">
        <v>85</v>
      </c>
      <c r="B89">
        <v>1.606096397609893</v>
      </c>
      <c r="C89">
        <v>3.9363336616630948</v>
      </c>
      <c r="D89">
        <v>3.9363336616630948</v>
      </c>
      <c r="E89">
        <v>1.375060924234377</v>
      </c>
      <c r="F89">
        <v>4.3143095317163196</v>
      </c>
      <c r="G89">
        <v>4.1768237511234751</v>
      </c>
      <c r="H89">
        <v>1.6728151805312541</v>
      </c>
      <c r="I89">
        <v>6.3209633086337416</v>
      </c>
      <c r="J89">
        <v>6.3209633086337416</v>
      </c>
      <c r="K89">
        <v>611.2439752912851</v>
      </c>
      <c r="L89">
        <v>141.46209735669521</v>
      </c>
      <c r="M89">
        <v>164711085.6884346</v>
      </c>
      <c r="N89">
        <v>648357791.0444597</v>
      </c>
      <c r="O89">
        <v>648357791.0444597</v>
      </c>
      <c r="P89">
        <v>1</v>
      </c>
      <c r="Q89">
        <v>0</v>
      </c>
      <c r="R89">
        <v>710614606.96495712</v>
      </c>
      <c r="S89">
        <v>917363442.47538388</v>
      </c>
      <c r="T89">
        <v>0.74994178198380557</v>
      </c>
      <c r="U89">
        <v>0</v>
      </c>
      <c r="V89">
        <v>72330040.901517913</v>
      </c>
      <c r="W89">
        <v>0.25005821801619438</v>
      </c>
      <c r="X89">
        <v>3.1714936814556971</v>
      </c>
      <c r="Y89">
        <v>1041132729.161824</v>
      </c>
      <c r="Z89">
        <v>1</v>
      </c>
      <c r="AA89">
        <v>0</v>
      </c>
      <c r="AB89">
        <v>-0.35367241804449778</v>
      </c>
      <c r="AC89">
        <v>-126.4078414587934</v>
      </c>
      <c r="AD89">
        <v>-126.4078414587934</v>
      </c>
      <c r="AE89">
        <v>-34.496080047759591</v>
      </c>
      <c r="AF89">
        <v>-1232.941783172475</v>
      </c>
      <c r="AG89">
        <v>-1232.941783172475</v>
      </c>
      <c r="AH89">
        <v>106764.202618834</v>
      </c>
      <c r="AI89">
        <v>10.527255862574011</v>
      </c>
      <c r="AJ89">
        <v>0.99990139713870052</v>
      </c>
      <c r="AK89">
        <v>318567.30259130098</v>
      </c>
      <c r="AL89">
        <v>247.11241607923381</v>
      </c>
      <c r="AM89">
        <v>34.081629351385899</v>
      </c>
      <c r="AN89">
        <v>0.13791953432424059</v>
      </c>
      <c r="AO89">
        <v>202552.70223754551</v>
      </c>
      <c r="AP89">
        <v>202552.70223754551</v>
      </c>
      <c r="AQ89">
        <v>9844.663078929716</v>
      </c>
      <c r="AR89">
        <v>4.8602970832669019E-2</v>
      </c>
      <c r="AS89">
        <v>1622842.209364265</v>
      </c>
      <c r="AT89">
        <v>6.0663094798269254E-3</v>
      </c>
    </row>
    <row r="90" spans="1:46" x14ac:dyDescent="0.2">
      <c r="A90" s="1">
        <v>86</v>
      </c>
      <c r="B90">
        <v>1.423734439877268</v>
      </c>
      <c r="C90">
        <v>3.816964560232218</v>
      </c>
      <c r="D90">
        <v>3.816964560232218</v>
      </c>
      <c r="E90">
        <v>1.0368452016131009</v>
      </c>
      <c r="F90">
        <v>4.1784771907316056</v>
      </c>
      <c r="G90">
        <v>3.3592980264546828</v>
      </c>
      <c r="H90">
        <v>1.529932028471384</v>
      </c>
      <c r="I90">
        <v>5.8265973594691527</v>
      </c>
      <c r="J90">
        <v>5.8265973594691527</v>
      </c>
      <c r="K90">
        <v>1070.1956325280389</v>
      </c>
      <c r="L90">
        <v>280.27661383192168</v>
      </c>
      <c r="M90">
        <v>218568367.45510501</v>
      </c>
      <c r="N90">
        <v>834267712.56394887</v>
      </c>
      <c r="O90">
        <v>834267712.56394887</v>
      </c>
      <c r="P90">
        <v>1</v>
      </c>
      <c r="Q90">
        <v>0</v>
      </c>
      <c r="R90">
        <v>913282938.0266006</v>
      </c>
      <c r="S90">
        <v>1135975900.1905439</v>
      </c>
      <c r="T90">
        <v>0.64634847034536436</v>
      </c>
      <c r="U90">
        <v>0</v>
      </c>
      <c r="V90">
        <v>76493629.843096569</v>
      </c>
      <c r="W90">
        <v>0.3536515296546357</v>
      </c>
      <c r="X90">
        <v>5.2519355608726412</v>
      </c>
      <c r="Y90">
        <v>1273509872.677398</v>
      </c>
      <c r="Z90">
        <v>1</v>
      </c>
      <c r="AA90">
        <v>0</v>
      </c>
      <c r="AB90">
        <v>-0.6512572116728923</v>
      </c>
      <c r="AC90">
        <v>-123.2408259588248</v>
      </c>
      <c r="AD90">
        <v>-123.2408259588248</v>
      </c>
      <c r="AE90">
        <v>-67.651437449878031</v>
      </c>
      <c r="AF90">
        <v>-1280.203716625005</v>
      </c>
      <c r="AG90">
        <v>-1280.203716625005</v>
      </c>
      <c r="AH90">
        <v>99487.405304407526</v>
      </c>
      <c r="AI90">
        <v>9.6692397320076537</v>
      </c>
      <c r="AJ90">
        <v>0.99990280940886511</v>
      </c>
      <c r="AK90">
        <v>343103.33145370148</v>
      </c>
      <c r="AL90">
        <v>280.71823202946132</v>
      </c>
      <c r="AM90">
        <v>34.713829474611657</v>
      </c>
      <c r="AN90">
        <v>0.1236607584183148</v>
      </c>
      <c r="AO90">
        <v>249324.1034918745</v>
      </c>
      <c r="AP90">
        <v>249324.1034918745</v>
      </c>
      <c r="AQ90">
        <v>11187.727871135159</v>
      </c>
      <c r="AR90">
        <v>4.4872227411818497E-2</v>
      </c>
      <c r="AS90">
        <v>1666533.6392542999</v>
      </c>
      <c r="AT90">
        <v>6.7131725442644988E-3</v>
      </c>
    </row>
    <row r="91" spans="1:46" x14ac:dyDescent="0.2">
      <c r="A91" s="1">
        <v>87</v>
      </c>
    </row>
    <row r="92" spans="1:46" x14ac:dyDescent="0.2">
      <c r="A92" s="1">
        <v>88</v>
      </c>
      <c r="B92">
        <v>1.1971692692294269</v>
      </c>
      <c r="C92">
        <v>4.0144625647407874</v>
      </c>
      <c r="D92">
        <v>4.0144625647407874</v>
      </c>
      <c r="E92">
        <v>1.059733491089053</v>
      </c>
      <c r="F92">
        <v>4.2392347447229852</v>
      </c>
      <c r="G92">
        <v>3.9554349778448912</v>
      </c>
      <c r="H92">
        <v>1.242181794998436</v>
      </c>
      <c r="I92">
        <v>5.6660093044743043</v>
      </c>
      <c r="J92">
        <v>5.6660093044743043</v>
      </c>
      <c r="K92">
        <v>611.44478890251935</v>
      </c>
      <c r="L92">
        <v>134.65465425345019</v>
      </c>
      <c r="M92">
        <v>261876123.8111859</v>
      </c>
      <c r="N92">
        <v>1051291895.639429</v>
      </c>
      <c r="O92">
        <v>1051291895.639429</v>
      </c>
      <c r="P92">
        <v>1</v>
      </c>
      <c r="Q92">
        <v>0</v>
      </c>
      <c r="R92">
        <v>1110154362.8737569</v>
      </c>
      <c r="S92">
        <v>1318576744.0683</v>
      </c>
      <c r="T92">
        <v>0.78556973239894301</v>
      </c>
      <c r="U92">
        <v>0</v>
      </c>
      <c r="V92">
        <v>68763065.422268882</v>
      </c>
      <c r="W92">
        <v>0.21443026760105691</v>
      </c>
      <c r="X92">
        <v>4.111840598536344</v>
      </c>
      <c r="Y92">
        <v>1483792554.1338439</v>
      </c>
      <c r="Z92">
        <v>1</v>
      </c>
      <c r="AA92">
        <v>0</v>
      </c>
      <c r="AB92">
        <v>-0.32512399740429598</v>
      </c>
      <c r="AC92">
        <v>-119.2909792273808</v>
      </c>
      <c r="AD92">
        <v>-119.2909792273808</v>
      </c>
      <c r="AE92">
        <v>-38.401162675803057</v>
      </c>
      <c r="AF92">
        <v>-1408.973910150984</v>
      </c>
      <c r="AG92">
        <v>-1408.973910150984</v>
      </c>
      <c r="AH92">
        <v>86460.475561061336</v>
      </c>
      <c r="AI92">
        <v>8.680564514220638</v>
      </c>
      <c r="AJ92">
        <v>0.9998996007776052</v>
      </c>
      <c r="AK92">
        <v>306961.4386600451</v>
      </c>
      <c r="AL92">
        <v>304.04805704572908</v>
      </c>
      <c r="AM92">
        <v>41.025880080062613</v>
      </c>
      <c r="AN92">
        <v>0.1349322224870928</v>
      </c>
      <c r="AO92">
        <v>275468.91598886769</v>
      </c>
      <c r="AP92">
        <v>275468.91598886769</v>
      </c>
      <c r="AQ92">
        <v>11439.61622420114</v>
      </c>
      <c r="AR92">
        <v>4.1527793374202121E-2</v>
      </c>
      <c r="AS92">
        <v>1645320.9061297509</v>
      </c>
      <c r="AT92">
        <v>6.9528176427966744E-3</v>
      </c>
    </row>
    <row r="93" spans="1:46" x14ac:dyDescent="0.2">
      <c r="A93" s="1">
        <v>89</v>
      </c>
      <c r="B93">
        <v>1.2774256683358101</v>
      </c>
      <c r="C93">
        <v>4.0269274661153842</v>
      </c>
      <c r="D93">
        <v>4.0269274661153842</v>
      </c>
      <c r="E93">
        <v>1.032541620334392</v>
      </c>
      <c r="F93">
        <v>4.3569727453863836</v>
      </c>
      <c r="G93">
        <v>3.7693341977313821</v>
      </c>
      <c r="H93">
        <v>1.3579146172873671</v>
      </c>
      <c r="I93">
        <v>5.9791231320504608</v>
      </c>
      <c r="J93">
        <v>5.9791231320504608</v>
      </c>
      <c r="K93">
        <v>741.9710669466773</v>
      </c>
      <c r="L93">
        <v>194.80409363665319</v>
      </c>
      <c r="M93">
        <v>209101976.1848245</v>
      </c>
      <c r="N93">
        <v>842038491.11767483</v>
      </c>
      <c r="O93">
        <v>842038491.11767483</v>
      </c>
      <c r="P93">
        <v>1</v>
      </c>
      <c r="Q93">
        <v>0</v>
      </c>
      <c r="R93">
        <v>911051611.24371314</v>
      </c>
      <c r="S93">
        <v>1104896100.613009</v>
      </c>
      <c r="T93">
        <v>0.71334782447814193</v>
      </c>
      <c r="U93">
        <v>0</v>
      </c>
      <c r="V93">
        <v>59279356.56987866</v>
      </c>
      <c r="W93">
        <v>0.28665217552185801</v>
      </c>
      <c r="X93">
        <v>5.3428527111792317</v>
      </c>
      <c r="Y93">
        <v>1250246462.764149</v>
      </c>
      <c r="Z93">
        <v>1</v>
      </c>
      <c r="AA93">
        <v>0</v>
      </c>
      <c r="AB93">
        <v>-0.54991081603681424</v>
      </c>
      <c r="AC93">
        <v>-133.3765580493089</v>
      </c>
      <c r="AD93">
        <v>-133.3765580493089</v>
      </c>
      <c r="AE93">
        <v>-63.028990893408782</v>
      </c>
      <c r="AF93">
        <v>-1528.718769939836</v>
      </c>
      <c r="AG93">
        <v>-1528.718769939836</v>
      </c>
      <c r="AH93">
        <v>89421.434431672969</v>
      </c>
      <c r="AI93">
        <v>8.1620968548198167</v>
      </c>
      <c r="AJ93">
        <v>0.99990872326185887</v>
      </c>
      <c r="AK93">
        <v>267026.20499814989</v>
      </c>
      <c r="AL93">
        <v>260.03807599332907</v>
      </c>
      <c r="AM93">
        <v>31.062609004152179</v>
      </c>
      <c r="AN93">
        <v>0.1194540795054531</v>
      </c>
      <c r="AO93">
        <v>226065.24714710651</v>
      </c>
      <c r="AP93">
        <v>226065.24714710651</v>
      </c>
      <c r="AQ93">
        <v>9782.5813886522119</v>
      </c>
      <c r="AR93">
        <v>4.327326518386275E-2</v>
      </c>
      <c r="AS93">
        <v>1550149.251659923</v>
      </c>
      <c r="AT93">
        <v>6.3107351619057844E-3</v>
      </c>
    </row>
    <row r="94" spans="1:46" x14ac:dyDescent="0.2">
      <c r="A94" s="1">
        <v>90</v>
      </c>
      <c r="B94">
        <v>1.1876072129841591</v>
      </c>
      <c r="C94">
        <v>3.7580546471065639</v>
      </c>
      <c r="D94">
        <v>3.7580546471065639</v>
      </c>
      <c r="E94">
        <v>1.074549529720054</v>
      </c>
      <c r="F94">
        <v>4.0080937783639721</v>
      </c>
      <c r="G94">
        <v>3.834773444947007</v>
      </c>
      <c r="H94">
        <v>1.2230954361096329</v>
      </c>
      <c r="I94">
        <v>5.2113140901748833</v>
      </c>
      <c r="J94">
        <v>5.2113140901748833</v>
      </c>
      <c r="K94">
        <v>452.15995870548647</v>
      </c>
      <c r="L94">
        <v>118.5119306266642</v>
      </c>
      <c r="M94">
        <v>237780025.90961379</v>
      </c>
      <c r="N94">
        <v>893590331.35874319</v>
      </c>
      <c r="O94">
        <v>893590331.35874319</v>
      </c>
      <c r="P94">
        <v>1</v>
      </c>
      <c r="Q94">
        <v>0</v>
      </c>
      <c r="R94">
        <v>953044642.46754706</v>
      </c>
      <c r="S94">
        <v>1120427061.7509451</v>
      </c>
      <c r="T94">
        <v>0.81382587071043622</v>
      </c>
      <c r="U94">
        <v>0</v>
      </c>
      <c r="V94">
        <v>58006739.933049627</v>
      </c>
      <c r="W94">
        <v>0.18617412928956381</v>
      </c>
      <c r="X94">
        <v>3.5960395791024049</v>
      </c>
      <c r="Y94">
        <v>1239146399.3849189</v>
      </c>
      <c r="Z94">
        <v>1</v>
      </c>
      <c r="AA94">
        <v>0</v>
      </c>
      <c r="AB94">
        <v>-0.26982761981065218</v>
      </c>
      <c r="AC94">
        <v>-110.495245249283</v>
      </c>
      <c r="AD94">
        <v>-110.495245249283</v>
      </c>
      <c r="AE94">
        <v>-32.668514564291009</v>
      </c>
      <c r="AF94">
        <v>-1337.78578013777</v>
      </c>
      <c r="AG94">
        <v>-1337.78578013777</v>
      </c>
      <c r="AH94">
        <v>84253.408598176626</v>
      </c>
      <c r="AI94">
        <v>8.248541157471422</v>
      </c>
      <c r="AJ94">
        <v>0.99990209842788902</v>
      </c>
      <c r="AK94">
        <v>258304.48578291011</v>
      </c>
      <c r="AL94">
        <v>272.15537175291178</v>
      </c>
      <c r="AM94">
        <v>30.809319136257631</v>
      </c>
      <c r="AN94">
        <v>0.11320489078653651</v>
      </c>
      <c r="AO94">
        <v>244810.1065305424</v>
      </c>
      <c r="AP94">
        <v>244810.1065305424</v>
      </c>
      <c r="AQ94">
        <v>10049.447675189789</v>
      </c>
      <c r="AR94">
        <v>4.104997059807261E-2</v>
      </c>
      <c r="AS94">
        <v>1461953.035209365</v>
      </c>
      <c r="AT94">
        <v>6.8739880373452746E-3</v>
      </c>
    </row>
    <row r="95" spans="1:46" x14ac:dyDescent="0.2">
      <c r="A95" s="1">
        <v>91</v>
      </c>
      <c r="B95">
        <v>1.24610066033052</v>
      </c>
      <c r="C95">
        <v>4.266333973164973</v>
      </c>
      <c r="D95">
        <v>4.266333973164973</v>
      </c>
      <c r="E95">
        <v>1.033124562904383</v>
      </c>
      <c r="F95">
        <v>4.5563536776112148</v>
      </c>
      <c r="G95">
        <v>4.0665950354015319</v>
      </c>
      <c r="H95">
        <v>1.2877481153087429</v>
      </c>
      <c r="I95">
        <v>5.9345865438143033</v>
      </c>
      <c r="J95">
        <v>5.9345865438143033</v>
      </c>
      <c r="K95">
        <v>734.35043950820341</v>
      </c>
      <c r="L95">
        <v>188.5923539844309</v>
      </c>
      <c r="M95">
        <v>253183300.64613739</v>
      </c>
      <c r="N95">
        <v>1080164516.984657</v>
      </c>
      <c r="O95">
        <v>1080164516.984657</v>
      </c>
      <c r="P95">
        <v>1</v>
      </c>
      <c r="Q95">
        <v>0</v>
      </c>
      <c r="R95">
        <v>1153592663.008774</v>
      </c>
      <c r="S95">
        <v>1366082743.0731561</v>
      </c>
      <c r="T95">
        <v>0.75368344902591256</v>
      </c>
      <c r="U95">
        <v>0</v>
      </c>
      <c r="V95">
        <v>72792214.290811941</v>
      </c>
      <c r="W95">
        <v>0.24631655097408739</v>
      </c>
      <c r="X95">
        <v>4.6225931289120412</v>
      </c>
      <c r="Y95">
        <v>1502538209.1330581</v>
      </c>
      <c r="Z95">
        <v>1</v>
      </c>
      <c r="AA95">
        <v>0</v>
      </c>
      <c r="AB95">
        <v>-0.28992311787515263</v>
      </c>
      <c r="AC95">
        <v>-116.1331435351334</v>
      </c>
      <c r="AD95">
        <v>-116.1331435351334</v>
      </c>
      <c r="AE95">
        <v>-32.47692205077221</v>
      </c>
      <c r="AF95">
        <v>-1300.9128343210709</v>
      </c>
      <c r="AG95">
        <v>-1300.9128343210709</v>
      </c>
      <c r="AH95">
        <v>91563.461147438604</v>
      </c>
      <c r="AI95">
        <v>8.7951590247021407</v>
      </c>
      <c r="AJ95">
        <v>0.99990394466401245</v>
      </c>
      <c r="AK95">
        <v>324674.85984088387</v>
      </c>
      <c r="AL95">
        <v>306.61510927125812</v>
      </c>
      <c r="AM95">
        <v>42.738431713034593</v>
      </c>
      <c r="AN95">
        <v>0.13938788540007821</v>
      </c>
      <c r="AO95">
        <v>284644.09416680672</v>
      </c>
      <c r="AP95">
        <v>284644.09416680672</v>
      </c>
      <c r="AQ95">
        <v>11429.73166010581</v>
      </c>
      <c r="AR95">
        <v>4.015446620651747E-2</v>
      </c>
      <c r="AS95">
        <v>1566631.412106903</v>
      </c>
      <c r="AT95">
        <v>7.2957375753971406E-3</v>
      </c>
    </row>
    <row r="96" spans="1:46" x14ac:dyDescent="0.2">
      <c r="A96" s="1">
        <v>92</v>
      </c>
      <c r="B96">
        <v>1.365438108066316</v>
      </c>
      <c r="C96">
        <v>4.488107468843519</v>
      </c>
      <c r="D96">
        <v>4.488107468843519</v>
      </c>
      <c r="E96">
        <v>1.1304265193299969</v>
      </c>
      <c r="F96">
        <v>4.7784609036050192</v>
      </c>
      <c r="G96">
        <v>4.3640793447443524</v>
      </c>
      <c r="H96">
        <v>1.4475865263335479</v>
      </c>
      <c r="I96">
        <v>6.6584422335270608</v>
      </c>
      <c r="J96">
        <v>6.6584422335270608</v>
      </c>
      <c r="K96">
        <v>809.39834215965186</v>
      </c>
      <c r="L96">
        <v>171.1952136208667</v>
      </c>
      <c r="M96">
        <v>214279004.10420021</v>
      </c>
      <c r="N96">
        <v>961707198.73641181</v>
      </c>
      <c r="O96">
        <v>961707198.73641181</v>
      </c>
      <c r="P96">
        <v>1</v>
      </c>
      <c r="Q96">
        <v>0</v>
      </c>
      <c r="R96">
        <v>1023923843.57534</v>
      </c>
      <c r="S96">
        <v>1255862906.2603879</v>
      </c>
      <c r="T96">
        <v>0.74461198842801257</v>
      </c>
      <c r="U96">
        <v>0</v>
      </c>
      <c r="V96">
        <v>65086213.932540737</v>
      </c>
      <c r="W96">
        <v>0.25538801157198748</v>
      </c>
      <c r="X96">
        <v>4.9278074581090863</v>
      </c>
      <c r="Y96">
        <v>1426764370.6855249</v>
      </c>
      <c r="Z96">
        <v>1</v>
      </c>
      <c r="AA96">
        <v>0</v>
      </c>
      <c r="AB96">
        <v>-0.55390276232451019</v>
      </c>
      <c r="AC96">
        <v>-146.3393742873142</v>
      </c>
      <c r="AD96">
        <v>-146.3393742873142</v>
      </c>
      <c r="AE96">
        <v>-60.550375172207097</v>
      </c>
      <c r="AF96">
        <v>-1599.7219400707111</v>
      </c>
      <c r="AG96">
        <v>-1599.7219400707111</v>
      </c>
      <c r="AH96">
        <v>94125.636412703185</v>
      </c>
      <c r="AI96">
        <v>9.3990511026095387</v>
      </c>
      <c r="AJ96">
        <v>0.99990014355853707</v>
      </c>
      <c r="AK96">
        <v>290711.25443747838</v>
      </c>
      <c r="AL96">
        <v>269.34500201754793</v>
      </c>
      <c r="AM96">
        <v>32.227796558777143</v>
      </c>
      <c r="AN96">
        <v>0.1196524766280144</v>
      </c>
      <c r="AO96">
        <v>244588.72955879339</v>
      </c>
      <c r="AP96">
        <v>244588.72955879339</v>
      </c>
      <c r="AQ96">
        <v>10133.659766803239</v>
      </c>
      <c r="AR96">
        <v>4.1431425663329073E-2</v>
      </c>
      <c r="AS96">
        <v>1439492.9989814521</v>
      </c>
      <c r="AT96">
        <v>7.0397423078636442E-3</v>
      </c>
    </row>
    <row r="97" spans="1:46" x14ac:dyDescent="0.2">
      <c r="A97" s="1">
        <v>93</v>
      </c>
      <c r="B97">
        <v>1.271934718089851</v>
      </c>
      <c r="C97">
        <v>3.8109745756072941</v>
      </c>
      <c r="D97">
        <v>3.8109745756072941</v>
      </c>
      <c r="E97">
        <v>0.92155576568074704</v>
      </c>
      <c r="F97">
        <v>4.1233186257611862</v>
      </c>
      <c r="G97">
        <v>3.2675470463539358</v>
      </c>
      <c r="H97">
        <v>1.3285476044652871</v>
      </c>
      <c r="I97">
        <v>5.6944637925542709</v>
      </c>
      <c r="J97">
        <v>5.6944637925542709</v>
      </c>
      <c r="K97">
        <v>1121.7724564833929</v>
      </c>
      <c r="L97">
        <v>277.40171892206268</v>
      </c>
      <c r="M97">
        <v>215350096.86456779</v>
      </c>
      <c r="N97">
        <v>820693744.00543594</v>
      </c>
      <c r="O97">
        <v>820693744.00543594</v>
      </c>
      <c r="P97">
        <v>1</v>
      </c>
      <c r="Q97">
        <v>0</v>
      </c>
      <c r="R97">
        <v>887957065.46114802</v>
      </c>
      <c r="S97">
        <v>1092696893.927537</v>
      </c>
      <c r="T97">
        <v>0.64397233748201421</v>
      </c>
      <c r="U97">
        <v>0</v>
      </c>
      <c r="V97">
        <v>73880452.867253482</v>
      </c>
      <c r="W97">
        <v>0.35602766251798579</v>
      </c>
      <c r="X97">
        <v>5.2656732043140586</v>
      </c>
      <c r="Y97">
        <v>1226303329.318336</v>
      </c>
      <c r="Z97">
        <v>1</v>
      </c>
      <c r="AA97">
        <v>0</v>
      </c>
      <c r="AB97">
        <v>-0.34986712455560581</v>
      </c>
      <c r="AC97">
        <v>-116.3994628527996</v>
      </c>
      <c r="AD97">
        <v>-116.3994628527996</v>
      </c>
      <c r="AE97">
        <v>-37.472541781887372</v>
      </c>
      <c r="AF97">
        <v>-1246.6972256055869</v>
      </c>
      <c r="AG97">
        <v>-1246.6972256055869</v>
      </c>
      <c r="AH97">
        <v>96249.820063265186</v>
      </c>
      <c r="AI97">
        <v>9.4015227005775976</v>
      </c>
      <c r="AJ97">
        <v>0.99990232165946502</v>
      </c>
      <c r="AK97">
        <v>325347.30725487461</v>
      </c>
      <c r="AL97">
        <v>281.32876481840492</v>
      </c>
      <c r="AM97">
        <v>37.795395840839412</v>
      </c>
      <c r="AN97">
        <v>0.134346005696346</v>
      </c>
      <c r="AO97">
        <v>246635.59439268941</v>
      </c>
      <c r="AP97">
        <v>246635.59439268941</v>
      </c>
      <c r="AQ97">
        <v>10992.253328849039</v>
      </c>
      <c r="AR97">
        <v>4.456880344427231E-2</v>
      </c>
      <c r="AS97">
        <v>1768499.4777559801</v>
      </c>
      <c r="AT97">
        <v>6.2155818913765979E-3</v>
      </c>
    </row>
    <row r="98" spans="1:46" x14ac:dyDescent="0.2">
      <c r="A98" s="1">
        <v>94</v>
      </c>
      <c r="B98">
        <v>1.2453599882649411</v>
      </c>
      <c r="C98">
        <v>4.24170601906666</v>
      </c>
      <c r="D98">
        <v>4.24170601906666</v>
      </c>
      <c r="E98">
        <v>0.99879387491485372</v>
      </c>
      <c r="F98">
        <v>4.4877261080213522</v>
      </c>
      <c r="G98">
        <v>3.8837479918527711</v>
      </c>
      <c r="H98">
        <v>1.311214247032628</v>
      </c>
      <c r="I98">
        <v>6.1122412383735956</v>
      </c>
      <c r="J98">
        <v>6.1122412383735956</v>
      </c>
      <c r="K98">
        <v>1002.219430119364</v>
      </c>
      <c r="L98">
        <v>217.62078859918819</v>
      </c>
      <c r="M98">
        <v>224128671.77019221</v>
      </c>
      <c r="N98">
        <v>950687936.09304011</v>
      </c>
      <c r="O98">
        <v>950687936.09304011</v>
      </c>
      <c r="P98">
        <v>1</v>
      </c>
      <c r="Q98">
        <v>0</v>
      </c>
      <c r="R98">
        <v>1005828091.8592401</v>
      </c>
      <c r="S98">
        <v>1204627533.704165</v>
      </c>
      <c r="T98">
        <v>0.72259620052639584</v>
      </c>
      <c r="U98">
        <v>0</v>
      </c>
      <c r="V98">
        <v>54012914.057828143</v>
      </c>
      <c r="W98">
        <v>0.27740379947360427</v>
      </c>
      <c r="X98">
        <v>6.1868214412997684</v>
      </c>
      <c r="Y98">
        <v>1369928510.2956691</v>
      </c>
      <c r="Z98">
        <v>1</v>
      </c>
      <c r="AA98">
        <v>0</v>
      </c>
      <c r="AB98">
        <v>-0.50516180921095555</v>
      </c>
      <c r="AC98">
        <v>-143.48702965016199</v>
      </c>
      <c r="AD98">
        <v>-143.48702965016199</v>
      </c>
      <c r="AE98">
        <v>-60.792849315013576</v>
      </c>
      <c r="AF98">
        <v>-1726.7705541331741</v>
      </c>
      <c r="AG98">
        <v>-1726.7705541331741</v>
      </c>
      <c r="AH98">
        <v>84816.556394958447</v>
      </c>
      <c r="AI98">
        <v>7.9092366036094059</v>
      </c>
      <c r="AJ98">
        <v>0.99990674890681985</v>
      </c>
      <c r="AK98">
        <v>242788.8136030235</v>
      </c>
      <c r="AL98">
        <v>260.21864784032448</v>
      </c>
      <c r="AM98">
        <v>28.385960710558841</v>
      </c>
      <c r="AN98">
        <v>0.10908503654963669</v>
      </c>
      <c r="AO98">
        <v>235333.19010204391</v>
      </c>
      <c r="AP98">
        <v>235333.19010204391</v>
      </c>
      <c r="AQ98">
        <v>9447.8806545133702</v>
      </c>
      <c r="AR98">
        <v>4.0146826082698463E-2</v>
      </c>
      <c r="AS98">
        <v>1396415.521982366</v>
      </c>
      <c r="AT98">
        <v>6.7658089628659128E-3</v>
      </c>
    </row>
    <row r="99" spans="1:46" x14ac:dyDescent="0.2">
      <c r="A99" s="1">
        <v>95</v>
      </c>
      <c r="B99">
        <v>1.4262035118951819</v>
      </c>
      <c r="C99">
        <v>4.0252690458567084</v>
      </c>
      <c r="D99">
        <v>4.0252690458567084</v>
      </c>
      <c r="E99">
        <v>1.1611037446042001</v>
      </c>
      <c r="F99">
        <v>4.4468940646326542</v>
      </c>
      <c r="G99">
        <v>3.977984480219789</v>
      </c>
      <c r="H99">
        <v>1.521591312653938</v>
      </c>
      <c r="I99">
        <v>6.3091287368879891</v>
      </c>
      <c r="J99">
        <v>6.3091287368879891</v>
      </c>
      <c r="K99">
        <v>628.75720245590401</v>
      </c>
      <c r="L99">
        <v>172.83456407396781</v>
      </c>
      <c r="M99">
        <v>202864028.93643561</v>
      </c>
      <c r="N99">
        <v>816582296.19561374</v>
      </c>
      <c r="O99">
        <v>816582296.19561374</v>
      </c>
      <c r="P99">
        <v>1</v>
      </c>
      <c r="Q99">
        <v>0</v>
      </c>
      <c r="R99">
        <v>902114846.20490253</v>
      </c>
      <c r="S99">
        <v>1127742318.792392</v>
      </c>
      <c r="T99">
        <v>0.71558009773734421</v>
      </c>
      <c r="U99">
        <v>0</v>
      </c>
      <c r="V99">
        <v>79264845.913485393</v>
      </c>
      <c r="W99">
        <v>0.28441990226265568</v>
      </c>
      <c r="X99">
        <v>4.0465903439525004</v>
      </c>
      <c r="Y99">
        <v>1279895274.6437421</v>
      </c>
      <c r="Z99">
        <v>1</v>
      </c>
      <c r="AA99">
        <v>0</v>
      </c>
      <c r="AB99">
        <v>-0.51849456856942278</v>
      </c>
      <c r="AC99">
        <v>-124.1425880201634</v>
      </c>
      <c r="AD99">
        <v>-124.1425880201634</v>
      </c>
      <c r="AE99">
        <v>-54.263828809702019</v>
      </c>
      <c r="AF99">
        <v>-1299.2329240605241</v>
      </c>
      <c r="AG99">
        <v>-1299.2329240605241</v>
      </c>
      <c r="AH99">
        <v>98731.026207026123</v>
      </c>
      <c r="AI99">
        <v>9.9260018079232104</v>
      </c>
      <c r="AJ99">
        <v>0.99989946420908149</v>
      </c>
      <c r="AK99">
        <v>356605.01659712038</v>
      </c>
      <c r="AL99">
        <v>292.19608034532229</v>
      </c>
      <c r="AM99">
        <v>44.118215537114096</v>
      </c>
      <c r="AN99">
        <v>0.1509883893205359</v>
      </c>
      <c r="AO99">
        <v>254329.85352867559</v>
      </c>
      <c r="AP99">
        <v>254329.85352867559</v>
      </c>
      <c r="AQ99">
        <v>11683.081491836139</v>
      </c>
      <c r="AR99">
        <v>4.5936728739234989E-2</v>
      </c>
      <c r="AS99">
        <v>1754471.1849099181</v>
      </c>
      <c r="AT99">
        <v>6.6590329851646986E-3</v>
      </c>
    </row>
    <row r="100" spans="1:46" x14ac:dyDescent="0.2">
      <c r="A100" s="1">
        <v>96</v>
      </c>
      <c r="B100">
        <v>1.49166345136724</v>
      </c>
      <c r="C100">
        <v>4.5149796578260846</v>
      </c>
      <c r="D100">
        <v>4.5149796578260846</v>
      </c>
      <c r="E100">
        <v>1.087156992928235</v>
      </c>
      <c r="F100">
        <v>4.9437155016387049</v>
      </c>
      <c r="G100">
        <v>3.867961972227941</v>
      </c>
      <c r="H100">
        <v>1.6304372556185649</v>
      </c>
      <c r="I100">
        <v>7.065046438356668</v>
      </c>
      <c r="J100">
        <v>7.065046438356668</v>
      </c>
      <c r="K100">
        <v>943.48644806986761</v>
      </c>
      <c r="L100">
        <v>239.99134399812999</v>
      </c>
      <c r="M100">
        <v>160328601.41780451</v>
      </c>
      <c r="N100">
        <v>723880373.96909392</v>
      </c>
      <c r="O100">
        <v>723880373.96909392</v>
      </c>
      <c r="P100">
        <v>1</v>
      </c>
      <c r="Q100">
        <v>0</v>
      </c>
      <c r="R100">
        <v>792618992.1852535</v>
      </c>
      <c r="S100">
        <v>994114931.87256742</v>
      </c>
      <c r="T100">
        <v>0.62381613379090994</v>
      </c>
      <c r="U100">
        <v>0</v>
      </c>
      <c r="V100">
        <v>66040432.707631446</v>
      </c>
      <c r="W100">
        <v>0.37618386620909</v>
      </c>
      <c r="X100">
        <v>5.6627430075089986</v>
      </c>
      <c r="Y100">
        <v>1132729014.4135661</v>
      </c>
      <c r="Z100">
        <v>1</v>
      </c>
      <c r="AA100">
        <v>0</v>
      </c>
      <c r="AB100">
        <v>-0.72091027770495897</v>
      </c>
      <c r="AC100">
        <v>-132.47236110852239</v>
      </c>
      <c r="AD100">
        <v>-132.47236110852239</v>
      </c>
      <c r="AE100">
        <v>-76.242644054321772</v>
      </c>
      <c r="AF100">
        <v>-1401.0124959220259</v>
      </c>
      <c r="AG100">
        <v>-1401.0124959220259</v>
      </c>
      <c r="AH100">
        <v>97795.031214531802</v>
      </c>
      <c r="AI100">
        <v>10.61422614812594</v>
      </c>
      <c r="AJ100">
        <v>0.99989146456607958</v>
      </c>
      <c r="AK100">
        <v>291823.69296099868</v>
      </c>
      <c r="AL100">
        <v>245.1040483906873</v>
      </c>
      <c r="AM100">
        <v>30.48949162032374</v>
      </c>
      <c r="AN100">
        <v>0.1243940759873723</v>
      </c>
      <c r="AO100">
        <v>207500.1602280704</v>
      </c>
      <c r="AP100">
        <v>207500.1602280704</v>
      </c>
      <c r="AQ100">
        <v>9850.5827099158796</v>
      </c>
      <c r="AR100">
        <v>4.7472651101034193E-2</v>
      </c>
      <c r="AS100">
        <v>1511720.6344979501</v>
      </c>
      <c r="AT100">
        <v>6.5161396127845451E-3</v>
      </c>
    </row>
    <row r="101" spans="1:46" x14ac:dyDescent="0.2">
      <c r="A101" s="1">
        <v>97</v>
      </c>
      <c r="B101">
        <v>1.405850469885372</v>
      </c>
      <c r="C101">
        <v>4.3497289143517541</v>
      </c>
      <c r="D101">
        <v>4.3497289143517541</v>
      </c>
      <c r="E101">
        <v>1.1809106777400149</v>
      </c>
      <c r="F101">
        <v>4.6564588010964769</v>
      </c>
      <c r="G101">
        <v>4.2208817484057626</v>
      </c>
      <c r="H101">
        <v>1.4703406386159401</v>
      </c>
      <c r="I101">
        <v>6.3915346914329536</v>
      </c>
      <c r="J101">
        <v>6.3915346914329536</v>
      </c>
      <c r="K101">
        <v>733.34814071301423</v>
      </c>
      <c r="L101">
        <v>166.53497300158719</v>
      </c>
      <c r="M101">
        <v>181000093.4884764</v>
      </c>
      <c r="N101">
        <v>787301340.14719629</v>
      </c>
      <c r="O101">
        <v>787301340.14719629</v>
      </c>
      <c r="P101">
        <v>1</v>
      </c>
      <c r="Q101">
        <v>0</v>
      </c>
      <c r="R101">
        <v>842819478.32370102</v>
      </c>
      <c r="S101">
        <v>1031779257.750725</v>
      </c>
      <c r="T101">
        <v>0.74044906924250442</v>
      </c>
      <c r="U101">
        <v>0</v>
      </c>
      <c r="V101">
        <v>61707332.726512</v>
      </c>
      <c r="W101">
        <v>0.25955093075749569</v>
      </c>
      <c r="X101">
        <v>4.3398289125924467</v>
      </c>
      <c r="Y101">
        <v>1156868376.6842051</v>
      </c>
      <c r="Z101">
        <v>1</v>
      </c>
      <c r="AA101">
        <v>0</v>
      </c>
      <c r="AB101">
        <v>-0.39583107176331389</v>
      </c>
      <c r="AC101">
        <v>-125.3230042630486</v>
      </c>
      <c r="AD101">
        <v>-125.3230042630486</v>
      </c>
      <c r="AE101">
        <v>-41.972986786590958</v>
      </c>
      <c r="AF101">
        <v>-1328.8953741191219</v>
      </c>
      <c r="AG101">
        <v>-1328.8953741191219</v>
      </c>
      <c r="AH101">
        <v>97425.172333073249</v>
      </c>
      <c r="AI101">
        <v>9.490662922947477</v>
      </c>
      <c r="AJ101">
        <v>0.99990258510510499</v>
      </c>
      <c r="AK101">
        <v>278100.92783412791</v>
      </c>
      <c r="AL101">
        <v>251.46361794069401</v>
      </c>
      <c r="AM101">
        <v>35.739876929963479</v>
      </c>
      <c r="AN101">
        <v>0.142127426713444</v>
      </c>
      <c r="AO101">
        <v>207405.42512819101</v>
      </c>
      <c r="AP101">
        <v>207405.42512819101</v>
      </c>
      <c r="AQ101">
        <v>9448.9046554888155</v>
      </c>
      <c r="AR101">
        <v>4.5557654288207433E-2</v>
      </c>
      <c r="AS101">
        <v>1372512.141727803</v>
      </c>
      <c r="AT101">
        <v>6.8843869341614341E-3</v>
      </c>
    </row>
    <row r="102" spans="1:46" x14ac:dyDescent="0.2">
      <c r="A102" s="1">
        <v>98</v>
      </c>
      <c r="B102">
        <v>1.4136638399944801</v>
      </c>
      <c r="C102">
        <v>4.0173556994697597</v>
      </c>
      <c r="D102">
        <v>4.0173556994697597</v>
      </c>
      <c r="E102">
        <v>1.0884103940232499</v>
      </c>
      <c r="F102">
        <v>4.3345444076494264</v>
      </c>
      <c r="G102">
        <v>3.6798410290416479</v>
      </c>
      <c r="H102">
        <v>1.4859129128534769</v>
      </c>
      <c r="I102">
        <v>5.9675256038617848</v>
      </c>
      <c r="J102">
        <v>5.9675256038617848</v>
      </c>
      <c r="K102">
        <v>1025.425677470824</v>
      </c>
      <c r="L102">
        <v>252.72952539670339</v>
      </c>
      <c r="M102">
        <v>161039448.87630591</v>
      </c>
      <c r="N102">
        <v>646952747.78269649</v>
      </c>
      <c r="O102">
        <v>646952747.78269649</v>
      </c>
      <c r="P102">
        <v>1</v>
      </c>
      <c r="Q102">
        <v>0</v>
      </c>
      <c r="R102">
        <v>698032642.53773737</v>
      </c>
      <c r="S102">
        <v>854204494.89102793</v>
      </c>
      <c r="T102">
        <v>0.6937443841768639</v>
      </c>
      <c r="U102">
        <v>0</v>
      </c>
      <c r="V102">
        <v>50310022.656561993</v>
      </c>
      <c r="W102">
        <v>0.30625561582313621</v>
      </c>
      <c r="X102">
        <v>5.1998570027998463</v>
      </c>
      <c r="Y102">
        <v>961007034.40114629</v>
      </c>
      <c r="Z102">
        <v>1</v>
      </c>
      <c r="AA102">
        <v>0</v>
      </c>
      <c r="AB102">
        <v>-0.46899290381638298</v>
      </c>
      <c r="AC102">
        <v>-126.5920530469815</v>
      </c>
      <c r="AD102">
        <v>-126.5920530469815</v>
      </c>
      <c r="AE102">
        <v>-52.589509323746682</v>
      </c>
      <c r="AF102">
        <v>-1419.5127260673719</v>
      </c>
      <c r="AG102">
        <v>-1419.5127260673719</v>
      </c>
      <c r="AH102">
        <v>91760.969956893503</v>
      </c>
      <c r="AI102">
        <v>9.4401488058364897</v>
      </c>
      <c r="AJ102">
        <v>0.99989712239517226</v>
      </c>
      <c r="AK102">
        <v>221240.90953978841</v>
      </c>
      <c r="AL102">
        <v>220.56531055771109</v>
      </c>
      <c r="AM102">
        <v>26.467560191960409</v>
      </c>
      <c r="AN102">
        <v>0.11999874379627409</v>
      </c>
      <c r="AO102">
        <v>178868.30364949431</v>
      </c>
      <c r="AP102">
        <v>178868.30364949431</v>
      </c>
      <c r="AQ102">
        <v>8119.2988982327597</v>
      </c>
      <c r="AR102">
        <v>4.5392608598464293E-2</v>
      </c>
      <c r="AS102">
        <v>1138042.0342913079</v>
      </c>
      <c r="AT102">
        <v>7.1344455244914447E-3</v>
      </c>
    </row>
    <row r="103" spans="1:46" x14ac:dyDescent="0.2">
      <c r="A103" s="1">
        <v>99</v>
      </c>
      <c r="B103">
        <v>1.413786964506794</v>
      </c>
      <c r="C103">
        <v>4.3109872989071176</v>
      </c>
      <c r="D103">
        <v>4.3109872989071176</v>
      </c>
      <c r="E103">
        <v>1.247129446195927</v>
      </c>
      <c r="F103">
        <v>4.6581764637840726</v>
      </c>
      <c r="G103">
        <v>4.5015821727884644</v>
      </c>
      <c r="H103">
        <v>1.4965954387726419</v>
      </c>
      <c r="I103">
        <v>6.5322663660389892</v>
      </c>
      <c r="J103">
        <v>6.5322663660389892</v>
      </c>
      <c r="K103">
        <v>480.01935305190489</v>
      </c>
      <c r="L103">
        <v>116.3988385944691</v>
      </c>
      <c r="M103">
        <v>168543789.39758071</v>
      </c>
      <c r="N103">
        <v>726590135.40264642</v>
      </c>
      <c r="O103">
        <v>726590135.40264642</v>
      </c>
      <c r="P103">
        <v>1</v>
      </c>
      <c r="Q103">
        <v>0</v>
      </c>
      <c r="R103">
        <v>785106712.88878977</v>
      </c>
      <c r="S103">
        <v>967907746.53081203</v>
      </c>
      <c r="T103">
        <v>0.78386986818294857</v>
      </c>
      <c r="U103">
        <v>0</v>
      </c>
      <c r="V103">
        <v>49978953.868556783</v>
      </c>
      <c r="W103">
        <v>0.21613013181705129</v>
      </c>
      <c r="X103">
        <v>4.1856424084950596</v>
      </c>
      <c r="Y103">
        <v>1100972926.6865749</v>
      </c>
      <c r="Z103">
        <v>1</v>
      </c>
      <c r="AA103">
        <v>0</v>
      </c>
      <c r="AB103">
        <v>-0.54948957355038908</v>
      </c>
      <c r="AC103">
        <v>-147.39673119648259</v>
      </c>
      <c r="AD103">
        <v>-147.39673119648259</v>
      </c>
      <c r="AE103">
        <v>-62.578349147098983</v>
      </c>
      <c r="AF103">
        <v>-1678.6204055441899</v>
      </c>
      <c r="AG103">
        <v>-1678.6204055441899</v>
      </c>
      <c r="AH103">
        <v>90258.737399551334</v>
      </c>
      <c r="AI103">
        <v>8.5865083459161493</v>
      </c>
      <c r="AJ103">
        <v>0.99990486784334343</v>
      </c>
      <c r="AK103">
        <v>223030.0489898774</v>
      </c>
      <c r="AL103">
        <v>229.27943317675491</v>
      </c>
      <c r="AM103">
        <v>29.88737749656779</v>
      </c>
      <c r="AN103">
        <v>0.13035350394261999</v>
      </c>
      <c r="AO103">
        <v>185979.85914623871</v>
      </c>
      <c r="AP103">
        <v>185979.85914623871</v>
      </c>
      <c r="AQ103">
        <v>8307.6452007292664</v>
      </c>
      <c r="AR103">
        <v>4.4669596153403067E-2</v>
      </c>
      <c r="AS103">
        <v>1264874.9455658579</v>
      </c>
      <c r="AT103">
        <v>6.5679577493826741E-3</v>
      </c>
    </row>
  </sheetData>
  <mergeCells count="1">
    <mergeCell ref="B1:AU1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54EC-4659-9C48-A35D-3580CAE9F836}">
  <dimension ref="A1:AU10"/>
  <sheetViews>
    <sheetView tabSelected="1" workbookViewId="0">
      <selection activeCell="D13" sqref="D13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f>_xlfn.PERCENTILE.INC('Uncertainty results'!B:B, 0)</f>
        <v>1.118092790137948</v>
      </c>
      <c r="C4">
        <f>_xlfn.PERCENTILE.INC('Uncertainty results'!C:C, 0)</f>
        <v>3.527328320743877</v>
      </c>
      <c r="D4">
        <f>_xlfn.PERCENTILE.INC('Uncertainty results'!D:D, 0)</f>
        <v>3.527328320743877</v>
      </c>
      <c r="E4">
        <f>_xlfn.PERCENTILE.INC('Uncertainty results'!E:E, 0)</f>
        <v>0.8983891770678869</v>
      </c>
      <c r="F4">
        <f>_xlfn.PERCENTILE.INC('Uncertainty results'!F:F, 0)</f>
        <v>3.8352426115828049</v>
      </c>
      <c r="G4">
        <f>_xlfn.PERCENTILE.INC('Uncertainty results'!G:G, 0)</f>
        <v>3.1916341440906169</v>
      </c>
      <c r="H4">
        <f>_xlfn.PERCENTILE.INC('Uncertainty results'!H:H, 0)</f>
        <v>1.1728938227334791</v>
      </c>
      <c r="I4">
        <f>_xlfn.PERCENTILE.INC('Uncertainty results'!I:I, 0)</f>
        <v>5.0272262488563442</v>
      </c>
      <c r="J4">
        <f>_xlfn.PERCENTILE.INC('Uncertainty results'!J:J, 0)</f>
        <v>5.0272262488563442</v>
      </c>
      <c r="K4">
        <f>_xlfn.PERCENTILE.INC('Uncertainty results'!K:K, 0)</f>
        <v>452.15995870548647</v>
      </c>
      <c r="L4">
        <f>_xlfn.PERCENTILE.INC('Uncertainty results'!L:L, 0)</f>
        <v>110.1299222895415</v>
      </c>
      <c r="M4">
        <f>_xlfn.PERCENTILE.INC('Uncertainty results'!M:M, 0)</f>
        <v>155057216.8183066</v>
      </c>
      <c r="N4">
        <f>_xlfn.PERCENTILE.INC('Uncertainty results'!N:N, 0)</f>
        <v>646952747.78269649</v>
      </c>
      <c r="O4">
        <f>_xlfn.PERCENTILE.INC('Uncertainty results'!O:O, 0)</f>
        <v>646952747.78269649</v>
      </c>
      <c r="P4">
        <f>_xlfn.PERCENTILE.INC('Uncertainty results'!P:P, 0)</f>
        <v>1</v>
      </c>
      <c r="Q4">
        <f>_xlfn.PERCENTILE.INC('Uncertainty results'!Q:Q, 0)</f>
        <v>0</v>
      </c>
      <c r="R4">
        <f>_xlfn.PERCENTILE.INC('Uncertainty results'!R:R, 0)</f>
        <v>698032642.53773737</v>
      </c>
      <c r="S4">
        <f>_xlfn.PERCENTILE.INC('Uncertainty results'!S:S, 0)</f>
        <v>854204494.89102793</v>
      </c>
      <c r="T4">
        <f>_xlfn.PERCENTILE.INC('Uncertainty results'!T:T, 0)</f>
        <v>0.61622828591355072</v>
      </c>
      <c r="U4">
        <f>_xlfn.PERCENTILE.INC('Uncertainty results'!U:U, 0)</f>
        <v>0</v>
      </c>
      <c r="V4">
        <f>_xlfn.PERCENTILE.INC('Uncertainty results'!V:V, 0)</f>
        <v>46061327.739226468</v>
      </c>
      <c r="W4">
        <f>_xlfn.PERCENTILE.INC('Uncertainty results'!W:W, 0)</f>
        <v>0.18617412928956381</v>
      </c>
      <c r="X4">
        <f>_xlfn.PERCENTILE.INC('Uncertainty results'!X:X, 0)</f>
        <v>3.1714936814556971</v>
      </c>
      <c r="Y4">
        <f>_xlfn.PERCENTILE.INC('Uncertainty results'!Y:Y, 0)</f>
        <v>961007034.40114629</v>
      </c>
      <c r="Z4">
        <f>_xlfn.PERCENTILE.INC('Uncertainty results'!Z:Z, 0)</f>
        <v>1</v>
      </c>
      <c r="AA4">
        <f>_xlfn.PERCENTILE.INC('Uncertainty results'!AA:AA, 0)</f>
        <v>0</v>
      </c>
      <c r="AB4">
        <f>_xlfn.PERCENTILE.INC('Uncertainty results'!AB:AB, 0)</f>
        <v>-0.72091027770495897</v>
      </c>
      <c r="AC4">
        <f>_xlfn.PERCENTILE.INC('Uncertainty results'!AC:AC, 0)</f>
        <v>-156.08695353012581</v>
      </c>
      <c r="AD4">
        <f>_xlfn.PERCENTILE.INC('Uncertainty results'!AD:AD, 0)</f>
        <v>-156.08695353012581</v>
      </c>
      <c r="AE4">
        <f>_xlfn.PERCENTILE.INC('Uncertainty results'!AE:AE, 0)</f>
        <v>-76.242644054321772</v>
      </c>
      <c r="AF4">
        <f>_xlfn.PERCENTILE.INC('Uncertainty results'!AF:AF, 0)</f>
        <v>-1851.041905976841</v>
      </c>
      <c r="AG4">
        <f>_xlfn.PERCENTILE.INC('Uncertainty results'!AG:AG, 0)</f>
        <v>-1851.041905976841</v>
      </c>
      <c r="AH4">
        <f>_xlfn.PERCENTILE.INC('Uncertainty results'!AH:AH, 0)</f>
        <v>80313.774953930537</v>
      </c>
      <c r="AI4">
        <f>_xlfn.PERCENTILE.INC('Uncertainty results'!AI:AI, 0)</f>
        <v>7.321448722342649</v>
      </c>
      <c r="AJ4">
        <f>_xlfn.PERCENTILE.INC('Uncertainty results'!AJ:AJ, 0)</f>
        <v>0.99989146456607958</v>
      </c>
      <c r="AK4">
        <f>_xlfn.PERCENTILE.INC('Uncertainty results'!AK:AK, 0)</f>
        <v>205324.6848097879</v>
      </c>
      <c r="AL4">
        <f>_xlfn.PERCENTILE.INC('Uncertainty results'!AL:AL, 0)</f>
        <v>220.56531055771109</v>
      </c>
      <c r="AM4">
        <f>_xlfn.PERCENTILE.INC('Uncertainty results'!AM:AM, 0)</f>
        <v>23.41515799645062</v>
      </c>
      <c r="AN4">
        <f>_xlfn.PERCENTILE.INC('Uncertainty results'!AN:AN, 0)</f>
        <v>9.9600267653323374E-2</v>
      </c>
      <c r="AO4">
        <f>_xlfn.PERCENTILE.INC('Uncertainty results'!AO:AO, 0)</f>
        <v>178868.30364949431</v>
      </c>
      <c r="AP4">
        <f>_xlfn.PERCENTILE.INC('Uncertainty results'!AP:AP, 0)</f>
        <v>178868.30364949431</v>
      </c>
      <c r="AQ4">
        <f>_xlfn.PERCENTILE.INC('Uncertainty results'!AQ:AQ, 0)</f>
        <v>8119.2988982327597</v>
      </c>
      <c r="AR4">
        <f>_xlfn.PERCENTILE.INC('Uncertainty results'!AR:AR, 0)</f>
        <v>3.8551109724489163E-2</v>
      </c>
      <c r="AS4">
        <f>_xlfn.PERCENTILE.INC('Uncertainty results'!AS:AS, 0)</f>
        <v>1033699.309635755</v>
      </c>
      <c r="AT4">
        <f>_xlfn.PERCENTILE.INC('Uncertainty results'!AT:AT, 0)</f>
        <v>5.6941761565874431E-3</v>
      </c>
    </row>
    <row r="5" spans="1:47" x14ac:dyDescent="0.2">
      <c r="A5" s="1">
        <v>0.05</v>
      </c>
      <c r="B5">
        <f>_xlfn.PERCENTILE.INC('Uncertainty results'!B:B, 0.05)</f>
        <v>1.1761593041690295</v>
      </c>
      <c r="C5">
        <f>_xlfn.PERCENTILE.INC('Uncertainty results'!C:C, 0.05)</f>
        <v>3.7731164077125854</v>
      </c>
      <c r="D5">
        <f>_xlfn.PERCENTILE.INC('Uncertainty results'!D:D, 0.05)</f>
        <v>3.7731164077125854</v>
      </c>
      <c r="E5">
        <f>_xlfn.PERCENTILE.INC('Uncertainty results'!E:E, 0.05)</f>
        <v>0.96337141941226812</v>
      </c>
      <c r="F5">
        <f>_xlfn.PERCENTILE.INC('Uncertainty results'!F:F, 0.05)</f>
        <v>4.0669335139082889</v>
      </c>
      <c r="G5">
        <f>_xlfn.PERCENTILE.INC('Uncertainty results'!G:G, 0.05)</f>
        <v>3.4335151642057902</v>
      </c>
      <c r="H5">
        <f>_xlfn.PERCENTILE.INC('Uncertainty results'!H:H, 0.05)</f>
        <v>1.2292262449587823</v>
      </c>
      <c r="I5">
        <f>_xlfn.PERCENTILE.INC('Uncertainty results'!I:I, 0.05)</f>
        <v>5.2848989798652282</v>
      </c>
      <c r="J5">
        <f>_xlfn.PERCENTILE.INC('Uncertainty results'!J:J, 0.05)</f>
        <v>5.2848989798652282</v>
      </c>
      <c r="K5">
        <f>_xlfn.PERCENTILE.INC('Uncertainty results'!K:K, 0.05)</f>
        <v>501.68560531719277</v>
      </c>
      <c r="L5">
        <f>_xlfn.PERCENTILE.INC('Uncertainty results'!L:L, 0.05)</f>
        <v>120.42523708307661</v>
      </c>
      <c r="M5">
        <f>_xlfn.PERCENTILE.INC('Uncertainty results'!M:M, 0.05)</f>
        <v>166128297.99771982</v>
      </c>
      <c r="N5">
        <f>_xlfn.PERCENTILE.INC('Uncertainty results'!N:N, 0.05)</f>
        <v>711858924.5798161</v>
      </c>
      <c r="O5">
        <f>_xlfn.PERCENTILE.INC('Uncertainty results'!O:O, 0.05)</f>
        <v>711858924.5798161</v>
      </c>
      <c r="P5">
        <f>_xlfn.PERCENTILE.INC('Uncertainty results'!P:P, 0.05)</f>
        <v>1</v>
      </c>
      <c r="Q5">
        <f>_xlfn.PERCENTILE.INC('Uncertainty results'!Q:Q, 0.05)</f>
        <v>0</v>
      </c>
      <c r="R5">
        <f>_xlfn.PERCENTILE.INC('Uncertainty results'!R:R, 0.05)</f>
        <v>765325936.19567108</v>
      </c>
      <c r="S5">
        <f>_xlfn.PERCENTILE.INC('Uncertainty results'!S:S, 0.05)</f>
        <v>929611430.55428457</v>
      </c>
      <c r="T5">
        <f>_xlfn.PERCENTILE.INC('Uncertainty results'!T:T, 0.05)</f>
        <v>0.64190472909280538</v>
      </c>
      <c r="U5">
        <f>_xlfn.PERCENTILE.INC('Uncertainty results'!U:U, 0.05)</f>
        <v>0</v>
      </c>
      <c r="V5">
        <f>_xlfn.PERCENTILE.INC('Uncertainty results'!V:V, 0.05)</f>
        <v>51039064.053017527</v>
      </c>
      <c r="W5">
        <f>_xlfn.PERCENTILE.INC('Uncertainty results'!W:W, 0.05)</f>
        <v>0.21164152498490746</v>
      </c>
      <c r="X5">
        <f>_xlfn.PERCENTILE.INC('Uncertainty results'!X:X, 0.05)</f>
        <v>3.9106873755340903</v>
      </c>
      <c r="Y5">
        <f>_xlfn.PERCENTILE.INC('Uncertainty results'!Y:Y, 0.05)</f>
        <v>1040670942.375362</v>
      </c>
      <c r="Z5">
        <f>_xlfn.PERCENTILE.INC('Uncertainty results'!Z:Z, 0.05)</f>
        <v>1</v>
      </c>
      <c r="AA5">
        <f>_xlfn.PERCENTILE.INC('Uncertainty results'!AA:AA, 0.05)</f>
        <v>0</v>
      </c>
      <c r="AB5">
        <f>_xlfn.PERCENTILE.INC('Uncertainty results'!AB:AB, 0.05)</f>
        <v>-0.62871222711814645</v>
      </c>
      <c r="AC5">
        <f>_xlfn.PERCENTILE.INC('Uncertainty results'!AC:AC, 0.05)</f>
        <v>-151.51922026358</v>
      </c>
      <c r="AD5">
        <f>_xlfn.PERCENTILE.INC('Uncertainty results'!AD:AD, 0.05)</f>
        <v>-151.51922026358</v>
      </c>
      <c r="AE5">
        <f>_xlfn.PERCENTILE.INC('Uncertainty results'!AE:AE, 0.05)</f>
        <v>-69.084366179288082</v>
      </c>
      <c r="AF5">
        <f>_xlfn.PERCENTILE.INC('Uncertainty results'!AF:AF, 0.05)</f>
        <v>-1687.0799932410871</v>
      </c>
      <c r="AG5">
        <f>_xlfn.PERCENTILE.INC('Uncertainty results'!AG:AG, 0.05)</f>
        <v>-1687.0799932410871</v>
      </c>
      <c r="AH5">
        <f>_xlfn.PERCENTILE.INC('Uncertainty results'!AH:AH, 0.05)</f>
        <v>84006.190267337151</v>
      </c>
      <c r="AI5">
        <f>_xlfn.PERCENTILE.INC('Uncertainty results'!AI:AI, 0.05)</f>
        <v>7.8300695309835282</v>
      </c>
      <c r="AJ5">
        <f>_xlfn.PERCENTILE.INC('Uncertainty results'!AJ:AJ, 0.05)</f>
        <v>0.99989719512574793</v>
      </c>
      <c r="AK5">
        <f>_xlfn.PERCENTILE.INC('Uncertainty results'!AK:AK, 0.05)</f>
        <v>226569.82269179367</v>
      </c>
      <c r="AL5">
        <f>_xlfn.PERCENTILE.INC('Uncertainty results'!AL:AL, 0.05)</f>
        <v>234.40670294790681</v>
      </c>
      <c r="AM5">
        <f>_xlfn.PERCENTILE.INC('Uncertainty results'!AM:AM, 0.05)</f>
        <v>26.21210496404246</v>
      </c>
      <c r="AN5">
        <f>_xlfn.PERCENTILE.INC('Uncertainty results'!AN:AN, 0.05)</f>
        <v>0.10500813706039064</v>
      </c>
      <c r="AO5">
        <f>_xlfn.PERCENTILE.INC('Uncertainty results'!AO:AO, 0.05)</f>
        <v>195049.19377344841</v>
      </c>
      <c r="AP5">
        <f>_xlfn.PERCENTILE.INC('Uncertainty results'!AP:AP, 0.05)</f>
        <v>195049.19377344841</v>
      </c>
      <c r="AQ5">
        <f>_xlfn.PERCENTILE.INC('Uncertainty results'!AQ:AQ, 0.05)</f>
        <v>8476.7758703181571</v>
      </c>
      <c r="AR5">
        <f>_xlfn.PERCENTILE.INC('Uncertainty results'!AR:AR, 0.05)</f>
        <v>4.0017343747150831E-2</v>
      </c>
      <c r="AS5">
        <f>_xlfn.PERCENTILE.INC('Uncertainty results'!AS:AS, 0.05)</f>
        <v>1170420.0730171145</v>
      </c>
      <c r="AT5">
        <f>_xlfn.PERCENTILE.INC('Uncertainty results'!AT:AT, 0.05)</f>
        <v>6.0745988362548142E-3</v>
      </c>
    </row>
    <row r="6" spans="1:47" x14ac:dyDescent="0.2">
      <c r="A6" s="1">
        <v>0.25</v>
      </c>
      <c r="B6">
        <f>_xlfn.PERCENTILE.INC('Uncertainty results'!B:B, 0.25)</f>
        <v>1.267705426241819</v>
      </c>
      <c r="C6">
        <f>_xlfn.PERCENTILE.INC('Uncertainty results'!C:C, 0.25)</f>
        <v>4.0252690458567084</v>
      </c>
      <c r="D6">
        <f>_xlfn.PERCENTILE.INC('Uncertainty results'!D:D, 0.25)</f>
        <v>4.0252690458567084</v>
      </c>
      <c r="E6">
        <f>_xlfn.PERCENTILE.INC('Uncertainty results'!E:E, 0.25)</f>
        <v>1.028145036617043</v>
      </c>
      <c r="F6">
        <f>_xlfn.PERCENTILE.INC('Uncertainty results'!F:F, 0.25)</f>
        <v>4.309495559391932</v>
      </c>
      <c r="G6">
        <f>_xlfn.PERCENTILE.INC('Uncertainty results'!G:G, 0.25)</f>
        <v>3.757231181614221</v>
      </c>
      <c r="H6">
        <f>_xlfn.PERCENTILE.INC('Uncertainty results'!H:H, 0.25)</f>
        <v>1.333156523248886</v>
      </c>
      <c r="I6">
        <f>_xlfn.PERCENTILE.INC('Uncertainty results'!I:I, 0.25)</f>
        <v>5.7660110212396356</v>
      </c>
      <c r="J6">
        <f>_xlfn.PERCENTILE.INC('Uncertainty results'!J:J, 0.25)</f>
        <v>5.7660110212396356</v>
      </c>
      <c r="K6">
        <f>_xlfn.PERCENTILE.INC('Uncertainty results'!K:K, 0.25)</f>
        <v>664.1039847267773</v>
      </c>
      <c r="L6">
        <f>_xlfn.PERCENTILE.INC('Uncertainty results'!L:L, 0.25)</f>
        <v>164.65760798014671</v>
      </c>
      <c r="M6">
        <f>_xlfn.PERCENTILE.INC('Uncertainty results'!M:M, 0.25)</f>
        <v>184651039.89449281</v>
      </c>
      <c r="N6">
        <f>_xlfn.PERCENTILE.INC('Uncertainty results'!N:N, 0.25)</f>
        <v>774168036.18619204</v>
      </c>
      <c r="O6">
        <f>_xlfn.PERCENTILE.INC('Uncertainty results'!O:O, 0.25)</f>
        <v>774168036.18619204</v>
      </c>
      <c r="P6">
        <f>_xlfn.PERCENTILE.INC('Uncertainty results'!P:P, 0.25)</f>
        <v>1</v>
      </c>
      <c r="Q6">
        <f>_xlfn.PERCENTILE.INC('Uncertainty results'!Q:Q, 0.25)</f>
        <v>0</v>
      </c>
      <c r="R6">
        <f>_xlfn.PERCENTILE.INC('Uncertainty results'!R:R, 0.25)</f>
        <v>837134188.8033582</v>
      </c>
      <c r="S6">
        <f>_xlfn.PERCENTILE.INC('Uncertainty results'!S:S, 0.25)</f>
        <v>1025233566.473632</v>
      </c>
      <c r="T6">
        <f>_xlfn.PERCENTILE.INC('Uncertainty results'!T:T, 0.25)</f>
        <v>0.6983447022131597</v>
      </c>
      <c r="U6">
        <f>_xlfn.PERCENTILE.INC('Uncertainty results'!U:U, 0.25)</f>
        <v>0</v>
      </c>
      <c r="V6">
        <f>_xlfn.PERCENTILE.INC('Uncertainty results'!V:V, 0.25)</f>
        <v>57957152.150584146</v>
      </c>
      <c r="W6">
        <f>_xlfn.PERCENTILE.INC('Uncertainty results'!W:W, 0.25)</f>
        <v>0.24475716016793289</v>
      </c>
      <c r="X6">
        <f>_xlfn.PERCENTILE.INC('Uncertainty results'!X:X, 0.25)</f>
        <v>4.3381496940532882</v>
      </c>
      <c r="Y6">
        <f>_xlfn.PERCENTILE.INC('Uncertainty results'!Y:Y, 0.25)</f>
        <v>1156868376.6842051</v>
      </c>
      <c r="Z6">
        <f>_xlfn.PERCENTILE.INC('Uncertainty results'!Z:Z, 0.25)</f>
        <v>1</v>
      </c>
      <c r="AA6">
        <f>_xlfn.PERCENTILE.INC('Uncertainty results'!AA:AA, 0.25)</f>
        <v>0</v>
      </c>
      <c r="AB6">
        <f>_xlfn.PERCENTILE.INC('Uncertainty results'!AB:AB, 0.25)</f>
        <v>-0.546063401135088</v>
      </c>
      <c r="AC6">
        <f>_xlfn.PERCENTILE.INC('Uncertainty results'!AC:AC, 0.25)</f>
        <v>-139.5584840951125</v>
      </c>
      <c r="AD6">
        <f>_xlfn.PERCENTILE.INC('Uncertainty results'!AD:AD, 0.25)</f>
        <v>-139.5584840951125</v>
      </c>
      <c r="AE6">
        <f>_xlfn.PERCENTILE.INC('Uncertainty results'!AE:AE, 0.25)</f>
        <v>-60.991462065670063</v>
      </c>
      <c r="AF6">
        <f>_xlfn.PERCENTILE.INC('Uncertainty results'!AF:AF, 0.25)</f>
        <v>-1529.3153397190979</v>
      </c>
      <c r="AG6">
        <f>_xlfn.PERCENTILE.INC('Uncertainty results'!AG:AG, 0.25)</f>
        <v>-1529.3153397190979</v>
      </c>
      <c r="AH6">
        <f>_xlfn.PERCENTILE.INC('Uncertainty results'!AH:AH, 0.25)</f>
        <v>88241.83905297413</v>
      </c>
      <c r="AI6">
        <f>_xlfn.PERCENTILE.INC('Uncertainty results'!AI:AI, 0.25)</f>
        <v>8.4697132531700792</v>
      </c>
      <c r="AJ6">
        <f>_xlfn.PERCENTILE.INC('Uncertainty results'!AJ:AJ, 0.25)</f>
        <v>0.9999013634827596</v>
      </c>
      <c r="AK6">
        <f>_xlfn.PERCENTILE.INC('Uncertainty results'!AK:AK, 0.25)</f>
        <v>257628.7157892948</v>
      </c>
      <c r="AL6">
        <f>_xlfn.PERCENTILE.INC('Uncertainty results'!AL:AL, 0.25)</f>
        <v>245.72218124737711</v>
      </c>
      <c r="AM6">
        <f>_xlfn.PERCENTILE.INC('Uncertainty results'!AM:AM, 0.25)</f>
        <v>29.42070098066521</v>
      </c>
      <c r="AN6">
        <f>_xlfn.PERCENTILE.INC('Uncertainty results'!AN:AN, 0.25)</f>
        <v>0.11559232713343701</v>
      </c>
      <c r="AO6">
        <f>_xlfn.PERCENTILE.INC('Uncertainty results'!AO:AO, 0.25)</f>
        <v>209162.19156792539</v>
      </c>
      <c r="AP6">
        <f>_xlfn.PERCENTILE.INC('Uncertainty results'!AP:AP, 0.25)</f>
        <v>209162.19156792539</v>
      </c>
      <c r="AQ6">
        <f>_xlfn.PERCENTILE.INC('Uncertainty results'!AQ:AQ, 0.25)</f>
        <v>9377.619472781269</v>
      </c>
      <c r="AR6">
        <f>_xlfn.PERCENTILE.INC('Uncertainty results'!AR:AR, 0.25)</f>
        <v>4.1510118696490038E-2</v>
      </c>
      <c r="AS6">
        <f>_xlfn.PERCENTILE.INC('Uncertainty results'!AS:AS, 0.25)</f>
        <v>1364923.885221326</v>
      </c>
      <c r="AT6">
        <f>_xlfn.PERCENTILE.INC('Uncertainty results'!AT:AT, 0.25)</f>
        <v>6.5675255358631892E-3</v>
      </c>
    </row>
    <row r="7" spans="1:47" x14ac:dyDescent="0.2">
      <c r="A7" s="1">
        <v>0.5</v>
      </c>
      <c r="B7">
        <f>_xlfn.PERCENTILE.INC('Uncertainty results'!B:B, 0.5)</f>
        <v>1.340645131982352</v>
      </c>
      <c r="C7">
        <f>_xlfn.PERCENTILE.INC('Uncertainty results'!C:C, 0.5)</f>
        <v>4.2018407467936516</v>
      </c>
      <c r="D7">
        <f>_xlfn.PERCENTILE.INC('Uncertainty results'!D:D, 0.5)</f>
        <v>4.2018407467936516</v>
      </c>
      <c r="E7">
        <f>_xlfn.PERCENTILE.INC('Uncertainty results'!E:E, 0.5)</f>
        <v>1.0715408620914899</v>
      </c>
      <c r="F7">
        <f>_xlfn.PERCENTILE.INC('Uncertainty results'!F:F, 0.5)</f>
        <v>4.5236781252846594</v>
      </c>
      <c r="G7">
        <f>_xlfn.PERCENTILE.INC('Uncertainty results'!G:G, 0.5)</f>
        <v>3.950428055013973</v>
      </c>
      <c r="H7">
        <f>_xlfn.PERCENTILE.INC('Uncertainty results'!H:H, 0.5)</f>
        <v>1.406580351968949</v>
      </c>
      <c r="I7">
        <f>_xlfn.PERCENTILE.INC('Uncertainty results'!I:I, 0.5)</f>
        <v>6.2145725824347</v>
      </c>
      <c r="J7">
        <f>_xlfn.PERCENTILE.INC('Uncertainty results'!J:J, 0.5)</f>
        <v>6.2145725824347</v>
      </c>
      <c r="K7">
        <f>_xlfn.PERCENTILE.INC('Uncertainty results'!K:K, 0.5)</f>
        <v>809.39834215965186</v>
      </c>
      <c r="L7">
        <f>_xlfn.PERCENTILE.INC('Uncertainty results'!L:L, 0.5)</f>
        <v>193.61044148142159</v>
      </c>
      <c r="M7">
        <f>_xlfn.PERCENTILE.INC('Uncertainty results'!M:M, 0.5)</f>
        <v>204007203.09156439</v>
      </c>
      <c r="N7">
        <f>_xlfn.PERCENTILE.INC('Uncertainty results'!N:N, 0.5)</f>
        <v>846227293.27452886</v>
      </c>
      <c r="O7">
        <f>_xlfn.PERCENTILE.INC('Uncertainty results'!O:O, 0.5)</f>
        <v>846227293.27452886</v>
      </c>
      <c r="P7">
        <f>_xlfn.PERCENTILE.INC('Uncertainty results'!P:P, 0.5)</f>
        <v>1</v>
      </c>
      <c r="Q7">
        <f>_xlfn.PERCENTILE.INC('Uncertainty results'!Q:Q, 0.5)</f>
        <v>0</v>
      </c>
      <c r="R7">
        <f>_xlfn.PERCENTILE.INC('Uncertainty results'!R:R, 0.5)</f>
        <v>905958383.20450664</v>
      </c>
      <c r="S7">
        <f>_xlfn.PERCENTILE.INC('Uncertainty results'!S:S, 0.5)</f>
        <v>1110423208.822659</v>
      </c>
      <c r="T7">
        <f>_xlfn.PERCENTILE.INC('Uncertainty results'!T:T, 0.5)</f>
        <v>0.72521514502116668</v>
      </c>
      <c r="U7">
        <f>_xlfn.PERCENTILE.INC('Uncertainty results'!U:U, 0.5)</f>
        <v>0</v>
      </c>
      <c r="V7">
        <f>_xlfn.PERCENTILE.INC('Uncertainty results'!V:V, 0.5)</f>
        <v>62952504.563530393</v>
      </c>
      <c r="W7">
        <f>_xlfn.PERCENTILE.INC('Uncertainty results'!W:W, 0.5)</f>
        <v>0.27478485497883343</v>
      </c>
      <c r="X7">
        <f>_xlfn.PERCENTILE.INC('Uncertainty results'!X:X, 0.5)</f>
        <v>4.830153494092829</v>
      </c>
      <c r="Y7">
        <f>_xlfn.PERCENTILE.INC('Uncertainty results'!Y:Y, 0.5)</f>
        <v>1247007796.7870591</v>
      </c>
      <c r="Z7">
        <f>_xlfn.PERCENTILE.INC('Uncertainty results'!Z:Z, 0.5)</f>
        <v>1</v>
      </c>
      <c r="AA7">
        <f>_xlfn.PERCENTILE.INC('Uncertainty results'!AA:AA, 0.5)</f>
        <v>0</v>
      </c>
      <c r="AB7">
        <f>_xlfn.PERCENTILE.INC('Uncertainty results'!AB:AB, 0.5)</f>
        <v>-0.45828553479816941</v>
      </c>
      <c r="AC7">
        <f>_xlfn.PERCENTILE.INC('Uncertainty results'!AC:AC, 0.5)</f>
        <v>-128.87053674265769</v>
      </c>
      <c r="AD7">
        <f>_xlfn.PERCENTILE.INC('Uncertainty results'!AD:AD, 0.5)</f>
        <v>-128.87053674265769</v>
      </c>
      <c r="AE7">
        <f>_xlfn.PERCENTILE.INC('Uncertainty results'!AE:AE, 0.5)</f>
        <v>-50.418482226240783</v>
      </c>
      <c r="AF7">
        <f>_xlfn.PERCENTILE.INC('Uncertainty results'!AF:AF, 0.5)</f>
        <v>-1421.0181831034749</v>
      </c>
      <c r="AG7">
        <f>_xlfn.PERCENTILE.INC('Uncertainty results'!AG:AG, 0.5)</f>
        <v>-1421.0181831034749</v>
      </c>
      <c r="AH7">
        <f>_xlfn.PERCENTILE.INC('Uncertainty results'!AH:AH, 0.5)</f>
        <v>92051.028726972552</v>
      </c>
      <c r="AI7">
        <f>_xlfn.PERCENTILE.INC('Uncertainty results'!AI:AI, 0.5)</f>
        <v>9.0180717262529999</v>
      </c>
      <c r="AJ7">
        <f>_xlfn.PERCENTILE.INC('Uncertainty results'!AJ:AJ, 0.5)</f>
        <v>0.99990316941247137</v>
      </c>
      <c r="AK7">
        <f>_xlfn.PERCENTILE.INC('Uncertainty results'!AK:AK, 0.5)</f>
        <v>281042.85111496429</v>
      </c>
      <c r="AL7">
        <f>_xlfn.PERCENTILE.INC('Uncertainty results'!AL:AL, 0.5)</f>
        <v>266.35150422608803</v>
      </c>
      <c r="AM7">
        <f>_xlfn.PERCENTILE.INC('Uncertainty results'!AM:AM, 0.5)</f>
        <v>31.722962166742381</v>
      </c>
      <c r="AN7">
        <f>_xlfn.PERCENTILE.INC('Uncertainty results'!AN:AN, 0.5)</f>
        <v>0.12199074880089759</v>
      </c>
      <c r="AO7">
        <f>_xlfn.PERCENTILE.INC('Uncertainty results'!AO:AO, 0.5)</f>
        <v>235327.4990505804</v>
      </c>
      <c r="AP7">
        <f>_xlfn.PERCENTILE.INC('Uncertainty results'!AP:AP, 0.5)</f>
        <v>235327.4990505804</v>
      </c>
      <c r="AQ7">
        <f>_xlfn.PERCENTILE.INC('Uncertainty results'!AQ:AQ, 0.5)</f>
        <v>10037.45945474391</v>
      </c>
      <c r="AR7">
        <f>_xlfn.PERCENTILE.INC('Uncertainty results'!AR:AR, 0.5)</f>
        <v>4.327326518386275E-2</v>
      </c>
      <c r="AS7">
        <f>_xlfn.PERCENTILE.INC('Uncertainty results'!AS:AS, 0.5)</f>
        <v>1465636.3892133899</v>
      </c>
      <c r="AT7">
        <f>_xlfn.PERCENTILE.INC('Uncertainty results'!AT:AT, 0.5)</f>
        <v>6.8329489443874547E-3</v>
      </c>
    </row>
    <row r="8" spans="1:47" x14ac:dyDescent="0.2">
      <c r="A8" s="1">
        <v>0.75</v>
      </c>
      <c r="B8">
        <f>_xlfn.PERCENTILE.INC('Uncertainty results'!B:B, 0.75)</f>
        <v>1.410805307592331</v>
      </c>
      <c r="C8">
        <f>_xlfn.PERCENTILE.INC('Uncertainty results'!C:C, 0.75)</f>
        <v>4.4012013829868044</v>
      </c>
      <c r="D8">
        <f>_xlfn.PERCENTILE.INC('Uncertainty results'!D:D, 0.75)</f>
        <v>4.4012013829868044</v>
      </c>
      <c r="E8">
        <f>_xlfn.PERCENTILE.INC('Uncertainty results'!E:E, 0.75)</f>
        <v>1.1434564275803429</v>
      </c>
      <c r="F8">
        <f>_xlfn.PERCENTILE.INC('Uncertainty results'!F:F, 0.75)</f>
        <v>4.750268891818676</v>
      </c>
      <c r="G8">
        <f>_xlfn.PERCENTILE.INC('Uncertainty results'!G:G, 0.75)</f>
        <v>4.2510323164366746</v>
      </c>
      <c r="H8">
        <f>_xlfn.PERCENTILE.INC('Uncertainty results'!H:H, 0.75)</f>
        <v>1.481448710758964</v>
      </c>
      <c r="I8">
        <f>_xlfn.PERCENTILE.INC('Uncertainty results'!I:I, 0.75)</f>
        <v>6.6175541125933934</v>
      </c>
      <c r="J8">
        <f>_xlfn.PERCENTILE.INC('Uncertainty results'!J:J, 0.75)</f>
        <v>6.6175541125933934</v>
      </c>
      <c r="K8">
        <f>_xlfn.PERCENTILE.INC('Uncertainty results'!K:K, 0.75)</f>
        <v>962.1044705787607</v>
      </c>
      <c r="L8">
        <f>_xlfn.PERCENTILE.INC('Uncertainty results'!L:L, 0.75)</f>
        <v>229.68835186333979</v>
      </c>
      <c r="M8">
        <f>_xlfn.PERCENTILE.INC('Uncertainty results'!M:M, 0.75)</f>
        <v>227749977.77972099</v>
      </c>
      <c r="N8">
        <f>_xlfn.PERCENTILE.INC('Uncertainty results'!N:N, 0.75)</f>
        <v>950687936.09304011</v>
      </c>
      <c r="O8">
        <f>_xlfn.PERCENTILE.INC('Uncertainty results'!O:O, 0.75)</f>
        <v>950687936.09304011</v>
      </c>
      <c r="P8">
        <f>_xlfn.PERCENTILE.INC('Uncertainty results'!P:P, 0.75)</f>
        <v>1</v>
      </c>
      <c r="Q8">
        <f>_xlfn.PERCENTILE.INC('Uncertainty results'!Q:Q, 0.75)</f>
        <v>0</v>
      </c>
      <c r="R8">
        <f>_xlfn.PERCENTILE.INC('Uncertainty results'!R:R, 0.75)</f>
        <v>1021101665.453312</v>
      </c>
      <c r="S8">
        <f>_xlfn.PERCENTILE.INC('Uncertainty results'!S:S, 0.75)</f>
        <v>1223588893.70432</v>
      </c>
      <c r="T8">
        <f>_xlfn.PERCENTILE.INC('Uncertainty results'!T:T, 0.75)</f>
        <v>0.75524283983206719</v>
      </c>
      <c r="U8">
        <f>_xlfn.PERCENTILE.INC('Uncertainty results'!U:U, 0.75)</f>
        <v>0</v>
      </c>
      <c r="V8">
        <f>_xlfn.PERCENTILE.INC('Uncertainty results'!V:V, 0.75)</f>
        <v>68763065.422268882</v>
      </c>
      <c r="W8">
        <f>_xlfn.PERCENTILE.INC('Uncertainty results'!W:W, 0.75)</f>
        <v>0.30165529778684042</v>
      </c>
      <c r="X8">
        <f>_xlfn.PERCENTILE.INC('Uncertainty results'!X:X, 0.75)</f>
        <v>5.3488673117223877</v>
      </c>
      <c r="Y8">
        <f>_xlfn.PERCENTILE.INC('Uncertainty results'!Y:Y, 0.75)</f>
        <v>1370805461.017648</v>
      </c>
      <c r="Z8">
        <f>_xlfn.PERCENTILE.INC('Uncertainty results'!Z:Z, 0.75)</f>
        <v>1</v>
      </c>
      <c r="AA8">
        <f>_xlfn.PERCENTILE.INC('Uncertainty results'!AA:AA, 0.75)</f>
        <v>0</v>
      </c>
      <c r="AB8">
        <f>_xlfn.PERCENTILE.INC('Uncertainty results'!AB:AB, 0.75)</f>
        <v>-0.38706018629995559</v>
      </c>
      <c r="AC8">
        <f>_xlfn.PERCENTILE.INC('Uncertainty results'!AC:AC, 0.75)</f>
        <v>-118.4957980293229</v>
      </c>
      <c r="AD8">
        <f>_xlfn.PERCENTILE.INC('Uncertainty results'!AD:AD, 0.75)</f>
        <v>-118.4957980293229</v>
      </c>
      <c r="AE8">
        <f>_xlfn.PERCENTILE.INC('Uncertainty results'!AE:AE, 0.75)</f>
        <v>-44.267827311081177</v>
      </c>
      <c r="AF8">
        <f>_xlfn.PERCENTILE.INC('Uncertainty results'!AF:AF, 0.75)</f>
        <v>-1300.9128343210709</v>
      </c>
      <c r="AG8">
        <f>_xlfn.PERCENTILE.INC('Uncertainty results'!AG:AG, 0.75)</f>
        <v>-1300.9128343210709</v>
      </c>
      <c r="AH8">
        <f>_xlfn.PERCENTILE.INC('Uncertainty results'!AH:AH, 0.75)</f>
        <v>97024.176420014803</v>
      </c>
      <c r="AI8">
        <f>_xlfn.PERCENTILE.INC('Uncertainty results'!AI:AI, 0.75)</f>
        <v>9.4846664313141602</v>
      </c>
      <c r="AJ8">
        <f>_xlfn.PERCENTILE.INC('Uncertainty results'!AJ:AJ, 0.75)</f>
        <v>0.99990527829944698</v>
      </c>
      <c r="AK8">
        <f>_xlfn.PERCENTILE.INC('Uncertainty results'!AK:AK, 0.75)</f>
        <v>306961.4386600451</v>
      </c>
      <c r="AL8">
        <f>_xlfn.PERCENTILE.INC('Uncertainty results'!AL:AL, 0.75)</f>
        <v>277.57499223744088</v>
      </c>
      <c r="AM8">
        <f>_xlfn.PERCENTILE.INC('Uncertainty results'!AM:AM, 0.75)</f>
        <v>35.847391560681046</v>
      </c>
      <c r="AN8">
        <f>_xlfn.PERCENTILE.INC('Uncertainty results'!AN:AN, 0.75)</f>
        <v>0.134346005696346</v>
      </c>
      <c r="AO8">
        <f>_xlfn.PERCENTILE.INC('Uncertainty results'!AO:AO, 0.75)</f>
        <v>248319.54479231211</v>
      </c>
      <c r="AP8">
        <f>_xlfn.PERCENTILE.INC('Uncertainty results'!AP:AP, 0.75)</f>
        <v>248319.54479231211</v>
      </c>
      <c r="AQ8">
        <f>_xlfn.PERCENTILE.INC('Uncertainty results'!AQ:AQ, 0.75)</f>
        <v>10621.877994639681</v>
      </c>
      <c r="AR8">
        <f>_xlfn.PERCENTILE.INC('Uncertainty results'!AR:AR, 0.75)</f>
        <v>4.4822624936301313E-2</v>
      </c>
      <c r="AS8">
        <f>_xlfn.PERCENTILE.INC('Uncertainty results'!AS:AS, 0.75)</f>
        <v>1595851.838218166</v>
      </c>
      <c r="AT8">
        <f>_xlfn.PERCENTILE.INC('Uncertainty results'!AT:AT, 0.75)</f>
        <v>7.1344455244914447E-3</v>
      </c>
    </row>
    <row r="9" spans="1:47" x14ac:dyDescent="0.2">
      <c r="A9" s="1">
        <v>0.95</v>
      </c>
      <c r="B9">
        <f>_xlfn.PERCENTILE.INC('Uncertainty results'!B:B, 0.95)</f>
        <v>1.5121366224483774</v>
      </c>
      <c r="C9">
        <f>_xlfn.PERCENTILE.INC('Uncertainty results'!C:C, 0.95)</f>
        <v>4.8323434764807427</v>
      </c>
      <c r="D9">
        <f>_xlfn.PERCENTILE.INC('Uncertainty results'!D:D, 0.95)</f>
        <v>4.8323434764807427</v>
      </c>
      <c r="E9">
        <f>_xlfn.PERCENTILE.INC('Uncertainty results'!E:E, 0.95)</f>
        <v>1.2394497344537569</v>
      </c>
      <c r="F9">
        <f>_xlfn.PERCENTILE.INC('Uncertainty results'!F:F, 0.95)</f>
        <v>5.2150228105668424</v>
      </c>
      <c r="G9">
        <f>_xlfn.PERCENTILE.INC('Uncertainty results'!G:G, 0.95)</f>
        <v>4.5841898631647382</v>
      </c>
      <c r="H9">
        <f>_xlfn.PERCENTILE.INC('Uncertainty results'!H:H, 0.95)</f>
        <v>1.6159726418066738</v>
      </c>
      <c r="I9">
        <f>_xlfn.PERCENTILE.INC('Uncertainty results'!I:I, 0.95)</f>
        <v>7.2223079601995046</v>
      </c>
      <c r="J9">
        <f>_xlfn.PERCENTILE.INC('Uncertainty results'!J:J, 0.95)</f>
        <v>7.2223079601995046</v>
      </c>
      <c r="K9">
        <f>_xlfn.PERCENTILE.INC('Uncertainty results'!K:K, 0.95)</f>
        <v>1119.9037722950327</v>
      </c>
      <c r="L9">
        <f>_xlfn.PERCENTILE.INC('Uncertainty results'!L:L, 0.95)</f>
        <v>277.05243112946653</v>
      </c>
      <c r="M9">
        <f>_xlfn.PERCENTILE.INC('Uncertainty results'!M:M, 0.95)</f>
        <v>252508024.55158022</v>
      </c>
      <c r="N9">
        <f>_xlfn.PERCENTILE.INC('Uncertainty results'!N:N, 0.95)</f>
        <v>1086960932.6849797</v>
      </c>
      <c r="O9">
        <f>_xlfn.PERCENTILE.INC('Uncertainty results'!O:O, 0.95)</f>
        <v>1086960932.6849797</v>
      </c>
      <c r="P9">
        <f>_xlfn.PERCENTILE.INC('Uncertainty results'!P:P, 0.95)</f>
        <v>1</v>
      </c>
      <c r="Q9">
        <f>_xlfn.PERCENTILE.INC('Uncertainty results'!Q:Q, 0.95)</f>
        <v>0</v>
      </c>
      <c r="R9">
        <f>_xlfn.PERCENTILE.INC('Uncertainty results'!R:R, 0.95)</f>
        <v>1157161104.4336488</v>
      </c>
      <c r="S9">
        <f>_xlfn.PERCENTILE.INC('Uncertainty results'!S:S, 0.95)</f>
        <v>1385858141.1392713</v>
      </c>
      <c r="T9">
        <f>_xlfn.PERCENTILE.INC('Uncertainty results'!T:T, 0.95)</f>
        <v>0.7883584750150926</v>
      </c>
      <c r="U9">
        <f>_xlfn.PERCENTILE.INC('Uncertainty results'!U:U, 0.95)</f>
        <v>0</v>
      </c>
      <c r="V9">
        <f>_xlfn.PERCENTILE.INC('Uncertainty results'!V:V, 0.95)</f>
        <v>76582776.397061646</v>
      </c>
      <c r="W9">
        <f>_xlfn.PERCENTILE.INC('Uncertainty results'!W:W, 0.95)</f>
        <v>0.35809527090719462</v>
      </c>
      <c r="X9">
        <f>_xlfn.PERCENTILE.INC('Uncertainty results'!X:X, 0.95)</f>
        <v>6.005950677021505</v>
      </c>
      <c r="Y9">
        <f>_xlfn.PERCENTILE.INC('Uncertainty results'!Y:Y, 0.95)</f>
        <v>1546201252.7072272</v>
      </c>
      <c r="Z9">
        <f>_xlfn.PERCENTILE.INC('Uncertainty results'!Z:Z, 0.95)</f>
        <v>1</v>
      </c>
      <c r="AA9">
        <f>_xlfn.PERCENTILE.INC('Uncertainty results'!AA:AA, 0.95)</f>
        <v>0</v>
      </c>
      <c r="AB9">
        <f>_xlfn.PERCENTILE.INC('Uncertainty results'!AB:AB, 0.95)</f>
        <v>-0.31836796066434364</v>
      </c>
      <c r="AC9">
        <f>_xlfn.PERCENTILE.INC('Uncertainty results'!AC:AC, 0.95)</f>
        <v>-102.94252862758401</v>
      </c>
      <c r="AD9">
        <f>_xlfn.PERCENTILE.INC('Uncertainty results'!AD:AD, 0.95)</f>
        <v>-102.94252862758401</v>
      </c>
      <c r="AE9">
        <f>_xlfn.PERCENTILE.INC('Uncertainty results'!AE:AE, 0.95)</f>
        <v>-35.103030273002695</v>
      </c>
      <c r="AF9">
        <f>_xlfn.PERCENTILE.INC('Uncertainty results'!AF:AF, 0.95)</f>
        <v>-1185.9560825996782</v>
      </c>
      <c r="AG9">
        <f>_xlfn.PERCENTILE.INC('Uncertainty results'!AG:AG, 0.95)</f>
        <v>-1185.9560825996782</v>
      </c>
      <c r="AH9">
        <f>_xlfn.PERCENTILE.INC('Uncertainty results'!AH:AH, 0.95)</f>
        <v>102815.2137916728</v>
      </c>
      <c r="AI9">
        <f>_xlfn.PERCENTILE.INC('Uncertainty results'!AI:AI, 0.95)</f>
        <v>10.200300268442433</v>
      </c>
      <c r="AJ9">
        <f>_xlfn.PERCENTILE.INC('Uncertainty results'!AJ:AJ, 0.95)</f>
        <v>0.99990767392246616</v>
      </c>
      <c r="AK9">
        <f>_xlfn.PERCENTILE.INC('Uncertainty results'!AK:AK, 0.95)</f>
        <v>340616.59370060312</v>
      </c>
      <c r="AL9">
        <f>_xlfn.PERCENTILE.INC('Uncertainty results'!AL:AL, 0.95)</f>
        <v>300.92407485386673</v>
      </c>
      <c r="AM9">
        <f>_xlfn.PERCENTILE.INC('Uncertainty results'!AM:AM, 0.95)</f>
        <v>41.930018675848672</v>
      </c>
      <c r="AN9">
        <f>_xlfn.PERCENTILE.INC('Uncertainty results'!AN:AN, 0.95)</f>
        <v>0.1449761975313798</v>
      </c>
      <c r="AO9">
        <f>_xlfn.PERCENTILE.INC('Uncertainty results'!AO:AO, 0.95)</f>
        <v>271135.02035149338</v>
      </c>
      <c r="AP9">
        <f>_xlfn.PERCENTILE.INC('Uncertainty results'!AP:AP, 0.95)</f>
        <v>271135.02035149338</v>
      </c>
      <c r="AQ9">
        <f>_xlfn.PERCENTILE.INC('Uncertainty results'!AQ:AQ, 0.95)</f>
        <v>11433.685485743941</v>
      </c>
      <c r="AR9">
        <f>_xlfn.PERCENTILE.INC('Uncertainty results'!AR:AR, 0.95)</f>
        <v>4.6630107836343998E-2</v>
      </c>
      <c r="AS9">
        <f>_xlfn.PERCENTILE.INC('Uncertainty results'!AS:AS, 0.95)</f>
        <v>1749978.5554755209</v>
      </c>
      <c r="AT9">
        <f>_xlfn.PERCENTILE.INC('Uncertainty results'!AT:AT, 0.95)</f>
        <v>7.6089775997878438E-3</v>
      </c>
    </row>
    <row r="10" spans="1:47" x14ac:dyDescent="0.2">
      <c r="A10" s="1">
        <v>1</v>
      </c>
      <c r="B10">
        <f>_xlfn.PERCENTILE.INC('Uncertainty results'!B:B, 1)</f>
        <v>1.606096397609893</v>
      </c>
      <c r="C10">
        <f>_xlfn.PERCENTILE.INC('Uncertainty results'!C:C, 1)</f>
        <v>5.0048478895743713</v>
      </c>
      <c r="D10">
        <f>_xlfn.PERCENTILE.INC('Uncertainty results'!D:D, 1)</f>
        <v>5.0048478895743713</v>
      </c>
      <c r="E10">
        <f>_xlfn.PERCENTILE.INC('Uncertainty results'!E:E, 1)</f>
        <v>1.375060924234377</v>
      </c>
      <c r="F10">
        <f>_xlfn.PERCENTILE.INC('Uncertainty results'!F:F, 1)</f>
        <v>5.3131516558828658</v>
      </c>
      <c r="G10">
        <f>_xlfn.PERCENTILE.INC('Uncertainty results'!G:G, 1)</f>
        <v>4.8121876031072794</v>
      </c>
      <c r="H10">
        <f>_xlfn.PERCENTILE.INC('Uncertainty results'!H:H, 1)</f>
        <v>1.6728151805312541</v>
      </c>
      <c r="I10">
        <f>_xlfn.PERCENTILE.INC('Uncertainty results'!I:I, 1)</f>
        <v>7.4185600246740204</v>
      </c>
      <c r="J10">
        <f>_xlfn.PERCENTILE.INC('Uncertainty results'!J:J, 1)</f>
        <v>7.4185600246740204</v>
      </c>
      <c r="K10">
        <f>_xlfn.PERCENTILE.INC('Uncertainty results'!K:K, 1)</f>
        <v>1222.6539357500801</v>
      </c>
      <c r="L10">
        <f>_xlfn.PERCENTILE.INC('Uncertainty results'!L:L, 1)</f>
        <v>288.86404057083632</v>
      </c>
      <c r="M10">
        <f>_xlfn.PERCENTILE.INC('Uncertainty results'!M:M, 1)</f>
        <v>282022536.98940837</v>
      </c>
      <c r="N10">
        <f>_xlfn.PERCENTILE.INC('Uncertainty results'!N:N, 1)</f>
        <v>1156600495.696434</v>
      </c>
      <c r="O10">
        <f>_xlfn.PERCENTILE.INC('Uncertainty results'!O:O, 1)</f>
        <v>1156600495.696434</v>
      </c>
      <c r="P10">
        <f>_xlfn.PERCENTILE.INC('Uncertainty results'!P:P, 1)</f>
        <v>1</v>
      </c>
      <c r="Q10">
        <f>_xlfn.PERCENTILE.INC('Uncertainty results'!Q:Q, 1)</f>
        <v>0</v>
      </c>
      <c r="R10">
        <f>_xlfn.PERCENTILE.INC('Uncertainty results'!R:R, 1)</f>
        <v>1223725917.8809249</v>
      </c>
      <c r="S10">
        <f>_xlfn.PERCENTILE.INC('Uncertainty results'!S:S, 1)</f>
        <v>1491390272.5473599</v>
      </c>
      <c r="T10">
        <f>_xlfn.PERCENTILE.INC('Uncertainty results'!T:T, 1)</f>
        <v>0.81382587071043622</v>
      </c>
      <c r="U10">
        <f>_xlfn.PERCENTILE.INC('Uncertainty results'!U:U, 1)</f>
        <v>0</v>
      </c>
      <c r="V10">
        <f>_xlfn.PERCENTILE.INC('Uncertainty results'!V:V, 1)</f>
        <v>81180432.713671461</v>
      </c>
      <c r="W10">
        <f>_xlfn.PERCENTILE.INC('Uncertainty results'!W:W, 1)</f>
        <v>0.38377171408644922</v>
      </c>
      <c r="X10">
        <f>_xlfn.PERCENTILE.INC('Uncertainty results'!X:X, 1)</f>
        <v>6.3734239783125677</v>
      </c>
      <c r="Y10">
        <f>_xlfn.PERCENTILE.INC('Uncertainty results'!Y:Y, 1)</f>
        <v>1682254271.420845</v>
      </c>
      <c r="Z10">
        <f>_xlfn.PERCENTILE.INC('Uncertainty results'!Z:Z, 1)</f>
        <v>1</v>
      </c>
      <c r="AA10">
        <f>_xlfn.PERCENTILE.INC('Uncertainty results'!AA:AA, 1)</f>
        <v>0</v>
      </c>
      <c r="AB10">
        <f>_xlfn.PERCENTILE.INC('Uncertainty results'!AB:AB, 1)</f>
        <v>-0.26982761981065218</v>
      </c>
      <c r="AC10">
        <f>_xlfn.PERCENTILE.INC('Uncertainty results'!AC:AC, 1)</f>
        <v>-96.122850155905724</v>
      </c>
      <c r="AD10">
        <f>_xlfn.PERCENTILE.INC('Uncertainty results'!AD:AD, 1)</f>
        <v>-96.122850155905724</v>
      </c>
      <c r="AE10">
        <f>_xlfn.PERCENTILE.INC('Uncertainty results'!AE:AE, 1)</f>
        <v>-28.091241143351439</v>
      </c>
      <c r="AF10">
        <f>_xlfn.PERCENTILE.INC('Uncertainty results'!AF:AF, 1)</f>
        <v>-1120.4587265540961</v>
      </c>
      <c r="AG10">
        <f>_xlfn.PERCENTILE.INC('Uncertainty results'!AG:AG, 1)</f>
        <v>-1120.4587265540961</v>
      </c>
      <c r="AH10">
        <f>_xlfn.PERCENTILE.INC('Uncertainty results'!AH:AH, 1)</f>
        <v>106764.202618834</v>
      </c>
      <c r="AI10">
        <f>_xlfn.PERCENTILE.INC('Uncertainty results'!AI:AI, 1)</f>
        <v>10.61422614812594</v>
      </c>
      <c r="AJ10">
        <f>_xlfn.PERCENTILE.INC('Uncertainty results'!AJ:AJ, 1)</f>
        <v>0.99991277361288733</v>
      </c>
      <c r="AK10">
        <f>_xlfn.PERCENTILE.INC('Uncertainty results'!AK:AK, 1)</f>
        <v>356613.24756342592</v>
      </c>
      <c r="AL10">
        <f>_xlfn.PERCENTILE.INC('Uncertainty results'!AL:AL, 1)</f>
        <v>316.30371104741761</v>
      </c>
      <c r="AM10">
        <f>_xlfn.PERCENTILE.INC('Uncertainty results'!AM:AM, 1)</f>
        <v>44.118215537114096</v>
      </c>
      <c r="AN10">
        <f>_xlfn.PERCENTILE.INC('Uncertainty results'!AN:AN, 1)</f>
        <v>0.1509883893205359</v>
      </c>
      <c r="AO10">
        <f>_xlfn.PERCENTILE.INC('Uncertainty results'!AO:AO, 1)</f>
        <v>300714.91555266129</v>
      </c>
      <c r="AP10">
        <f>_xlfn.PERCENTILE.INC('Uncertainty results'!AP:AP, 1)</f>
        <v>300714.91555266129</v>
      </c>
      <c r="AQ10">
        <f>_xlfn.PERCENTILE.INC('Uncertainty results'!AQ:AQ, 1)</f>
        <v>11986.32846695552</v>
      </c>
      <c r="AR10">
        <f>_xlfn.PERCENTILE.INC('Uncertainty results'!AR:AR, 1)</f>
        <v>4.8602970832669019E-2</v>
      </c>
      <c r="AS10">
        <f>_xlfn.PERCENTILE.INC('Uncertainty results'!AS:AS, 1)</f>
        <v>1852935.964955271</v>
      </c>
      <c r="AT10">
        <f>_xlfn.PERCENTILE.INC('Uncertainty results'!AT:AT, 1)</f>
        <v>8.17207747165518E-3</v>
      </c>
    </row>
  </sheetData>
  <mergeCells count="1">
    <mergeCell ref="B1:AU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3"/>
  <sheetViews>
    <sheetView workbookViewId="0">
      <selection activeCell="W24" sqref="W24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v>1.140489337989107</v>
      </c>
      <c r="C4">
        <v>3.9517583048037932</v>
      </c>
      <c r="D4">
        <v>3.9517583048037932</v>
      </c>
      <c r="E4">
        <v>0.92580919588041255</v>
      </c>
      <c r="F4">
        <v>4.1641988740636258</v>
      </c>
      <c r="G4">
        <v>3.6268272263402448</v>
      </c>
      <c r="H4">
        <v>1.1991650376291689</v>
      </c>
      <c r="I4">
        <v>5.6540856167651121</v>
      </c>
      <c r="J4">
        <v>5.6540856167651121</v>
      </c>
      <c r="K4">
        <v>1010.542114703725</v>
      </c>
      <c r="L4">
        <v>206.5435418401072</v>
      </c>
      <c r="M4">
        <v>252057840.48854211</v>
      </c>
      <c r="N4">
        <v>996071664.44150627</v>
      </c>
      <c r="O4">
        <v>996071664.44150627</v>
      </c>
      <c r="P4">
        <v>1</v>
      </c>
      <c r="Q4">
        <v>0</v>
      </c>
      <c r="R4">
        <v>1049618975.561296</v>
      </c>
      <c r="S4">
        <v>1258059100.764163</v>
      </c>
      <c r="T4">
        <v>0.72665126617747255</v>
      </c>
      <c r="U4">
        <v>0</v>
      </c>
      <c r="V4">
        <v>60814452.325604051</v>
      </c>
      <c r="W4">
        <v>0.2733487338225275</v>
      </c>
      <c r="X4">
        <v>5.6547226706341238</v>
      </c>
      <c r="Y4">
        <v>1425156610.499141</v>
      </c>
      <c r="Z4">
        <v>1</v>
      </c>
      <c r="AA4">
        <v>0</v>
      </c>
      <c r="AB4">
        <v>-0.45828553479816941</v>
      </c>
      <c r="AC4">
        <v>-132.96000308077191</v>
      </c>
      <c r="AD4">
        <v>-132.96000308077191</v>
      </c>
      <c r="AE4">
        <v>-55.389231972685756</v>
      </c>
      <c r="AF4">
        <v>-1606.979032618445</v>
      </c>
      <c r="AG4">
        <v>-1606.979032618445</v>
      </c>
      <c r="AH4">
        <v>84291.864235617759</v>
      </c>
      <c r="AI4">
        <v>8.0373938559446909</v>
      </c>
      <c r="AJ4">
        <v>0.99990464804724832</v>
      </c>
      <c r="AK4">
        <v>267013.40673902573</v>
      </c>
      <c r="AL4">
        <v>278.75541731900512</v>
      </c>
      <c r="AM4">
        <v>30.57573821971992</v>
      </c>
      <c r="AN4">
        <v>0.1096866152908854</v>
      </c>
      <c r="AO4">
        <v>255176.32869486089</v>
      </c>
      <c r="AP4">
        <v>255176.32869486089</v>
      </c>
      <c r="AQ4">
        <v>10276.691534501801</v>
      </c>
      <c r="AR4">
        <v>4.0272903004222767E-2</v>
      </c>
      <c r="AS4">
        <v>1606040.9267125949</v>
      </c>
      <c r="AT4">
        <v>6.3987731343417018E-3</v>
      </c>
    </row>
    <row r="5" spans="1:47" x14ac:dyDescent="0.2">
      <c r="A5" s="1">
        <v>1</v>
      </c>
      <c r="B5">
        <v>1.436549307299501</v>
      </c>
      <c r="C5">
        <v>4.3551584003334893</v>
      </c>
      <c r="D5">
        <v>4.3551584003334893</v>
      </c>
      <c r="E5">
        <v>1.193123165293269</v>
      </c>
      <c r="F5">
        <v>4.750268891818676</v>
      </c>
      <c r="G5">
        <v>4.3712543646065312</v>
      </c>
      <c r="H5">
        <v>1.4843928834806699</v>
      </c>
      <c r="I5">
        <v>6.7494765371704899</v>
      </c>
      <c r="J5">
        <v>6.7494765371704899</v>
      </c>
      <c r="K5">
        <v>616.09637620912895</v>
      </c>
      <c r="L5">
        <v>145.05550863125291</v>
      </c>
      <c r="M5">
        <v>176568042.52639869</v>
      </c>
      <c r="N5">
        <v>768981793.63928604</v>
      </c>
      <c r="O5">
        <v>768981793.63928604</v>
      </c>
      <c r="P5">
        <v>1</v>
      </c>
      <c r="Q5">
        <v>0</v>
      </c>
      <c r="R5">
        <v>838745679.70246875</v>
      </c>
      <c r="S5">
        <v>1065290963.827759</v>
      </c>
      <c r="T5">
        <v>0.72451926539418554</v>
      </c>
      <c r="U5">
        <v>0</v>
      </c>
      <c r="V5">
        <v>68311232.115706339</v>
      </c>
      <c r="W5">
        <v>0.27548073460581463</v>
      </c>
      <c r="X5">
        <v>4.2960305091134847</v>
      </c>
      <c r="Y5">
        <v>1191741860.2460489</v>
      </c>
      <c r="Z5">
        <v>1</v>
      </c>
      <c r="AA5">
        <v>0</v>
      </c>
      <c r="AB5">
        <v>-0.28073638933303507</v>
      </c>
      <c r="AC5">
        <v>-140.4937260761825</v>
      </c>
      <c r="AD5">
        <v>-140.4937260761825</v>
      </c>
      <c r="AE5">
        <v>-28.091241143351439</v>
      </c>
      <c r="AF5">
        <v>-1405.8181583478779</v>
      </c>
      <c r="AG5">
        <v>-1405.8181583478779</v>
      </c>
      <c r="AH5">
        <v>103794.0000670569</v>
      </c>
      <c r="AI5">
        <v>10.338282320130061</v>
      </c>
      <c r="AJ5">
        <v>0.99990039614704662</v>
      </c>
      <c r="AK5">
        <v>300721.7285510042</v>
      </c>
      <c r="AL5">
        <v>252.63537527690141</v>
      </c>
      <c r="AM5">
        <v>37.539213268862298</v>
      </c>
      <c r="AN5">
        <v>0.14859048629954291</v>
      </c>
      <c r="AO5">
        <v>205606.0629811332</v>
      </c>
      <c r="AP5">
        <v>205606.0629811332</v>
      </c>
      <c r="AQ5">
        <v>9590.1507280602436</v>
      </c>
      <c r="AR5">
        <v>4.6643326509978718E-2</v>
      </c>
      <c r="AS5">
        <v>1449146.2754657541</v>
      </c>
      <c r="AT5">
        <v>6.617793448751734E-3</v>
      </c>
    </row>
    <row r="6" spans="1:47" x14ac:dyDescent="0.2">
      <c r="A6" s="1">
        <v>2</v>
      </c>
      <c r="B6">
        <v>1.369622177904074</v>
      </c>
      <c r="C6">
        <v>4.1466086372080584</v>
      </c>
      <c r="D6">
        <v>4.1466086372080584</v>
      </c>
      <c r="E6">
        <v>1.060485776861225</v>
      </c>
      <c r="F6">
        <v>4.4373810743707791</v>
      </c>
      <c r="G6">
        <v>3.765022737006996</v>
      </c>
      <c r="H6">
        <v>1.416718669558426</v>
      </c>
      <c r="I6">
        <v>6.0817779378857324</v>
      </c>
      <c r="J6">
        <v>6.0817779378857324</v>
      </c>
      <c r="K6">
        <v>1063.1557930982669</v>
      </c>
      <c r="L6">
        <v>254.60084227351911</v>
      </c>
      <c r="M6">
        <v>211329541.65338889</v>
      </c>
      <c r="N6">
        <v>876300902.71716249</v>
      </c>
      <c r="O6">
        <v>876300902.71716249</v>
      </c>
      <c r="P6">
        <v>1</v>
      </c>
      <c r="Q6">
        <v>0</v>
      </c>
      <c r="R6">
        <v>937749708.58819938</v>
      </c>
      <c r="S6">
        <v>1132897280.629297</v>
      </c>
      <c r="T6">
        <v>0.70232362892097877</v>
      </c>
      <c r="U6">
        <v>0</v>
      </c>
      <c r="V6">
        <v>63319786.909634672</v>
      </c>
      <c r="W6">
        <v>0.29767637107902128</v>
      </c>
      <c r="X6">
        <v>5.3259299780067204</v>
      </c>
      <c r="Y6">
        <v>1285259344.051085</v>
      </c>
      <c r="Z6">
        <v>1</v>
      </c>
      <c r="AA6">
        <v>0</v>
      </c>
      <c r="AB6">
        <v>-0.30823390555441482</v>
      </c>
      <c r="AC6">
        <v>-126.6516401762099</v>
      </c>
      <c r="AD6">
        <v>-126.6516401762099</v>
      </c>
      <c r="AE6">
        <v>-35.507663756498083</v>
      </c>
      <c r="AF6">
        <v>-1458.9906472154589</v>
      </c>
      <c r="AG6">
        <v>-1458.9906472154589</v>
      </c>
      <c r="AH6">
        <v>88983.054585228689</v>
      </c>
      <c r="AI6">
        <v>8.6278420273165448</v>
      </c>
      <c r="AJ6">
        <v>0.99990303949367065</v>
      </c>
      <c r="AK6">
        <v>280302.30496297928</v>
      </c>
      <c r="AL6">
        <v>269.60738025769632</v>
      </c>
      <c r="AM6">
        <v>35.383880745128153</v>
      </c>
      <c r="AN6">
        <v>0.13124225572500101</v>
      </c>
      <c r="AO6">
        <v>233609.27702361261</v>
      </c>
      <c r="AP6">
        <v>233609.27702361261</v>
      </c>
      <c r="AQ6">
        <v>10315.594545092141</v>
      </c>
      <c r="AR6">
        <v>4.4157469585634067E-2</v>
      </c>
      <c r="AS6">
        <v>1541788.8010156569</v>
      </c>
      <c r="AT6">
        <v>6.6906664118306699E-3</v>
      </c>
    </row>
    <row r="7" spans="1:47" x14ac:dyDescent="0.2">
      <c r="A7" s="1">
        <v>3</v>
      </c>
      <c r="B7">
        <v>1.2296057892558201</v>
      </c>
      <c r="C7">
        <v>4.0490412901377537</v>
      </c>
      <c r="D7">
        <v>4.0490412901377537</v>
      </c>
      <c r="E7">
        <v>0.98524999916989964</v>
      </c>
      <c r="F7">
        <v>4.261743437395956</v>
      </c>
      <c r="G7">
        <v>3.583732967019547</v>
      </c>
      <c r="H7">
        <v>1.309794132780101</v>
      </c>
      <c r="I7">
        <v>5.6102689794914227</v>
      </c>
      <c r="J7">
        <v>5.6102689794914227</v>
      </c>
      <c r="K7">
        <v>1148.816752608021</v>
      </c>
      <c r="L7">
        <v>248.1904060907751</v>
      </c>
      <c r="M7">
        <v>232186013.02430689</v>
      </c>
      <c r="N7">
        <v>940130753.72788084</v>
      </c>
      <c r="O7">
        <v>940130753.72788084</v>
      </c>
      <c r="P7">
        <v>1</v>
      </c>
      <c r="Q7">
        <v>0</v>
      </c>
      <c r="R7">
        <v>989517217.26147163</v>
      </c>
      <c r="S7">
        <v>1168729423.40693</v>
      </c>
      <c r="T7">
        <v>0.71196348161615408</v>
      </c>
      <c r="U7">
        <v>0</v>
      </c>
      <c r="V7">
        <v>56992275.217129581</v>
      </c>
      <c r="W7">
        <v>0.28803651838384581</v>
      </c>
      <c r="X7">
        <v>5.9067084577404678</v>
      </c>
      <c r="Y7">
        <v>1302625986.3420601</v>
      </c>
      <c r="Z7">
        <v>1</v>
      </c>
      <c r="AA7">
        <v>0</v>
      </c>
      <c r="AB7">
        <v>-0.61891711369757818</v>
      </c>
      <c r="AC7">
        <v>-120.5001450001473</v>
      </c>
      <c r="AD7">
        <v>-120.5001450001473</v>
      </c>
      <c r="AE7">
        <v>-73.981102897883503</v>
      </c>
      <c r="AF7">
        <v>-1440.376009835428</v>
      </c>
      <c r="AG7">
        <v>-1440.376009835428</v>
      </c>
      <c r="AH7">
        <v>85367.506885418436</v>
      </c>
      <c r="AI7">
        <v>7.8866153777401404</v>
      </c>
      <c r="AJ7">
        <v>0.99990761572329478</v>
      </c>
      <c r="AK7">
        <v>251667.08563522721</v>
      </c>
      <c r="AL7">
        <v>262.96408204232932</v>
      </c>
      <c r="AM7">
        <v>27.972140479880139</v>
      </c>
      <c r="AN7">
        <v>0.1063724759010148</v>
      </c>
      <c r="AO7">
        <v>236154.09975391519</v>
      </c>
      <c r="AP7">
        <v>236154.09975391519</v>
      </c>
      <c r="AQ7">
        <v>9647.8659375161915</v>
      </c>
      <c r="AR7">
        <v>4.0854111563465412E-2</v>
      </c>
      <c r="AS7">
        <v>1273243.8946124639</v>
      </c>
      <c r="AT7">
        <v>7.57739030074258E-3</v>
      </c>
    </row>
    <row r="8" spans="1:47" x14ac:dyDescent="0.2">
      <c r="A8" s="1">
        <v>4</v>
      </c>
      <c r="B8">
        <v>1.2996873476001121</v>
      </c>
      <c r="C8">
        <v>4.3121877594369424</v>
      </c>
      <c r="D8">
        <v>4.3121877594369424</v>
      </c>
      <c r="E8">
        <v>1.10897303735807</v>
      </c>
      <c r="F8">
        <v>4.5773263489196312</v>
      </c>
      <c r="G8">
        <v>4.1864906801416311</v>
      </c>
      <c r="H8">
        <v>1.3508454577682281</v>
      </c>
      <c r="I8">
        <v>6.2691446280752743</v>
      </c>
      <c r="J8">
        <v>6.2691446280752743</v>
      </c>
      <c r="K8">
        <v>719.30046325638511</v>
      </c>
      <c r="L8">
        <v>154.920027133871</v>
      </c>
      <c r="M8">
        <v>184865038.35534519</v>
      </c>
      <c r="N8">
        <v>797172755.5437603</v>
      </c>
      <c r="O8">
        <v>797172755.5437603</v>
      </c>
      <c r="P8">
        <v>1</v>
      </c>
      <c r="Q8">
        <v>0</v>
      </c>
      <c r="R8">
        <v>846187611.05795956</v>
      </c>
      <c r="S8">
        <v>1024750873.945084</v>
      </c>
      <c r="T8">
        <v>0.75524283983206719</v>
      </c>
      <c r="U8">
        <v>0</v>
      </c>
      <c r="V8">
        <v>54770931.822713189</v>
      </c>
      <c r="W8">
        <v>0.24475716016793289</v>
      </c>
      <c r="X8">
        <v>4.5793472091777412</v>
      </c>
      <c r="Y8">
        <v>1158945662.124342</v>
      </c>
      <c r="Z8">
        <v>1</v>
      </c>
      <c r="AA8">
        <v>0</v>
      </c>
      <c r="AB8">
        <v>-0.34048602431791453</v>
      </c>
      <c r="AC8">
        <v>-130.245214310553</v>
      </c>
      <c r="AD8">
        <v>-130.245214310553</v>
      </c>
      <c r="AE8">
        <v>-38.757901957926109</v>
      </c>
      <c r="AF8">
        <v>-1482.595726755615</v>
      </c>
      <c r="AG8">
        <v>-1482.595726755615</v>
      </c>
      <c r="AH8">
        <v>90197.011298092242</v>
      </c>
      <c r="AI8">
        <v>8.4411322132964255</v>
      </c>
      <c r="AJ8">
        <v>0.99990641450207929</v>
      </c>
      <c r="AK8">
        <v>244013.18582797621</v>
      </c>
      <c r="AL8">
        <v>242.82918787609199</v>
      </c>
      <c r="AM8">
        <v>29.911045323480341</v>
      </c>
      <c r="AN8">
        <v>0.1231773065878019</v>
      </c>
      <c r="AO8">
        <v>204036.67952872551</v>
      </c>
      <c r="AP8">
        <v>204036.67952872551</v>
      </c>
      <c r="AQ8">
        <v>8975.6023778984381</v>
      </c>
      <c r="AR8">
        <v>4.3990141373746468E-2</v>
      </c>
      <c r="AS8">
        <v>1409080.3071207029</v>
      </c>
      <c r="AT8">
        <v>6.3698302591703023E-3</v>
      </c>
    </row>
    <row r="9" spans="1:47" x14ac:dyDescent="0.2">
      <c r="A9" s="1">
        <v>5</v>
      </c>
      <c r="B9">
        <v>1.370092677058026</v>
      </c>
      <c r="C9">
        <v>4.3336760677324584</v>
      </c>
      <c r="D9">
        <v>4.3336760677324584</v>
      </c>
      <c r="E9">
        <v>1.1649591776015109</v>
      </c>
      <c r="F9">
        <v>4.6736357027320894</v>
      </c>
      <c r="G9">
        <v>4.3610561087143376</v>
      </c>
      <c r="H9">
        <v>1.4330369822335141</v>
      </c>
      <c r="I9">
        <v>6.5221199054422199</v>
      </c>
      <c r="J9">
        <v>6.5221199054422199</v>
      </c>
      <c r="K9">
        <v>603.40545858256883</v>
      </c>
      <c r="L9">
        <v>141.04420681617231</v>
      </c>
      <c r="M9">
        <v>205490831.5832251</v>
      </c>
      <c r="N9">
        <v>890530698.97066379</v>
      </c>
      <c r="O9">
        <v>890530698.97066379</v>
      </c>
      <c r="P9">
        <v>1</v>
      </c>
      <c r="Q9">
        <v>0</v>
      </c>
      <c r="R9">
        <v>960389287.07146764</v>
      </c>
      <c r="S9">
        <v>1189394823.4918211</v>
      </c>
      <c r="T9">
        <v>0.75345631968523175</v>
      </c>
      <c r="U9">
        <v>0</v>
      </c>
      <c r="V9">
        <v>71532649.885989666</v>
      </c>
      <c r="W9">
        <v>0.2465436803147682</v>
      </c>
      <c r="X9">
        <v>4.0993557151647044</v>
      </c>
      <c r="Y9">
        <v>1340235843.054827</v>
      </c>
      <c r="Z9">
        <v>1</v>
      </c>
      <c r="AA9">
        <v>0</v>
      </c>
      <c r="AB9">
        <v>-0.38414292098918879</v>
      </c>
      <c r="AC9">
        <v>-133.55858101774621</v>
      </c>
      <c r="AD9">
        <v>-133.55858101774621</v>
      </c>
      <c r="AE9">
        <v>-40.585424626749997</v>
      </c>
      <c r="AF9">
        <v>-1411.071616051978</v>
      </c>
      <c r="AG9">
        <v>-1411.071616051978</v>
      </c>
      <c r="AH9">
        <v>97716.541684622192</v>
      </c>
      <c r="AI9">
        <v>9.5772925590145555</v>
      </c>
      <c r="AJ9">
        <v>0.99990198903487681</v>
      </c>
      <c r="AK9">
        <v>318697.60469166591</v>
      </c>
      <c r="AL9">
        <v>277.36870156253309</v>
      </c>
      <c r="AM9">
        <v>40.430293778489997</v>
      </c>
      <c r="AN9">
        <v>0.14576372009793959</v>
      </c>
      <c r="AO9">
        <v>237952.8783169706</v>
      </c>
      <c r="AP9">
        <v>237952.8783169706</v>
      </c>
      <c r="AQ9">
        <v>10634.35834147788</v>
      </c>
      <c r="AR9">
        <v>4.4691026293500601E-2</v>
      </c>
      <c r="AS9">
        <v>1586851.969342147</v>
      </c>
      <c r="AT9">
        <v>6.7015440298987157E-3</v>
      </c>
    </row>
    <row r="10" spans="1:47" x14ac:dyDescent="0.2">
      <c r="A10" s="1">
        <v>6</v>
      </c>
      <c r="B10">
        <v>1.366554570843135</v>
      </c>
      <c r="C10">
        <v>4.4936666821550997</v>
      </c>
      <c r="D10">
        <v>4.4936666821550997</v>
      </c>
      <c r="E10">
        <v>1.1616327935193771</v>
      </c>
      <c r="F10">
        <v>4.830402112958188</v>
      </c>
      <c r="G10">
        <v>4.3796871598788716</v>
      </c>
      <c r="H10">
        <v>1.450879913783135</v>
      </c>
      <c r="I10">
        <v>6.4022152861549158</v>
      </c>
      <c r="J10">
        <v>6.4022152861549158</v>
      </c>
      <c r="K10">
        <v>608.55424935545147</v>
      </c>
      <c r="L10">
        <v>156.67796429482431</v>
      </c>
      <c r="M10">
        <v>170682142.95076069</v>
      </c>
      <c r="N10">
        <v>766988659.01666713</v>
      </c>
      <c r="O10">
        <v>766988659.01666713</v>
      </c>
      <c r="P10">
        <v>1</v>
      </c>
      <c r="Q10">
        <v>0</v>
      </c>
      <c r="R10">
        <v>824463383.95358574</v>
      </c>
      <c r="S10">
        <v>990226740.05964994</v>
      </c>
      <c r="T10">
        <v>0.75491234447680755</v>
      </c>
      <c r="U10">
        <v>0</v>
      </c>
      <c r="V10">
        <v>56445516.06175492</v>
      </c>
      <c r="W10">
        <v>0.24508765552319239</v>
      </c>
      <c r="X10">
        <v>4.2995859917743111</v>
      </c>
      <c r="Y10">
        <v>1092743824.673038</v>
      </c>
      <c r="Z10">
        <v>1</v>
      </c>
      <c r="AA10">
        <v>0</v>
      </c>
      <c r="AB10">
        <v>-0.52354961172226167</v>
      </c>
      <c r="AC10">
        <v>-118.4957980293229</v>
      </c>
      <c r="AD10">
        <v>-118.4957980293229</v>
      </c>
      <c r="AE10">
        <v>-56.922671930461753</v>
      </c>
      <c r="AF10">
        <v>-1288.339688415168</v>
      </c>
      <c r="AG10">
        <v>-1288.339688415168</v>
      </c>
      <c r="AH10">
        <v>94835.608809334517</v>
      </c>
      <c r="AI10">
        <v>9.7449645393261068</v>
      </c>
      <c r="AJ10">
        <v>0.9998972436127983</v>
      </c>
      <c r="AK10">
        <v>252848.81664795589</v>
      </c>
      <c r="AL10">
        <v>234.8977400275609</v>
      </c>
      <c r="AM10">
        <v>27.152376408170841</v>
      </c>
      <c r="AN10">
        <v>0.11559232713343701</v>
      </c>
      <c r="AO10">
        <v>199018.92271600431</v>
      </c>
      <c r="AP10">
        <v>199018.92271600431</v>
      </c>
      <c r="AQ10">
        <v>8880.2374532950107</v>
      </c>
      <c r="AR10">
        <v>4.4620065931956207E-2</v>
      </c>
      <c r="AS10">
        <v>1237638.3342958151</v>
      </c>
      <c r="AT10">
        <v>7.1751473812805269E-3</v>
      </c>
    </row>
    <row r="11" spans="1:47" x14ac:dyDescent="0.2">
      <c r="A11" s="1">
        <v>7</v>
      </c>
      <c r="B11">
        <v>1.344514030306222</v>
      </c>
      <c r="C11">
        <v>4.5381385833086894</v>
      </c>
      <c r="D11">
        <v>4.5381385833086894</v>
      </c>
      <c r="E11">
        <v>1.190270767102229</v>
      </c>
      <c r="F11">
        <v>4.8451898789675623</v>
      </c>
      <c r="G11">
        <v>4.6715428601283762</v>
      </c>
      <c r="H11">
        <v>1.397998413485251</v>
      </c>
      <c r="I11">
        <v>6.6595516726008013</v>
      </c>
      <c r="J11">
        <v>6.6595516726008013</v>
      </c>
      <c r="K11">
        <v>502.3371188615796</v>
      </c>
      <c r="L11">
        <v>110.1299222895415</v>
      </c>
      <c r="M11">
        <v>186980986.47014281</v>
      </c>
      <c r="N11">
        <v>848545629.04527521</v>
      </c>
      <c r="O11">
        <v>848545629.04527521</v>
      </c>
      <c r="P11">
        <v>1</v>
      </c>
      <c r="Q11">
        <v>0</v>
      </c>
      <c r="R11">
        <v>905958383.20450664</v>
      </c>
      <c r="S11">
        <v>1110423208.822659</v>
      </c>
      <c r="T11">
        <v>0.7866277338083425</v>
      </c>
      <c r="U11">
        <v>0</v>
      </c>
      <c r="V11">
        <v>58223057.730480969</v>
      </c>
      <c r="W11">
        <v>0.21337226619165761</v>
      </c>
      <c r="X11">
        <v>4.0694103974251341</v>
      </c>
      <c r="Y11">
        <v>1245209541.191787</v>
      </c>
      <c r="Z11">
        <v>1</v>
      </c>
      <c r="AA11">
        <v>0</v>
      </c>
      <c r="AB11">
        <v>-0.35754280050390502</v>
      </c>
      <c r="AC11">
        <v>-141.81667819459921</v>
      </c>
      <c r="AD11">
        <v>-141.81667819459921</v>
      </c>
      <c r="AE11">
        <v>-38.951590114782817</v>
      </c>
      <c r="AF11">
        <v>-1544.985694772997</v>
      </c>
      <c r="AG11">
        <v>-1544.985694772997</v>
      </c>
      <c r="AH11">
        <v>94538.368582787676</v>
      </c>
      <c r="AI11">
        <v>9.1865708357140772</v>
      </c>
      <c r="AJ11">
        <v>0.99990282706404376</v>
      </c>
      <c r="AK11">
        <v>256742.77340463901</v>
      </c>
      <c r="AL11">
        <v>240.96561724378779</v>
      </c>
      <c r="AM11">
        <v>26.0812209788104</v>
      </c>
      <c r="AN11">
        <v>0.1082362756858532</v>
      </c>
      <c r="AO11">
        <v>210301.95389539999</v>
      </c>
      <c r="AP11">
        <v>210301.95389539999</v>
      </c>
      <c r="AQ11">
        <v>8988.9429424376722</v>
      </c>
      <c r="AR11">
        <v>4.2743031036737753E-2</v>
      </c>
      <c r="AS11">
        <v>1169004.956702688</v>
      </c>
      <c r="AT11">
        <v>7.6893967736390203E-3</v>
      </c>
    </row>
    <row r="12" spans="1:47" x14ac:dyDescent="0.2">
      <c r="A12" s="1">
        <v>8</v>
      </c>
      <c r="B12">
        <v>1.326533433103207</v>
      </c>
      <c r="C12">
        <v>4.5418650761691088</v>
      </c>
      <c r="D12">
        <v>4.5418650761691088</v>
      </c>
      <c r="E12">
        <v>1.0062722891483959</v>
      </c>
      <c r="F12">
        <v>4.8818338356463276</v>
      </c>
      <c r="G12">
        <v>3.9984078924996029</v>
      </c>
      <c r="H12">
        <v>1.4179709966157179</v>
      </c>
      <c r="I12">
        <v>6.7167706874259618</v>
      </c>
      <c r="J12">
        <v>6.7167706874259618</v>
      </c>
      <c r="K12">
        <v>942.03109852589762</v>
      </c>
      <c r="L12">
        <v>231.1269606930677</v>
      </c>
      <c r="M12">
        <v>209237066.9964231</v>
      </c>
      <c r="N12">
        <v>950326527.23110998</v>
      </c>
      <c r="O12">
        <v>950326527.23110998</v>
      </c>
      <c r="P12">
        <v>1</v>
      </c>
      <c r="Q12">
        <v>0</v>
      </c>
      <c r="R12">
        <v>1021460593.334536</v>
      </c>
      <c r="S12">
        <v>1240255933.273068</v>
      </c>
      <c r="T12">
        <v>0.67455040337853245</v>
      </c>
      <c r="U12">
        <v>0</v>
      </c>
      <c r="V12">
        <v>65091706.884741053</v>
      </c>
      <c r="W12">
        <v>0.32544959662146761</v>
      </c>
      <c r="X12">
        <v>6.2011093656805638</v>
      </c>
      <c r="Y12">
        <v>1405397398.3245571</v>
      </c>
      <c r="Z12">
        <v>1</v>
      </c>
      <c r="AA12">
        <v>0</v>
      </c>
      <c r="AB12">
        <v>-0.5822674595967503</v>
      </c>
      <c r="AC12">
        <v>-138.49637241969981</v>
      </c>
      <c r="AD12">
        <v>-138.49637241969981</v>
      </c>
      <c r="AE12">
        <v>-65.949395283048759</v>
      </c>
      <c r="AF12">
        <v>-1568.6523193826929</v>
      </c>
      <c r="AG12">
        <v>-1568.6523193826929</v>
      </c>
      <c r="AH12">
        <v>90579.840070037986</v>
      </c>
      <c r="AI12">
        <v>8.531958034858123</v>
      </c>
      <c r="AJ12">
        <v>0.99990580731840262</v>
      </c>
      <c r="AK12">
        <v>290103.08114198892</v>
      </c>
      <c r="AL12">
        <v>267.82195254383811</v>
      </c>
      <c r="AM12">
        <v>30.999503201907078</v>
      </c>
      <c r="AN12">
        <v>0.1157466850923394</v>
      </c>
      <c r="AO12">
        <v>239430.87595231339</v>
      </c>
      <c r="AP12">
        <v>239430.87595231339</v>
      </c>
      <c r="AQ12">
        <v>10423.02352469765</v>
      </c>
      <c r="AR12">
        <v>4.3532495478041708E-2</v>
      </c>
      <c r="AS12">
        <v>1428378.319788612</v>
      </c>
      <c r="AT12">
        <v>7.297102861544529E-3</v>
      </c>
    </row>
    <row r="13" spans="1:47" x14ac:dyDescent="0.2">
      <c r="A13" s="1">
        <v>9</v>
      </c>
      <c r="B13">
        <v>1.4544179281700991</v>
      </c>
      <c r="C13">
        <v>4.4776102521961674</v>
      </c>
      <c r="D13">
        <v>4.4776102521961674</v>
      </c>
      <c r="E13">
        <v>1.066545982937948</v>
      </c>
      <c r="F13">
        <v>4.8898475471434528</v>
      </c>
      <c r="G13">
        <v>3.9370513102775622</v>
      </c>
      <c r="H13">
        <v>1.5391539507688681</v>
      </c>
      <c r="I13">
        <v>6.8544865540576447</v>
      </c>
      <c r="J13">
        <v>6.8544865540576447</v>
      </c>
      <c r="K13">
        <v>940.8948437859076</v>
      </c>
      <c r="L13">
        <v>239.00590605036129</v>
      </c>
      <c r="M13">
        <v>155057216.8183066</v>
      </c>
      <c r="N13">
        <v>694285783.70265353</v>
      </c>
      <c r="O13">
        <v>694285783.70265353</v>
      </c>
      <c r="P13">
        <v>1</v>
      </c>
      <c r="Q13">
        <v>0</v>
      </c>
      <c r="R13">
        <v>758206151.32588696</v>
      </c>
      <c r="S13">
        <v>945921173.4027195</v>
      </c>
      <c r="T13">
        <v>0.64536901785007739</v>
      </c>
      <c r="U13">
        <v>0</v>
      </c>
      <c r="V13">
        <v>57957152.150584146</v>
      </c>
      <c r="W13">
        <v>0.35463098214992272</v>
      </c>
      <c r="X13">
        <v>5.78794751489239</v>
      </c>
      <c r="Y13">
        <v>1062837607.790683</v>
      </c>
      <c r="Z13">
        <v>1</v>
      </c>
      <c r="AA13">
        <v>0</v>
      </c>
      <c r="AB13">
        <v>-0.48878185705751259</v>
      </c>
      <c r="AC13">
        <v>-137.10509145808419</v>
      </c>
      <c r="AD13">
        <v>-137.10509145808419</v>
      </c>
      <c r="AE13">
        <v>-50.34783039919806</v>
      </c>
      <c r="AF13">
        <v>-1412.2749835998779</v>
      </c>
      <c r="AG13">
        <v>-1412.2749835998779</v>
      </c>
      <c r="AH13">
        <v>100638.0236213943</v>
      </c>
      <c r="AI13">
        <v>9.8499592641322504</v>
      </c>
      <c r="AJ13">
        <v>0.99990212487378338</v>
      </c>
      <c r="AK13">
        <v>260963.21776414529</v>
      </c>
      <c r="AL13">
        <v>230.22447860004439</v>
      </c>
      <c r="AM13">
        <v>30.945929626384931</v>
      </c>
      <c r="AN13">
        <v>0.13441633059421751</v>
      </c>
      <c r="AO13">
        <v>186668.6634103586</v>
      </c>
      <c r="AP13">
        <v>186668.6634103586</v>
      </c>
      <c r="AQ13">
        <v>8680.1262889033005</v>
      </c>
      <c r="AR13">
        <v>4.6500179142663862E-2</v>
      </c>
      <c r="AS13">
        <v>1254397.4938603011</v>
      </c>
      <c r="AT13">
        <v>6.9197573587228339E-3</v>
      </c>
    </row>
    <row r="14" spans="1:47" x14ac:dyDescent="0.2">
      <c r="A14" s="1">
        <v>10</v>
      </c>
      <c r="B14">
        <v>1.3053194714801699</v>
      </c>
      <c r="C14">
        <v>4.272502668017446</v>
      </c>
      <c r="D14">
        <v>4.272502668017446</v>
      </c>
      <c r="E14">
        <v>1.0667519188292609</v>
      </c>
      <c r="F14">
        <v>4.5433216986719209</v>
      </c>
      <c r="G14">
        <v>4.0074916235300879</v>
      </c>
      <c r="H14">
        <v>1.394622658547588</v>
      </c>
      <c r="I14">
        <v>6.2715389188515509</v>
      </c>
      <c r="J14">
        <v>6.2715389188515509</v>
      </c>
      <c r="K14">
        <v>880.9113306194705</v>
      </c>
      <c r="L14">
        <v>183.45993019030391</v>
      </c>
      <c r="M14">
        <v>230159871.47808999</v>
      </c>
      <c r="N14">
        <v>983358664.96069217</v>
      </c>
      <c r="O14">
        <v>983358664.96069217</v>
      </c>
      <c r="P14">
        <v>1</v>
      </c>
      <c r="Q14">
        <v>0</v>
      </c>
      <c r="R14">
        <v>1045690338.249947</v>
      </c>
      <c r="S14">
        <v>1282653869.0961061</v>
      </c>
      <c r="T14">
        <v>0.71910573791135335</v>
      </c>
      <c r="U14">
        <v>0</v>
      </c>
      <c r="V14">
        <v>68363272.811737299</v>
      </c>
      <c r="W14">
        <v>0.28089426208864671</v>
      </c>
      <c r="X14">
        <v>5.2702291341007887</v>
      </c>
      <c r="Y14">
        <v>1443456591.5327129</v>
      </c>
      <c r="Z14">
        <v>1</v>
      </c>
      <c r="AA14">
        <v>0</v>
      </c>
      <c r="AB14">
        <v>-0.62345109468958604</v>
      </c>
      <c r="AC14">
        <v>-139.5584840951125</v>
      </c>
      <c r="AD14">
        <v>-139.5584840951125</v>
      </c>
      <c r="AE14">
        <v>-68.31926620983117</v>
      </c>
      <c r="AF14">
        <v>-1529.3153397190979</v>
      </c>
      <c r="AG14">
        <v>-1529.3153397190979</v>
      </c>
      <c r="AH14">
        <v>93842.092810568691</v>
      </c>
      <c r="AI14">
        <v>9.4329904040204422</v>
      </c>
      <c r="AJ14">
        <v>0.99989948017865438</v>
      </c>
      <c r="AK14">
        <v>300852.2275442098</v>
      </c>
      <c r="AL14">
        <v>277.57499223744088</v>
      </c>
      <c r="AM14">
        <v>34.452503603893312</v>
      </c>
      <c r="AN14">
        <v>0.1241196237679158</v>
      </c>
      <c r="AO14">
        <v>248319.54479231211</v>
      </c>
      <c r="AP14">
        <v>248319.54479231211</v>
      </c>
      <c r="AQ14">
        <v>10462.817623705239</v>
      </c>
      <c r="AR14">
        <v>4.2134490994078087E-2</v>
      </c>
      <c r="AS14">
        <v>1509161.6799157781</v>
      </c>
      <c r="AT14">
        <v>6.9328672752207322E-3</v>
      </c>
    </row>
    <row r="15" spans="1:47" x14ac:dyDescent="0.2">
      <c r="A15" s="1">
        <v>11</v>
      </c>
      <c r="B15">
        <v>1.366714904329966</v>
      </c>
      <c r="C15">
        <v>3.746144871080523</v>
      </c>
      <c r="D15">
        <v>3.746144871080523</v>
      </c>
      <c r="E15">
        <v>1.15498691509345</v>
      </c>
      <c r="F15">
        <v>4.0649623968082498</v>
      </c>
      <c r="G15">
        <v>3.6406045351242828</v>
      </c>
      <c r="H15">
        <v>1.451837419094052</v>
      </c>
      <c r="I15">
        <v>5.4619042332327972</v>
      </c>
      <c r="J15">
        <v>5.4619042332327972</v>
      </c>
      <c r="K15">
        <v>664.1039847267773</v>
      </c>
      <c r="L15">
        <v>185.6466928866717</v>
      </c>
      <c r="M15">
        <v>186484737.03235689</v>
      </c>
      <c r="N15">
        <v>698598841.16856384</v>
      </c>
      <c r="O15">
        <v>698598841.16856384</v>
      </c>
      <c r="P15">
        <v>1</v>
      </c>
      <c r="Q15">
        <v>0</v>
      </c>
      <c r="R15">
        <v>758053443.61520565</v>
      </c>
      <c r="S15">
        <v>911282610.4359448</v>
      </c>
      <c r="T15">
        <v>0.74501276727608512</v>
      </c>
      <c r="U15">
        <v>0</v>
      </c>
      <c r="V15">
        <v>57019223.304366879</v>
      </c>
      <c r="W15">
        <v>0.25498723272391499</v>
      </c>
      <c r="X15">
        <v>4.0752121407218658</v>
      </c>
      <c r="Y15">
        <v>1018561774.630335</v>
      </c>
      <c r="Z15">
        <v>1</v>
      </c>
      <c r="AA15">
        <v>0</v>
      </c>
      <c r="AB15">
        <v>-0.55539483635976239</v>
      </c>
      <c r="AC15">
        <v>-111.9474049883914</v>
      </c>
      <c r="AD15">
        <v>-111.9474049883914</v>
      </c>
      <c r="AE15">
        <v>-62.010521974179447</v>
      </c>
      <c r="AF15">
        <v>-1249.906654243418</v>
      </c>
      <c r="AG15">
        <v>-1249.906654243418</v>
      </c>
      <c r="AH15">
        <v>92051.028726972552</v>
      </c>
      <c r="AI15">
        <v>8.8032637647866441</v>
      </c>
      <c r="AJ15">
        <v>0.99990436539507999</v>
      </c>
      <c r="AK15">
        <v>255989.46319351211</v>
      </c>
      <c r="AL15">
        <v>243.6101682370516</v>
      </c>
      <c r="AM15">
        <v>28.464097688538679</v>
      </c>
      <c r="AN15">
        <v>0.1168428144626578</v>
      </c>
      <c r="AO15">
        <v>208634.51384130391</v>
      </c>
      <c r="AP15">
        <v>208634.51384130391</v>
      </c>
      <c r="AQ15">
        <v>9180.6760384193403</v>
      </c>
      <c r="AR15">
        <v>4.4003630412763547E-2</v>
      </c>
      <c r="AS15">
        <v>1450206.6962754261</v>
      </c>
      <c r="AT15">
        <v>6.3305982947107608E-3</v>
      </c>
    </row>
    <row r="16" spans="1:47" x14ac:dyDescent="0.2">
      <c r="A16" s="1">
        <v>12</v>
      </c>
      <c r="B16">
        <v>1.142162213271515</v>
      </c>
      <c r="C16">
        <v>3.5908481923303679</v>
      </c>
      <c r="D16">
        <v>3.5908481923303679</v>
      </c>
      <c r="E16">
        <v>0.97367693783128428</v>
      </c>
      <c r="F16">
        <v>3.849129504047474</v>
      </c>
      <c r="G16">
        <v>3.4191753300543071</v>
      </c>
      <c r="H16">
        <v>1.1940362193515801</v>
      </c>
      <c r="I16">
        <v>5.0272262488563442</v>
      </c>
      <c r="J16">
        <v>5.0272262488563442</v>
      </c>
      <c r="K16">
        <v>652.33242900969606</v>
      </c>
      <c r="L16">
        <v>181.76581969565689</v>
      </c>
      <c r="M16">
        <v>227427399.97484061</v>
      </c>
      <c r="N16">
        <v>816657268.08605194</v>
      </c>
      <c r="O16">
        <v>816657268.08605194</v>
      </c>
      <c r="P16">
        <v>1</v>
      </c>
      <c r="Q16">
        <v>0</v>
      </c>
      <c r="R16">
        <v>875397515.27196479</v>
      </c>
      <c r="S16">
        <v>1027467904.494895</v>
      </c>
      <c r="T16">
        <v>0.75682573827417476</v>
      </c>
      <c r="U16">
        <v>0</v>
      </c>
      <c r="V16">
        <v>58335385.386236757</v>
      </c>
      <c r="W16">
        <v>0.24317426172582529</v>
      </c>
      <c r="X16">
        <v>4.2830564582414778</v>
      </c>
      <c r="Y16">
        <v>1143328994.862669</v>
      </c>
      <c r="Z16">
        <v>1</v>
      </c>
      <c r="AA16">
        <v>0</v>
      </c>
      <c r="AB16">
        <v>-0.37153353229546859</v>
      </c>
      <c r="AC16">
        <v>-102.87577379788461</v>
      </c>
      <c r="AD16">
        <v>-102.87577379788461</v>
      </c>
      <c r="AE16">
        <v>-45.078793680519517</v>
      </c>
      <c r="AF16">
        <v>-1248.2092136089</v>
      </c>
      <c r="AG16">
        <v>-1248.2092136089</v>
      </c>
      <c r="AH16">
        <v>84052.871476068132</v>
      </c>
      <c r="AI16">
        <v>8.1756160116044541</v>
      </c>
      <c r="AJ16">
        <v>0.99990273246031891</v>
      </c>
      <c r="AK16">
        <v>261712.31810741391</v>
      </c>
      <c r="AL16">
        <v>267.61531512018121</v>
      </c>
      <c r="AM16">
        <v>27.81859186136144</v>
      </c>
      <c r="AN16">
        <v>0.1039499247226139</v>
      </c>
      <c r="AO16">
        <v>243599.10473640211</v>
      </c>
      <c r="AP16">
        <v>243599.10473640211</v>
      </c>
      <c r="AQ16">
        <v>10157.66889895145</v>
      </c>
      <c r="AR16">
        <v>4.1698301436464802E-2</v>
      </c>
      <c r="AS16">
        <v>1374154.690810442</v>
      </c>
      <c r="AT16">
        <v>7.3919399081341496E-3</v>
      </c>
    </row>
    <row r="17" spans="1:46" x14ac:dyDescent="0.2">
      <c r="A17" s="1">
        <v>13</v>
      </c>
      <c r="B17">
        <v>1.3585978695963361</v>
      </c>
      <c r="C17">
        <v>4.3136364318554037</v>
      </c>
      <c r="D17">
        <v>4.3136364318554037</v>
      </c>
      <c r="E17">
        <v>1.0642764536074889</v>
      </c>
      <c r="F17">
        <v>4.7281802316737274</v>
      </c>
      <c r="G17">
        <v>4.1177816028534302</v>
      </c>
      <c r="H17">
        <v>1.432080133058073</v>
      </c>
      <c r="I17">
        <v>6.628876158757385</v>
      </c>
      <c r="J17">
        <v>6.628876158757385</v>
      </c>
      <c r="K17">
        <v>709.98870594092728</v>
      </c>
      <c r="L17">
        <v>179.09377554791979</v>
      </c>
      <c r="M17">
        <v>166448641.27048239</v>
      </c>
      <c r="N17">
        <v>717998923.0171839</v>
      </c>
      <c r="O17">
        <v>717998923.0171839</v>
      </c>
      <c r="P17">
        <v>1</v>
      </c>
      <c r="Q17">
        <v>0</v>
      </c>
      <c r="R17">
        <v>786999175.24404681</v>
      </c>
      <c r="S17">
        <v>991539416.75165188</v>
      </c>
      <c r="T17">
        <v>0.69124750994665984</v>
      </c>
      <c r="U17">
        <v>0</v>
      </c>
      <c r="V17">
        <v>66274731.499411821</v>
      </c>
      <c r="W17">
        <v>0.3087524900533401</v>
      </c>
      <c r="X17">
        <v>4.6192607194617752</v>
      </c>
      <c r="Y17">
        <v>1103367429.775461</v>
      </c>
      <c r="Z17">
        <v>1</v>
      </c>
      <c r="AA17">
        <v>0</v>
      </c>
      <c r="AB17">
        <v>-0.41619012732782418</v>
      </c>
      <c r="AC17">
        <v>-131.13095206103861</v>
      </c>
      <c r="AD17">
        <v>-131.13095206103861</v>
      </c>
      <c r="AE17">
        <v>-41.991348288814223</v>
      </c>
      <c r="AF17">
        <v>-1323.0408695162589</v>
      </c>
      <c r="AG17">
        <v>-1323.0408695162589</v>
      </c>
      <c r="AH17">
        <v>102877.33605619561</v>
      </c>
      <c r="AI17">
        <v>10.05886982996911</v>
      </c>
      <c r="AJ17">
        <v>0.99990222462774037</v>
      </c>
      <c r="AK17">
        <v>291274.83181920077</v>
      </c>
      <c r="AL17">
        <v>241.91543954810729</v>
      </c>
      <c r="AM17">
        <v>30.887433560139929</v>
      </c>
      <c r="AN17">
        <v>0.12767863687343381</v>
      </c>
      <c r="AO17">
        <v>201144.5498218615</v>
      </c>
      <c r="AP17">
        <v>201144.5498218615</v>
      </c>
      <c r="AQ17">
        <v>9377.619472781269</v>
      </c>
      <c r="AR17">
        <v>4.662129538725418E-2</v>
      </c>
      <c r="AS17">
        <v>1455623.490822206</v>
      </c>
      <c r="AT17">
        <v>6.4423386486325094E-3</v>
      </c>
    </row>
    <row r="18" spans="1:46" x14ac:dyDescent="0.2">
      <c r="A18" s="1">
        <v>14</v>
      </c>
      <c r="B18">
        <v>1.5262575149078439</v>
      </c>
      <c r="C18">
        <v>4.8799655251385632</v>
      </c>
      <c r="D18">
        <v>4.8799655251385632</v>
      </c>
      <c r="E18">
        <v>1.236273364603641</v>
      </c>
      <c r="F18">
        <v>5.2709497459961767</v>
      </c>
      <c r="G18">
        <v>4.6083521224094772</v>
      </c>
      <c r="H18">
        <v>1.636775658008792</v>
      </c>
      <c r="I18">
        <v>7.4025409045552442</v>
      </c>
      <c r="J18">
        <v>7.4025409045552442</v>
      </c>
      <c r="K18">
        <v>741.6773742636733</v>
      </c>
      <c r="L18">
        <v>172.50167722621231</v>
      </c>
      <c r="M18">
        <v>165647783.08857599</v>
      </c>
      <c r="N18">
        <v>808355470.78788161</v>
      </c>
      <c r="O18">
        <v>808355470.78788161</v>
      </c>
      <c r="P18">
        <v>1</v>
      </c>
      <c r="Q18">
        <v>0</v>
      </c>
      <c r="R18">
        <v>873121140.1955595</v>
      </c>
      <c r="S18">
        <v>1086817874.1749749</v>
      </c>
      <c r="T18">
        <v>0.70238384085111616</v>
      </c>
      <c r="U18">
        <v>0</v>
      </c>
      <c r="V18">
        <v>63963274.394454241</v>
      </c>
      <c r="W18">
        <v>0.29761615914888379</v>
      </c>
      <c r="X18">
        <v>5.0568793494154676</v>
      </c>
      <c r="Y18">
        <v>1226214490.062078</v>
      </c>
      <c r="Z18">
        <v>1</v>
      </c>
      <c r="AA18">
        <v>0</v>
      </c>
      <c r="AB18">
        <v>-0.62768893214374344</v>
      </c>
      <c r="AC18">
        <v>-143.2699285140788</v>
      </c>
      <c r="AD18">
        <v>-143.2699285140788</v>
      </c>
      <c r="AE18">
        <v>-64.071410647546131</v>
      </c>
      <c r="AF18">
        <v>-1462.4292309758259</v>
      </c>
      <c r="AG18">
        <v>-1462.4292309758259</v>
      </c>
      <c r="AH18">
        <v>101604.3225349219</v>
      </c>
      <c r="AI18">
        <v>10.56570693344263</v>
      </c>
      <c r="AJ18">
        <v>0.99989601124568483</v>
      </c>
      <c r="AK18">
        <v>285729.39491600188</v>
      </c>
      <c r="AL18">
        <v>237.2956420412454</v>
      </c>
      <c r="AM18">
        <v>27.68471466514562</v>
      </c>
      <c r="AN18">
        <v>0.11666760681737939</v>
      </c>
      <c r="AO18">
        <v>202550.61475592499</v>
      </c>
      <c r="AP18">
        <v>202550.61475592499</v>
      </c>
      <c r="AQ18">
        <v>9347.9538812285955</v>
      </c>
      <c r="AR18">
        <v>4.6151199750704038E-2</v>
      </c>
      <c r="AS18">
        <v>1377883.992432636</v>
      </c>
      <c r="AT18">
        <v>6.7842822273629184E-3</v>
      </c>
    </row>
    <row r="19" spans="1:46" x14ac:dyDescent="0.2">
      <c r="A19" s="1">
        <v>15</v>
      </c>
      <c r="B19">
        <v>1.325057223257043</v>
      </c>
      <c r="C19">
        <v>3.8239593074902949</v>
      </c>
      <c r="D19">
        <v>3.8239593074902949</v>
      </c>
      <c r="E19">
        <v>1.0992243663451879</v>
      </c>
      <c r="F19">
        <v>4.0692115549403853</v>
      </c>
      <c r="G19">
        <v>3.5212266240571402</v>
      </c>
      <c r="H19">
        <v>1.3956389564407241</v>
      </c>
      <c r="I19">
        <v>5.2351928852785514</v>
      </c>
      <c r="J19">
        <v>5.2351928852785514</v>
      </c>
      <c r="K19">
        <v>920.81870506737391</v>
      </c>
      <c r="L19">
        <v>241.91921979932741</v>
      </c>
      <c r="M19">
        <v>187038502.424885</v>
      </c>
      <c r="N19">
        <v>715227622.20668507</v>
      </c>
      <c r="O19">
        <v>715227622.20668507</v>
      </c>
      <c r="P19">
        <v>1</v>
      </c>
      <c r="Q19">
        <v>0</v>
      </c>
      <c r="R19">
        <v>761099235.28608727</v>
      </c>
      <c r="S19">
        <v>889829042.42523766</v>
      </c>
      <c r="T19">
        <v>0.74014773969081382</v>
      </c>
      <c r="U19">
        <v>0</v>
      </c>
      <c r="V19">
        <v>52917508.16548232</v>
      </c>
      <c r="W19">
        <v>0.25985226030918612</v>
      </c>
      <c r="X19">
        <v>4.3695195782816993</v>
      </c>
      <c r="Y19">
        <v>979182637.16791284</v>
      </c>
      <c r="Z19">
        <v>1</v>
      </c>
      <c r="AA19">
        <v>0</v>
      </c>
      <c r="AB19">
        <v>-0.48075073749567948</v>
      </c>
      <c r="AC19">
        <v>-96.122850155905724</v>
      </c>
      <c r="AD19">
        <v>-96.122850155905724</v>
      </c>
      <c r="AE19">
        <v>-56.038845940447473</v>
      </c>
      <c r="AF19">
        <v>-1120.4587265540961</v>
      </c>
      <c r="AG19">
        <v>-1120.4587265540961</v>
      </c>
      <c r="AH19">
        <v>87866.330273325832</v>
      </c>
      <c r="AI19">
        <v>8.5844344888087925</v>
      </c>
      <c r="AJ19">
        <v>0.99990230120613777</v>
      </c>
      <c r="AK19">
        <v>235577.63325473451</v>
      </c>
      <c r="AL19">
        <v>237.71043874302521</v>
      </c>
      <c r="AM19">
        <v>24.342422786042039</v>
      </c>
      <c r="AN19">
        <v>0.1024036761480097</v>
      </c>
      <c r="AO19">
        <v>206999.25165304251</v>
      </c>
      <c r="AP19">
        <v>206999.25165304251</v>
      </c>
      <c r="AQ19">
        <v>8882.5204869498466</v>
      </c>
      <c r="AR19">
        <v>4.2910882121632493E-2</v>
      </c>
      <c r="AS19">
        <v>1253228.860367439</v>
      </c>
      <c r="AT19">
        <v>7.0877082134427928E-3</v>
      </c>
    </row>
    <row r="20" spans="1:46" x14ac:dyDescent="0.2">
      <c r="A20" s="1">
        <v>16</v>
      </c>
      <c r="B20">
        <v>1.267705426241819</v>
      </c>
      <c r="C20">
        <v>4.0493413607617903</v>
      </c>
      <c r="D20">
        <v>4.0493413607617903</v>
      </c>
      <c r="E20">
        <v>1.0076625086060791</v>
      </c>
      <c r="F20">
        <v>4.2972537618500199</v>
      </c>
      <c r="G20">
        <v>3.679346031928842</v>
      </c>
      <c r="H20">
        <v>1.333156523248886</v>
      </c>
      <c r="I20">
        <v>5.8347140567885756</v>
      </c>
      <c r="J20">
        <v>5.8347140567885756</v>
      </c>
      <c r="K20">
        <v>1048.930656531353</v>
      </c>
      <c r="L20">
        <v>229.68835186333979</v>
      </c>
      <c r="M20">
        <v>214723570.59624699</v>
      </c>
      <c r="N20">
        <v>869489035.54583716</v>
      </c>
      <c r="O20">
        <v>869489035.54583716</v>
      </c>
      <c r="P20">
        <v>1</v>
      </c>
      <c r="Q20">
        <v>0</v>
      </c>
      <c r="R20">
        <v>922721671.50259066</v>
      </c>
      <c r="S20">
        <v>1112589494.6245551</v>
      </c>
      <c r="T20">
        <v>0.71009327452035231</v>
      </c>
      <c r="U20">
        <v>0</v>
      </c>
      <c r="V20">
        <v>60282517.09303803</v>
      </c>
      <c r="W20">
        <v>0.28990672547964758</v>
      </c>
      <c r="X20">
        <v>5.3505923896948779</v>
      </c>
      <c r="Y20">
        <v>1252850635.681757</v>
      </c>
      <c r="Z20">
        <v>1</v>
      </c>
      <c r="AA20">
        <v>0</v>
      </c>
      <c r="AB20">
        <v>-0.45900929630654042</v>
      </c>
      <c r="AC20">
        <v>-125.20845785392891</v>
      </c>
      <c r="AD20">
        <v>-125.20845785392891</v>
      </c>
      <c r="AE20">
        <v>-52.978870254394977</v>
      </c>
      <c r="AF20">
        <v>-1445.156491768784</v>
      </c>
      <c r="AG20">
        <v>-1445.156491768784</v>
      </c>
      <c r="AH20">
        <v>88728.744573417236</v>
      </c>
      <c r="AI20">
        <v>8.4680219527065184</v>
      </c>
      <c r="AJ20">
        <v>0.99990456281114515</v>
      </c>
      <c r="AK20">
        <v>265273.41662957758</v>
      </c>
      <c r="AL20">
        <v>267.19817907662258</v>
      </c>
      <c r="AM20">
        <v>34.492148281357217</v>
      </c>
      <c r="AN20">
        <v>0.1290882610074455</v>
      </c>
      <c r="AO20">
        <v>233183.246652642</v>
      </c>
      <c r="AP20">
        <v>233183.246652642</v>
      </c>
      <c r="AQ20">
        <v>9785.5840054084238</v>
      </c>
      <c r="AR20">
        <v>4.1965210390887867E-2</v>
      </c>
      <c r="AS20">
        <v>1418777.3091850651</v>
      </c>
      <c r="AT20">
        <v>6.8971951708398762E-3</v>
      </c>
    </row>
    <row r="21" spans="1:46" x14ac:dyDescent="0.2">
      <c r="A21" s="1">
        <v>17</v>
      </c>
      <c r="B21">
        <v>1.3555467215013619</v>
      </c>
      <c r="C21">
        <v>4.2368725271000747</v>
      </c>
      <c r="D21">
        <v>4.2368725271000747</v>
      </c>
      <c r="E21">
        <v>1.084081653432152</v>
      </c>
      <c r="F21">
        <v>4.5236781252846594</v>
      </c>
      <c r="G21">
        <v>3.9233485716096248</v>
      </c>
      <c r="H21">
        <v>1.4338577368503691</v>
      </c>
      <c r="I21">
        <v>6.2395850466888021</v>
      </c>
      <c r="J21">
        <v>6.2395850466888021</v>
      </c>
      <c r="K21">
        <v>946.51244532018711</v>
      </c>
      <c r="L21">
        <v>205.13253611251881</v>
      </c>
      <c r="M21">
        <v>181201338.16984779</v>
      </c>
      <c r="N21">
        <v>767726971.56559825</v>
      </c>
      <c r="O21">
        <v>767726971.56559825</v>
      </c>
      <c r="P21">
        <v>1</v>
      </c>
      <c r="Q21">
        <v>0</v>
      </c>
      <c r="R21">
        <v>819696529.7512486</v>
      </c>
      <c r="S21">
        <v>1007522347.436777</v>
      </c>
      <c r="T21">
        <v>0.70560818138779346</v>
      </c>
      <c r="U21">
        <v>0</v>
      </c>
      <c r="V21">
        <v>62657529.770191692</v>
      </c>
      <c r="W21">
        <v>0.29439181861220648</v>
      </c>
      <c r="X21">
        <v>4.7337700232072972</v>
      </c>
      <c r="Y21">
        <v>1130621160.084583</v>
      </c>
      <c r="Z21">
        <v>1</v>
      </c>
      <c r="AA21">
        <v>0</v>
      </c>
      <c r="AB21">
        <v>-0.481543986040808</v>
      </c>
      <c r="AC21">
        <v>-123.1493219801375</v>
      </c>
      <c r="AD21">
        <v>-123.1493219801375</v>
      </c>
      <c r="AE21">
        <v>-50.996324329794547</v>
      </c>
      <c r="AF21">
        <v>-1304.172193349993</v>
      </c>
      <c r="AG21">
        <v>-1304.172193349993</v>
      </c>
      <c r="AH21">
        <v>97559.470542573399</v>
      </c>
      <c r="AI21">
        <v>9.4049722703739125</v>
      </c>
      <c r="AJ21">
        <v>0.99990359754703384</v>
      </c>
      <c r="AK21">
        <v>278256.3455726105</v>
      </c>
      <c r="AL21">
        <v>245.19346907785021</v>
      </c>
      <c r="AM21">
        <v>28.006628637379201</v>
      </c>
      <c r="AN21">
        <v>0.1142225718438159</v>
      </c>
      <c r="AO21">
        <v>210626.1673254405</v>
      </c>
      <c r="AP21">
        <v>210626.1673254405</v>
      </c>
      <c r="AQ21">
        <v>9440.817699798863</v>
      </c>
      <c r="AR21">
        <v>4.4822624936301313E-2</v>
      </c>
      <c r="AS21">
        <v>1337268.6752140899</v>
      </c>
      <c r="AT21">
        <v>7.0597762998429884E-3</v>
      </c>
    </row>
    <row r="22" spans="1:46" x14ac:dyDescent="0.2">
      <c r="A22" s="1">
        <v>18</v>
      </c>
      <c r="B22">
        <v>1.4164392153145779</v>
      </c>
      <c r="C22">
        <v>4.5827738444636026</v>
      </c>
      <c r="D22">
        <v>4.5827738444636026</v>
      </c>
      <c r="E22">
        <v>1.217986509875475</v>
      </c>
      <c r="F22">
        <v>4.9065373014741418</v>
      </c>
      <c r="G22">
        <v>4.5378900543825251</v>
      </c>
      <c r="H22">
        <v>1.5090354277850271</v>
      </c>
      <c r="I22">
        <v>6.7269053542658952</v>
      </c>
      <c r="J22">
        <v>6.7269053542658952</v>
      </c>
      <c r="K22">
        <v>612.9558513845576</v>
      </c>
      <c r="L22">
        <v>142.61228915281231</v>
      </c>
      <c r="M22">
        <v>223825284.6203832</v>
      </c>
      <c r="N22">
        <v>1025740660.087914</v>
      </c>
      <c r="O22">
        <v>1025740660.087914</v>
      </c>
      <c r="P22">
        <v>1</v>
      </c>
      <c r="Q22">
        <v>0</v>
      </c>
      <c r="R22">
        <v>1098207108.0029769</v>
      </c>
      <c r="S22">
        <v>1337205636.5107839</v>
      </c>
      <c r="T22">
        <v>0.75956495042038663</v>
      </c>
      <c r="U22">
        <v>0</v>
      </c>
      <c r="V22">
        <v>70700968.028262526</v>
      </c>
      <c r="W22">
        <v>0.2404350495796134</v>
      </c>
      <c r="X22">
        <v>4.547478096538728</v>
      </c>
      <c r="Y22">
        <v>1505651505.532944</v>
      </c>
      <c r="Z22">
        <v>1</v>
      </c>
      <c r="AA22">
        <v>0</v>
      </c>
      <c r="AB22">
        <v>-0.59351566049643378</v>
      </c>
      <c r="AC22">
        <v>-137.43279506574231</v>
      </c>
      <c r="AD22">
        <v>-137.43279506574231</v>
      </c>
      <c r="AE22">
        <v>-66.703008739894187</v>
      </c>
      <c r="AF22">
        <v>-1544.5558627299911</v>
      </c>
      <c r="AG22">
        <v>-1544.5558627299911</v>
      </c>
      <c r="AH22">
        <v>91392.412038911265</v>
      </c>
      <c r="AI22">
        <v>9.2351517992155312</v>
      </c>
      <c r="AJ22">
        <v>0.99989895056281819</v>
      </c>
      <c r="AK22">
        <v>310711.22581270128</v>
      </c>
      <c r="AL22">
        <v>287.73279170317909</v>
      </c>
      <c r="AM22">
        <v>39.577156154172791</v>
      </c>
      <c r="AN22">
        <v>0.13754829930889489</v>
      </c>
      <c r="AO22">
        <v>254178.8806287132</v>
      </c>
      <c r="AP22">
        <v>254178.8806287132</v>
      </c>
      <c r="AQ22">
        <v>11070.51266473477</v>
      </c>
      <c r="AR22">
        <v>4.3554022416621638E-2</v>
      </c>
      <c r="AS22">
        <v>1557408.5846397339</v>
      </c>
      <c r="AT22">
        <v>7.1082905115073857E-3</v>
      </c>
    </row>
    <row r="23" spans="1:46" x14ac:dyDescent="0.2">
      <c r="A23" s="1">
        <v>19</v>
      </c>
      <c r="B23">
        <v>1.2924368397210799</v>
      </c>
      <c r="C23">
        <v>4.4465776039083487</v>
      </c>
      <c r="D23">
        <v>4.4465776039083487</v>
      </c>
      <c r="E23">
        <v>1.072203088421473</v>
      </c>
      <c r="F23">
        <v>4.7238606742948797</v>
      </c>
      <c r="G23">
        <v>4.2608830085862124</v>
      </c>
      <c r="H23">
        <v>1.3680104729762541</v>
      </c>
      <c r="I23">
        <v>6.3875509647544577</v>
      </c>
      <c r="J23">
        <v>6.3875509647544577</v>
      </c>
      <c r="K23">
        <v>794.25603226551948</v>
      </c>
      <c r="L23">
        <v>171.49389569488869</v>
      </c>
      <c r="M23">
        <v>229751831.11145651</v>
      </c>
      <c r="N23">
        <v>1021609346.6771359</v>
      </c>
      <c r="O23">
        <v>1021609346.6771359</v>
      </c>
      <c r="P23">
        <v>1</v>
      </c>
      <c r="Q23">
        <v>0</v>
      </c>
      <c r="R23">
        <v>1085315639.8346479</v>
      </c>
      <c r="S23">
        <v>1316658377.0149419</v>
      </c>
      <c r="T23">
        <v>0.74350772414769273</v>
      </c>
      <c r="U23">
        <v>0</v>
      </c>
      <c r="V23">
        <v>69917592.485121384</v>
      </c>
      <c r="W23">
        <v>0.25649227585230733</v>
      </c>
      <c r="X23">
        <v>4.830153494092829</v>
      </c>
      <c r="Y23">
        <v>1467551530.4700871</v>
      </c>
      <c r="Z23">
        <v>1</v>
      </c>
      <c r="AA23">
        <v>0</v>
      </c>
      <c r="AB23">
        <v>-0.51435668376372101</v>
      </c>
      <c r="AC23">
        <v>-132.10329822143049</v>
      </c>
      <c r="AD23">
        <v>-132.10329822143049</v>
      </c>
      <c r="AE23">
        <v>-56.023196089997207</v>
      </c>
      <c r="AF23">
        <v>-1438.8554118204661</v>
      </c>
      <c r="AG23">
        <v>-1438.8554118204661</v>
      </c>
      <c r="AH23">
        <v>94435.46185557585</v>
      </c>
      <c r="AI23">
        <v>9.1442412550123393</v>
      </c>
      <c r="AJ23">
        <v>0.99990316941247137</v>
      </c>
      <c r="AK23">
        <v>309928.4195822964</v>
      </c>
      <c r="AL23">
        <v>284.34750362335859</v>
      </c>
      <c r="AM23">
        <v>38.93312857858686</v>
      </c>
      <c r="AN23">
        <v>0.13692094385381681</v>
      </c>
      <c r="AO23">
        <v>249795.39039809359</v>
      </c>
      <c r="AP23">
        <v>249795.39039809359</v>
      </c>
      <c r="AQ23">
        <v>10660.13804965668</v>
      </c>
      <c r="AR23">
        <v>4.2675479450072502E-2</v>
      </c>
      <c r="AS23">
        <v>1465636.3892133899</v>
      </c>
      <c r="AT23">
        <v>7.2733852189477873E-3</v>
      </c>
    </row>
    <row r="24" spans="1:46" x14ac:dyDescent="0.2">
      <c r="A24" s="1">
        <v>20</v>
      </c>
      <c r="B24">
        <v>1.36213328964252</v>
      </c>
      <c r="C24">
        <v>4.3109579070717059</v>
      </c>
      <c r="D24">
        <v>4.3109579070717059</v>
      </c>
      <c r="E24">
        <v>1.1847312632096489</v>
      </c>
      <c r="F24">
        <v>4.5666366425521216</v>
      </c>
      <c r="G24">
        <v>4.2510323164366746</v>
      </c>
      <c r="H24">
        <v>1.418342696540184</v>
      </c>
      <c r="I24">
        <v>5.9455495183960334</v>
      </c>
      <c r="J24">
        <v>5.9455495183960334</v>
      </c>
      <c r="K24">
        <v>693.84740228605847</v>
      </c>
      <c r="L24">
        <v>170.77996725116719</v>
      </c>
      <c r="M24">
        <v>195811150.09271079</v>
      </c>
      <c r="N24">
        <v>844133625.78497624</v>
      </c>
      <c r="O24">
        <v>844133625.78497624</v>
      </c>
      <c r="P24">
        <v>1</v>
      </c>
      <c r="Q24">
        <v>0</v>
      </c>
      <c r="R24">
        <v>894198373.03364646</v>
      </c>
      <c r="S24">
        <v>1047537428.840574</v>
      </c>
      <c r="T24">
        <v>0.79462509314254715</v>
      </c>
      <c r="U24">
        <v>0</v>
      </c>
      <c r="V24">
        <v>51867670.418969393</v>
      </c>
      <c r="W24">
        <v>0.2053749068574528</v>
      </c>
      <c r="X24">
        <v>4.1478227215530943</v>
      </c>
      <c r="Y24">
        <v>1164204889.13029</v>
      </c>
      <c r="Z24">
        <v>1</v>
      </c>
      <c r="AA24">
        <v>0</v>
      </c>
      <c r="AB24">
        <v>-0.39548143593096319</v>
      </c>
      <c r="AC24">
        <v>-115.0065781510956</v>
      </c>
      <c r="AD24">
        <v>-115.0065781510956</v>
      </c>
      <c r="AE24">
        <v>-47.098369596250301</v>
      </c>
      <c r="AF24">
        <v>-1369.6274544491871</v>
      </c>
      <c r="AG24">
        <v>-1369.6274544491871</v>
      </c>
      <c r="AH24">
        <v>85847.453915570091</v>
      </c>
      <c r="AI24">
        <v>7.9184643102788757</v>
      </c>
      <c r="AJ24">
        <v>0.99990776122122316</v>
      </c>
      <c r="AK24">
        <v>233692.20754561649</v>
      </c>
      <c r="AL24">
        <v>243.63255142601011</v>
      </c>
      <c r="AM24">
        <v>26.5264700109648</v>
      </c>
      <c r="AN24">
        <v>0.10887900592799379</v>
      </c>
      <c r="AO24">
        <v>210585.56527532489</v>
      </c>
      <c r="AP24">
        <v>210585.56527532489</v>
      </c>
      <c r="AQ24">
        <v>9013.842086160379</v>
      </c>
      <c r="AR24">
        <v>4.2803703446508558E-2</v>
      </c>
      <c r="AS24">
        <v>1171363.4838933989</v>
      </c>
      <c r="AT24">
        <v>7.6951708074422878E-3</v>
      </c>
    </row>
    <row r="25" spans="1:46" x14ac:dyDescent="0.2">
      <c r="A25" s="1">
        <v>21</v>
      </c>
      <c r="B25">
        <v>1.314750038958018</v>
      </c>
      <c r="C25">
        <v>4.5015469660378473</v>
      </c>
      <c r="D25">
        <v>4.5015469660378473</v>
      </c>
      <c r="E25">
        <v>0.99942641204722882</v>
      </c>
      <c r="F25">
        <v>4.8701128423558142</v>
      </c>
      <c r="G25">
        <v>4.0599127786731666</v>
      </c>
      <c r="H25">
        <v>1.402563504629958</v>
      </c>
      <c r="I25">
        <v>6.9078037542651982</v>
      </c>
      <c r="J25">
        <v>6.9078037542651982</v>
      </c>
      <c r="K25">
        <v>855.5421084038602</v>
      </c>
      <c r="L25">
        <v>197.13345116422531</v>
      </c>
      <c r="M25">
        <v>221227486.07405841</v>
      </c>
      <c r="N25">
        <v>995865918.74085796</v>
      </c>
      <c r="O25">
        <v>995865918.74085796</v>
      </c>
      <c r="P25">
        <v>1</v>
      </c>
      <c r="Q25">
        <v>0</v>
      </c>
      <c r="R25">
        <v>1077402821.011364</v>
      </c>
      <c r="S25">
        <v>1349729014.3710101</v>
      </c>
      <c r="T25">
        <v>0.66544046111683031</v>
      </c>
      <c r="U25">
        <v>0</v>
      </c>
      <c r="V25">
        <v>75380946.391618282</v>
      </c>
      <c r="W25">
        <v>0.33455953888316992</v>
      </c>
      <c r="X25">
        <v>5.9904357570577096</v>
      </c>
      <c r="Y25">
        <v>1528196058.8490331</v>
      </c>
      <c r="Z25">
        <v>1</v>
      </c>
      <c r="AA25">
        <v>0</v>
      </c>
      <c r="AB25">
        <v>-0.55614824368031124</v>
      </c>
      <c r="AC25">
        <v>-152.3952478559429</v>
      </c>
      <c r="AD25">
        <v>-152.3952478559429</v>
      </c>
      <c r="AE25">
        <v>-57.715751800617568</v>
      </c>
      <c r="AF25">
        <v>-1581.5219054981219</v>
      </c>
      <c r="AG25">
        <v>-1581.5219054981219</v>
      </c>
      <c r="AH25">
        <v>99564.972796857182</v>
      </c>
      <c r="AI25">
        <v>9.4309635388366857</v>
      </c>
      <c r="AJ25">
        <v>0.99990527829944698</v>
      </c>
      <c r="AK25">
        <v>336593.59270177811</v>
      </c>
      <c r="AL25">
        <v>282.88893826492881</v>
      </c>
      <c r="AM25">
        <v>38.630077039664613</v>
      </c>
      <c r="AN25">
        <v>0.13655562948695821</v>
      </c>
      <c r="AO25">
        <v>247585.3282622741</v>
      </c>
      <c r="AP25">
        <v>247585.3282622741</v>
      </c>
      <c r="AQ25">
        <v>10980.07622863353</v>
      </c>
      <c r="AR25">
        <v>4.4348654686848128E-2</v>
      </c>
      <c r="AS25">
        <v>1770046.116814628</v>
      </c>
      <c r="AT25">
        <v>6.2032712731763494E-3</v>
      </c>
    </row>
    <row r="26" spans="1:46" x14ac:dyDescent="0.2">
      <c r="A26" s="1">
        <v>22</v>
      </c>
      <c r="B26">
        <v>1.2624957319775409</v>
      </c>
      <c r="C26">
        <v>4.140216278021148</v>
      </c>
      <c r="D26">
        <v>4.140216278021148</v>
      </c>
      <c r="E26">
        <v>1.012631370796889</v>
      </c>
      <c r="F26">
        <v>4.4108059138565432</v>
      </c>
      <c r="G26">
        <v>3.8553055724213912</v>
      </c>
      <c r="H26">
        <v>1.3179377869864171</v>
      </c>
      <c r="I26">
        <v>6.1611114025913727</v>
      </c>
      <c r="J26">
        <v>6.1611114025913727</v>
      </c>
      <c r="K26">
        <v>923.40699010603953</v>
      </c>
      <c r="L26">
        <v>211.67707045885959</v>
      </c>
      <c r="M26">
        <v>179679474.32499769</v>
      </c>
      <c r="N26">
        <v>743911884.42663836</v>
      </c>
      <c r="O26">
        <v>743911884.42663836</v>
      </c>
      <c r="P26">
        <v>1</v>
      </c>
      <c r="Q26">
        <v>0</v>
      </c>
      <c r="R26">
        <v>792531287.95133471</v>
      </c>
      <c r="S26">
        <v>956006170.18073225</v>
      </c>
      <c r="T26">
        <v>0.72459707920499283</v>
      </c>
      <c r="U26">
        <v>0</v>
      </c>
      <c r="V26">
        <v>46061327.739226468</v>
      </c>
      <c r="W26">
        <v>0.27540292079500711</v>
      </c>
      <c r="X26">
        <v>5.7160074294081529</v>
      </c>
      <c r="Y26">
        <v>1107025258.075367</v>
      </c>
      <c r="Z26">
        <v>1</v>
      </c>
      <c r="AA26">
        <v>0</v>
      </c>
      <c r="AB26">
        <v>-0.38840708598395163</v>
      </c>
      <c r="AC26">
        <v>-141.57670534993579</v>
      </c>
      <c r="AD26">
        <v>-141.57670534993579</v>
      </c>
      <c r="AE26">
        <v>-48.517277462836908</v>
      </c>
      <c r="AF26">
        <v>-1768.4837747839019</v>
      </c>
      <c r="AG26">
        <v>-1768.4837747839019</v>
      </c>
      <c r="AH26">
        <v>81589.960505447802</v>
      </c>
      <c r="AI26">
        <v>7.6600936439326137</v>
      </c>
      <c r="AJ26">
        <v>0.99990611475239743</v>
      </c>
      <c r="AK26">
        <v>205324.6848097879</v>
      </c>
      <c r="AL26">
        <v>233.13703471976601</v>
      </c>
      <c r="AM26">
        <v>28.103167512315409</v>
      </c>
      <c r="AN26">
        <v>0.120543557337837</v>
      </c>
      <c r="AO26">
        <v>194222.64469487351</v>
      </c>
      <c r="AP26">
        <v>194222.64469487351</v>
      </c>
      <c r="AQ26">
        <v>8367.875737044722</v>
      </c>
      <c r="AR26">
        <v>4.308393467811527E-2</v>
      </c>
      <c r="AS26">
        <v>1246425.4659286609</v>
      </c>
      <c r="AT26">
        <v>6.7134986934899929E-3</v>
      </c>
    </row>
    <row r="27" spans="1:46" x14ac:dyDescent="0.2">
      <c r="A27" s="1">
        <v>23</v>
      </c>
      <c r="B27">
        <v>1.5035627792024</v>
      </c>
      <c r="C27">
        <v>4.7312198485023869</v>
      </c>
      <c r="D27">
        <v>4.7312198485023869</v>
      </c>
      <c r="E27">
        <v>1.2031377856843961</v>
      </c>
      <c r="F27">
        <v>5.1199244022680652</v>
      </c>
      <c r="G27">
        <v>4.5680816903349122</v>
      </c>
      <c r="H27">
        <v>1.6044382187878159</v>
      </c>
      <c r="I27">
        <v>7.2347616174301184</v>
      </c>
      <c r="J27">
        <v>7.2347616174301184</v>
      </c>
      <c r="K27">
        <v>772.88776426094762</v>
      </c>
      <c r="L27">
        <v>177.2241358565436</v>
      </c>
      <c r="M27">
        <v>169383042.16595429</v>
      </c>
      <c r="N27">
        <v>801388411.09527957</v>
      </c>
      <c r="O27">
        <v>801388411.09527957</v>
      </c>
      <c r="P27">
        <v>1</v>
      </c>
      <c r="Q27">
        <v>0</v>
      </c>
      <c r="R27">
        <v>867228370.91586995</v>
      </c>
      <c r="S27">
        <v>1088521419.8066759</v>
      </c>
      <c r="T27">
        <v>0.71083173880854145</v>
      </c>
      <c r="U27">
        <v>0</v>
      </c>
      <c r="V27">
        <v>62773968.065487772</v>
      </c>
      <c r="W27">
        <v>0.28916826119145861</v>
      </c>
      <c r="X27">
        <v>5.0142735266755913</v>
      </c>
      <c r="Y27">
        <v>1225445932.105793</v>
      </c>
      <c r="Z27">
        <v>1</v>
      </c>
      <c r="AA27">
        <v>0</v>
      </c>
      <c r="AB27">
        <v>-0.59459365819270293</v>
      </c>
      <c r="AC27">
        <v>-147.56714468287561</v>
      </c>
      <c r="AD27">
        <v>-147.56714468287561</v>
      </c>
      <c r="AE27">
        <v>-61.530568625920722</v>
      </c>
      <c r="AF27">
        <v>-1527.074868312526</v>
      </c>
      <c r="AG27">
        <v>-1527.074868312526</v>
      </c>
      <c r="AH27">
        <v>100038.3498527154</v>
      </c>
      <c r="AI27">
        <v>9.7936180678396969</v>
      </c>
      <c r="AJ27">
        <v>0.9999021013633046</v>
      </c>
      <c r="AK27">
        <v>277692.68541437847</v>
      </c>
      <c r="AL27">
        <v>241.7294435708063</v>
      </c>
      <c r="AM27">
        <v>31.722962166742381</v>
      </c>
      <c r="AN27">
        <v>0.13123333963018141</v>
      </c>
      <c r="AO27">
        <v>199282.59237066089</v>
      </c>
      <c r="AP27">
        <v>199282.59237066089</v>
      </c>
      <c r="AQ27">
        <v>9175.5137777688069</v>
      </c>
      <c r="AR27">
        <v>4.6042725903036083E-2</v>
      </c>
      <c r="AS27">
        <v>1295871.1129277891</v>
      </c>
      <c r="AT27">
        <v>7.0805759046811178E-3</v>
      </c>
    </row>
    <row r="28" spans="1:46" x14ac:dyDescent="0.2">
      <c r="A28" s="1">
        <v>24</v>
      </c>
      <c r="B28">
        <v>1.340645131982352</v>
      </c>
      <c r="C28">
        <v>4.4012013829868044</v>
      </c>
      <c r="D28">
        <v>4.4012013829868044</v>
      </c>
      <c r="E28">
        <v>1.0586979916913339</v>
      </c>
      <c r="F28">
        <v>4.7261045983776508</v>
      </c>
      <c r="G28">
        <v>4.0611592333115558</v>
      </c>
      <c r="H28">
        <v>1.422949939362862</v>
      </c>
      <c r="I28">
        <v>6.6300423061835474</v>
      </c>
      <c r="J28">
        <v>6.6300423061835474</v>
      </c>
      <c r="K28">
        <v>867.78808868310443</v>
      </c>
      <c r="L28">
        <v>198.29851867006531</v>
      </c>
      <c r="M28">
        <v>187136208.00416201</v>
      </c>
      <c r="N28">
        <v>823624137.47482395</v>
      </c>
      <c r="O28">
        <v>823624137.47482395</v>
      </c>
      <c r="P28">
        <v>1</v>
      </c>
      <c r="Q28">
        <v>0</v>
      </c>
      <c r="R28">
        <v>884425293.17142653</v>
      </c>
      <c r="S28">
        <v>1089700349.468451</v>
      </c>
      <c r="T28">
        <v>0.69743020583019211</v>
      </c>
      <c r="U28">
        <v>0</v>
      </c>
      <c r="V28">
        <v>56613014.884488292</v>
      </c>
      <c r="W28">
        <v>0.302569794169808</v>
      </c>
      <c r="X28">
        <v>5.8239330853191564</v>
      </c>
      <c r="Y28">
        <v>1240720976.0863581</v>
      </c>
      <c r="Z28">
        <v>1</v>
      </c>
      <c r="AA28">
        <v>0</v>
      </c>
      <c r="AB28">
        <v>-0.54890453194401889</v>
      </c>
      <c r="AC28">
        <v>-148.645130541268</v>
      </c>
      <c r="AD28">
        <v>-148.645130541268</v>
      </c>
      <c r="AE28">
        <v>-61.18990216159807</v>
      </c>
      <c r="AF28">
        <v>-1657.042430020563</v>
      </c>
      <c r="AG28">
        <v>-1657.042430020563</v>
      </c>
      <c r="AH28">
        <v>92229.983063940526</v>
      </c>
      <c r="AI28">
        <v>8.6931635735121269</v>
      </c>
      <c r="AJ28">
        <v>0.99990574471245997</v>
      </c>
      <c r="AK28">
        <v>251711.6224998284</v>
      </c>
      <c r="AL28">
        <v>248.9895105979582</v>
      </c>
      <c r="AM28">
        <v>35.437843528351578</v>
      </c>
      <c r="AN28">
        <v>0.14232665240895559</v>
      </c>
      <c r="AO28">
        <v>205582.1642065715</v>
      </c>
      <c r="AP28">
        <v>205582.1642065715</v>
      </c>
      <c r="AQ28">
        <v>9040.6370851619358</v>
      </c>
      <c r="AR28">
        <v>4.3975785156526483E-2</v>
      </c>
      <c r="AS28">
        <v>1271731.030814471</v>
      </c>
      <c r="AT28">
        <v>7.1089223004741206E-3</v>
      </c>
    </row>
    <row r="29" spans="1:46" x14ac:dyDescent="0.2">
      <c r="A29" s="1">
        <v>25</v>
      </c>
      <c r="B29">
        <v>1.250934746918827</v>
      </c>
      <c r="C29">
        <v>4.1299844983752898</v>
      </c>
      <c r="D29">
        <v>4.1299844983752898</v>
      </c>
      <c r="E29">
        <v>1.1076602456916149</v>
      </c>
      <c r="F29">
        <v>4.4259231003660711</v>
      </c>
      <c r="G29">
        <v>4.1140915886824967</v>
      </c>
      <c r="H29">
        <v>1.3413751681647239</v>
      </c>
      <c r="I29">
        <v>5.9831787455098846</v>
      </c>
      <c r="J29">
        <v>5.9831787455098846</v>
      </c>
      <c r="K29">
        <v>484.13589935007911</v>
      </c>
      <c r="L29">
        <v>119.05288623267261</v>
      </c>
      <c r="M29">
        <v>216180202.79642919</v>
      </c>
      <c r="N29">
        <v>892820886.40487909</v>
      </c>
      <c r="O29">
        <v>892820886.40487909</v>
      </c>
      <c r="P29">
        <v>1</v>
      </c>
      <c r="Q29">
        <v>0</v>
      </c>
      <c r="R29">
        <v>956796953.39853787</v>
      </c>
      <c r="S29">
        <v>1152983505.816921</v>
      </c>
      <c r="T29">
        <v>0.77137717016542384</v>
      </c>
      <c r="U29">
        <v>0</v>
      </c>
      <c r="V29">
        <v>62952504.563530393</v>
      </c>
      <c r="W29">
        <v>0.22862282983457621</v>
      </c>
      <c r="X29">
        <v>4.1872575790282793</v>
      </c>
      <c r="Y29">
        <v>1293444794.5716119</v>
      </c>
      <c r="Z29">
        <v>1</v>
      </c>
      <c r="AA29">
        <v>0</v>
      </c>
      <c r="AB29">
        <v>-0.61044282275922068</v>
      </c>
      <c r="AC29">
        <v>-125.0846161070433</v>
      </c>
      <c r="AD29">
        <v>-125.0846161070433</v>
      </c>
      <c r="AE29">
        <v>-69.361289532789229</v>
      </c>
      <c r="AF29">
        <v>-1421.268290891273</v>
      </c>
      <c r="AG29">
        <v>-1421.268290891273</v>
      </c>
      <c r="AH29">
        <v>90220.420723301635</v>
      </c>
      <c r="AI29">
        <v>8.7150685355981032</v>
      </c>
      <c r="AJ29">
        <v>0.99990340248398601</v>
      </c>
      <c r="AK29">
        <v>281877.75012943038</v>
      </c>
      <c r="AL29">
        <v>267.01830979202538</v>
      </c>
      <c r="AM29">
        <v>31.23784796638984</v>
      </c>
      <c r="AN29">
        <v>0.1169876627214078</v>
      </c>
      <c r="AO29">
        <v>236452.8278222435</v>
      </c>
      <c r="AP29">
        <v>236452.8278222435</v>
      </c>
      <c r="AQ29">
        <v>10172.3824716005</v>
      </c>
      <c r="AR29">
        <v>4.3020768942749643E-2</v>
      </c>
      <c r="AS29">
        <v>1450546.599878391</v>
      </c>
      <c r="AT29">
        <v>7.0127926069064733E-3</v>
      </c>
    </row>
    <row r="30" spans="1:46" x14ac:dyDescent="0.2">
      <c r="A30" s="1">
        <v>26</v>
      </c>
      <c r="B30">
        <v>1.507906362370049</v>
      </c>
      <c r="C30">
        <v>4.1927381158423742</v>
      </c>
      <c r="D30">
        <v>4.1927381158423742</v>
      </c>
      <c r="E30">
        <v>1.1443259042635201</v>
      </c>
      <c r="F30">
        <v>4.5546804804228138</v>
      </c>
      <c r="G30">
        <v>3.8790383366435872</v>
      </c>
      <c r="H30">
        <v>1.5959877646612981</v>
      </c>
      <c r="I30">
        <v>6.6175541125933934</v>
      </c>
      <c r="J30">
        <v>6.6175541125933934</v>
      </c>
      <c r="K30">
        <v>1004.52584081443</v>
      </c>
      <c r="L30">
        <v>229.77167254606991</v>
      </c>
      <c r="M30">
        <v>195129771.02999121</v>
      </c>
      <c r="N30">
        <v>818128028.53303909</v>
      </c>
      <c r="O30">
        <v>818128028.53303909</v>
      </c>
      <c r="P30">
        <v>1</v>
      </c>
      <c r="Q30">
        <v>0</v>
      </c>
      <c r="R30">
        <v>888753759.25967395</v>
      </c>
      <c r="S30">
        <v>1126892685.0077469</v>
      </c>
      <c r="T30">
        <v>0.67168406762762611</v>
      </c>
      <c r="U30">
        <v>0</v>
      </c>
      <c r="V30">
        <v>78479255.143315285</v>
      </c>
      <c r="W30">
        <v>0.32831593237237378</v>
      </c>
      <c r="X30">
        <v>4.7143263769042072</v>
      </c>
      <c r="Y30">
        <v>1291281818.768925</v>
      </c>
      <c r="Z30">
        <v>1</v>
      </c>
      <c r="AA30">
        <v>0</v>
      </c>
      <c r="AB30">
        <v>-0.47972393036683048</v>
      </c>
      <c r="AC30">
        <v>-132.06445743579431</v>
      </c>
      <c r="AD30">
        <v>-132.06445743579431</v>
      </c>
      <c r="AE30">
        <v>-49.497581425407922</v>
      </c>
      <c r="AF30">
        <v>-1362.6318850368791</v>
      </c>
      <c r="AG30">
        <v>-1362.6318850368791</v>
      </c>
      <c r="AH30">
        <v>100329.749423681</v>
      </c>
      <c r="AI30">
        <v>10.025570385386271</v>
      </c>
      <c r="AJ30">
        <v>0.99990007380220747</v>
      </c>
      <c r="AK30">
        <v>347235.22576538008</v>
      </c>
      <c r="AL30">
        <v>277.23316441321759</v>
      </c>
      <c r="AM30">
        <v>37.616851828862288</v>
      </c>
      <c r="AN30">
        <v>0.13568669501890529</v>
      </c>
      <c r="AO30">
        <v>239024.68739869661</v>
      </c>
      <c r="AP30">
        <v>239024.68739869661</v>
      </c>
      <c r="AQ30">
        <v>11263.740158410061</v>
      </c>
      <c r="AR30">
        <v>4.7123752282633387E-2</v>
      </c>
      <c r="AS30">
        <v>1732971.4570107481</v>
      </c>
      <c r="AT30">
        <v>6.4996685968730277E-3</v>
      </c>
    </row>
    <row r="31" spans="1:46" x14ac:dyDescent="0.2">
      <c r="A31" s="1">
        <v>27</v>
      </c>
      <c r="B31">
        <v>1.4020879631760019</v>
      </c>
      <c r="C31">
        <v>3.8454827637070759</v>
      </c>
      <c r="D31">
        <v>3.8454827637070759</v>
      </c>
      <c r="E31">
        <v>1.0774225590498201</v>
      </c>
      <c r="F31">
        <v>4.2336131895668982</v>
      </c>
      <c r="G31">
        <v>3.7017703593188949</v>
      </c>
      <c r="H31">
        <v>1.481448710758964</v>
      </c>
      <c r="I31">
        <v>6.2392469095191778</v>
      </c>
      <c r="J31">
        <v>6.2392469095191778</v>
      </c>
      <c r="K31">
        <v>836.48532167235601</v>
      </c>
      <c r="L31">
        <v>208.00944878294251</v>
      </c>
      <c r="M31">
        <v>193970324.6667878</v>
      </c>
      <c r="N31">
        <v>745909540.17679787</v>
      </c>
      <c r="O31">
        <v>745909540.17679787</v>
      </c>
      <c r="P31">
        <v>1</v>
      </c>
      <c r="Q31">
        <v>0</v>
      </c>
      <c r="R31">
        <v>821195324.89388633</v>
      </c>
      <c r="S31">
        <v>1048662392.102021</v>
      </c>
      <c r="T31">
        <v>0.68471378762777502</v>
      </c>
      <c r="U31">
        <v>0</v>
      </c>
      <c r="V31">
        <v>72588803.786193952</v>
      </c>
      <c r="W31">
        <v>0.31528621237222482</v>
      </c>
      <c r="X31">
        <v>4.5548180493081381</v>
      </c>
      <c r="Y31">
        <v>1210228748.715687</v>
      </c>
      <c r="Z31">
        <v>1</v>
      </c>
      <c r="AA31">
        <v>0</v>
      </c>
      <c r="AB31">
        <v>-0.45698905946653201</v>
      </c>
      <c r="AC31">
        <v>-137.84195069934589</v>
      </c>
      <c r="AD31">
        <v>-137.84195069934589</v>
      </c>
      <c r="AE31">
        <v>-47.153235181377411</v>
      </c>
      <c r="AF31">
        <v>-1422.286548122953</v>
      </c>
      <c r="AG31">
        <v>-1422.286548122953</v>
      </c>
      <c r="AH31">
        <v>100287.2567125256</v>
      </c>
      <c r="AI31">
        <v>9.7026696564563402</v>
      </c>
      <c r="AJ31">
        <v>0.99990325122079793</v>
      </c>
      <c r="AK31">
        <v>326459.67801050318</v>
      </c>
      <c r="AL31">
        <v>266.35150422608803</v>
      </c>
      <c r="AM31">
        <v>32.444247726636377</v>
      </c>
      <c r="AN31">
        <v>0.12180989110951899</v>
      </c>
      <c r="AO31">
        <v>236655.65615587341</v>
      </c>
      <c r="AP31">
        <v>236655.65615587341</v>
      </c>
      <c r="AQ31">
        <v>10621.877994639681</v>
      </c>
      <c r="AR31">
        <v>4.4883262742064237E-2</v>
      </c>
      <c r="AS31">
        <v>1746983.469185923</v>
      </c>
      <c r="AT31">
        <v>6.0801250738734061E-3</v>
      </c>
    </row>
    <row r="32" spans="1:46" x14ac:dyDescent="0.2">
      <c r="A32" s="1">
        <v>28</v>
      </c>
      <c r="B32">
        <v>1.21379758827679</v>
      </c>
      <c r="C32">
        <v>4.0694566055484458</v>
      </c>
      <c r="D32">
        <v>4.0694566055484458</v>
      </c>
      <c r="E32">
        <v>1.0592796979846579</v>
      </c>
      <c r="F32">
        <v>4.309495559391932</v>
      </c>
      <c r="G32">
        <v>3.9267327939526799</v>
      </c>
      <c r="H32">
        <v>1.2563492393777831</v>
      </c>
      <c r="I32">
        <v>5.4423320374725783</v>
      </c>
      <c r="J32">
        <v>5.4423320374725783</v>
      </c>
      <c r="K32">
        <v>643.72006217325486</v>
      </c>
      <c r="L32">
        <v>172.62786863066859</v>
      </c>
      <c r="M32">
        <v>233036957.85595959</v>
      </c>
      <c r="N32">
        <v>948333787.48384953</v>
      </c>
      <c r="O32">
        <v>948333787.48384953</v>
      </c>
      <c r="P32">
        <v>1</v>
      </c>
      <c r="Q32">
        <v>0</v>
      </c>
      <c r="R32">
        <v>1004271735.054463</v>
      </c>
      <c r="S32">
        <v>1156923393.4010611</v>
      </c>
      <c r="T32">
        <v>0.7909545868252178</v>
      </c>
      <c r="U32">
        <v>0</v>
      </c>
      <c r="V32">
        <v>53057389.322640263</v>
      </c>
      <c r="W32">
        <v>0.2090454131747822</v>
      </c>
      <c r="X32">
        <v>4.5582628899137294</v>
      </c>
      <c r="Y32">
        <v>1268264501.6546359</v>
      </c>
      <c r="Z32">
        <v>1</v>
      </c>
      <c r="AA32">
        <v>0</v>
      </c>
      <c r="AB32">
        <v>-0.33232176189645762</v>
      </c>
      <c r="AC32">
        <v>-107.21900800679489</v>
      </c>
      <c r="AD32">
        <v>-107.21900800679489</v>
      </c>
      <c r="AE32">
        <v>-41.536681790884217</v>
      </c>
      <c r="AF32">
        <v>-1340.123437026102</v>
      </c>
      <c r="AG32">
        <v>-1340.123437026102</v>
      </c>
      <c r="AH32">
        <v>81372.941049882866</v>
      </c>
      <c r="AI32">
        <v>7.4385971248174716</v>
      </c>
      <c r="AJ32">
        <v>0.99990858635525715</v>
      </c>
      <c r="AK32">
        <v>238732.2729619235</v>
      </c>
      <c r="AL32">
        <v>269.10607015499443</v>
      </c>
      <c r="AM32">
        <v>30.939424220871889</v>
      </c>
      <c r="AN32">
        <v>0.1149711123314759</v>
      </c>
      <c r="AO32">
        <v>245562.97536195669</v>
      </c>
      <c r="AP32">
        <v>245562.97536195669</v>
      </c>
      <c r="AQ32">
        <v>9596.1314370807977</v>
      </c>
      <c r="AR32">
        <v>3.9078087496440463E-2</v>
      </c>
      <c r="AS32">
        <v>1351640.0682147499</v>
      </c>
      <c r="AT32">
        <v>7.0996204261356312E-3</v>
      </c>
    </row>
    <row r="33" spans="1:46" x14ac:dyDescent="0.2">
      <c r="A33" s="1">
        <v>29</v>
      </c>
      <c r="B33">
        <v>1.4905582142696141</v>
      </c>
      <c r="C33">
        <v>4.9606324381914142</v>
      </c>
      <c r="D33">
        <v>4.9606324381914142</v>
      </c>
      <c r="E33">
        <v>1.2277870816331411</v>
      </c>
      <c r="F33">
        <v>5.2891926501252247</v>
      </c>
      <c r="G33">
        <v>4.7518951042350608</v>
      </c>
      <c r="H33">
        <v>1.5649951739929151</v>
      </c>
      <c r="I33">
        <v>7.4185600246740204</v>
      </c>
      <c r="J33">
        <v>7.4185600246740204</v>
      </c>
      <c r="K33">
        <v>799.76553183320061</v>
      </c>
      <c r="L33">
        <v>174.56748410320731</v>
      </c>
      <c r="M33">
        <v>189237152.11480069</v>
      </c>
      <c r="N33">
        <v>938735955.29164338</v>
      </c>
      <c r="O33">
        <v>938735955.29164338</v>
      </c>
      <c r="P33">
        <v>1</v>
      </c>
      <c r="Q33">
        <v>0</v>
      </c>
      <c r="R33">
        <v>1000911754.096233</v>
      </c>
      <c r="S33">
        <v>1223588893.70432</v>
      </c>
      <c r="T33">
        <v>0.73491603372709846</v>
      </c>
      <c r="U33">
        <v>0</v>
      </c>
      <c r="V33">
        <v>59161167.603792027</v>
      </c>
      <c r="W33">
        <v>0.26508396627290159</v>
      </c>
      <c r="X33">
        <v>5.4825455643952328</v>
      </c>
      <c r="Y33">
        <v>1403867171.8620169</v>
      </c>
      <c r="Z33">
        <v>1</v>
      </c>
      <c r="AA33">
        <v>0</v>
      </c>
      <c r="AB33">
        <v>-0.47270059285519289</v>
      </c>
      <c r="AC33">
        <v>-156.08695353012581</v>
      </c>
      <c r="AD33">
        <v>-156.08695353012581</v>
      </c>
      <c r="AE33">
        <v>-53.802323083388913</v>
      </c>
      <c r="AF33">
        <v>-1776.566568746051</v>
      </c>
      <c r="AG33">
        <v>-1776.566568746051</v>
      </c>
      <c r="AH33">
        <v>90198.683418424713</v>
      </c>
      <c r="AI33">
        <v>8.5232323074942808</v>
      </c>
      <c r="AJ33">
        <v>0.99990550602309847</v>
      </c>
      <c r="AK33">
        <v>261814.68499583239</v>
      </c>
      <c r="AL33">
        <v>258.30366607737358</v>
      </c>
      <c r="AM33">
        <v>36.608915856485581</v>
      </c>
      <c r="AN33">
        <v>0.1417282085555826</v>
      </c>
      <c r="AO33">
        <v>219235.81085645559</v>
      </c>
      <c r="AP33">
        <v>219235.81085645559</v>
      </c>
      <c r="AQ33">
        <v>9586.8903745955504</v>
      </c>
      <c r="AR33">
        <v>4.3728669769522992E-2</v>
      </c>
      <c r="AS33">
        <v>1320474.543358169</v>
      </c>
      <c r="AT33">
        <v>7.2601856831064808E-3</v>
      </c>
    </row>
    <row r="34" spans="1:46" x14ac:dyDescent="0.2">
      <c r="A34" s="1">
        <v>30</v>
      </c>
      <c r="B34">
        <v>1.361206056539717</v>
      </c>
      <c r="C34">
        <v>4.5308689160386679</v>
      </c>
      <c r="D34">
        <v>4.5308689160386679</v>
      </c>
      <c r="E34">
        <v>1.143385392565647</v>
      </c>
      <c r="F34">
        <v>4.8175676244170056</v>
      </c>
      <c r="G34">
        <v>4.2647084794082906</v>
      </c>
      <c r="H34">
        <v>1.4275352297385091</v>
      </c>
      <c r="I34">
        <v>6.3814558630043381</v>
      </c>
      <c r="J34">
        <v>6.3814558630043381</v>
      </c>
      <c r="K34">
        <v>759.75460512583277</v>
      </c>
      <c r="L34">
        <v>176.66397580233021</v>
      </c>
      <c r="M34">
        <v>246663244.96745121</v>
      </c>
      <c r="N34">
        <v>1117598829.3522561</v>
      </c>
      <c r="O34">
        <v>1117598829.3522561</v>
      </c>
      <c r="P34">
        <v>1</v>
      </c>
      <c r="Q34">
        <v>0</v>
      </c>
      <c r="R34">
        <v>1188316863.088834</v>
      </c>
      <c r="S34">
        <v>1421726207.6295681</v>
      </c>
      <c r="T34">
        <v>0.73990816707596307</v>
      </c>
      <c r="U34">
        <v>0</v>
      </c>
      <c r="V34">
        <v>76716496.228009284</v>
      </c>
      <c r="W34">
        <v>0.26009183292403681</v>
      </c>
      <c r="X34">
        <v>4.8200764299700518</v>
      </c>
      <c r="Y34">
        <v>1574070610.7852161</v>
      </c>
      <c r="Z34">
        <v>1</v>
      </c>
      <c r="AA34">
        <v>0</v>
      </c>
      <c r="AB34">
        <v>-0.43759307118407981</v>
      </c>
      <c r="AC34">
        <v>-122.0886657502665</v>
      </c>
      <c r="AD34">
        <v>-122.0886657502665</v>
      </c>
      <c r="AE34">
        <v>-47.794552106635919</v>
      </c>
      <c r="AF34">
        <v>-1333.470176079667</v>
      </c>
      <c r="AG34">
        <v>-1333.470176079667</v>
      </c>
      <c r="AH34">
        <v>94149.054554645394</v>
      </c>
      <c r="AI34">
        <v>9.2153325890060334</v>
      </c>
      <c r="AJ34">
        <v>0.99990211975433418</v>
      </c>
      <c r="AK34">
        <v>342318.70320112002</v>
      </c>
      <c r="AL34">
        <v>304.56896692040448</v>
      </c>
      <c r="AM34">
        <v>42.190608732618593</v>
      </c>
      <c r="AN34">
        <v>0.1385256323361552</v>
      </c>
      <c r="AO34">
        <v>277729.10059699701</v>
      </c>
      <c r="AP34">
        <v>277729.10059699701</v>
      </c>
      <c r="AQ34">
        <v>11734.04170718609</v>
      </c>
      <c r="AR34">
        <v>4.2249953936994718E-2</v>
      </c>
      <c r="AS34">
        <v>1591108.4516303651</v>
      </c>
      <c r="AT34">
        <v>7.374759209633098E-3</v>
      </c>
    </row>
    <row r="35" spans="1:46" x14ac:dyDescent="0.2">
      <c r="A35" s="1">
        <v>31</v>
      </c>
      <c r="B35">
        <v>1.3458571058583311</v>
      </c>
      <c r="C35">
        <v>4.1863467736478706</v>
      </c>
      <c r="D35">
        <v>4.1863467736478706</v>
      </c>
      <c r="E35">
        <v>1.1434564275803429</v>
      </c>
      <c r="F35">
        <v>4.447685336093814</v>
      </c>
      <c r="G35">
        <v>3.9718708387755699</v>
      </c>
      <c r="H35">
        <v>1.3993243319854269</v>
      </c>
      <c r="I35">
        <v>5.5994693474109249</v>
      </c>
      <c r="J35">
        <v>5.5994693474109249</v>
      </c>
      <c r="K35">
        <v>774.4768945832642</v>
      </c>
      <c r="L35">
        <v>207.66602570300219</v>
      </c>
      <c r="M35">
        <v>229580464.50968039</v>
      </c>
      <c r="N35">
        <v>961103436.89268029</v>
      </c>
      <c r="O35">
        <v>961103436.89268029</v>
      </c>
      <c r="P35">
        <v>1</v>
      </c>
      <c r="Q35">
        <v>0</v>
      </c>
      <c r="R35">
        <v>1021101665.453312</v>
      </c>
      <c r="S35">
        <v>1184862915.983357</v>
      </c>
      <c r="T35">
        <v>0.76959447362040456</v>
      </c>
      <c r="U35">
        <v>0</v>
      </c>
      <c r="V35">
        <v>61609529.437011696</v>
      </c>
      <c r="W35">
        <v>0.23040552637959541</v>
      </c>
      <c r="X35">
        <v>4.4311158734610396</v>
      </c>
      <c r="Y35">
        <v>1285528773.7863171</v>
      </c>
      <c r="Z35">
        <v>1</v>
      </c>
      <c r="AA35">
        <v>0</v>
      </c>
      <c r="AB35">
        <v>-0.38706018629995559</v>
      </c>
      <c r="AC35">
        <v>-102.29886208713199</v>
      </c>
      <c r="AD35">
        <v>-102.29886208713199</v>
      </c>
      <c r="AE35">
        <v>-44.906503575256281</v>
      </c>
      <c r="AF35">
        <v>-1186.8656035060069</v>
      </c>
      <c r="AG35">
        <v>-1186.8656035060069</v>
      </c>
      <c r="AH35">
        <v>88241.83905297413</v>
      </c>
      <c r="AI35">
        <v>8.2264680476716396</v>
      </c>
      <c r="AJ35">
        <v>0.99990677361061431</v>
      </c>
      <c r="AK35">
        <v>273346.3131253302</v>
      </c>
      <c r="AL35">
        <v>277.09211253483159</v>
      </c>
      <c r="AM35">
        <v>35.847391560681046</v>
      </c>
      <c r="AN35">
        <v>0.1293699457294184</v>
      </c>
      <c r="AO35">
        <v>247836.65011754289</v>
      </c>
      <c r="AP35">
        <v>247836.65011754289</v>
      </c>
      <c r="AQ35">
        <v>10162.840611420001</v>
      </c>
      <c r="AR35">
        <v>4.1006205525292598E-2</v>
      </c>
      <c r="AS35">
        <v>1402292.693871652</v>
      </c>
      <c r="AT35">
        <v>7.2473034023738409E-3</v>
      </c>
    </row>
    <row r="36" spans="1:46" x14ac:dyDescent="0.2">
      <c r="A36" s="1">
        <v>32</v>
      </c>
      <c r="B36">
        <v>1.2710399149357401</v>
      </c>
      <c r="C36">
        <v>4.6319476546465124</v>
      </c>
      <c r="D36">
        <v>4.6319476546465124</v>
      </c>
      <c r="E36">
        <v>1.004482394107463</v>
      </c>
      <c r="F36">
        <v>4.9078755368459532</v>
      </c>
      <c r="G36">
        <v>4.1494555871468286</v>
      </c>
      <c r="H36">
        <v>1.335983955795093</v>
      </c>
      <c r="I36">
        <v>6.7078497097974719</v>
      </c>
      <c r="J36">
        <v>6.7078497097974719</v>
      </c>
      <c r="K36">
        <v>966.04054183842834</v>
      </c>
      <c r="L36">
        <v>207.22019349357541</v>
      </c>
      <c r="M36">
        <v>236867002.40121639</v>
      </c>
      <c r="N36">
        <v>1097155556.2354641</v>
      </c>
      <c r="O36">
        <v>1097155556.2354641</v>
      </c>
      <c r="P36">
        <v>1</v>
      </c>
      <c r="Q36">
        <v>0</v>
      </c>
      <c r="R36">
        <v>1162513766.570961</v>
      </c>
      <c r="S36">
        <v>1401849224.654664</v>
      </c>
      <c r="T36">
        <v>0.70112326578243256</v>
      </c>
      <c r="U36">
        <v>0</v>
      </c>
      <c r="V36">
        <v>66934976.030297004</v>
      </c>
      <c r="W36">
        <v>0.29887673421756739</v>
      </c>
      <c r="X36">
        <v>6.2595094968073282</v>
      </c>
      <c r="Y36">
        <v>1588868253.317596</v>
      </c>
      <c r="Z36">
        <v>1</v>
      </c>
      <c r="AA36">
        <v>0</v>
      </c>
      <c r="AB36">
        <v>-0.45018267011825031</v>
      </c>
      <c r="AC36">
        <v>-143.8985190520734</v>
      </c>
      <c r="AD36">
        <v>-143.8985190520734</v>
      </c>
      <c r="AE36">
        <v>-51.815792746301923</v>
      </c>
      <c r="AF36">
        <v>-1656.2645198544569</v>
      </c>
      <c r="AG36">
        <v>-1656.2645198544569</v>
      </c>
      <c r="AH36">
        <v>88932.776327295636</v>
      </c>
      <c r="AI36">
        <v>8.7713563509058261</v>
      </c>
      <c r="AJ36">
        <v>0.9999013709375425</v>
      </c>
      <c r="AK36">
        <v>296880.53519696312</v>
      </c>
      <c r="AL36">
        <v>290.21850590384412</v>
      </c>
      <c r="AM36">
        <v>41.144175435979648</v>
      </c>
      <c r="AN36">
        <v>0.1417696480375778</v>
      </c>
      <c r="AO36">
        <v>256843.03777433641</v>
      </c>
      <c r="AP36">
        <v>256843.03777433641</v>
      </c>
      <c r="AQ36">
        <v>10825.55106147068</v>
      </c>
      <c r="AR36">
        <v>4.2148508891964059E-2</v>
      </c>
      <c r="AS36">
        <v>1509679.216687026</v>
      </c>
      <c r="AT36">
        <v>7.1707624651727213E-3</v>
      </c>
    </row>
    <row r="37" spans="1:46" x14ac:dyDescent="0.2">
      <c r="A37" s="1">
        <v>33</v>
      </c>
      <c r="B37">
        <v>1.385276989532674</v>
      </c>
      <c r="C37">
        <v>3.8764789926348371</v>
      </c>
      <c r="D37">
        <v>3.8764789926348371</v>
      </c>
      <c r="E37">
        <v>1.0751900288308409</v>
      </c>
      <c r="F37">
        <v>4.1816081405582048</v>
      </c>
      <c r="G37">
        <v>3.4429104927097689</v>
      </c>
      <c r="H37">
        <v>1.461535697364458</v>
      </c>
      <c r="I37">
        <v>5.4424640138838489</v>
      </c>
      <c r="J37">
        <v>5.4424640138838489</v>
      </c>
      <c r="K37">
        <v>1016.248243775485</v>
      </c>
      <c r="L37">
        <v>288.86404057083632</v>
      </c>
      <c r="M37">
        <v>184651039.89449281</v>
      </c>
      <c r="N37">
        <v>715795877.11917841</v>
      </c>
      <c r="O37">
        <v>715795877.11917841</v>
      </c>
      <c r="P37">
        <v>1</v>
      </c>
      <c r="Q37">
        <v>0</v>
      </c>
      <c r="R37">
        <v>772138291.58534884</v>
      </c>
      <c r="S37">
        <v>914013279.45893145</v>
      </c>
      <c r="T37">
        <v>0.69554460206404967</v>
      </c>
      <c r="U37">
        <v>0</v>
      </c>
      <c r="V37">
        <v>56762840.784682907</v>
      </c>
      <c r="W37">
        <v>0.30445539793595028</v>
      </c>
      <c r="X37">
        <v>4.9024374550243257</v>
      </c>
      <c r="Y37">
        <v>1004956639.752008</v>
      </c>
      <c r="Z37">
        <v>1</v>
      </c>
      <c r="AA37">
        <v>0</v>
      </c>
      <c r="AB37">
        <v>-0.49182898420773757</v>
      </c>
      <c r="AC37">
        <v>-100.9978998790787</v>
      </c>
      <c r="AD37">
        <v>-100.9978998790787</v>
      </c>
      <c r="AE37">
        <v>-55.741245778657117</v>
      </c>
      <c r="AF37">
        <v>-1144.655752518654</v>
      </c>
      <c r="AG37">
        <v>-1144.655752518654</v>
      </c>
      <c r="AH37">
        <v>90624.872062159993</v>
      </c>
      <c r="AI37">
        <v>9.5234479085993797</v>
      </c>
      <c r="AJ37">
        <v>0.99989491352989635</v>
      </c>
      <c r="AK37">
        <v>252618.1011160535</v>
      </c>
      <c r="AL37">
        <v>244.83170834240499</v>
      </c>
      <c r="AM37">
        <v>29.015599557634939</v>
      </c>
      <c r="AN37">
        <v>0.1185124253475195</v>
      </c>
      <c r="AO37">
        <v>209162.19156792539</v>
      </c>
      <c r="AP37">
        <v>209162.19156792539</v>
      </c>
      <c r="AQ37">
        <v>9220.992475415218</v>
      </c>
      <c r="AR37">
        <v>4.4085369379105503E-2</v>
      </c>
      <c r="AS37">
        <v>1405803.2575370141</v>
      </c>
      <c r="AT37">
        <v>6.5592339653348913E-3</v>
      </c>
    </row>
    <row r="38" spans="1:46" x14ac:dyDescent="0.2">
      <c r="A38" s="1">
        <v>34</v>
      </c>
      <c r="B38">
        <v>1.5250867267846639</v>
      </c>
      <c r="C38">
        <v>4.2950523462614356</v>
      </c>
      <c r="D38">
        <v>4.2950523462614356</v>
      </c>
      <c r="E38">
        <v>1.301384052017567</v>
      </c>
      <c r="F38">
        <v>4.741824766710204</v>
      </c>
      <c r="G38">
        <v>4.538085053542714</v>
      </c>
      <c r="H38">
        <v>1.6372436164311741</v>
      </c>
      <c r="I38">
        <v>7.1685836917632004</v>
      </c>
      <c r="J38">
        <v>7.1685836917632004</v>
      </c>
      <c r="K38">
        <v>500.70833500061252</v>
      </c>
      <c r="L38">
        <v>121.029631662843</v>
      </c>
      <c r="M38">
        <v>166788546.73789409</v>
      </c>
      <c r="N38">
        <v>716365538.99612725</v>
      </c>
      <c r="O38">
        <v>716365538.99612725</v>
      </c>
      <c r="P38">
        <v>1</v>
      </c>
      <c r="Q38">
        <v>0</v>
      </c>
      <c r="R38">
        <v>790882061.72534883</v>
      </c>
      <c r="S38">
        <v>1024645780.067361</v>
      </c>
      <c r="T38">
        <v>0.73869489903485341</v>
      </c>
      <c r="U38">
        <v>0</v>
      </c>
      <c r="V38">
        <v>66961358.99493891</v>
      </c>
      <c r="W38">
        <v>0.26130510096514659</v>
      </c>
      <c r="X38">
        <v>3.9985026145340008</v>
      </c>
      <c r="Y38">
        <v>1195637656.1181519</v>
      </c>
      <c r="Z38">
        <v>1</v>
      </c>
      <c r="AA38">
        <v>0</v>
      </c>
      <c r="AB38">
        <v>-0.59722258459957167</v>
      </c>
      <c r="AC38">
        <v>-153.01225118646559</v>
      </c>
      <c r="AD38">
        <v>-153.01225118646559</v>
      </c>
      <c r="AE38">
        <v>-62.889219523105261</v>
      </c>
      <c r="AF38">
        <v>-1611.2620826357579</v>
      </c>
      <c r="AG38">
        <v>-1611.2620826357579</v>
      </c>
      <c r="AH38">
        <v>98225.90693139963</v>
      </c>
      <c r="AI38">
        <v>9.4222624019009817</v>
      </c>
      <c r="AJ38">
        <v>0.99990407558763006</v>
      </c>
      <c r="AK38">
        <v>297451.37199406762</v>
      </c>
      <c r="AL38">
        <v>247.0022056784681</v>
      </c>
      <c r="AM38">
        <v>29.730575326791179</v>
      </c>
      <c r="AN38">
        <v>0.12036562687821729</v>
      </c>
      <c r="AO38">
        <v>209647.1991130723</v>
      </c>
      <c r="AP38">
        <v>209647.1991130723</v>
      </c>
      <c r="AQ38">
        <v>9962.4580962430482</v>
      </c>
      <c r="AR38">
        <v>4.7520110635343338E-2</v>
      </c>
      <c r="AS38">
        <v>1516927.196071215</v>
      </c>
      <c r="AT38">
        <v>6.5675255358631892E-3</v>
      </c>
    </row>
    <row r="39" spans="1:46" x14ac:dyDescent="0.2">
      <c r="A39" s="1">
        <v>35</v>
      </c>
      <c r="B39">
        <v>1.4809646367817111</v>
      </c>
      <c r="C39">
        <v>4.5002962618549862</v>
      </c>
      <c r="D39">
        <v>4.5002962618549862</v>
      </c>
      <c r="E39">
        <v>1.098907472897533</v>
      </c>
      <c r="F39">
        <v>4.8717611939164813</v>
      </c>
      <c r="G39">
        <v>4.1131843153758458</v>
      </c>
      <c r="H39">
        <v>1.5709926608907681</v>
      </c>
      <c r="I39">
        <v>7.0400816232009058</v>
      </c>
      <c r="J39">
        <v>7.0400816232009058</v>
      </c>
      <c r="K39">
        <v>1028.514755791078</v>
      </c>
      <c r="L39">
        <v>217.69047981878779</v>
      </c>
      <c r="M39">
        <v>191209399.5292891</v>
      </c>
      <c r="N39">
        <v>860498945.93319631</v>
      </c>
      <c r="O39">
        <v>860498945.93319631</v>
      </c>
      <c r="P39">
        <v>1</v>
      </c>
      <c r="Q39">
        <v>0</v>
      </c>
      <c r="R39">
        <v>931526532.53886294</v>
      </c>
      <c r="S39">
        <v>1196080552.2256179</v>
      </c>
      <c r="T39">
        <v>0.65754727107037758</v>
      </c>
      <c r="U39">
        <v>0</v>
      </c>
      <c r="V39">
        <v>77033941.518788174</v>
      </c>
      <c r="W39">
        <v>0.34245272892962247</v>
      </c>
      <c r="X39">
        <v>5.3171503502701256</v>
      </c>
      <c r="Y39">
        <v>1346129779.809428</v>
      </c>
      <c r="Z39">
        <v>1</v>
      </c>
      <c r="AA39">
        <v>0</v>
      </c>
      <c r="AB39">
        <v>-0.51886238891407777</v>
      </c>
      <c r="AC39">
        <v>-146.3765436327491</v>
      </c>
      <c r="AD39">
        <v>-146.3765436327491</v>
      </c>
      <c r="AE39">
        <v>-50.707288846718981</v>
      </c>
      <c r="AF39">
        <v>-1430.5060141098979</v>
      </c>
      <c r="AG39">
        <v>-1430.5060141098979</v>
      </c>
      <c r="AH39">
        <v>106447.62330434351</v>
      </c>
      <c r="AI39">
        <v>9.6873656267728929</v>
      </c>
      <c r="AJ39">
        <v>0.99990899406369016</v>
      </c>
      <c r="AK39">
        <v>339481.85403359192</v>
      </c>
      <c r="AL39">
        <v>268.12182554878478</v>
      </c>
      <c r="AM39">
        <v>38.346758554491252</v>
      </c>
      <c r="AN39">
        <v>0.14301990699938019</v>
      </c>
      <c r="AO39">
        <v>225876.82504910461</v>
      </c>
      <c r="AP39">
        <v>225876.82504910461</v>
      </c>
      <c r="AQ39">
        <v>10451.0689720636</v>
      </c>
      <c r="AR39">
        <v>4.6268885574213228E-2</v>
      </c>
      <c r="AS39">
        <v>1565130.6420772979</v>
      </c>
      <c r="AT39">
        <v>6.6774419279099703E-3</v>
      </c>
    </row>
    <row r="40" spans="1:46" x14ac:dyDescent="0.2">
      <c r="A40" s="1">
        <v>36</v>
      </c>
      <c r="B40">
        <v>1.369233862788972</v>
      </c>
      <c r="C40">
        <v>4.0697699852524174</v>
      </c>
      <c r="D40">
        <v>4.0697699852524174</v>
      </c>
      <c r="E40">
        <v>1.0813133959173331</v>
      </c>
      <c r="F40">
        <v>4.3627137536969034</v>
      </c>
      <c r="G40">
        <v>3.7716752874031858</v>
      </c>
      <c r="H40">
        <v>1.420716762619205</v>
      </c>
      <c r="I40">
        <v>5.9960169673226984</v>
      </c>
      <c r="J40">
        <v>5.9960169673226984</v>
      </c>
      <c r="K40">
        <v>982.85233511017759</v>
      </c>
      <c r="L40">
        <v>236.18874328326891</v>
      </c>
      <c r="M40">
        <v>190224027.15424621</v>
      </c>
      <c r="N40">
        <v>774168036.18619204</v>
      </c>
      <c r="O40">
        <v>774168036.18619204</v>
      </c>
      <c r="P40">
        <v>1</v>
      </c>
      <c r="Q40">
        <v>0</v>
      </c>
      <c r="R40">
        <v>829892979.54944324</v>
      </c>
      <c r="S40">
        <v>1006056270.769697</v>
      </c>
      <c r="T40">
        <v>0.71314426750610904</v>
      </c>
      <c r="U40">
        <v>0</v>
      </c>
      <c r="V40">
        <v>59329719.324248403</v>
      </c>
      <c r="W40">
        <v>0.28685573249389112</v>
      </c>
      <c r="X40">
        <v>4.8642233903804124</v>
      </c>
      <c r="Y40">
        <v>1140586494.4093139</v>
      </c>
      <c r="Z40">
        <v>1</v>
      </c>
      <c r="AA40">
        <v>0</v>
      </c>
      <c r="AB40">
        <v>-0.33095092822795003</v>
      </c>
      <c r="AC40">
        <v>-123.826208083578</v>
      </c>
      <c r="AD40">
        <v>-123.826208083578</v>
      </c>
      <c r="AE40">
        <v>-37.130258374840963</v>
      </c>
      <c r="AF40">
        <v>-1389.2389195999781</v>
      </c>
      <c r="AG40">
        <v>-1389.2389195999781</v>
      </c>
      <c r="AH40">
        <v>91577.996614573844</v>
      </c>
      <c r="AI40">
        <v>8.7509288415788777</v>
      </c>
      <c r="AJ40">
        <v>0.99990444288841118</v>
      </c>
      <c r="AK40">
        <v>263754.81787440123</v>
      </c>
      <c r="AL40">
        <v>260.27745829284822</v>
      </c>
      <c r="AM40">
        <v>34.711453814191621</v>
      </c>
      <c r="AN40">
        <v>0.1333632733386248</v>
      </c>
      <c r="AO40">
        <v>231400.1362482727</v>
      </c>
      <c r="AP40">
        <v>231400.1362482727</v>
      </c>
      <c r="AQ40">
        <v>9497.7912805106553</v>
      </c>
      <c r="AR40">
        <v>4.1044881971548763E-2</v>
      </c>
      <c r="AS40">
        <v>1400170.9282355879</v>
      </c>
      <c r="AT40">
        <v>6.783308443976341E-3</v>
      </c>
    </row>
    <row r="41" spans="1:46" x14ac:dyDescent="0.2">
      <c r="A41" s="1">
        <v>37</v>
      </c>
      <c r="B41">
        <v>1.290415518709197</v>
      </c>
      <c r="C41">
        <v>4.3464906595333677</v>
      </c>
      <c r="D41">
        <v>4.3464906595333677</v>
      </c>
      <c r="E41">
        <v>1.028145036617043</v>
      </c>
      <c r="F41">
        <v>4.6314382872950306</v>
      </c>
      <c r="G41">
        <v>3.9219280341890048</v>
      </c>
      <c r="H41">
        <v>1.352534538395725</v>
      </c>
      <c r="I41">
        <v>6.2145725824347</v>
      </c>
      <c r="J41">
        <v>6.2145725824347</v>
      </c>
      <c r="K41">
        <v>920.41644337366563</v>
      </c>
      <c r="L41">
        <v>224.91970765584091</v>
      </c>
      <c r="M41">
        <v>236673943.6548053</v>
      </c>
      <c r="N41">
        <v>1028701085.450538</v>
      </c>
      <c r="O41">
        <v>1028701085.450538</v>
      </c>
      <c r="P41">
        <v>1</v>
      </c>
      <c r="Q41">
        <v>0</v>
      </c>
      <c r="R41">
        <v>1096140764.247972</v>
      </c>
      <c r="S41">
        <v>1304677743.734199</v>
      </c>
      <c r="T41">
        <v>0.71145398090806644</v>
      </c>
      <c r="U41">
        <v>0</v>
      </c>
      <c r="V41">
        <v>62439151.047384627</v>
      </c>
      <c r="W41">
        <v>0.28854601909193361</v>
      </c>
      <c r="X41">
        <v>6.029223056967199</v>
      </c>
      <c r="Y41">
        <v>1470827401.2138481</v>
      </c>
      <c r="Z41">
        <v>1</v>
      </c>
      <c r="AA41">
        <v>0</v>
      </c>
      <c r="AB41">
        <v>-0.44472710358595507</v>
      </c>
      <c r="AC41">
        <v>-133.74118002464829</v>
      </c>
      <c r="AD41">
        <v>-133.74118002464829</v>
      </c>
      <c r="AE41">
        <v>-52.407700271200937</v>
      </c>
      <c r="AF41">
        <v>-1576.0378938302799</v>
      </c>
      <c r="AG41">
        <v>-1576.0378938302799</v>
      </c>
      <c r="AH41">
        <v>86736.968992160037</v>
      </c>
      <c r="AI41">
        <v>8.5629954722166257</v>
      </c>
      <c r="AJ41">
        <v>0.99990127628885694</v>
      </c>
      <c r="AK41">
        <v>280530.25723182393</v>
      </c>
      <c r="AL41">
        <v>282.69131717717261</v>
      </c>
      <c r="AM41">
        <v>32.173959887064527</v>
      </c>
      <c r="AN41">
        <v>0.113813046004876</v>
      </c>
      <c r="AO41">
        <v>268245.75659324398</v>
      </c>
      <c r="AP41">
        <v>268245.75659324398</v>
      </c>
      <c r="AQ41">
        <v>10530.897309756379</v>
      </c>
      <c r="AR41">
        <v>3.9258392913648077E-2</v>
      </c>
      <c r="AS41">
        <v>1556122.062130952</v>
      </c>
      <c r="AT41">
        <v>6.7673979863349379E-3</v>
      </c>
    </row>
    <row r="42" spans="1:46" x14ac:dyDescent="0.2">
      <c r="A42" s="1">
        <v>38</v>
      </c>
      <c r="B42">
        <v>1.268323891913856</v>
      </c>
      <c r="C42">
        <v>4.522163686974789</v>
      </c>
      <c r="D42">
        <v>4.522163686974789</v>
      </c>
      <c r="E42">
        <v>1.094252379160094</v>
      </c>
      <c r="F42">
        <v>4.7548554497730393</v>
      </c>
      <c r="G42">
        <v>4.3441419295554526</v>
      </c>
      <c r="H42">
        <v>1.3383341568614739</v>
      </c>
      <c r="I42">
        <v>6.2164294297373894</v>
      </c>
      <c r="J42">
        <v>6.2164294297373894</v>
      </c>
      <c r="K42">
        <v>748.07767434675327</v>
      </c>
      <c r="L42">
        <v>164.65760798014671</v>
      </c>
      <c r="M42">
        <v>220513315.00043371</v>
      </c>
      <c r="N42">
        <v>997197305.58939457</v>
      </c>
      <c r="O42">
        <v>997197305.58939457</v>
      </c>
      <c r="P42">
        <v>1</v>
      </c>
      <c r="Q42">
        <v>0</v>
      </c>
      <c r="R42">
        <v>1048508937.5773309</v>
      </c>
      <c r="S42">
        <v>1230317941.7709939</v>
      </c>
      <c r="T42">
        <v>0.77861267010357926</v>
      </c>
      <c r="U42">
        <v>0</v>
      </c>
      <c r="V42">
        <v>56545470.612424031</v>
      </c>
      <c r="W42">
        <v>0.22138732989642071</v>
      </c>
      <c r="X42">
        <v>4.8169517576266214</v>
      </c>
      <c r="Y42">
        <v>1370805461.017648</v>
      </c>
      <c r="Z42">
        <v>1</v>
      </c>
      <c r="AA42">
        <v>0</v>
      </c>
      <c r="AB42">
        <v>-0.51565803196181292</v>
      </c>
      <c r="AC42">
        <v>-124.7895769199754</v>
      </c>
      <c r="AD42">
        <v>-124.7895769199754</v>
      </c>
      <c r="AE42">
        <v>-61.621854887898976</v>
      </c>
      <c r="AF42">
        <v>-1491.2528698970209</v>
      </c>
      <c r="AG42">
        <v>-1491.2528698970209</v>
      </c>
      <c r="AH42">
        <v>85423.854765608572</v>
      </c>
      <c r="AI42">
        <v>8.1014775536789188</v>
      </c>
      <c r="AJ42">
        <v>0.99990516141450292</v>
      </c>
      <c r="AK42">
        <v>250533.06717461871</v>
      </c>
      <c r="AL42">
        <v>263.46459540490599</v>
      </c>
      <c r="AM42">
        <v>26.241144219503191</v>
      </c>
      <c r="AN42">
        <v>9.9600267653323374E-2</v>
      </c>
      <c r="AO42">
        <v>248752.37930196681</v>
      </c>
      <c r="AP42">
        <v>248752.37930196681</v>
      </c>
      <c r="AQ42">
        <v>9603.4895983344923</v>
      </c>
      <c r="AR42">
        <v>3.8606624086503998E-2</v>
      </c>
      <c r="AS42">
        <v>1364923.885221326</v>
      </c>
      <c r="AT42">
        <v>7.0359158501920836E-3</v>
      </c>
    </row>
    <row r="43" spans="1:46" x14ac:dyDescent="0.2">
      <c r="A43" s="1">
        <v>39</v>
      </c>
      <c r="B43">
        <v>1.51848201256587</v>
      </c>
      <c r="C43">
        <v>4.3801768541034338</v>
      </c>
      <c r="D43">
        <v>4.3801768541034338</v>
      </c>
      <c r="E43">
        <v>1.077987679574818</v>
      </c>
      <c r="F43">
        <v>4.761499300854064</v>
      </c>
      <c r="G43">
        <v>3.768617804911369</v>
      </c>
      <c r="H43">
        <v>1.641836867810345</v>
      </c>
      <c r="I43">
        <v>7.0660987313311754</v>
      </c>
      <c r="J43">
        <v>7.0660987313311754</v>
      </c>
      <c r="K43">
        <v>1155.175460413217</v>
      </c>
      <c r="L43">
        <v>253.822446851183</v>
      </c>
      <c r="M43">
        <v>176301414.91273651</v>
      </c>
      <c r="N43">
        <v>772231376.94645452</v>
      </c>
      <c r="O43">
        <v>772231376.94645452</v>
      </c>
      <c r="P43">
        <v>1</v>
      </c>
      <c r="Q43">
        <v>0</v>
      </c>
      <c r="R43">
        <v>839459063.84657717</v>
      </c>
      <c r="S43">
        <v>1078192394.700321</v>
      </c>
      <c r="T43">
        <v>0.61622828591355072</v>
      </c>
      <c r="U43">
        <v>0</v>
      </c>
      <c r="V43">
        <v>74796955.346278518</v>
      </c>
      <c r="W43">
        <v>0.38377171408644922</v>
      </c>
      <c r="X43">
        <v>5.5320399274741749</v>
      </c>
      <c r="Y43">
        <v>1245763204.246779</v>
      </c>
      <c r="Z43">
        <v>1</v>
      </c>
      <c r="AA43">
        <v>0</v>
      </c>
      <c r="AB43">
        <v>-0.65069453315635661</v>
      </c>
      <c r="AC43">
        <v>-141.68187207008569</v>
      </c>
      <c r="AD43">
        <v>-141.68187207008569</v>
      </c>
      <c r="AE43">
        <v>-65.794914782558138</v>
      </c>
      <c r="AF43">
        <v>-1432.6148790379659</v>
      </c>
      <c r="AG43">
        <v>-1432.6148790379659</v>
      </c>
      <c r="AH43">
        <v>102637.50400832581</v>
      </c>
      <c r="AI43">
        <v>10.003277136205019</v>
      </c>
      <c r="AJ43">
        <v>0.99990253779811922</v>
      </c>
      <c r="AK43">
        <v>330536.72290372412</v>
      </c>
      <c r="AL43">
        <v>268.96131562617057</v>
      </c>
      <c r="AM43">
        <v>38.851780085461343</v>
      </c>
      <c r="AN43">
        <v>0.14445118248700661</v>
      </c>
      <c r="AO43">
        <v>234562.99491783569</v>
      </c>
      <c r="AP43">
        <v>234562.99491783569</v>
      </c>
      <c r="AQ43">
        <v>10550.943791331651</v>
      </c>
      <c r="AR43">
        <v>4.4981280167519642E-2</v>
      </c>
      <c r="AS43">
        <v>1852935.964955271</v>
      </c>
      <c r="AT43">
        <v>5.6941761565874431E-3</v>
      </c>
    </row>
    <row r="44" spans="1:46" x14ac:dyDescent="0.2">
      <c r="A44" s="1">
        <v>40</v>
      </c>
      <c r="B44">
        <v>1.275122762539072</v>
      </c>
      <c r="C44">
        <v>4.4834727401522851</v>
      </c>
      <c r="D44">
        <v>4.4834727401522851</v>
      </c>
      <c r="E44">
        <v>1.046458367062671</v>
      </c>
      <c r="F44">
        <v>4.7659943151404169</v>
      </c>
      <c r="G44">
        <v>4.2178088407720429</v>
      </c>
      <c r="H44">
        <v>1.3446140323829039</v>
      </c>
      <c r="I44">
        <v>6.5414998845235779</v>
      </c>
      <c r="J44">
        <v>6.5414998845235779</v>
      </c>
      <c r="K44">
        <v>809.36967552303486</v>
      </c>
      <c r="L44">
        <v>181.1771210245665</v>
      </c>
      <c r="M44">
        <v>215341143.52328429</v>
      </c>
      <c r="N44">
        <v>965476146.81986618</v>
      </c>
      <c r="O44">
        <v>965476146.81986618</v>
      </c>
      <c r="P44">
        <v>1</v>
      </c>
      <c r="Q44">
        <v>0</v>
      </c>
      <c r="R44">
        <v>1026314665.84781</v>
      </c>
      <c r="S44">
        <v>1237259096.711602</v>
      </c>
      <c r="T44">
        <v>0.73409666685698394</v>
      </c>
      <c r="U44">
        <v>0</v>
      </c>
      <c r="V44">
        <v>60574799.377853461</v>
      </c>
      <c r="W44">
        <v>0.26590333314301617</v>
      </c>
      <c r="X44">
        <v>5.4311581904704376</v>
      </c>
      <c r="Y44">
        <v>1408654065.4907401</v>
      </c>
      <c r="Z44">
        <v>1</v>
      </c>
      <c r="AA44">
        <v>0</v>
      </c>
      <c r="AB44">
        <v>-0.47142917535239548</v>
      </c>
      <c r="AC44">
        <v>-139.61672403665071</v>
      </c>
      <c r="AD44">
        <v>-139.61672403665071</v>
      </c>
      <c r="AE44">
        <v>-56.074986351884519</v>
      </c>
      <c r="AF44">
        <v>-1660.69609268408</v>
      </c>
      <c r="AG44">
        <v>-1660.69609268408</v>
      </c>
      <c r="AH44">
        <v>85933.332857720132</v>
      </c>
      <c r="AI44">
        <v>8.049035401709725</v>
      </c>
      <c r="AJ44">
        <v>0.99990633395524142</v>
      </c>
      <c r="AK44">
        <v>266862.74546150857</v>
      </c>
      <c r="AL44">
        <v>271.35777166632931</v>
      </c>
      <c r="AM44">
        <v>31.666949610814939</v>
      </c>
      <c r="AN44">
        <v>0.1166981487810627</v>
      </c>
      <c r="AO44">
        <v>250159.32096540771</v>
      </c>
      <c r="AP44">
        <v>250159.32096540771</v>
      </c>
      <c r="AQ44">
        <v>10165.176892985361</v>
      </c>
      <c r="AR44">
        <v>4.0634811662248693E-2</v>
      </c>
      <c r="AS44">
        <v>1467357.2015659879</v>
      </c>
      <c r="AT44">
        <v>6.9275408074713591E-3</v>
      </c>
    </row>
    <row r="45" spans="1:46" x14ac:dyDescent="0.2">
      <c r="A45" s="1">
        <v>41</v>
      </c>
      <c r="B45">
        <v>1.5055181840309271</v>
      </c>
      <c r="C45">
        <v>4.7258452635565256</v>
      </c>
      <c r="D45">
        <v>4.7258452635565256</v>
      </c>
      <c r="E45">
        <v>1.2262017352941259</v>
      </c>
      <c r="F45">
        <v>5.1093885492616558</v>
      </c>
      <c r="G45">
        <v>4.6293047095153721</v>
      </c>
      <c r="H45">
        <v>1.60632956593208</v>
      </c>
      <c r="I45">
        <v>7.3327836642912319</v>
      </c>
      <c r="J45">
        <v>7.3327836642912319</v>
      </c>
      <c r="K45">
        <v>728.25274003503569</v>
      </c>
      <c r="L45">
        <v>168.5158632097619</v>
      </c>
      <c r="M45">
        <v>184347643.89312369</v>
      </c>
      <c r="N45">
        <v>871198439.74012387</v>
      </c>
      <c r="O45">
        <v>871198439.74012387</v>
      </c>
      <c r="P45">
        <v>1</v>
      </c>
      <c r="Q45">
        <v>0</v>
      </c>
      <c r="R45">
        <v>941903740.79089165</v>
      </c>
      <c r="S45">
        <v>1176756197.0008121</v>
      </c>
      <c r="T45">
        <v>0.72521514502116668</v>
      </c>
      <c r="U45">
        <v>0</v>
      </c>
      <c r="V45">
        <v>67980524.120892167</v>
      </c>
      <c r="W45">
        <v>0.27478485497883343</v>
      </c>
      <c r="X45">
        <v>4.7565796986689666</v>
      </c>
      <c r="Y45">
        <v>1351781391.6900749</v>
      </c>
      <c r="Z45">
        <v>1</v>
      </c>
      <c r="AA45">
        <v>0</v>
      </c>
      <c r="AB45">
        <v>-0.56811096335140587</v>
      </c>
      <c r="AC45">
        <v>-146.91101920330149</v>
      </c>
      <c r="AD45">
        <v>-146.91101920330149</v>
      </c>
      <c r="AE45">
        <v>-60.991462065670063</v>
      </c>
      <c r="AF45">
        <v>-1577.212627953576</v>
      </c>
      <c r="AG45">
        <v>-1577.212627953576</v>
      </c>
      <c r="AH45">
        <v>96130.489637408304</v>
      </c>
      <c r="AI45">
        <v>9.1528391826439037</v>
      </c>
      <c r="AJ45">
        <v>0.99990478734460664</v>
      </c>
      <c r="AK45">
        <v>304703.9716981625</v>
      </c>
      <c r="AL45">
        <v>263.5722720734417</v>
      </c>
      <c r="AM45">
        <v>32.15337883339307</v>
      </c>
      <c r="AN45">
        <v>0.12199074880089759</v>
      </c>
      <c r="AO45">
        <v>235650.740096425</v>
      </c>
      <c r="AP45">
        <v>235650.740096425</v>
      </c>
      <c r="AQ45">
        <v>10383.057154564391</v>
      </c>
      <c r="AR45">
        <v>4.4061211733584162E-2</v>
      </c>
      <c r="AS45">
        <v>1423866.312240812</v>
      </c>
      <c r="AT45">
        <v>7.2921573221463717E-3</v>
      </c>
    </row>
    <row r="46" spans="1:46" x14ac:dyDescent="0.2">
      <c r="A46" s="1">
        <v>42</v>
      </c>
      <c r="B46">
        <v>1.357190720097728</v>
      </c>
      <c r="C46">
        <v>3.527328320743877</v>
      </c>
      <c r="D46">
        <v>3.527328320743877</v>
      </c>
      <c r="E46">
        <v>1.031187711135376</v>
      </c>
      <c r="F46">
        <v>3.8352426115828049</v>
      </c>
      <c r="G46">
        <v>3.1916341440906169</v>
      </c>
      <c r="H46">
        <v>1.448979376785682</v>
      </c>
      <c r="I46">
        <v>5.2338429352488598</v>
      </c>
      <c r="J46">
        <v>5.2338429352488598</v>
      </c>
      <c r="K46">
        <v>1058.745951914545</v>
      </c>
      <c r="L46">
        <v>276.81957260106913</v>
      </c>
      <c r="M46">
        <v>204007203.09156439</v>
      </c>
      <c r="N46">
        <v>719600385.10062289</v>
      </c>
      <c r="O46">
        <v>719600385.10062289</v>
      </c>
      <c r="P46">
        <v>1</v>
      </c>
      <c r="Q46">
        <v>0</v>
      </c>
      <c r="R46">
        <v>782417118.36659491</v>
      </c>
      <c r="S46">
        <v>959854213.37196517</v>
      </c>
      <c r="T46">
        <v>0.6783492179922781</v>
      </c>
      <c r="U46">
        <v>0</v>
      </c>
      <c r="V46">
        <v>66213964.005776986</v>
      </c>
      <c r="W46">
        <v>0.32165078200772179</v>
      </c>
      <c r="X46">
        <v>4.6627303315893096</v>
      </c>
      <c r="Y46">
        <v>1067741658.640664</v>
      </c>
      <c r="Z46">
        <v>1</v>
      </c>
      <c r="AA46">
        <v>0</v>
      </c>
      <c r="AB46">
        <v>-0.60005953736880913</v>
      </c>
      <c r="AC46">
        <v>-111.56175578146021</v>
      </c>
      <c r="AD46">
        <v>-111.56175578146021</v>
      </c>
      <c r="AE46">
        <v>-63.698643595263952</v>
      </c>
      <c r="AF46">
        <v>-1184.2712394082671</v>
      </c>
      <c r="AG46">
        <v>-1184.2712394082671</v>
      </c>
      <c r="AH46">
        <v>97260.470947965572</v>
      </c>
      <c r="AI46">
        <v>9.9485286604029763</v>
      </c>
      <c r="AJ46">
        <v>0.9998977125181131</v>
      </c>
      <c r="AK46">
        <v>293970.89277790178</v>
      </c>
      <c r="AL46">
        <v>263.40866875258013</v>
      </c>
      <c r="AM46">
        <v>31.919291224342679</v>
      </c>
      <c r="AN46">
        <v>0.1211778312972854</v>
      </c>
      <c r="AO46">
        <v>235327.4990505804</v>
      </c>
      <c r="AP46">
        <v>235327.4990505804</v>
      </c>
      <c r="AQ46">
        <v>9964.1188209562424</v>
      </c>
      <c r="AR46">
        <v>4.2341497959890319E-2</v>
      </c>
      <c r="AS46">
        <v>1666833.5136376461</v>
      </c>
      <c r="AT46">
        <v>5.9778728585861323E-3</v>
      </c>
    </row>
    <row r="47" spans="1:46" x14ac:dyDescent="0.2">
      <c r="A47" s="1">
        <v>43</v>
      </c>
      <c r="B47">
        <v>1.429463630857589</v>
      </c>
      <c r="C47">
        <v>4.2537205154650053</v>
      </c>
      <c r="D47">
        <v>4.2537205154650053</v>
      </c>
      <c r="E47">
        <v>1.1518822615340361</v>
      </c>
      <c r="F47">
        <v>4.5771665882075894</v>
      </c>
      <c r="G47">
        <v>4.028147036463098</v>
      </c>
      <c r="H47">
        <v>1.5177856452743359</v>
      </c>
      <c r="I47">
        <v>6.3450712087945114</v>
      </c>
      <c r="J47">
        <v>6.3450712087945114</v>
      </c>
      <c r="K47">
        <v>858.19984447443676</v>
      </c>
      <c r="L47">
        <v>209.6007345310598</v>
      </c>
      <c r="M47">
        <v>205455742.23667669</v>
      </c>
      <c r="N47">
        <v>873951305.77224171</v>
      </c>
      <c r="O47">
        <v>873951305.77224171</v>
      </c>
      <c r="P47">
        <v>1</v>
      </c>
      <c r="Q47">
        <v>0</v>
      </c>
      <c r="R47">
        <v>940405158.72110748</v>
      </c>
      <c r="S47">
        <v>1146043321.0652161</v>
      </c>
      <c r="T47">
        <v>0.72214193303422292</v>
      </c>
      <c r="U47">
        <v>0</v>
      </c>
      <c r="V47">
        <v>64607582.468227983</v>
      </c>
      <c r="W47">
        <v>0.2778580669657772</v>
      </c>
      <c r="X47">
        <v>4.9287927157283447</v>
      </c>
      <c r="Y47">
        <v>1303631314.7474439</v>
      </c>
      <c r="Z47">
        <v>1</v>
      </c>
      <c r="AA47">
        <v>0</v>
      </c>
      <c r="AB47">
        <v>-0.55699122147672631</v>
      </c>
      <c r="AC47">
        <v>-131.88829363848069</v>
      </c>
      <c r="AD47">
        <v>-131.88829363848069</v>
      </c>
      <c r="AE47">
        <v>-63.876929053535363</v>
      </c>
      <c r="AF47">
        <v>-1512.5227922625511</v>
      </c>
      <c r="AG47">
        <v>-1512.5227922625511</v>
      </c>
      <c r="AH47">
        <v>89419.72131639978</v>
      </c>
      <c r="AI47">
        <v>8.657320384019414</v>
      </c>
      <c r="AJ47">
        <v>0.99990318332179329</v>
      </c>
      <c r="AK47">
        <v>284081.67544533522</v>
      </c>
      <c r="AL47">
        <v>274.41327565918942</v>
      </c>
      <c r="AM47">
        <v>35.81930353940534</v>
      </c>
      <c r="AN47">
        <v>0.13053050532398999</v>
      </c>
      <c r="AO47">
        <v>247137.31661243379</v>
      </c>
      <c r="AP47">
        <v>247137.31661243379</v>
      </c>
      <c r="AQ47">
        <v>10375.106812112481</v>
      </c>
      <c r="AR47">
        <v>4.1981142121013448E-2</v>
      </c>
      <c r="AS47">
        <v>1495744.254292177</v>
      </c>
      <c r="AT47">
        <v>6.9364176277730326E-3</v>
      </c>
    </row>
    <row r="48" spans="1:46" x14ac:dyDescent="0.2">
      <c r="A48" s="1">
        <v>44</v>
      </c>
      <c r="B48">
        <v>1.2179718673902671</v>
      </c>
      <c r="C48">
        <v>4.1010924447498036</v>
      </c>
      <c r="D48">
        <v>4.1010924447498036</v>
      </c>
      <c r="E48">
        <v>1.037245164420795</v>
      </c>
      <c r="F48">
        <v>4.334005603179734</v>
      </c>
      <c r="G48">
        <v>3.847087798652649</v>
      </c>
      <c r="H48">
        <v>1.2621006927100911</v>
      </c>
      <c r="I48">
        <v>5.5015271552403302</v>
      </c>
      <c r="J48">
        <v>5.5015271552403302</v>
      </c>
      <c r="K48">
        <v>775.94028687666832</v>
      </c>
      <c r="L48">
        <v>193.2802486848318</v>
      </c>
      <c r="M48">
        <v>282022536.98940837</v>
      </c>
      <c r="N48">
        <v>1156600495.696434</v>
      </c>
      <c r="O48">
        <v>1156600495.696434</v>
      </c>
      <c r="P48">
        <v>1</v>
      </c>
      <c r="Q48">
        <v>0</v>
      </c>
      <c r="R48">
        <v>1222287255.5350599</v>
      </c>
      <c r="S48">
        <v>1420305678.300442</v>
      </c>
      <c r="T48">
        <v>0.76389574270751559</v>
      </c>
      <c r="U48">
        <v>0</v>
      </c>
      <c r="V48">
        <v>70135284.066526815</v>
      </c>
      <c r="W48">
        <v>0.2361042572924843</v>
      </c>
      <c r="X48">
        <v>4.7813339856916697</v>
      </c>
      <c r="Y48">
        <v>1551554645.637001</v>
      </c>
      <c r="Z48">
        <v>1</v>
      </c>
      <c r="AA48">
        <v>0</v>
      </c>
      <c r="AB48">
        <v>-0.33932134701804367</v>
      </c>
      <c r="AC48">
        <v>-107.6841440359712</v>
      </c>
      <c r="AD48">
        <v>-107.6841440359712</v>
      </c>
      <c r="AE48">
        <v>-39.630552866871817</v>
      </c>
      <c r="AF48">
        <v>-1257.681604957929</v>
      </c>
      <c r="AG48">
        <v>-1257.681604957929</v>
      </c>
      <c r="AH48">
        <v>87483.414072052517</v>
      </c>
      <c r="AI48">
        <v>8.5274128143650927</v>
      </c>
      <c r="AJ48">
        <v>0.99990252537689783</v>
      </c>
      <c r="AK48">
        <v>314033.49495103542</v>
      </c>
      <c r="AL48">
        <v>316.30371104741761</v>
      </c>
      <c r="AM48">
        <v>42.532821687729353</v>
      </c>
      <c r="AN48">
        <v>0.13446829803825219</v>
      </c>
      <c r="AO48">
        <v>300714.91555266129</v>
      </c>
      <c r="AP48">
        <v>300714.91555266129</v>
      </c>
      <c r="AQ48">
        <v>11592.89370526114</v>
      </c>
      <c r="AR48">
        <v>3.8551109724489163E-2</v>
      </c>
      <c r="AS48">
        <v>1595851.838218166</v>
      </c>
      <c r="AT48">
        <v>7.2643922371923202E-3</v>
      </c>
    </row>
    <row r="49" spans="1:46" x14ac:dyDescent="0.2">
      <c r="A49" s="1">
        <v>45</v>
      </c>
      <c r="B49">
        <v>1.306567426717139</v>
      </c>
      <c r="C49">
        <v>4.0477406286690183</v>
      </c>
      <c r="D49">
        <v>4.0477406286690183</v>
      </c>
      <c r="E49">
        <v>1.0232519262416699</v>
      </c>
      <c r="F49">
        <v>4.3081507937009107</v>
      </c>
      <c r="G49">
        <v>3.6387033747167292</v>
      </c>
      <c r="H49">
        <v>1.3791842315102829</v>
      </c>
      <c r="I49">
        <v>5.7517966792916519</v>
      </c>
      <c r="J49">
        <v>5.7517966792916519</v>
      </c>
      <c r="K49">
        <v>1087.9586841042531</v>
      </c>
      <c r="L49">
        <v>255.87253095372139</v>
      </c>
      <c r="M49">
        <v>192903889.60201061</v>
      </c>
      <c r="N49">
        <v>780824911.3703413</v>
      </c>
      <c r="O49">
        <v>780824911.3703413</v>
      </c>
      <c r="P49">
        <v>1</v>
      </c>
      <c r="Q49">
        <v>0</v>
      </c>
      <c r="R49">
        <v>831059045.09689474</v>
      </c>
      <c r="S49">
        <v>994418226.06711483</v>
      </c>
      <c r="T49">
        <v>0.70585998495510838</v>
      </c>
      <c r="U49">
        <v>0</v>
      </c>
      <c r="V49">
        <v>57579695.306528233</v>
      </c>
      <c r="W49">
        <v>0.29414001504489162</v>
      </c>
      <c r="X49">
        <v>5.0798843310852488</v>
      </c>
      <c r="Y49">
        <v>1109543951.635288</v>
      </c>
      <c r="Z49">
        <v>1</v>
      </c>
      <c r="AA49">
        <v>0</v>
      </c>
      <c r="AB49">
        <v>-0.48533885353715522</v>
      </c>
      <c r="AC49">
        <v>-113.8916842026334</v>
      </c>
      <c r="AD49">
        <v>-113.8916842026334</v>
      </c>
      <c r="AE49">
        <v>-54.373042649723267</v>
      </c>
      <c r="AF49">
        <v>-1275.940996165172</v>
      </c>
      <c r="AG49">
        <v>-1275.940996165172</v>
      </c>
      <c r="AH49">
        <v>91730.988563239021</v>
      </c>
      <c r="AI49">
        <v>8.7971769089065077</v>
      </c>
      <c r="AJ49">
        <v>0.99990409809109559</v>
      </c>
      <c r="AK49">
        <v>257628.7157892948</v>
      </c>
      <c r="AL49">
        <v>247.5418784543424</v>
      </c>
      <c r="AM49">
        <v>26.16854608085136</v>
      </c>
      <c r="AN49">
        <v>0.1057136119522418</v>
      </c>
      <c r="AO49">
        <v>220191.56826609009</v>
      </c>
      <c r="AP49">
        <v>220191.56826609009</v>
      </c>
      <c r="AQ49">
        <v>9297.9758458121159</v>
      </c>
      <c r="AR49">
        <v>4.2226756996326012E-2</v>
      </c>
      <c r="AS49">
        <v>1342827.6066896459</v>
      </c>
      <c r="AT49">
        <v>6.9241768634274578E-3</v>
      </c>
    </row>
    <row r="50" spans="1:46" x14ac:dyDescent="0.2">
      <c r="A50" s="1">
        <v>46</v>
      </c>
      <c r="B50">
        <v>1.3033924160695509</v>
      </c>
      <c r="C50">
        <v>3.7789764151748622</v>
      </c>
      <c r="D50">
        <v>3.7789764151748622</v>
      </c>
      <c r="E50">
        <v>1.062251313001936</v>
      </c>
      <c r="F50">
        <v>4.0296156237449612</v>
      </c>
      <c r="G50">
        <v>3.5133756067242632</v>
      </c>
      <c r="H50">
        <v>1.361762293256243</v>
      </c>
      <c r="I50">
        <v>5.1955396229279076</v>
      </c>
      <c r="J50">
        <v>5.1955396229279076</v>
      </c>
      <c r="K50">
        <v>962.1044705787607</v>
      </c>
      <c r="L50">
        <v>250.87941713494661</v>
      </c>
      <c r="M50">
        <v>219502342.46548939</v>
      </c>
      <c r="N50">
        <v>829494175.25271988</v>
      </c>
      <c r="O50">
        <v>829494175.25271988</v>
      </c>
      <c r="P50">
        <v>1</v>
      </c>
      <c r="Q50">
        <v>0</v>
      </c>
      <c r="R50">
        <v>884510068.64755309</v>
      </c>
      <c r="S50">
        <v>1040476158.519933</v>
      </c>
      <c r="T50">
        <v>0.74119350964668096</v>
      </c>
      <c r="U50">
        <v>0</v>
      </c>
      <c r="V50">
        <v>59249704.236360423</v>
      </c>
      <c r="W50">
        <v>0.25880649035331899</v>
      </c>
      <c r="X50">
        <v>4.5448662799837951</v>
      </c>
      <c r="Y50">
        <v>1140433117.6049409</v>
      </c>
      <c r="Z50">
        <v>1</v>
      </c>
      <c r="AA50">
        <v>0</v>
      </c>
      <c r="AB50">
        <v>-0.42436073804198621</v>
      </c>
      <c r="AC50">
        <v>-102.98703184738361</v>
      </c>
      <c r="AD50">
        <v>-102.98703184738361</v>
      </c>
      <c r="AE50">
        <v>-48.81141266385</v>
      </c>
      <c r="AF50">
        <v>-1184.5918012401851</v>
      </c>
      <c r="AG50">
        <v>-1184.5918012401851</v>
      </c>
      <c r="AH50">
        <v>89086.944417284394</v>
      </c>
      <c r="AI50">
        <v>8.7806919073714091</v>
      </c>
      <c r="AJ50">
        <v>0.99990143682708155</v>
      </c>
      <c r="AK50">
        <v>262486.15094810718</v>
      </c>
      <c r="AL50">
        <v>264.36632216016591</v>
      </c>
      <c r="AM50">
        <v>31.047486449902451</v>
      </c>
      <c r="AN50">
        <v>0.1174411558787446</v>
      </c>
      <c r="AO50">
        <v>236985.83856227691</v>
      </c>
      <c r="AP50">
        <v>236985.83856227691</v>
      </c>
      <c r="AQ50">
        <v>9694.4951745611725</v>
      </c>
      <c r="AR50">
        <v>4.0907487271707087E-2</v>
      </c>
      <c r="AS50">
        <v>1513213.9823141049</v>
      </c>
      <c r="AT50">
        <v>6.4065593418160989E-3</v>
      </c>
    </row>
    <row r="51" spans="1:46" x14ac:dyDescent="0.2">
      <c r="A51" s="1">
        <v>47</v>
      </c>
      <c r="B51">
        <v>1.4139580028926879</v>
      </c>
      <c r="C51">
        <v>4.3302244026489776</v>
      </c>
      <c r="D51">
        <v>4.3302244026489776</v>
      </c>
      <c r="E51">
        <v>1.1754179667002129</v>
      </c>
      <c r="F51">
        <v>4.6329727720721268</v>
      </c>
      <c r="G51">
        <v>4.0452609395679362</v>
      </c>
      <c r="H51">
        <v>1.509074928029849</v>
      </c>
      <c r="I51">
        <v>6.0280049702982383</v>
      </c>
      <c r="J51">
        <v>6.0280049702982383</v>
      </c>
      <c r="K51">
        <v>787.91518067292941</v>
      </c>
      <c r="L51">
        <v>205.41375459414559</v>
      </c>
      <c r="M51">
        <v>210391702.80816859</v>
      </c>
      <c r="N51">
        <v>911043285.61480331</v>
      </c>
      <c r="O51">
        <v>911043285.61480331</v>
      </c>
      <c r="P51">
        <v>1</v>
      </c>
      <c r="Q51">
        <v>0</v>
      </c>
      <c r="R51">
        <v>974739030.58013606</v>
      </c>
      <c r="S51">
        <v>1155364044.473506</v>
      </c>
      <c r="T51">
        <v>0.73664170306330401</v>
      </c>
      <c r="U51">
        <v>0</v>
      </c>
      <c r="V51">
        <v>64670773.211355731</v>
      </c>
      <c r="W51">
        <v>0.26335829693669599</v>
      </c>
      <c r="X51">
        <v>4.7049801940671259</v>
      </c>
      <c r="Y51">
        <v>1268242230.23715</v>
      </c>
      <c r="Z51">
        <v>1</v>
      </c>
      <c r="AA51">
        <v>0</v>
      </c>
      <c r="AB51">
        <v>-0.61799697667946307</v>
      </c>
      <c r="AC51">
        <v>-110.3088181066848</v>
      </c>
      <c r="AD51">
        <v>-110.3088181066848</v>
      </c>
      <c r="AE51">
        <v>-69.714063524196405</v>
      </c>
      <c r="AF51">
        <v>-1244.3549471856179</v>
      </c>
      <c r="AG51">
        <v>-1244.3549471856179</v>
      </c>
      <c r="AH51">
        <v>91014.384757781081</v>
      </c>
      <c r="AI51">
        <v>9.1216959765173549</v>
      </c>
      <c r="AJ51">
        <v>0.99989977742528513</v>
      </c>
      <c r="AK51">
        <v>287055.5105118769</v>
      </c>
      <c r="AL51">
        <v>267.36842517868621</v>
      </c>
      <c r="AM51">
        <v>31.63395699920364</v>
      </c>
      <c r="AN51">
        <v>0.11831597907667001</v>
      </c>
      <c r="AO51">
        <v>235227.39806378941</v>
      </c>
      <c r="AP51">
        <v>235227.39806378941</v>
      </c>
      <c r="AQ51">
        <v>10310.92470458475</v>
      </c>
      <c r="AR51">
        <v>4.3833859446035323E-2</v>
      </c>
      <c r="AS51">
        <v>1391048.835609572</v>
      </c>
      <c r="AT51">
        <v>7.4123384029622453E-3</v>
      </c>
    </row>
    <row r="52" spans="1:46" x14ac:dyDescent="0.2">
      <c r="A52" s="1">
        <v>48</v>
      </c>
      <c r="B52">
        <v>1.343053570470419</v>
      </c>
      <c r="C52">
        <v>4.9315654298925464</v>
      </c>
      <c r="D52">
        <v>4.9315654298925464</v>
      </c>
      <c r="E52">
        <v>1.0383756697224329</v>
      </c>
      <c r="F52">
        <v>5.2901762228124101</v>
      </c>
      <c r="G52">
        <v>4.457276198003977</v>
      </c>
      <c r="H52">
        <v>1.412487231190817</v>
      </c>
      <c r="I52">
        <v>7.2723976973585076</v>
      </c>
      <c r="J52">
        <v>7.2723976973585076</v>
      </c>
      <c r="K52">
        <v>849.60605414927011</v>
      </c>
      <c r="L52">
        <v>201.01122771132231</v>
      </c>
      <c r="M52">
        <v>231320444.9794977</v>
      </c>
      <c r="N52">
        <v>1140771909.688252</v>
      </c>
      <c r="O52">
        <v>1140771909.688252</v>
      </c>
      <c r="P52">
        <v>1</v>
      </c>
      <c r="Q52">
        <v>0</v>
      </c>
      <c r="R52">
        <v>1223725917.8809249</v>
      </c>
      <c r="S52">
        <v>1491390272.5473599</v>
      </c>
      <c r="T52">
        <v>0.69134091357435845</v>
      </c>
      <c r="U52">
        <v>0</v>
      </c>
      <c r="V52">
        <v>72226665.069665477</v>
      </c>
      <c r="W52">
        <v>0.30865908642564149</v>
      </c>
      <c r="X52">
        <v>6.3734239783125677</v>
      </c>
      <c r="Y52">
        <v>1682254271.420845</v>
      </c>
      <c r="Z52">
        <v>1</v>
      </c>
      <c r="AA52">
        <v>0</v>
      </c>
      <c r="AB52">
        <v>-0.44770331232058008</v>
      </c>
      <c r="AC52">
        <v>-150.93520186867141</v>
      </c>
      <c r="AD52">
        <v>-150.93520186867141</v>
      </c>
      <c r="AE52">
        <v>-50.418482226240783</v>
      </c>
      <c r="AF52">
        <v>-1699.769374786433</v>
      </c>
      <c r="AG52">
        <v>-1699.769374786433</v>
      </c>
      <c r="AH52">
        <v>91106.907636482152</v>
      </c>
      <c r="AI52">
        <v>9.3147587159996235</v>
      </c>
      <c r="AJ52">
        <v>0.99989776012645304</v>
      </c>
      <c r="AK52">
        <v>318562.25307073048</v>
      </c>
      <c r="AL52">
        <v>289.63991893773539</v>
      </c>
      <c r="AM52">
        <v>37.747245681449577</v>
      </c>
      <c r="AN52">
        <v>0.13032473500161479</v>
      </c>
      <c r="AO52">
        <v>259194.00817536391</v>
      </c>
      <c r="AP52">
        <v>259194.00817536391</v>
      </c>
      <c r="AQ52">
        <v>11298.62780646447</v>
      </c>
      <c r="AR52">
        <v>4.3591392740915953E-2</v>
      </c>
      <c r="AS52">
        <v>1546455.6508951241</v>
      </c>
      <c r="AT52">
        <v>7.3061440849755792E-3</v>
      </c>
    </row>
    <row r="53" spans="1:46" x14ac:dyDescent="0.2">
      <c r="A53" s="1">
        <v>49</v>
      </c>
      <c r="B53">
        <v>1.4120922016260731</v>
      </c>
      <c r="C53">
        <v>3.943220153645266</v>
      </c>
      <c r="D53">
        <v>3.943220153645266</v>
      </c>
      <c r="E53">
        <v>1.138383728529933</v>
      </c>
      <c r="F53">
        <v>4.2283680972493194</v>
      </c>
      <c r="G53">
        <v>3.840387109110611</v>
      </c>
      <c r="H53">
        <v>1.4838577311890939</v>
      </c>
      <c r="I53">
        <v>6.0507638123813852</v>
      </c>
      <c r="J53">
        <v>6.0507638123813852</v>
      </c>
      <c r="K53">
        <v>959.88233208583722</v>
      </c>
      <c r="L53">
        <v>205.3465278919285</v>
      </c>
      <c r="M53">
        <v>195789463.7471759</v>
      </c>
      <c r="N53">
        <v>772040959.31926322</v>
      </c>
      <c r="O53">
        <v>772040959.31926322</v>
      </c>
      <c r="P53">
        <v>1</v>
      </c>
      <c r="Q53">
        <v>0</v>
      </c>
      <c r="R53">
        <v>827869922.286111</v>
      </c>
      <c r="S53">
        <v>1033010724.528807</v>
      </c>
      <c r="T53">
        <v>0.72787950291349113</v>
      </c>
      <c r="U53">
        <v>0</v>
      </c>
      <c r="V53">
        <v>65782203.600668177</v>
      </c>
      <c r="W53">
        <v>0.27212049708650882</v>
      </c>
      <c r="X53">
        <v>4.2732437721441476</v>
      </c>
      <c r="Y53">
        <v>1184675802.0869689</v>
      </c>
      <c r="Z53">
        <v>1</v>
      </c>
      <c r="AA53">
        <v>0</v>
      </c>
      <c r="AB53">
        <v>-0.44492770753979488</v>
      </c>
      <c r="AC53">
        <v>-130.66225168700871</v>
      </c>
      <c r="AD53">
        <v>-130.66225168700871</v>
      </c>
      <c r="AE53">
        <v>-48.388142284207731</v>
      </c>
      <c r="AF53">
        <v>-1421.0181831034749</v>
      </c>
      <c r="AG53">
        <v>-1421.0181831034749</v>
      </c>
      <c r="AH53">
        <v>94761.655192560953</v>
      </c>
      <c r="AI53">
        <v>9.0180717262529999</v>
      </c>
      <c r="AJ53">
        <v>0.99990483416833598</v>
      </c>
      <c r="AK53">
        <v>290379.706378225</v>
      </c>
      <c r="AL53">
        <v>258.85974911226299</v>
      </c>
      <c r="AM53">
        <v>31.488314342512979</v>
      </c>
      <c r="AN53">
        <v>0.1216423737197436</v>
      </c>
      <c r="AO53">
        <v>223812.54198240791</v>
      </c>
      <c r="AP53">
        <v>223812.54198240791</v>
      </c>
      <c r="AQ53">
        <v>10094.351459129961</v>
      </c>
      <c r="AR53">
        <v>4.5101813194737758E-2</v>
      </c>
      <c r="AS53">
        <v>1599368.123467918</v>
      </c>
      <c r="AT53">
        <v>6.3114622024867716E-3</v>
      </c>
    </row>
    <row r="54" spans="1:46" x14ac:dyDescent="0.2">
      <c r="A54" s="1">
        <v>50</v>
      </c>
      <c r="B54">
        <v>1.3492117794615259</v>
      </c>
      <c r="C54">
        <v>4.3325369558205464</v>
      </c>
      <c r="D54">
        <v>4.3325369558205464</v>
      </c>
      <c r="E54">
        <v>1.0715408620914899</v>
      </c>
      <c r="F54">
        <v>4.6108529714728643</v>
      </c>
      <c r="G54">
        <v>3.9476033058287801</v>
      </c>
      <c r="H54">
        <v>1.4382672235437031</v>
      </c>
      <c r="I54">
        <v>6.2739960917987991</v>
      </c>
      <c r="J54">
        <v>6.2739960917987991</v>
      </c>
      <c r="K54">
        <v>997.68213740495662</v>
      </c>
      <c r="L54">
        <v>235.80758707406119</v>
      </c>
      <c r="M54">
        <v>198758140.5122509</v>
      </c>
      <c r="N54">
        <v>861126989.03949976</v>
      </c>
      <c r="O54">
        <v>861126989.03949976</v>
      </c>
      <c r="P54">
        <v>1</v>
      </c>
      <c r="Q54">
        <v>0</v>
      </c>
      <c r="R54">
        <v>916444562.78533292</v>
      </c>
      <c r="S54">
        <v>1095171007.281651</v>
      </c>
      <c r="T54">
        <v>0.71643449957104155</v>
      </c>
      <c r="U54">
        <v>0</v>
      </c>
      <c r="V54">
        <v>52596223.994726427</v>
      </c>
      <c r="W54">
        <v>0.28356550042895851</v>
      </c>
      <c r="X54">
        <v>5.9044678714244849</v>
      </c>
      <c r="Y54">
        <v>1247007796.7870591</v>
      </c>
      <c r="Z54">
        <v>1</v>
      </c>
      <c r="AA54">
        <v>0</v>
      </c>
      <c r="AB54">
        <v>-0.63024716957975102</v>
      </c>
      <c r="AC54">
        <v>-137.39750647703241</v>
      </c>
      <c r="AD54">
        <v>-137.39750647703241</v>
      </c>
      <c r="AE54">
        <v>-75.603632769472824</v>
      </c>
      <c r="AF54">
        <v>-1648.202661514114</v>
      </c>
      <c r="AG54">
        <v>-1648.202661514114</v>
      </c>
      <c r="AH54">
        <v>85153.949377863843</v>
      </c>
      <c r="AI54">
        <v>7.8941205613812766</v>
      </c>
      <c r="AJ54">
        <v>0.99990729589620853</v>
      </c>
      <c r="AK54">
        <v>234122.18458200479</v>
      </c>
      <c r="AL54">
        <v>245.72218124737711</v>
      </c>
      <c r="AM54">
        <v>25.982509214605379</v>
      </c>
      <c r="AN54">
        <v>0.1057393723379326</v>
      </c>
      <c r="AO54">
        <v>218591.79738934821</v>
      </c>
      <c r="AP54">
        <v>218591.79738934821</v>
      </c>
      <c r="AQ54">
        <v>9073.771455710943</v>
      </c>
      <c r="AR54">
        <v>4.1510118696490038E-2</v>
      </c>
      <c r="AS54">
        <v>1312975.062603476</v>
      </c>
      <c r="AT54">
        <v>6.9108482820067546E-3</v>
      </c>
    </row>
    <row r="55" spans="1:46" x14ac:dyDescent="0.2">
      <c r="A55" s="1">
        <v>51</v>
      </c>
      <c r="B55">
        <v>1.3741715158978349</v>
      </c>
      <c r="C55">
        <v>4.0993719742520094</v>
      </c>
      <c r="D55">
        <v>4.0993719742520094</v>
      </c>
      <c r="E55">
        <v>0.97620813510624826</v>
      </c>
      <c r="F55">
        <v>4.4551226924318712</v>
      </c>
      <c r="G55">
        <v>3.5341853979234328</v>
      </c>
      <c r="H55">
        <v>1.4483900843339219</v>
      </c>
      <c r="I55">
        <v>6.4058211527921722</v>
      </c>
      <c r="J55">
        <v>6.4058211527921722</v>
      </c>
      <c r="K55">
        <v>1118.6579828361259</v>
      </c>
      <c r="L55">
        <v>255.43748723868009</v>
      </c>
      <c r="M55">
        <v>172418088.08249941</v>
      </c>
      <c r="N55">
        <v>706805878.13951266</v>
      </c>
      <c r="O55">
        <v>706805878.13951266</v>
      </c>
      <c r="P55">
        <v>1</v>
      </c>
      <c r="Q55">
        <v>0</v>
      </c>
      <c r="R55">
        <v>768143736.80206037</v>
      </c>
      <c r="S55">
        <v>975427708.02315199</v>
      </c>
      <c r="T55">
        <v>0.62470799653005404</v>
      </c>
      <c r="U55">
        <v>0</v>
      </c>
      <c r="V55">
        <v>70604780.214315429</v>
      </c>
      <c r="W55">
        <v>0.37529200346994601</v>
      </c>
      <c r="X55">
        <v>5.1847795244589383</v>
      </c>
      <c r="Y55">
        <v>1104479435.7628591</v>
      </c>
      <c r="Z55">
        <v>1</v>
      </c>
      <c r="AA55">
        <v>0</v>
      </c>
      <c r="AB55">
        <v>-0.40735802987673347</v>
      </c>
      <c r="AC55">
        <v>-126.592389637644</v>
      </c>
      <c r="AD55">
        <v>-126.592389637644</v>
      </c>
      <c r="AE55">
        <v>-40.558962704101127</v>
      </c>
      <c r="AF55">
        <v>-1260.428329224276</v>
      </c>
      <c r="AG55">
        <v>-1260.428329224276</v>
      </c>
      <c r="AH55">
        <v>104339.6381074846</v>
      </c>
      <c r="AI55">
        <v>10.45431857730537</v>
      </c>
      <c r="AJ55">
        <v>0.99989980491817942</v>
      </c>
      <c r="AK55">
        <v>315506.6800728704</v>
      </c>
      <c r="AL55">
        <v>250.2480482944901</v>
      </c>
      <c r="AM55">
        <v>30.09279384614122</v>
      </c>
      <c r="AN55">
        <v>0.1202518623071467</v>
      </c>
      <c r="AO55">
        <v>215016.41133219621</v>
      </c>
      <c r="AP55">
        <v>215016.41133219621</v>
      </c>
      <c r="AQ55">
        <v>9932.505835897955</v>
      </c>
      <c r="AR55">
        <v>4.6194175478784377E-2</v>
      </c>
      <c r="AS55">
        <v>1681237.9976843479</v>
      </c>
      <c r="AT55">
        <v>5.9078523383235956E-3</v>
      </c>
    </row>
    <row r="56" spans="1:46" x14ac:dyDescent="0.2">
      <c r="A56" s="1">
        <v>52</v>
      </c>
      <c r="B56">
        <v>1.2889002776167791</v>
      </c>
      <c r="C56">
        <v>3.76432639651917</v>
      </c>
      <c r="D56">
        <v>3.76432639651917</v>
      </c>
      <c r="E56">
        <v>1.091806265525521</v>
      </c>
      <c r="F56">
        <v>4.0682475919749814</v>
      </c>
      <c r="G56">
        <v>3.6288972842616838</v>
      </c>
      <c r="H56">
        <v>1.353988507367488</v>
      </c>
      <c r="I56">
        <v>5.3180363762563454</v>
      </c>
      <c r="J56">
        <v>5.3180363762563454</v>
      </c>
      <c r="K56">
        <v>648.50367476234271</v>
      </c>
      <c r="L56">
        <v>180.34174502714421</v>
      </c>
      <c r="M56">
        <v>217961341.10106361</v>
      </c>
      <c r="N56">
        <v>820477629.72745252</v>
      </c>
      <c r="O56">
        <v>820477629.72745252</v>
      </c>
      <c r="P56">
        <v>1</v>
      </c>
      <c r="Q56">
        <v>0</v>
      </c>
      <c r="R56">
        <v>886720701.07803965</v>
      </c>
      <c r="S56">
        <v>1058685789.418565</v>
      </c>
      <c r="T56">
        <v>0.74711432485561458</v>
      </c>
      <c r="U56">
        <v>0</v>
      </c>
      <c r="V56">
        <v>67103699.189518653</v>
      </c>
      <c r="W56">
        <v>0.25288567514438542</v>
      </c>
      <c r="X56">
        <v>3.989742351859765</v>
      </c>
      <c r="Y56">
        <v>1159126340.5930741</v>
      </c>
      <c r="Z56">
        <v>1</v>
      </c>
      <c r="AA56">
        <v>0</v>
      </c>
      <c r="AB56">
        <v>-0.43573983787710169</v>
      </c>
      <c r="AC56">
        <v>-104.014727029387</v>
      </c>
      <c r="AD56">
        <v>-104.014727029387</v>
      </c>
      <c r="AE56">
        <v>-47.818916391891982</v>
      </c>
      <c r="AF56">
        <v>-1141.4773456510491</v>
      </c>
      <c r="AG56">
        <v>-1141.4773456510491</v>
      </c>
      <c r="AH56">
        <v>93697.631862306487</v>
      </c>
      <c r="AI56">
        <v>9.1761521842383633</v>
      </c>
      <c r="AJ56">
        <v>0.99990206633826428</v>
      </c>
      <c r="AK56">
        <v>296675.80539889779</v>
      </c>
      <c r="AL56">
        <v>269.25411541550318</v>
      </c>
      <c r="AM56">
        <v>30.02609073822174</v>
      </c>
      <c r="AN56">
        <v>0.1115158098582321</v>
      </c>
      <c r="AO56">
        <v>243091.27668333499</v>
      </c>
      <c r="AP56">
        <v>243091.27668333499</v>
      </c>
      <c r="AQ56">
        <v>10319.12399197887</v>
      </c>
      <c r="AR56">
        <v>4.2449585739027448E-2</v>
      </c>
      <c r="AS56">
        <v>1673451.803849858</v>
      </c>
      <c r="AT56">
        <v>6.1663705929499886E-3</v>
      </c>
    </row>
    <row r="57" spans="1:46" x14ac:dyDescent="0.2">
      <c r="A57" s="1">
        <v>53</v>
      </c>
      <c r="B57">
        <v>1.2088123437299649</v>
      </c>
      <c r="C57">
        <v>4.1796312838077716</v>
      </c>
      <c r="D57">
        <v>4.1796312838077716</v>
      </c>
      <c r="E57">
        <v>0.8983891770678869</v>
      </c>
      <c r="F57">
        <v>4.5116076355779224</v>
      </c>
      <c r="G57">
        <v>3.7044745970175148</v>
      </c>
      <c r="H57">
        <v>1.277741920869228</v>
      </c>
      <c r="I57">
        <v>6.3838475657198526</v>
      </c>
      <c r="J57">
        <v>6.3838475657198526</v>
      </c>
      <c r="K57">
        <v>935.07614324590907</v>
      </c>
      <c r="L57">
        <v>220.2619708562554</v>
      </c>
      <c r="M57">
        <v>197461881.22263241</v>
      </c>
      <c r="N57">
        <v>825317856.11764908</v>
      </c>
      <c r="O57">
        <v>825317856.11764908</v>
      </c>
      <c r="P57">
        <v>1</v>
      </c>
      <c r="Q57">
        <v>0</v>
      </c>
      <c r="R57">
        <v>890870531.05960906</v>
      </c>
      <c r="S57">
        <v>1103608031.338969</v>
      </c>
      <c r="T57">
        <v>0.6628191369548454</v>
      </c>
      <c r="U57">
        <v>0</v>
      </c>
      <c r="V57">
        <v>65896967.085333563</v>
      </c>
      <c r="W57">
        <v>0.3371808630451546</v>
      </c>
      <c r="X57">
        <v>5.6469292128204511</v>
      </c>
      <c r="Y57">
        <v>1260566549.7655649</v>
      </c>
      <c r="Z57">
        <v>1</v>
      </c>
      <c r="AA57">
        <v>0</v>
      </c>
      <c r="AB57">
        <v>-0.42287795750252311</v>
      </c>
      <c r="AC57">
        <v>-135.22709665562351</v>
      </c>
      <c r="AD57">
        <v>-135.22709665562351</v>
      </c>
      <c r="AE57">
        <v>-46.446723534433573</v>
      </c>
      <c r="AF57">
        <v>-1485.2643561329151</v>
      </c>
      <c r="AG57">
        <v>-1485.2643561329151</v>
      </c>
      <c r="AH57">
        <v>93655.895609806263</v>
      </c>
      <c r="AI57">
        <v>9.3144209422389341</v>
      </c>
      <c r="AJ57">
        <v>0.99990054634701231</v>
      </c>
      <c r="AK57">
        <v>293044.59630415158</v>
      </c>
      <c r="AL57">
        <v>261.50062642367209</v>
      </c>
      <c r="AM57">
        <v>29.67268588616011</v>
      </c>
      <c r="AN57">
        <v>0.1134708023149654</v>
      </c>
      <c r="AO57">
        <v>231530.53088587121</v>
      </c>
      <c r="AP57">
        <v>231530.53088587121</v>
      </c>
      <c r="AQ57">
        <v>10202.70610924852</v>
      </c>
      <c r="AR57">
        <v>4.4066353021398087E-2</v>
      </c>
      <c r="AS57">
        <v>1625137.9486729261</v>
      </c>
      <c r="AT57">
        <v>6.2780554214366593E-3</v>
      </c>
    </row>
    <row r="58" spans="1:46" x14ac:dyDescent="0.2">
      <c r="A58" s="1">
        <v>54</v>
      </c>
      <c r="B58">
        <v>1.2053607476613399</v>
      </c>
      <c r="C58">
        <v>3.852312934613241</v>
      </c>
      <c r="D58">
        <v>3.852312934613241</v>
      </c>
      <c r="E58">
        <v>1.061975507530905</v>
      </c>
      <c r="F58">
        <v>4.1258731181848711</v>
      </c>
      <c r="G58">
        <v>3.9325878167824029</v>
      </c>
      <c r="H58">
        <v>1.2585540699771809</v>
      </c>
      <c r="I58">
        <v>5.5676710801149856</v>
      </c>
      <c r="J58">
        <v>5.5676710801149856</v>
      </c>
      <c r="K58">
        <v>524.14513785735471</v>
      </c>
      <c r="L58">
        <v>138.9953547152279</v>
      </c>
      <c r="M58">
        <v>239761343.37654951</v>
      </c>
      <c r="N58">
        <v>923635724.30972838</v>
      </c>
      <c r="O58">
        <v>923635724.30972838</v>
      </c>
      <c r="P58">
        <v>1</v>
      </c>
      <c r="Q58">
        <v>0</v>
      </c>
      <c r="R58">
        <v>989224881.41719782</v>
      </c>
      <c r="S58">
        <v>1170969441.78882</v>
      </c>
      <c r="T58">
        <v>0.8052153235165691</v>
      </c>
      <c r="U58">
        <v>0</v>
      </c>
      <c r="V58">
        <v>59116034.837789372</v>
      </c>
      <c r="W58">
        <v>0.19478467648343081</v>
      </c>
      <c r="X58">
        <v>3.8582916549913189</v>
      </c>
      <c r="Y58">
        <v>1334912297.6471331</v>
      </c>
      <c r="Z58">
        <v>1</v>
      </c>
      <c r="AA58">
        <v>0</v>
      </c>
      <c r="AB58">
        <v>-0.3795442350393719</v>
      </c>
      <c r="AC58">
        <v>-122.39422345883099</v>
      </c>
      <c r="AD58">
        <v>-122.39422345883099</v>
      </c>
      <c r="AE58">
        <v>-48.033009736920583</v>
      </c>
      <c r="AF58">
        <v>-1548.9532930281521</v>
      </c>
      <c r="AG58">
        <v>-1548.9532930281521</v>
      </c>
      <c r="AH58">
        <v>80313.774953930537</v>
      </c>
      <c r="AI58">
        <v>7.5965529205657347</v>
      </c>
      <c r="AJ58">
        <v>0.99990541407218214</v>
      </c>
      <c r="AK58">
        <v>265519.02835841669</v>
      </c>
      <c r="AL58">
        <v>284.27309417932457</v>
      </c>
      <c r="AM58">
        <v>34.464994664386722</v>
      </c>
      <c r="AN58">
        <v>0.12123903165681089</v>
      </c>
      <c r="AO58">
        <v>259253.24641050849</v>
      </c>
      <c r="AP58">
        <v>259253.24641050849</v>
      </c>
      <c r="AQ58">
        <v>10701.79111587909</v>
      </c>
      <c r="AR58">
        <v>4.1279294527843978E-2</v>
      </c>
      <c r="AS58">
        <v>1669083.9278387839</v>
      </c>
      <c r="AT58">
        <v>6.4117753082293021E-3</v>
      </c>
    </row>
    <row r="59" spans="1:46" x14ac:dyDescent="0.2">
      <c r="A59" s="1">
        <v>55</v>
      </c>
      <c r="B59">
        <v>1.479338440074937</v>
      </c>
      <c r="C59">
        <v>4.2018407467936516</v>
      </c>
      <c r="D59">
        <v>4.2018407467936516</v>
      </c>
      <c r="E59">
        <v>1.244214289228931</v>
      </c>
      <c r="F59">
        <v>4.5896909453974404</v>
      </c>
      <c r="G59">
        <v>4.2739720833858907</v>
      </c>
      <c r="H59">
        <v>1.5624900979147081</v>
      </c>
      <c r="I59">
        <v>6.5213095284469009</v>
      </c>
      <c r="J59">
        <v>6.5213095284469009</v>
      </c>
      <c r="K59">
        <v>606.22413419516624</v>
      </c>
      <c r="L59">
        <v>147.26360698529859</v>
      </c>
      <c r="M59">
        <v>183918822.18986329</v>
      </c>
      <c r="N59">
        <v>772797601.17966402</v>
      </c>
      <c r="O59">
        <v>772797601.17966402</v>
      </c>
      <c r="P59">
        <v>1</v>
      </c>
      <c r="Q59">
        <v>0</v>
      </c>
      <c r="R59">
        <v>844130552.89297748</v>
      </c>
      <c r="S59">
        <v>1066446234.2482949</v>
      </c>
      <c r="T59">
        <v>0.73708724022337713</v>
      </c>
      <c r="U59">
        <v>0</v>
      </c>
      <c r="V59">
        <v>74238538.358472571</v>
      </c>
      <c r="W59">
        <v>0.26291275977662282</v>
      </c>
      <c r="X59">
        <v>3.7767759010250912</v>
      </c>
      <c r="Y59">
        <v>1199391567.607487</v>
      </c>
      <c r="Z59">
        <v>1</v>
      </c>
      <c r="AA59">
        <v>0</v>
      </c>
      <c r="AB59">
        <v>-0.46393671754600241</v>
      </c>
      <c r="AC59">
        <v>-129.4125410084049</v>
      </c>
      <c r="AD59">
        <v>-129.4125410084049</v>
      </c>
      <c r="AE59">
        <v>-46.828725155061761</v>
      </c>
      <c r="AF59">
        <v>-1306.2609802811819</v>
      </c>
      <c r="AG59">
        <v>-1306.2609802811819</v>
      </c>
      <c r="AH59">
        <v>102773.7989486576</v>
      </c>
      <c r="AI59">
        <v>10.108312233984019</v>
      </c>
      <c r="AJ59">
        <v>0.99990164504633106</v>
      </c>
      <c r="AK59">
        <v>326576.36786792421</v>
      </c>
      <c r="AL59">
        <v>266.44066483662118</v>
      </c>
      <c r="AM59">
        <v>39.029135899389253</v>
      </c>
      <c r="AN59">
        <v>0.1464834053139806</v>
      </c>
      <c r="AO59">
        <v>224211.7948343202</v>
      </c>
      <c r="AP59">
        <v>224211.7948343202</v>
      </c>
      <c r="AQ59">
        <v>10405.782468335199</v>
      </c>
      <c r="AR59">
        <v>4.6410504300295523E-2</v>
      </c>
      <c r="AS59">
        <v>1616693.054616194</v>
      </c>
      <c r="AT59">
        <v>6.4364614164842508E-3</v>
      </c>
    </row>
    <row r="60" spans="1:46" x14ac:dyDescent="0.2">
      <c r="A60" s="1">
        <v>56</v>
      </c>
      <c r="B60">
        <v>1.221775027676028</v>
      </c>
      <c r="C60">
        <v>4.0558302281531251</v>
      </c>
      <c r="D60">
        <v>4.0558302281531251</v>
      </c>
      <c r="E60">
        <v>0.99004455252517587</v>
      </c>
      <c r="F60">
        <v>4.3312922711738624</v>
      </c>
      <c r="G60">
        <v>3.7267180048137298</v>
      </c>
      <c r="H60">
        <v>1.2761123947498341</v>
      </c>
      <c r="I60">
        <v>5.6880236023117234</v>
      </c>
      <c r="J60">
        <v>5.6880236023117234</v>
      </c>
      <c r="K60">
        <v>841.24285367841628</v>
      </c>
      <c r="L60">
        <v>219.00929337079481</v>
      </c>
      <c r="M60">
        <v>233666820.91068989</v>
      </c>
      <c r="N60">
        <v>947712955.5660187</v>
      </c>
      <c r="O60">
        <v>947712955.5660187</v>
      </c>
      <c r="P60">
        <v>1</v>
      </c>
      <c r="Q60">
        <v>0</v>
      </c>
      <c r="R60">
        <v>1012079295.440238</v>
      </c>
      <c r="S60">
        <v>1194952342.549237</v>
      </c>
      <c r="T60">
        <v>0.72874065149554046</v>
      </c>
      <c r="U60">
        <v>0</v>
      </c>
      <c r="V60">
        <v>61351869.768524878</v>
      </c>
      <c r="W60">
        <v>0.2712593485044596</v>
      </c>
      <c r="X60">
        <v>5.2833270633273717</v>
      </c>
      <c r="Y60">
        <v>1329102392.41715</v>
      </c>
      <c r="Z60">
        <v>1</v>
      </c>
      <c r="AA60">
        <v>0</v>
      </c>
      <c r="AB60">
        <v>-0.3868600933990336</v>
      </c>
      <c r="AC60">
        <v>-116.20561628396879</v>
      </c>
      <c r="AD60">
        <v>-116.20561628396879</v>
      </c>
      <c r="AE60">
        <v>-46.192602703786889</v>
      </c>
      <c r="AF60">
        <v>-1387.540342502406</v>
      </c>
      <c r="AG60">
        <v>-1387.540342502406</v>
      </c>
      <c r="AH60">
        <v>85493.278914412629</v>
      </c>
      <c r="AI60">
        <v>7.9724357480889916</v>
      </c>
      <c r="AJ60">
        <v>0.99990674780697009</v>
      </c>
      <c r="AK60">
        <v>274867.27785031631</v>
      </c>
      <c r="AL60">
        <v>278.15420392353809</v>
      </c>
      <c r="AM60">
        <v>32.682651457100889</v>
      </c>
      <c r="AN60">
        <v>0.1174983192635299</v>
      </c>
      <c r="AO60">
        <v>251871.7721595226</v>
      </c>
      <c r="AP60">
        <v>251871.7721595226</v>
      </c>
      <c r="AQ60">
        <v>10444.4301917099</v>
      </c>
      <c r="AR60">
        <v>4.1467251777205651E-2</v>
      </c>
      <c r="AS60">
        <v>1528539.1822353499</v>
      </c>
      <c r="AT60">
        <v>6.8329489443874547E-3</v>
      </c>
    </row>
    <row r="61" spans="1:46" x14ac:dyDescent="0.2">
      <c r="A61" s="1">
        <v>57</v>
      </c>
      <c r="B61">
        <v>1.369763935702369</v>
      </c>
      <c r="C61">
        <v>4.0286502226729333</v>
      </c>
      <c r="D61">
        <v>4.0286502226729333</v>
      </c>
      <c r="E61">
        <v>0.9925735756705214</v>
      </c>
      <c r="F61">
        <v>4.4169014494654038</v>
      </c>
      <c r="G61">
        <v>3.486868488720984</v>
      </c>
      <c r="H61">
        <v>1.443028624629449</v>
      </c>
      <c r="I61">
        <v>6.121482244685807</v>
      </c>
      <c r="J61">
        <v>6.121482244685807</v>
      </c>
      <c r="K61">
        <v>971.51105779625857</v>
      </c>
      <c r="L61">
        <v>260.99682182609803</v>
      </c>
      <c r="M61">
        <v>193374021.27280509</v>
      </c>
      <c r="N61">
        <v>779036293.85984695</v>
      </c>
      <c r="O61">
        <v>779036293.85984695</v>
      </c>
      <c r="P61">
        <v>1</v>
      </c>
      <c r="Q61">
        <v>0</v>
      </c>
      <c r="R61">
        <v>854113994.84880674</v>
      </c>
      <c r="S61">
        <v>1058498764.683705</v>
      </c>
      <c r="T61">
        <v>0.63700573284550532</v>
      </c>
      <c r="U61">
        <v>0</v>
      </c>
      <c r="V61">
        <v>73996492.963840604</v>
      </c>
      <c r="W61">
        <v>0.36299426715449468</v>
      </c>
      <c r="X61">
        <v>5.1925296453989791</v>
      </c>
      <c r="Y61">
        <v>1183735637.8049719</v>
      </c>
      <c r="Z61">
        <v>1</v>
      </c>
      <c r="AA61">
        <v>0</v>
      </c>
      <c r="AB61">
        <v>-0.4161710167630277</v>
      </c>
      <c r="AC61">
        <v>-118.8807382205904</v>
      </c>
      <c r="AD61">
        <v>-118.8807382205904</v>
      </c>
      <c r="AE61">
        <v>-43.392141258246312</v>
      </c>
      <c r="AF61">
        <v>-1239.512022215079</v>
      </c>
      <c r="AG61">
        <v>-1239.512022215079</v>
      </c>
      <c r="AH61">
        <v>99156.681683420058</v>
      </c>
      <c r="AI61">
        <v>9.4532872073345029</v>
      </c>
      <c r="AJ61">
        <v>0.99990466313467896</v>
      </c>
      <c r="AK61">
        <v>326498.9259417624</v>
      </c>
      <c r="AL61">
        <v>274.86224200459799</v>
      </c>
      <c r="AM61">
        <v>41.32355498287972</v>
      </c>
      <c r="AN61">
        <v>0.1503427851039229</v>
      </c>
      <c r="AO61">
        <v>232358.9332839445</v>
      </c>
      <c r="AP61">
        <v>232358.9332839445</v>
      </c>
      <c r="AQ61">
        <v>10716.20576801186</v>
      </c>
      <c r="AR61">
        <v>4.6119189895387283E-2</v>
      </c>
      <c r="AS61">
        <v>1573567.980778388</v>
      </c>
      <c r="AT61">
        <v>6.8101320685941633E-3</v>
      </c>
    </row>
    <row r="62" spans="1:46" s="3" customFormat="1" x14ac:dyDescent="0.2">
      <c r="A62" s="2">
        <v>58</v>
      </c>
      <c r="B62" s="3">
        <v>37.329444237115773</v>
      </c>
      <c r="C62" s="3">
        <v>11.606929378600601</v>
      </c>
      <c r="D62" s="3">
        <v>11.606929378600601</v>
      </c>
      <c r="E62" s="3">
        <v>37.109430595325442</v>
      </c>
      <c r="F62" s="3">
        <v>11.86574876954303</v>
      </c>
      <c r="G62" s="3">
        <v>12.57187070570502</v>
      </c>
      <c r="H62" s="3">
        <v>37.636154982930222</v>
      </c>
      <c r="I62" s="3">
        <v>13.28620892408642</v>
      </c>
      <c r="J62" s="3">
        <v>13.28620892408642</v>
      </c>
      <c r="K62" s="3">
        <v>850.06629908676371</v>
      </c>
      <c r="L62" s="3">
        <v>202.1186140717316</v>
      </c>
      <c r="M62" s="3">
        <v>204514326.93107441</v>
      </c>
      <c r="N62" s="3">
        <v>2373783349.6010141</v>
      </c>
      <c r="O62" s="3">
        <v>2373783349.6010141</v>
      </c>
      <c r="P62" s="3">
        <v>1</v>
      </c>
      <c r="Q62" s="3">
        <v>0</v>
      </c>
      <c r="R62" s="3">
        <v>2426715623.1363158</v>
      </c>
      <c r="S62" s="3">
        <v>2596404814.0962811</v>
      </c>
      <c r="T62" s="3">
        <v>0.99026456185980927</v>
      </c>
      <c r="U62" s="3">
        <v>0</v>
      </c>
      <c r="V62" s="3">
        <v>66945201.531672791</v>
      </c>
      <c r="W62" s="3">
        <v>9.7354381401906359E-3</v>
      </c>
      <c r="X62" s="3">
        <v>0.37757954082143608</v>
      </c>
      <c r="Y62" s="3">
        <v>2717220075.5751681</v>
      </c>
      <c r="Z62" s="3">
        <v>1</v>
      </c>
      <c r="AA62" s="3">
        <v>0</v>
      </c>
      <c r="AB62" s="3">
        <v>-1.9070024217134789</v>
      </c>
      <c r="AC62" s="3">
        <v>-104.4107584646771</v>
      </c>
      <c r="AD62" s="3">
        <v>-104.4107584646771</v>
      </c>
      <c r="AE62" s="3">
        <v>-211.2714123488216</v>
      </c>
      <c r="AF62" s="3">
        <v>-1156.7373042674769</v>
      </c>
      <c r="AG62" s="3">
        <v>-1156.7373042674769</v>
      </c>
      <c r="AH62" s="3">
        <v>92753.052698343396</v>
      </c>
      <c r="AI62" s="3">
        <v>8.6091298679405295</v>
      </c>
      <c r="AJ62" s="3">
        <v>0.99990718224772679</v>
      </c>
      <c r="AK62" s="3">
        <v>296901.22788219439</v>
      </c>
      <c r="AL62" s="3">
        <v>25432.084817250849</v>
      </c>
      <c r="AM62" s="3">
        <v>31.2122615059582</v>
      </c>
      <c r="AN62" s="3">
        <v>1.22727891677943E-3</v>
      </c>
      <c r="AO62" s="3">
        <v>993267.61004936183</v>
      </c>
      <c r="AP62" s="3">
        <v>993267.61004936183</v>
      </c>
      <c r="AQ62" s="3">
        <v>10391.10424957619</v>
      </c>
      <c r="AR62" s="3">
        <v>1.046153538527224E-2</v>
      </c>
      <c r="AS62" s="3">
        <v>1574540.2692068529</v>
      </c>
      <c r="AT62" s="3">
        <v>6.5994528388978761E-3</v>
      </c>
    </row>
    <row r="63" spans="1:46" s="3" customFormat="1" x14ac:dyDescent="0.2">
      <c r="A63" s="2">
        <v>59</v>
      </c>
      <c r="B63" s="3">
        <v>32.967793334573763</v>
      </c>
      <c r="C63" s="3">
        <v>9.8927990893926587</v>
      </c>
      <c r="D63" s="3">
        <v>9.8927990893926587</v>
      </c>
      <c r="E63" s="3">
        <v>32.813744692393307</v>
      </c>
      <c r="F63" s="3">
        <v>10.1420889008596</v>
      </c>
      <c r="G63" s="3">
        <v>10.75029881715496</v>
      </c>
      <c r="H63" s="3">
        <v>33.249455353727782</v>
      </c>
      <c r="I63" s="3">
        <v>11.350763218302779</v>
      </c>
      <c r="J63" s="3">
        <v>11.350763218302779</v>
      </c>
      <c r="K63" s="3">
        <v>617.9500127740763</v>
      </c>
      <c r="L63" s="3">
        <v>162.04338448145319</v>
      </c>
      <c r="M63" s="3">
        <v>254046909.06427711</v>
      </c>
      <c r="N63" s="3">
        <v>2513235030.6540999</v>
      </c>
      <c r="O63" s="3">
        <v>2513235030.6540999</v>
      </c>
      <c r="P63" s="3">
        <v>1</v>
      </c>
      <c r="Q63" s="3">
        <v>0</v>
      </c>
      <c r="R63" s="3">
        <v>2576566336.718492</v>
      </c>
      <c r="S63" s="3">
        <v>2754748015.073216</v>
      </c>
      <c r="T63" s="3">
        <v>0.99140835062657651</v>
      </c>
      <c r="U63" s="3">
        <v>0</v>
      </c>
      <c r="V63" s="3">
        <v>69055258.12196359</v>
      </c>
      <c r="W63" s="3">
        <v>8.591649373423554E-3</v>
      </c>
      <c r="X63" s="3">
        <v>0.3427375365948539</v>
      </c>
      <c r="Y63" s="3">
        <v>2883626311.1303058</v>
      </c>
      <c r="Z63" s="3">
        <v>1</v>
      </c>
      <c r="AA63" s="3">
        <v>0</v>
      </c>
      <c r="AB63" s="3">
        <v>-2.0144981403705851</v>
      </c>
      <c r="AC63" s="3">
        <v>-104.2762540451137</v>
      </c>
      <c r="AD63" s="3">
        <v>-104.2762540451137</v>
      </c>
      <c r="AE63" s="3">
        <v>-233.9360271399992</v>
      </c>
      <c r="AF63" s="3">
        <v>-1210.920581533408</v>
      </c>
      <c r="AG63" s="3">
        <v>-1210.920581533408</v>
      </c>
      <c r="AH63" s="3">
        <v>88059.5745539606</v>
      </c>
      <c r="AI63" s="3">
        <v>8.2348659992322144</v>
      </c>
      <c r="AJ63" s="3">
        <v>0.99990648528520676</v>
      </c>
      <c r="AK63" s="3">
        <v>305875.78254485858</v>
      </c>
      <c r="AL63" s="3">
        <v>27864.377784311819</v>
      </c>
      <c r="AM63" s="3">
        <v>34.889703305829777</v>
      </c>
      <c r="AN63" s="3">
        <v>1.2521256916590241E-3</v>
      </c>
      <c r="AO63" s="3">
        <v>1021122.682971721</v>
      </c>
      <c r="AP63" s="3">
        <v>1021122.682971721</v>
      </c>
      <c r="AQ63" s="3">
        <v>11219.533298254681</v>
      </c>
      <c r="AR63" s="3">
        <v>1.09874488985036E-2</v>
      </c>
      <c r="AS63" s="3">
        <v>1662956.90362118</v>
      </c>
      <c r="AT63" s="3">
        <v>6.7467372568847279E-3</v>
      </c>
    </row>
    <row r="64" spans="1:46" s="3" customFormat="1" x14ac:dyDescent="0.2">
      <c r="A64" s="2">
        <v>60</v>
      </c>
      <c r="B64" s="3">
        <v>32.611942454268267</v>
      </c>
      <c r="C64" s="3">
        <v>10.98847336978497</v>
      </c>
      <c r="D64" s="3">
        <v>10.98847336978497</v>
      </c>
      <c r="E64" s="3">
        <v>32.391426116205658</v>
      </c>
      <c r="F64" s="3">
        <v>11.335989819911701</v>
      </c>
      <c r="G64" s="3">
        <v>12.21007398506079</v>
      </c>
      <c r="H64" s="3">
        <v>32.914035385179687</v>
      </c>
      <c r="I64" s="3">
        <v>13.0377351154889</v>
      </c>
      <c r="J64" s="3">
        <v>13.0377351154889</v>
      </c>
      <c r="K64" s="3">
        <v>634.54935149745415</v>
      </c>
      <c r="L64" s="3">
        <v>160.4497273831318</v>
      </c>
      <c r="M64" s="3">
        <v>239962458.0151093</v>
      </c>
      <c r="N64" s="3">
        <v>2636821079.6471739</v>
      </c>
      <c r="O64" s="3">
        <v>2636821079.6471739</v>
      </c>
      <c r="P64" s="3">
        <v>1</v>
      </c>
      <c r="Q64" s="3">
        <v>0</v>
      </c>
      <c r="R64" s="3">
        <v>2720211981.2202668</v>
      </c>
      <c r="S64" s="3">
        <v>2966616856.6611118</v>
      </c>
      <c r="T64" s="3">
        <v>0.98764333500725765</v>
      </c>
      <c r="U64" s="3">
        <v>0</v>
      </c>
      <c r="V64" s="3">
        <v>81718837.774621248</v>
      </c>
      <c r="W64" s="3">
        <v>1.2356664992742329E-2</v>
      </c>
      <c r="X64" s="3">
        <v>0.44858066582743378</v>
      </c>
      <c r="Y64" s="3">
        <v>3128566965.2626219</v>
      </c>
      <c r="Z64" s="3">
        <v>1</v>
      </c>
      <c r="AA64" s="3">
        <v>0</v>
      </c>
      <c r="AB64" s="3">
        <v>-1.87486395377754</v>
      </c>
      <c r="AC64" s="3">
        <v>-127.1822868308696</v>
      </c>
      <c r="AD64" s="3">
        <v>-127.1822868308696</v>
      </c>
      <c r="AE64" s="3">
        <v>-198.1823380484993</v>
      </c>
      <c r="AF64" s="3">
        <v>-1344.379303453572</v>
      </c>
      <c r="AG64" s="3">
        <v>-1344.379303453572</v>
      </c>
      <c r="AH64" s="3">
        <v>97558.288212007319</v>
      </c>
      <c r="AI64" s="3">
        <v>9.8127182021490622</v>
      </c>
      <c r="AJ64" s="3">
        <v>0.99989941686778239</v>
      </c>
      <c r="AK64" s="3">
        <v>365779.12524553441</v>
      </c>
      <c r="AL64" s="3">
        <v>25894.412488950518</v>
      </c>
      <c r="AM64" s="3">
        <v>48.345129627846347</v>
      </c>
      <c r="AN64" s="3">
        <v>1.8670100991275949E-3</v>
      </c>
      <c r="AO64" s="3">
        <v>1017391.155118003</v>
      </c>
      <c r="AP64" s="3">
        <v>1017391.155118003</v>
      </c>
      <c r="AQ64" s="3">
        <v>12060.25080820842</v>
      </c>
      <c r="AR64" s="3">
        <v>1.1854094413480129E-2</v>
      </c>
      <c r="AS64" s="3">
        <v>1828615.180080933</v>
      </c>
      <c r="AT64" s="3">
        <v>6.595291857784227E-3</v>
      </c>
    </row>
    <row r="65" spans="1:46" s="3" customFormat="1" x14ac:dyDescent="0.2">
      <c r="A65" s="2">
        <v>61</v>
      </c>
      <c r="B65" s="3">
        <v>26.328906945269569</v>
      </c>
      <c r="C65" s="3">
        <v>13.383731986146151</v>
      </c>
      <c r="D65" s="3">
        <v>13.383731986146151</v>
      </c>
      <c r="E65" s="3">
        <v>26.176419430368831</v>
      </c>
      <c r="F65" s="3">
        <v>13.64545622312022</v>
      </c>
      <c r="G65" s="3">
        <v>14.30484449405783</v>
      </c>
      <c r="H65" s="3">
        <v>26.576625593054921</v>
      </c>
      <c r="I65" s="3">
        <v>15.15900623465083</v>
      </c>
      <c r="J65" s="3">
        <v>15.15900623465083</v>
      </c>
      <c r="K65" s="3">
        <v>582.62664804654696</v>
      </c>
      <c r="L65" s="3">
        <v>140.1954041682817</v>
      </c>
      <c r="M65" s="3">
        <v>218490807.42429659</v>
      </c>
      <c r="N65" s="3">
        <v>2924222408.003458</v>
      </c>
      <c r="O65" s="3">
        <v>2924222408.003458</v>
      </c>
      <c r="P65" s="3">
        <v>1</v>
      </c>
      <c r="Q65" s="3">
        <v>0</v>
      </c>
      <c r="R65" s="3">
        <v>2981406747.8624301</v>
      </c>
      <c r="S65" s="3">
        <v>3161870142.9662652</v>
      </c>
      <c r="T65" s="3">
        <v>0.98849000188653402</v>
      </c>
      <c r="U65" s="3">
        <v>0</v>
      </c>
      <c r="V65" s="3">
        <v>57134043.79862994</v>
      </c>
      <c r="W65" s="3">
        <v>1.150999811346598E-2</v>
      </c>
      <c r="X65" s="3">
        <v>0.63697783249570772</v>
      </c>
      <c r="Y65" s="3">
        <v>3312103511.958807</v>
      </c>
      <c r="Z65" s="3">
        <v>1</v>
      </c>
      <c r="AA65" s="3">
        <v>0</v>
      </c>
      <c r="AB65" s="3">
        <v>-1.714492880853528</v>
      </c>
      <c r="AC65" s="3">
        <v>-122.86903258334171</v>
      </c>
      <c r="AD65" s="3">
        <v>-122.86903258334171</v>
      </c>
      <c r="AE65" s="3">
        <v>-210.43422396586351</v>
      </c>
      <c r="AF65" s="3">
        <v>-1508.0756420662451</v>
      </c>
      <c r="AG65" s="3">
        <v>-1508.0756420662451</v>
      </c>
      <c r="AH65" s="3">
        <v>83050.30679069183</v>
      </c>
      <c r="AI65" s="3">
        <v>7.6099727768901362</v>
      </c>
      <c r="AJ65" s="3">
        <v>0.99990836911902004</v>
      </c>
      <c r="AK65" s="3">
        <v>257202.68475651919</v>
      </c>
      <c r="AL65" s="3">
        <v>18788.42022449736</v>
      </c>
      <c r="AM65" s="3">
        <v>27.921584628624629</v>
      </c>
      <c r="AN65" s="3">
        <v>1.4861060320664409E-3</v>
      </c>
      <c r="AO65" s="3">
        <v>947382.77688293334</v>
      </c>
      <c r="AP65" s="3">
        <v>947382.77688293334</v>
      </c>
      <c r="AQ65" s="3">
        <v>10102.060770550521</v>
      </c>
      <c r="AR65" s="3">
        <v>1.0663124786570629E-2</v>
      </c>
      <c r="AS65" s="3">
        <v>1447100.016826381</v>
      </c>
      <c r="AT65" s="3">
        <v>6.9809001818030769E-3</v>
      </c>
    </row>
    <row r="66" spans="1:46" s="3" customFormat="1" x14ac:dyDescent="0.2">
      <c r="A66" s="2">
        <v>62</v>
      </c>
      <c r="B66" s="3">
        <v>25.048396136045731</v>
      </c>
      <c r="C66" s="3">
        <v>12.5188235116154</v>
      </c>
      <c r="D66" s="3">
        <v>12.5188235116154</v>
      </c>
      <c r="E66" s="3">
        <v>24.82768284685908</v>
      </c>
      <c r="F66" s="3">
        <v>12.83294311852508</v>
      </c>
      <c r="G66" s="3">
        <v>13.46135146662526</v>
      </c>
      <c r="H66" s="3">
        <v>25.275283371636281</v>
      </c>
      <c r="I66" s="3">
        <v>14.18611797460269</v>
      </c>
      <c r="J66" s="3">
        <v>14.18611797460269</v>
      </c>
      <c r="K66" s="3">
        <v>702.64091871894493</v>
      </c>
      <c r="L66" s="3">
        <v>192.92195031110941</v>
      </c>
      <c r="M66" s="3">
        <v>213680998.49582031</v>
      </c>
      <c r="N66" s="3">
        <v>2675034707.9549289</v>
      </c>
      <c r="O66" s="3">
        <v>2675034707.9549289</v>
      </c>
      <c r="P66" s="3">
        <v>1</v>
      </c>
      <c r="Q66" s="3">
        <v>0</v>
      </c>
      <c r="R66" s="3">
        <v>2742156099.2065039</v>
      </c>
      <c r="S66" s="3">
        <v>2919497486.4964361</v>
      </c>
      <c r="T66" s="3">
        <v>0.98525004244601899</v>
      </c>
      <c r="U66" s="3">
        <v>0</v>
      </c>
      <c r="V66" s="3">
        <v>59834229.411923781</v>
      </c>
      <c r="W66" s="3">
        <v>1.474995755398094E-2</v>
      </c>
      <c r="X66" s="3">
        <v>0.71969614095497936</v>
      </c>
      <c r="Y66" s="3">
        <v>3031303853.592607</v>
      </c>
      <c r="Z66" s="3">
        <v>1</v>
      </c>
      <c r="AA66" s="3">
        <v>0</v>
      </c>
      <c r="AB66" s="3">
        <v>-1.572948691853556</v>
      </c>
      <c r="AC66" s="3">
        <v>-115.5890783218491</v>
      </c>
      <c r="AD66" s="3">
        <v>-115.5890783218491</v>
      </c>
      <c r="AE66" s="3">
        <v>-180.0084889468682</v>
      </c>
      <c r="AF66" s="3">
        <v>-1322.8031807546349</v>
      </c>
      <c r="AG66" s="3">
        <v>-1322.8031807546349</v>
      </c>
      <c r="AH66" s="3">
        <v>89621.953774023539</v>
      </c>
      <c r="AI66" s="3">
        <v>8.8805359112145137</v>
      </c>
      <c r="AJ66" s="3">
        <v>0.99990091115471991</v>
      </c>
      <c r="AK66" s="3">
        <v>269328.91515609552</v>
      </c>
      <c r="AL66" s="3">
        <v>17434.173520826451</v>
      </c>
      <c r="AM66" s="3">
        <v>31.012044171328959</v>
      </c>
      <c r="AN66" s="3">
        <v>1.7788078186948581E-3</v>
      </c>
      <c r="AO66" s="3">
        <v>944018.68357067811</v>
      </c>
      <c r="AP66" s="3">
        <v>944018.68357067811</v>
      </c>
      <c r="AQ66" s="3">
        <v>9881.2439718934347</v>
      </c>
      <c r="AR66" s="3">
        <v>1.046721229554312E-2</v>
      </c>
      <c r="AS66" s="3">
        <v>1390078.3693605131</v>
      </c>
      <c r="AT66" s="3">
        <v>7.1084078349044214E-3</v>
      </c>
    </row>
    <row r="67" spans="1:46" x14ac:dyDescent="0.2">
      <c r="A67" s="1">
        <v>63</v>
      </c>
    </row>
    <row r="68" spans="1:46" x14ac:dyDescent="0.2">
      <c r="A68" s="1">
        <v>64</v>
      </c>
      <c r="B68">
        <v>1.3666000447026461</v>
      </c>
      <c r="C68">
        <v>4.4632537293683976</v>
      </c>
      <c r="D68">
        <v>4.4632537293683976</v>
      </c>
      <c r="E68">
        <v>1.1381211232975621</v>
      </c>
      <c r="F68">
        <v>4.7903845362782231</v>
      </c>
      <c r="G68">
        <v>4.322941732688645</v>
      </c>
      <c r="H68">
        <v>1.4429924137479491</v>
      </c>
      <c r="I68">
        <v>6.647495876662382</v>
      </c>
      <c r="J68">
        <v>6.647495876662382</v>
      </c>
      <c r="K68">
        <v>698.43290995233451</v>
      </c>
      <c r="L68">
        <v>170.78283757742901</v>
      </c>
      <c r="M68">
        <v>183295337.4085452</v>
      </c>
      <c r="N68">
        <v>818093598.26452816</v>
      </c>
      <c r="O68">
        <v>818093598.26452816</v>
      </c>
      <c r="P68">
        <v>1</v>
      </c>
      <c r="Q68">
        <v>0</v>
      </c>
      <c r="R68">
        <v>878055149.89379418</v>
      </c>
      <c r="S68">
        <v>1063312155.25623</v>
      </c>
      <c r="T68">
        <v>0.7451951523113215</v>
      </c>
      <c r="U68">
        <v>0</v>
      </c>
      <c r="V68">
        <v>48194618.678633638</v>
      </c>
      <c r="W68">
        <v>0.25480484768867839</v>
      </c>
      <c r="X68">
        <v>5.6217291306363233</v>
      </c>
      <c r="Y68">
        <v>1218454999.6347439</v>
      </c>
      <c r="Z68">
        <v>1</v>
      </c>
      <c r="AA68">
        <v>0</v>
      </c>
      <c r="AB68">
        <v>-0.53835582917959623</v>
      </c>
      <c r="AC68">
        <v>-153.9289608601583</v>
      </c>
      <c r="AD68">
        <v>-153.9289608601583</v>
      </c>
      <c r="AE68">
        <v>-64.738902580110476</v>
      </c>
      <c r="AF68">
        <v>-1851.041905976841</v>
      </c>
      <c r="AG68">
        <v>-1851.041905976841</v>
      </c>
      <c r="AH68">
        <v>85009.612927630398</v>
      </c>
      <c r="AI68">
        <v>8.3501673190973147</v>
      </c>
      <c r="AJ68">
        <v>0.99990177384613899</v>
      </c>
      <c r="AK68">
        <v>216289.75555738981</v>
      </c>
      <c r="AL68">
        <v>233.77447828996941</v>
      </c>
      <c r="AM68">
        <v>27.76720732221974</v>
      </c>
      <c r="AN68">
        <v>0.1187777533515777</v>
      </c>
      <c r="AO68">
        <v>195257.5969200533</v>
      </c>
      <c r="AP68">
        <v>195257.5969200533</v>
      </c>
      <c r="AQ68">
        <v>8478.6449827243505</v>
      </c>
      <c r="AR68">
        <v>4.3422868643599379E-2</v>
      </c>
      <c r="AS68">
        <v>1288948.8113271401</v>
      </c>
      <c r="AT68">
        <v>6.5779532190999024E-3</v>
      </c>
    </row>
    <row r="69" spans="1:46" x14ac:dyDescent="0.2">
      <c r="A69" s="1">
        <v>65</v>
      </c>
      <c r="B69">
        <v>1.1355338437279641</v>
      </c>
      <c r="C69">
        <v>4.3086591083276664</v>
      </c>
      <c r="D69">
        <v>4.3086591083276664</v>
      </c>
      <c r="E69">
        <v>0.99836830238325058</v>
      </c>
      <c r="F69">
        <v>4.5319253723475761</v>
      </c>
      <c r="G69">
        <v>4.1280233179499879</v>
      </c>
      <c r="H69">
        <v>1.1917790938298289</v>
      </c>
      <c r="I69">
        <v>5.9336520575679774</v>
      </c>
      <c r="J69">
        <v>5.9336520575679774</v>
      </c>
      <c r="K69">
        <v>614.3585639632546</v>
      </c>
      <c r="L69">
        <v>136.56509191976409</v>
      </c>
      <c r="M69">
        <v>259980246.4183678</v>
      </c>
      <c r="N69">
        <v>1120166256.715771</v>
      </c>
      <c r="O69">
        <v>1120166256.715771</v>
      </c>
      <c r="P69">
        <v>1</v>
      </c>
      <c r="Q69">
        <v>0</v>
      </c>
      <c r="R69">
        <v>1178211075.0525761</v>
      </c>
      <c r="S69">
        <v>1381289584.336411</v>
      </c>
      <c r="T69">
        <v>0.77695838120504357</v>
      </c>
      <c r="U69">
        <v>0</v>
      </c>
      <c r="V69">
        <v>63143403.095364437</v>
      </c>
      <c r="W69">
        <v>0.2230416187949564</v>
      </c>
      <c r="X69">
        <v>4.879133049729834</v>
      </c>
      <c r="Y69">
        <v>1542632324.087378</v>
      </c>
      <c r="Z69">
        <v>1</v>
      </c>
      <c r="AA69">
        <v>0</v>
      </c>
      <c r="AB69">
        <v>-0.42798473956925043</v>
      </c>
      <c r="AC69">
        <v>-123.6502634804081</v>
      </c>
      <c r="AD69">
        <v>-123.6502634804081</v>
      </c>
      <c r="AE69">
        <v>-51.936810142230321</v>
      </c>
      <c r="AF69">
        <v>-1500.520851486948</v>
      </c>
      <c r="AG69">
        <v>-1500.520851486948</v>
      </c>
      <c r="AH69">
        <v>83936.168454240673</v>
      </c>
      <c r="AI69">
        <v>7.321448722342649</v>
      </c>
      <c r="AJ69">
        <v>0.99991277361288733</v>
      </c>
      <c r="AK69">
        <v>281546.28238118888</v>
      </c>
      <c r="AL69">
        <v>298.84142005929192</v>
      </c>
      <c r="AM69">
        <v>42.647074154054067</v>
      </c>
      <c r="AN69">
        <v>0.14270804276593471</v>
      </c>
      <c r="AO69">
        <v>266406.63706015918</v>
      </c>
      <c r="AP69">
        <v>266406.63706015918</v>
      </c>
      <c r="AQ69">
        <v>10832.55116636652</v>
      </c>
      <c r="AR69">
        <v>4.0661716561965183E-2</v>
      </c>
      <c r="AS69">
        <v>1485023.9476023139</v>
      </c>
      <c r="AT69">
        <v>7.2945296160755631E-3</v>
      </c>
    </row>
    <row r="70" spans="1:46" x14ac:dyDescent="0.2">
      <c r="A70" s="1">
        <v>66</v>
      </c>
      <c r="B70">
        <v>1.304765378540913</v>
      </c>
      <c r="C70">
        <v>3.9173850900881009</v>
      </c>
      <c r="D70">
        <v>3.9173850900881009</v>
      </c>
      <c r="E70">
        <v>0.97588976803419414</v>
      </c>
      <c r="F70">
        <v>4.1863701241116154</v>
      </c>
      <c r="G70">
        <v>3.4194221714498219</v>
      </c>
      <c r="H70">
        <v>1.383258320456126</v>
      </c>
      <c r="I70">
        <v>5.7677223236086084</v>
      </c>
      <c r="J70">
        <v>5.7677223236086084</v>
      </c>
      <c r="K70">
        <v>1222.6539357500801</v>
      </c>
      <c r="L70">
        <v>279.76880611954618</v>
      </c>
      <c r="M70">
        <v>216018408.66134951</v>
      </c>
      <c r="N70">
        <v>846227293.27452886</v>
      </c>
      <c r="O70">
        <v>846227293.27452886</v>
      </c>
      <c r="P70">
        <v>1</v>
      </c>
      <c r="Q70">
        <v>0</v>
      </c>
      <c r="R70">
        <v>904333012.27800739</v>
      </c>
      <c r="S70">
        <v>1100162630.149914</v>
      </c>
      <c r="T70">
        <v>0.67140813164802149</v>
      </c>
      <c r="U70">
        <v>0</v>
      </c>
      <c r="V70">
        <v>67585242.456795752</v>
      </c>
      <c r="W70">
        <v>0.32859186835197851</v>
      </c>
      <c r="X70">
        <v>5.3488673117223877</v>
      </c>
      <c r="Y70">
        <v>1245934197.9464729</v>
      </c>
      <c r="Z70">
        <v>1</v>
      </c>
      <c r="AA70">
        <v>0</v>
      </c>
      <c r="AB70">
        <v>-0.50273650964419958</v>
      </c>
      <c r="AC70">
        <v>-118.51151603528891</v>
      </c>
      <c r="AD70">
        <v>-118.51151603528891</v>
      </c>
      <c r="AE70">
        <v>-56.095113090446027</v>
      </c>
      <c r="AF70">
        <v>-1322.346152903169</v>
      </c>
      <c r="AG70">
        <v>-1322.346152903169</v>
      </c>
      <c r="AH70">
        <v>92025.302051274062</v>
      </c>
      <c r="AI70">
        <v>9.1495522327364771</v>
      </c>
      <c r="AJ70">
        <v>0.99990057568919866</v>
      </c>
      <c r="AK70">
        <v>302271.00808241492</v>
      </c>
      <c r="AL70">
        <v>272.4223741168293</v>
      </c>
      <c r="AM70">
        <v>31.86653056879107</v>
      </c>
      <c r="AN70">
        <v>0.1169747186592133</v>
      </c>
      <c r="AO70">
        <v>242147.91253487411</v>
      </c>
      <c r="AP70">
        <v>242147.91253487411</v>
      </c>
      <c r="AQ70">
        <v>10648.7676426533</v>
      </c>
      <c r="AR70">
        <v>4.3976293378616943E-2</v>
      </c>
      <c r="AS70">
        <v>1561102.641770547</v>
      </c>
      <c r="AT70">
        <v>6.8213116535219259E-3</v>
      </c>
    </row>
    <row r="71" spans="1:46" x14ac:dyDescent="0.2">
      <c r="A71" s="1">
        <v>67</v>
      </c>
      <c r="B71">
        <v>1.2158448614332149</v>
      </c>
      <c r="C71">
        <v>4.3101055510264894</v>
      </c>
      <c r="D71">
        <v>4.3101055510264894</v>
      </c>
      <c r="E71">
        <v>1.0454655063353391</v>
      </c>
      <c r="F71">
        <v>4.6045628638885763</v>
      </c>
      <c r="G71">
        <v>4.2316286422931064</v>
      </c>
      <c r="H71">
        <v>1.267975690063164</v>
      </c>
      <c r="I71">
        <v>6.2052448548976722</v>
      </c>
      <c r="J71">
        <v>6.2052448548976722</v>
      </c>
      <c r="K71">
        <v>578.62157825802035</v>
      </c>
      <c r="L71">
        <v>135.35471652376211</v>
      </c>
      <c r="M71">
        <v>222293680.47487801</v>
      </c>
      <c r="N71">
        <v>958109226.17288041</v>
      </c>
      <c r="O71">
        <v>958109226.17288041</v>
      </c>
      <c r="P71">
        <v>1</v>
      </c>
      <c r="Q71">
        <v>0</v>
      </c>
      <c r="R71">
        <v>1023565225.9917361</v>
      </c>
      <c r="S71">
        <v>1237924033.4758389</v>
      </c>
      <c r="T71">
        <v>0.75987239916253291</v>
      </c>
      <c r="U71">
        <v>0</v>
      </c>
      <c r="V71">
        <v>68522238.544482589</v>
      </c>
      <c r="W71">
        <v>0.24012760083746709</v>
      </c>
      <c r="X71">
        <v>4.3381496940532882</v>
      </c>
      <c r="Y71">
        <v>1379386717.043004</v>
      </c>
      <c r="Z71">
        <v>1</v>
      </c>
      <c r="AA71">
        <v>0</v>
      </c>
      <c r="AB71">
        <v>-0.34701995342525738</v>
      </c>
      <c r="AC71">
        <v>-126.15401190485581</v>
      </c>
      <c r="AD71">
        <v>-126.15401190485581</v>
      </c>
      <c r="AE71">
        <v>-37.837599306536653</v>
      </c>
      <c r="AF71">
        <v>-1375.530399982056</v>
      </c>
      <c r="AG71">
        <v>-1375.530399982056</v>
      </c>
      <c r="AH71">
        <v>94316.173686134774</v>
      </c>
      <c r="AI71">
        <v>8.9323984347899312</v>
      </c>
      <c r="AJ71">
        <v>0.99990529303633002</v>
      </c>
      <c r="AK71">
        <v>306265.48920737702</v>
      </c>
      <c r="AL71">
        <v>279.94035995218798</v>
      </c>
      <c r="AM71">
        <v>35.219125332387179</v>
      </c>
      <c r="AN71">
        <v>0.1258093878939156</v>
      </c>
      <c r="AO71">
        <v>252946.36781195621</v>
      </c>
      <c r="AP71">
        <v>252946.36781195621</v>
      </c>
      <c r="AQ71">
        <v>10530.63166660231</v>
      </c>
      <c r="AR71">
        <v>4.1631875395937407E-2</v>
      </c>
      <c r="AS71">
        <v>1600763.884860364</v>
      </c>
      <c r="AT71">
        <v>6.5785040293565248E-3</v>
      </c>
    </row>
    <row r="72" spans="1:46" x14ac:dyDescent="0.2">
      <c r="A72" s="1">
        <v>68</v>
      </c>
      <c r="B72">
        <v>1.4356595132654</v>
      </c>
      <c r="C72">
        <v>5.0048478895743713</v>
      </c>
      <c r="D72">
        <v>5.0048478895743713</v>
      </c>
      <c r="E72">
        <v>1.1500927507956951</v>
      </c>
      <c r="F72">
        <v>5.3131516558828658</v>
      </c>
      <c r="G72">
        <v>4.5505292288361492</v>
      </c>
      <c r="H72">
        <v>1.512334427900355</v>
      </c>
      <c r="I72">
        <v>7.1253113464063098</v>
      </c>
      <c r="J72">
        <v>7.1253113464063098</v>
      </c>
      <c r="K72">
        <v>926.25129393963084</v>
      </c>
      <c r="L72">
        <v>199.9750037612053</v>
      </c>
      <c r="M72">
        <v>174789285.4321931</v>
      </c>
      <c r="N72">
        <v>874793786.31552386</v>
      </c>
      <c r="O72">
        <v>874793786.31552386</v>
      </c>
      <c r="P72">
        <v>1</v>
      </c>
      <c r="Q72">
        <v>0</v>
      </c>
      <c r="R72">
        <v>928681981.32463956</v>
      </c>
      <c r="S72">
        <v>1124395033.5537441</v>
      </c>
      <c r="T72">
        <v>0.70738817631798212</v>
      </c>
      <c r="U72">
        <v>0</v>
      </c>
      <c r="V72">
        <v>60323836.206296183</v>
      </c>
      <c r="W72">
        <v>0.29261182368201799</v>
      </c>
      <c r="X72">
        <v>5.4540841895732237</v>
      </c>
      <c r="Y72">
        <v>1245428078.7202561</v>
      </c>
      <c r="Z72">
        <v>1</v>
      </c>
      <c r="AA72">
        <v>0</v>
      </c>
      <c r="AB72">
        <v>-0.47072622917899498</v>
      </c>
      <c r="AC72">
        <v>-130.18049174324119</v>
      </c>
      <c r="AD72">
        <v>-130.18049174324119</v>
      </c>
      <c r="AE72">
        <v>-50.24487650980754</v>
      </c>
      <c r="AF72">
        <v>-1389.5343675735519</v>
      </c>
      <c r="AG72">
        <v>-1389.5343675735519</v>
      </c>
      <c r="AH72">
        <v>96733.452760806627</v>
      </c>
      <c r="AI72">
        <v>9.6539039716896315</v>
      </c>
      <c r="AJ72">
        <v>0.99990020097808807</v>
      </c>
      <c r="AK72">
        <v>266732.72792233678</v>
      </c>
      <c r="AL72">
        <v>242.54261797908941</v>
      </c>
      <c r="AM72">
        <v>28.907488469278409</v>
      </c>
      <c r="AN72">
        <v>0.119185191906235</v>
      </c>
      <c r="AO72">
        <v>208579.17337390131</v>
      </c>
      <c r="AP72">
        <v>208579.17337390131</v>
      </c>
      <c r="AQ72">
        <v>9134.9660900022027</v>
      </c>
      <c r="AR72">
        <v>4.3796156357503453E-2</v>
      </c>
      <c r="AS72">
        <v>1173863.452650778</v>
      </c>
      <c r="AT72">
        <v>7.7819665220634814E-3</v>
      </c>
    </row>
    <row r="73" spans="1:46" x14ac:dyDescent="0.2">
      <c r="A73" s="1">
        <v>69</v>
      </c>
      <c r="B73">
        <v>1.2228617148320899</v>
      </c>
      <c r="C73">
        <v>3.8582759529258341</v>
      </c>
      <c r="D73">
        <v>3.8582759529258341</v>
      </c>
      <c r="E73">
        <v>1.06873629937034</v>
      </c>
      <c r="F73">
        <v>4.0890284798280643</v>
      </c>
      <c r="G73">
        <v>3.7924890465259891</v>
      </c>
      <c r="H73">
        <v>1.280650294666386</v>
      </c>
      <c r="I73">
        <v>5.3946587425605417</v>
      </c>
      <c r="J73">
        <v>5.3946587425605417</v>
      </c>
      <c r="K73">
        <v>667.92514704314624</v>
      </c>
      <c r="L73">
        <v>155.93721806553319</v>
      </c>
      <c r="M73">
        <v>227749977.77972099</v>
      </c>
      <c r="N73">
        <v>878722262.54689062</v>
      </c>
      <c r="O73">
        <v>878722262.54689062</v>
      </c>
      <c r="P73">
        <v>1</v>
      </c>
      <c r="Q73">
        <v>0</v>
      </c>
      <c r="R73">
        <v>931276145.42148805</v>
      </c>
      <c r="S73">
        <v>1103826059.9735701</v>
      </c>
      <c r="T73">
        <v>0.78249583643351428</v>
      </c>
      <c r="U73">
        <v>0</v>
      </c>
      <c r="V73">
        <v>61402033.293282419</v>
      </c>
      <c r="W73">
        <v>0.21750416356648569</v>
      </c>
      <c r="X73">
        <v>3.9100783967638928</v>
      </c>
      <c r="Y73">
        <v>1228633408.7473409</v>
      </c>
      <c r="Z73">
        <v>1</v>
      </c>
      <c r="AA73">
        <v>0</v>
      </c>
      <c r="AB73">
        <v>-0.41889594782956308</v>
      </c>
      <c r="AC73">
        <v>-111.3687346374963</v>
      </c>
      <c r="AD73">
        <v>-111.3687346374963</v>
      </c>
      <c r="AE73">
        <v>-48.588165658610968</v>
      </c>
      <c r="AF73">
        <v>-1291.777243440469</v>
      </c>
      <c r="AG73">
        <v>-1291.777243440469</v>
      </c>
      <c r="AH73">
        <v>88216.877142261888</v>
      </c>
      <c r="AI73">
        <v>8.4011791195877894</v>
      </c>
      <c r="AJ73">
        <v>0.99990476675901785</v>
      </c>
      <c r="AK73">
        <v>270875.76281225611</v>
      </c>
      <c r="AL73">
        <v>268.89712728938542</v>
      </c>
      <c r="AM73">
        <v>29.42070098066521</v>
      </c>
      <c r="AN73">
        <v>0.1094124778395377</v>
      </c>
      <c r="AO73">
        <v>245870.89489749691</v>
      </c>
      <c r="AP73">
        <v>245870.89489749691</v>
      </c>
      <c r="AQ73">
        <v>10037.45945474391</v>
      </c>
      <c r="AR73">
        <v>4.0824105915132837E-2</v>
      </c>
      <c r="AS73">
        <v>1386865.242738053</v>
      </c>
      <c r="AT73">
        <v>7.2375160508941806E-3</v>
      </c>
    </row>
    <row r="74" spans="1:46" x14ac:dyDescent="0.2">
      <c r="A74" s="1">
        <v>70</v>
      </c>
      <c r="B74">
        <v>1.3146680817224361</v>
      </c>
      <c r="C74">
        <v>4.3385444293901756</v>
      </c>
      <c r="D74">
        <v>4.3385444293901756</v>
      </c>
      <c r="E74">
        <v>1.172554083045996</v>
      </c>
      <c r="F74">
        <v>4.566196115545786</v>
      </c>
      <c r="G74">
        <v>4.2667584649814003</v>
      </c>
      <c r="H74">
        <v>1.366109549208484</v>
      </c>
      <c r="I74">
        <v>5.7284672339800071</v>
      </c>
      <c r="J74">
        <v>5.7284672339800071</v>
      </c>
      <c r="K74">
        <v>624.26068998803157</v>
      </c>
      <c r="L74">
        <v>155.74959942414051</v>
      </c>
      <c r="M74">
        <v>190003040.5366028</v>
      </c>
      <c r="N74">
        <v>824336633.08727396</v>
      </c>
      <c r="O74">
        <v>824336633.08727396</v>
      </c>
      <c r="P74">
        <v>1</v>
      </c>
      <c r="Q74">
        <v>0</v>
      </c>
      <c r="R74">
        <v>867591145.64012444</v>
      </c>
      <c r="S74">
        <v>997705244.95641768</v>
      </c>
      <c r="T74">
        <v>0.81256171166782587</v>
      </c>
      <c r="U74">
        <v>0</v>
      </c>
      <c r="V74">
        <v>47814804.223603763</v>
      </c>
      <c r="W74">
        <v>0.18743828833217421</v>
      </c>
      <c r="X74">
        <v>3.9110933613808889</v>
      </c>
      <c r="Y74">
        <v>1088426192.070504</v>
      </c>
      <c r="Z74">
        <v>1</v>
      </c>
      <c r="AA74">
        <v>0</v>
      </c>
      <c r="AB74">
        <v>-0.3766886314873889</v>
      </c>
      <c r="AC74">
        <v>-101.7791654244257</v>
      </c>
      <c r="AD74">
        <v>-101.7791654244257</v>
      </c>
      <c r="AE74">
        <v>-45.598280138104897</v>
      </c>
      <c r="AF74">
        <v>-1232.0400748279169</v>
      </c>
      <c r="AG74">
        <v>-1232.0400748279169</v>
      </c>
      <c r="AH74">
        <v>84339.981515526437</v>
      </c>
      <c r="AI74">
        <v>8.3983553068932704</v>
      </c>
      <c r="AJ74">
        <v>0.99990042260911149</v>
      </c>
      <c r="AK74">
        <v>214351.4357843569</v>
      </c>
      <c r="AL74">
        <v>234.82818605319841</v>
      </c>
      <c r="AM74">
        <v>23.41515799645062</v>
      </c>
      <c r="AN74">
        <v>9.971187185828756E-2</v>
      </c>
      <c r="AO74">
        <v>205835.07695635271</v>
      </c>
      <c r="AP74">
        <v>205835.07695635271</v>
      </c>
      <c r="AQ74">
        <v>8447.4708407398666</v>
      </c>
      <c r="AR74">
        <v>4.103999651396225E-2</v>
      </c>
      <c r="AS74">
        <v>1033699.309635755</v>
      </c>
      <c r="AT74">
        <v>8.17207747165518E-3</v>
      </c>
    </row>
    <row r="75" spans="1:46" x14ac:dyDescent="0.2">
      <c r="A75" s="1">
        <v>71</v>
      </c>
      <c r="B75">
        <v>1.23639118929484</v>
      </c>
      <c r="C75">
        <v>4.1255406499963128</v>
      </c>
      <c r="D75">
        <v>4.1255406499963128</v>
      </c>
      <c r="E75">
        <v>1.0234465457114801</v>
      </c>
      <c r="F75">
        <v>4.3623476808796964</v>
      </c>
      <c r="G75">
        <v>3.86589869909377</v>
      </c>
      <c r="H75">
        <v>1.301141544946296</v>
      </c>
      <c r="I75">
        <v>5.8736337539700454</v>
      </c>
      <c r="J75">
        <v>5.8736337539700454</v>
      </c>
      <c r="K75">
        <v>899.23277526428376</v>
      </c>
      <c r="L75">
        <v>193.19776883340339</v>
      </c>
      <c r="M75">
        <v>188583963.99920699</v>
      </c>
      <c r="N75">
        <v>778010809.41616964</v>
      </c>
      <c r="O75">
        <v>778010809.41616964</v>
      </c>
      <c r="P75">
        <v>1</v>
      </c>
      <c r="Q75">
        <v>0</v>
      </c>
      <c r="R75">
        <v>822668818.00304079</v>
      </c>
      <c r="S75">
        <v>985870068.04962206</v>
      </c>
      <c r="T75">
        <v>0.73949552250508666</v>
      </c>
      <c r="U75">
        <v>0</v>
      </c>
      <c r="V75">
        <v>51525091.650654547</v>
      </c>
      <c r="W75">
        <v>0.26050447749491318</v>
      </c>
      <c r="X75">
        <v>4.9844368777921204</v>
      </c>
      <c r="Y75">
        <v>1107673136.403214</v>
      </c>
      <c r="Z75">
        <v>1</v>
      </c>
      <c r="AA75">
        <v>0</v>
      </c>
      <c r="AB75">
        <v>-0.4674066760144201</v>
      </c>
      <c r="AC75">
        <v>-126.1878122173904</v>
      </c>
      <c r="AD75">
        <v>-126.1878122173904</v>
      </c>
      <c r="AE75">
        <v>-53.33898344572075</v>
      </c>
      <c r="AF75">
        <v>-1440.015723418433</v>
      </c>
      <c r="AG75">
        <v>-1440.015723418433</v>
      </c>
      <c r="AH75">
        <v>89868.892948748573</v>
      </c>
      <c r="AI75">
        <v>8.4697132531700792</v>
      </c>
      <c r="AJ75">
        <v>0.99990575478371579</v>
      </c>
      <c r="AK75">
        <v>228929.67182640449</v>
      </c>
      <c r="AL75">
        <v>237.08885961864311</v>
      </c>
      <c r="AM75">
        <v>26.609745468455081</v>
      </c>
      <c r="AN75">
        <v>0.1122353260767157</v>
      </c>
      <c r="AO75">
        <v>207653.97530700211</v>
      </c>
      <c r="AP75">
        <v>207653.97530700211</v>
      </c>
      <c r="AQ75">
        <v>8473.9722017088661</v>
      </c>
      <c r="AR75">
        <v>4.0808138583336442E-2</v>
      </c>
      <c r="AS75">
        <v>1168125.3649956831</v>
      </c>
      <c r="AT75">
        <v>7.2543345565826197E-3</v>
      </c>
    </row>
    <row r="76" spans="1:46" x14ac:dyDescent="0.2">
      <c r="A76" s="1">
        <v>72</v>
      </c>
      <c r="B76">
        <v>1.310336853119451</v>
      </c>
      <c r="C76">
        <v>4.1099945762373036</v>
      </c>
      <c r="D76">
        <v>4.1099945762373036</v>
      </c>
      <c r="E76">
        <v>1.060138615719548</v>
      </c>
      <c r="F76">
        <v>4.394535229335272</v>
      </c>
      <c r="G76">
        <v>3.757231181614221</v>
      </c>
      <c r="H76">
        <v>1.3953928697812259</v>
      </c>
      <c r="I76">
        <v>5.8825264674083604</v>
      </c>
      <c r="J76">
        <v>5.8825264674083604</v>
      </c>
      <c r="K76">
        <v>879.30576764986972</v>
      </c>
      <c r="L76">
        <v>211.52624566994169</v>
      </c>
      <c r="M76">
        <v>230275747.1989105</v>
      </c>
      <c r="N76">
        <v>946432072.02651465</v>
      </c>
      <c r="O76">
        <v>946432072.02651465</v>
      </c>
      <c r="P76">
        <v>1</v>
      </c>
      <c r="Q76">
        <v>0</v>
      </c>
      <c r="R76">
        <v>1011954883.527115</v>
      </c>
      <c r="S76">
        <v>1218807662.5005829</v>
      </c>
      <c r="T76">
        <v>0.70987346434150433</v>
      </c>
      <c r="U76">
        <v>0</v>
      </c>
      <c r="V76">
        <v>73890745.356774449</v>
      </c>
      <c r="W76">
        <v>0.29012653565849561</v>
      </c>
      <c r="X76">
        <v>4.7855579619336392</v>
      </c>
      <c r="Y76">
        <v>1354603177.699827</v>
      </c>
      <c r="Z76">
        <v>1</v>
      </c>
      <c r="AA76">
        <v>0</v>
      </c>
      <c r="AB76">
        <v>-0.546063401135088</v>
      </c>
      <c r="AC76">
        <v>-113.7969996069139</v>
      </c>
      <c r="AD76">
        <v>-113.7969996069139</v>
      </c>
      <c r="AE76">
        <v>-59.859785291998378</v>
      </c>
      <c r="AF76">
        <v>-1247.4492795495621</v>
      </c>
      <c r="AG76">
        <v>-1247.4492795495621</v>
      </c>
      <c r="AH76">
        <v>93777.294983909698</v>
      </c>
      <c r="AI76">
        <v>9.0990800687350237</v>
      </c>
      <c r="AJ76">
        <v>0.99990297139547168</v>
      </c>
      <c r="AK76">
        <v>327204.57045010937</v>
      </c>
      <c r="AL76">
        <v>290.40153788473702</v>
      </c>
      <c r="AM76">
        <v>35.440510077145959</v>
      </c>
      <c r="AN76">
        <v>0.1220396776659379</v>
      </c>
      <c r="AO76">
        <v>268043.58357485931</v>
      </c>
      <c r="AP76">
        <v>268043.58357485931</v>
      </c>
      <c r="AQ76">
        <v>11262.79138070778</v>
      </c>
      <c r="AR76">
        <v>4.2018507701238453E-2</v>
      </c>
      <c r="AS76">
        <v>1585491.616295536</v>
      </c>
      <c r="AT76">
        <v>7.1036587421528146E-3</v>
      </c>
    </row>
    <row r="77" spans="1:46" x14ac:dyDescent="0.2">
      <c r="A77" s="1">
        <v>73</v>
      </c>
      <c r="B77">
        <v>1.3246732584380021</v>
      </c>
      <c r="C77">
        <v>3.83745735773716</v>
      </c>
      <c r="D77">
        <v>3.83745735773716</v>
      </c>
      <c r="E77">
        <v>1.043969637813035</v>
      </c>
      <c r="F77">
        <v>4.1305468841375452</v>
      </c>
      <c r="G77">
        <v>3.5358981249234942</v>
      </c>
      <c r="H77">
        <v>1.3931750447769671</v>
      </c>
      <c r="I77">
        <v>5.5911699030654276</v>
      </c>
      <c r="J77">
        <v>5.5911699030654276</v>
      </c>
      <c r="K77">
        <v>957.74019656199926</v>
      </c>
      <c r="L77">
        <v>242.45974024955359</v>
      </c>
      <c r="M77">
        <v>191170989.15574569</v>
      </c>
      <c r="N77">
        <v>733610518.92160714</v>
      </c>
      <c r="O77">
        <v>733610518.92160714</v>
      </c>
      <c r="P77">
        <v>1</v>
      </c>
      <c r="Q77">
        <v>0</v>
      </c>
      <c r="R77">
        <v>789640733.59475768</v>
      </c>
      <c r="S77">
        <v>954935464.49501157</v>
      </c>
      <c r="T77">
        <v>0.70786054893566253</v>
      </c>
      <c r="U77">
        <v>0</v>
      </c>
      <c r="V77">
        <v>60313707.549687423</v>
      </c>
      <c r="W77">
        <v>0.29213945106433742</v>
      </c>
      <c r="X77">
        <v>4.6253883857101146</v>
      </c>
      <c r="Y77">
        <v>1068869480.906852</v>
      </c>
      <c r="Z77">
        <v>1</v>
      </c>
      <c r="AA77">
        <v>0</v>
      </c>
      <c r="AB77">
        <v>-0.44565309168560041</v>
      </c>
      <c r="AC77">
        <v>-114.09153826822271</v>
      </c>
      <c r="AD77">
        <v>-114.09153826822271</v>
      </c>
      <c r="AE77">
        <v>-48.804332469080578</v>
      </c>
      <c r="AF77">
        <v>-1249.438513820387</v>
      </c>
      <c r="AG77">
        <v>-1249.438513820387</v>
      </c>
      <c r="AH77">
        <v>94061.183907372339</v>
      </c>
      <c r="AI77">
        <v>8.8403233514314419</v>
      </c>
      <c r="AJ77">
        <v>0.99990601518092592</v>
      </c>
      <c r="AK77">
        <v>268327.69942406332</v>
      </c>
      <c r="AL77">
        <v>253.75330097282529</v>
      </c>
      <c r="AM77">
        <v>32.577970689107893</v>
      </c>
      <c r="AN77">
        <v>0.12838442126353539</v>
      </c>
      <c r="AO77">
        <v>219646.99058426081</v>
      </c>
      <c r="AP77">
        <v>219646.99058426081</v>
      </c>
      <c r="AQ77">
        <v>9459.8011271796895</v>
      </c>
      <c r="AR77">
        <v>4.3068202764884822E-2</v>
      </c>
      <c r="AS77">
        <v>1433260.0612401839</v>
      </c>
      <c r="AT77">
        <v>6.6001986541048439E-3</v>
      </c>
    </row>
    <row r="78" spans="1:46" x14ac:dyDescent="0.2">
      <c r="A78" s="1">
        <v>74</v>
      </c>
      <c r="B78">
        <v>1.238686241724988</v>
      </c>
      <c r="C78">
        <v>4.3481145595248663</v>
      </c>
      <c r="D78">
        <v>4.3481145595248663</v>
      </c>
      <c r="E78">
        <v>0.92089746558168761</v>
      </c>
      <c r="F78">
        <v>4.6359409418757824</v>
      </c>
      <c r="G78">
        <v>3.7742480317770939</v>
      </c>
      <c r="H78">
        <v>1.2996787248656709</v>
      </c>
      <c r="I78">
        <v>6.5968874831234361</v>
      </c>
      <c r="J78">
        <v>6.5968874831234361</v>
      </c>
      <c r="K78">
        <v>1104.0988444063289</v>
      </c>
      <c r="L78">
        <v>220.99079152678581</v>
      </c>
      <c r="M78">
        <v>240698068.76131669</v>
      </c>
      <c r="N78">
        <v>1046582777.230598</v>
      </c>
      <c r="O78">
        <v>1046582777.230598</v>
      </c>
      <c r="P78">
        <v>1</v>
      </c>
      <c r="Q78">
        <v>0</v>
      </c>
      <c r="R78">
        <v>1115862031.6010201</v>
      </c>
      <c r="S78">
        <v>1392710976.3435619</v>
      </c>
      <c r="T78">
        <v>0.65229198857900306</v>
      </c>
      <c r="U78">
        <v>0</v>
      </c>
      <c r="V78">
        <v>81180432.713671461</v>
      </c>
      <c r="W78">
        <v>0.34770801142099689</v>
      </c>
      <c r="X78">
        <v>5.9651907224567209</v>
      </c>
      <c r="Y78">
        <v>1587858077.023514</v>
      </c>
      <c r="Z78">
        <v>1</v>
      </c>
      <c r="AA78">
        <v>0</v>
      </c>
      <c r="AB78">
        <v>-0.38412269233963081</v>
      </c>
      <c r="AC78">
        <v>-141.62478151294769</v>
      </c>
      <c r="AD78">
        <v>-141.62478151294769</v>
      </c>
      <c r="AE78">
        <v>-41.167211261013612</v>
      </c>
      <c r="AF78">
        <v>-1517.821627466732</v>
      </c>
      <c r="AG78">
        <v>-1517.821627466732</v>
      </c>
      <c r="AH78">
        <v>96157.758776052608</v>
      </c>
      <c r="AI78">
        <v>9.4846664313141602</v>
      </c>
      <c r="AJ78">
        <v>0.9999013634827596</v>
      </c>
      <c r="AK78">
        <v>356613.24756342592</v>
      </c>
      <c r="AL78">
        <v>305.37204819677459</v>
      </c>
      <c r="AM78">
        <v>41.756291971335393</v>
      </c>
      <c r="AN78">
        <v>0.13673907686674919</v>
      </c>
      <c r="AO78">
        <v>279780.51760109002</v>
      </c>
      <c r="AP78">
        <v>279780.51760109002</v>
      </c>
      <c r="AQ78">
        <v>11986.32846695552</v>
      </c>
      <c r="AR78">
        <v>4.2841898248417658E-2</v>
      </c>
      <c r="AS78">
        <v>1755140.1369148081</v>
      </c>
      <c r="AT78">
        <v>6.8292714723196622E-3</v>
      </c>
    </row>
    <row r="79" spans="1:46" x14ac:dyDescent="0.2">
      <c r="A79" s="1">
        <v>75</v>
      </c>
      <c r="B79">
        <v>1.1746282370389689</v>
      </c>
      <c r="C79">
        <v>3.952299415684958</v>
      </c>
      <c r="D79">
        <v>3.952299415684958</v>
      </c>
      <c r="E79">
        <v>1.026321819491508</v>
      </c>
      <c r="F79">
        <v>4.272543171817401</v>
      </c>
      <c r="G79">
        <v>4.0315763723355156</v>
      </c>
      <c r="H79">
        <v>1.2333134508582151</v>
      </c>
      <c r="I79">
        <v>5.8484010171066068</v>
      </c>
      <c r="J79">
        <v>5.8484010171066068</v>
      </c>
      <c r="K79">
        <v>463.10479035889972</v>
      </c>
      <c r="L79">
        <v>119.51864521342701</v>
      </c>
      <c r="M79">
        <v>219679136.18720549</v>
      </c>
      <c r="N79">
        <v>868237721.59086871</v>
      </c>
      <c r="O79">
        <v>868237721.59086871</v>
      </c>
      <c r="P79">
        <v>1</v>
      </c>
      <c r="Q79">
        <v>0</v>
      </c>
      <c r="R79">
        <v>938588593.30738974</v>
      </c>
      <c r="S79">
        <v>1140829714.577961</v>
      </c>
      <c r="T79">
        <v>0.77632376123289548</v>
      </c>
      <c r="U79">
        <v>0</v>
      </c>
      <c r="V79">
        <v>61531907.034948044</v>
      </c>
      <c r="W79">
        <v>0.2236762387671046</v>
      </c>
      <c r="X79">
        <v>4.1470598251670694</v>
      </c>
      <c r="Y79">
        <v>1284771683.514354</v>
      </c>
      <c r="Z79">
        <v>1</v>
      </c>
      <c r="AA79">
        <v>0</v>
      </c>
      <c r="AB79">
        <v>-0.41560161653779271</v>
      </c>
      <c r="AC79">
        <v>-134.27974560430241</v>
      </c>
      <c r="AD79">
        <v>-134.27974560430241</v>
      </c>
      <c r="AE79">
        <v>-46.83710087983458</v>
      </c>
      <c r="AF79">
        <v>-1513.293919157632</v>
      </c>
      <c r="AG79">
        <v>-1513.293919157632</v>
      </c>
      <c r="AH79">
        <v>91007.651482384288</v>
      </c>
      <c r="AI79">
        <v>8.6875579741574924</v>
      </c>
      <c r="AJ79">
        <v>0.99990454035641341</v>
      </c>
      <c r="AK79">
        <v>275249.87489234499</v>
      </c>
      <c r="AL79">
        <v>264.14617018470187</v>
      </c>
      <c r="AM79">
        <v>28.494801429766941</v>
      </c>
      <c r="AN79">
        <v>0.1078751261464143</v>
      </c>
      <c r="AO79">
        <v>240155.56908560739</v>
      </c>
      <c r="AP79">
        <v>240155.56908560739</v>
      </c>
      <c r="AQ79">
        <v>9879.5873631145842</v>
      </c>
      <c r="AR79">
        <v>4.1138281326271647E-2</v>
      </c>
      <c r="AS79">
        <v>1544234.045366084</v>
      </c>
      <c r="AT79">
        <v>6.3977266870660666E-3</v>
      </c>
    </row>
    <row r="80" spans="1:46" x14ac:dyDescent="0.2">
      <c r="A80" s="1">
        <v>76</v>
      </c>
      <c r="B80">
        <v>1.5202278494360419</v>
      </c>
      <c r="C80">
        <v>4.9561593630640379</v>
      </c>
      <c r="D80">
        <v>4.9561593630640379</v>
      </c>
      <c r="E80">
        <v>1.2980906256426641</v>
      </c>
      <c r="F80">
        <v>5.2684084056137577</v>
      </c>
      <c r="G80">
        <v>4.8121876031072794</v>
      </c>
      <c r="H80">
        <v>1.5844769522220901</v>
      </c>
      <c r="I80">
        <v>6.99896723350298</v>
      </c>
      <c r="J80">
        <v>6.99896723350298</v>
      </c>
      <c r="K80">
        <v>711.41042412646493</v>
      </c>
      <c r="L80">
        <v>162.14467204126629</v>
      </c>
      <c r="M80">
        <v>171414897.28895921</v>
      </c>
      <c r="N80">
        <v>849559548.16733575</v>
      </c>
      <c r="O80">
        <v>849559548.16733575</v>
      </c>
      <c r="P80">
        <v>1</v>
      </c>
      <c r="Q80">
        <v>0</v>
      </c>
      <c r="R80">
        <v>903083685.72457182</v>
      </c>
      <c r="S80">
        <v>1084396924.698004</v>
      </c>
      <c r="T80">
        <v>0.76068146721419383</v>
      </c>
      <c r="U80">
        <v>0</v>
      </c>
      <c r="V80">
        <v>55429530.162309498</v>
      </c>
      <c r="W80">
        <v>0.23931853278580609</v>
      </c>
      <c r="X80">
        <v>4.6819137780213458</v>
      </c>
      <c r="Y80">
        <v>1199727249.4597051</v>
      </c>
      <c r="Z80">
        <v>1</v>
      </c>
      <c r="AA80">
        <v>0</v>
      </c>
      <c r="AB80">
        <v>-0.40531571382383802</v>
      </c>
      <c r="AC80">
        <v>-128.87053674265769</v>
      </c>
      <c r="AD80">
        <v>-128.87053674265769</v>
      </c>
      <c r="AE80">
        <v>-44.267827311081177</v>
      </c>
      <c r="AF80">
        <v>-1407.499998504818</v>
      </c>
      <c r="AG80">
        <v>-1407.499998504818</v>
      </c>
      <c r="AH80">
        <v>94426.959477442899</v>
      </c>
      <c r="AI80">
        <v>9.9209487034590058</v>
      </c>
      <c r="AJ80">
        <v>0.9998949352096228</v>
      </c>
      <c r="AK80">
        <v>248786.99940628809</v>
      </c>
      <c r="AL80">
        <v>237.44541602822221</v>
      </c>
      <c r="AM80">
        <v>29.822585731766591</v>
      </c>
      <c r="AN80">
        <v>0.12559764779043761</v>
      </c>
      <c r="AO80">
        <v>198316.4616728976</v>
      </c>
      <c r="AP80">
        <v>198316.4616728976</v>
      </c>
      <c r="AQ80">
        <v>8810.6579796253172</v>
      </c>
      <c r="AR80">
        <v>4.4427264914385083E-2</v>
      </c>
      <c r="AS80">
        <v>1167645.918578764</v>
      </c>
      <c r="AT80">
        <v>7.545659038785903E-3</v>
      </c>
    </row>
    <row r="81" spans="1:46" x14ac:dyDescent="0.2">
      <c r="A81" s="1">
        <v>77</v>
      </c>
      <c r="B81">
        <v>1.4094437134269679</v>
      </c>
      <c r="C81">
        <v>4.8005954440421972</v>
      </c>
      <c r="D81">
        <v>4.8005954440421972</v>
      </c>
      <c r="E81">
        <v>1.1117507531828239</v>
      </c>
      <c r="F81">
        <v>5.1794324138688994</v>
      </c>
      <c r="G81">
        <v>4.4933031034303843</v>
      </c>
      <c r="H81">
        <v>1.4799858900598051</v>
      </c>
      <c r="I81">
        <v>7.2140055220457624</v>
      </c>
      <c r="J81">
        <v>7.2140055220457624</v>
      </c>
      <c r="K81">
        <v>785.80757411380193</v>
      </c>
      <c r="L81">
        <v>182.2285601429563</v>
      </c>
      <c r="M81">
        <v>173393187.50259</v>
      </c>
      <c r="N81">
        <v>832390545.95288813</v>
      </c>
      <c r="O81">
        <v>832390545.95288813</v>
      </c>
      <c r="P81">
        <v>1</v>
      </c>
      <c r="Q81">
        <v>0</v>
      </c>
      <c r="R81">
        <v>898078295.6949625</v>
      </c>
      <c r="S81">
        <v>1115649828.8738539</v>
      </c>
      <c r="T81">
        <v>0.6983447022131597</v>
      </c>
      <c r="U81">
        <v>0</v>
      </c>
      <c r="V81">
        <v>57912959.134659328</v>
      </c>
      <c r="W81">
        <v>0.30165529778684042</v>
      </c>
      <c r="X81">
        <v>5.8111636218113576</v>
      </c>
      <c r="Y81">
        <v>1250859412.1288011</v>
      </c>
      <c r="Z81">
        <v>1</v>
      </c>
      <c r="AA81">
        <v>0</v>
      </c>
      <c r="AB81">
        <v>-0.45005841494426541</v>
      </c>
      <c r="AC81">
        <v>-153.97533307913179</v>
      </c>
      <c r="AD81">
        <v>-153.97533307913179</v>
      </c>
      <c r="AE81">
        <v>-48.086923162558797</v>
      </c>
      <c r="AF81">
        <v>-1645.1642197652361</v>
      </c>
      <c r="AG81">
        <v>-1645.1642197652361</v>
      </c>
      <c r="AH81">
        <v>96654.520745405564</v>
      </c>
      <c r="AI81">
        <v>9.1251747127290628</v>
      </c>
      <c r="AJ81">
        <v>0.99990558977849819</v>
      </c>
      <c r="AK81">
        <v>254362.97553056921</v>
      </c>
      <c r="AL81">
        <v>236.45501468967009</v>
      </c>
      <c r="AM81">
        <v>30.45854680579594</v>
      </c>
      <c r="AN81">
        <v>0.12881328334596989</v>
      </c>
      <c r="AO81">
        <v>194736.5890535411</v>
      </c>
      <c r="AP81">
        <v>194736.5890535411</v>
      </c>
      <c r="AQ81">
        <v>8789.0559744366892</v>
      </c>
      <c r="AR81">
        <v>4.5133048787355599E-2</v>
      </c>
      <c r="AS81">
        <v>1328976.3576748259</v>
      </c>
      <c r="AT81">
        <v>6.6134028071153979E-3</v>
      </c>
    </row>
    <row r="82" spans="1:46" x14ac:dyDescent="0.2">
      <c r="A82" s="1">
        <v>78</v>
      </c>
      <c r="B82">
        <v>1.3144271512921231</v>
      </c>
      <c r="C82">
        <v>4.0473773320462092</v>
      </c>
      <c r="D82">
        <v>4.0473773320462092</v>
      </c>
      <c r="E82">
        <v>1.049713312269851</v>
      </c>
      <c r="F82">
        <v>4.3729187676132604</v>
      </c>
      <c r="G82">
        <v>3.763741774535263</v>
      </c>
      <c r="H82">
        <v>1.3703410802676359</v>
      </c>
      <c r="I82">
        <v>5.9659187194581431</v>
      </c>
      <c r="J82">
        <v>5.9659187194581431</v>
      </c>
      <c r="K82">
        <v>813.14944919738241</v>
      </c>
      <c r="L82">
        <v>202.36330412464929</v>
      </c>
      <c r="M82">
        <v>191436025.5222089</v>
      </c>
      <c r="N82">
        <v>774813830.23560774</v>
      </c>
      <c r="O82">
        <v>774813830.23560774</v>
      </c>
      <c r="P82">
        <v>1</v>
      </c>
      <c r="Q82">
        <v>0</v>
      </c>
      <c r="R82">
        <v>837134188.8033582</v>
      </c>
      <c r="S82">
        <v>1025233566.473632</v>
      </c>
      <c r="T82">
        <v>0.7027820683702396</v>
      </c>
      <c r="U82">
        <v>0</v>
      </c>
      <c r="V82">
        <v>62541889.198687829</v>
      </c>
      <c r="W82">
        <v>0.29721793162976029</v>
      </c>
      <c r="X82">
        <v>4.8722193072333404</v>
      </c>
      <c r="Y82">
        <v>1142091768.2416129</v>
      </c>
      <c r="Z82">
        <v>1</v>
      </c>
      <c r="AA82">
        <v>0</v>
      </c>
      <c r="AB82">
        <v>-0.35793560930321572</v>
      </c>
      <c r="AC82">
        <v>-122.81639284754159</v>
      </c>
      <c r="AD82">
        <v>-122.81639284754159</v>
      </c>
      <c r="AE82">
        <v>-38.086482715289627</v>
      </c>
      <c r="AF82">
        <v>-1306.8396386847251</v>
      </c>
      <c r="AG82">
        <v>-1306.8396386847251</v>
      </c>
      <c r="AH82">
        <v>97024.176420014803</v>
      </c>
      <c r="AI82">
        <v>9.3193856556769479</v>
      </c>
      <c r="AJ82">
        <v>0.99990394779940894</v>
      </c>
      <c r="AK82">
        <v>281042.85111496429</v>
      </c>
      <c r="AL82">
        <v>249.65799922797311</v>
      </c>
      <c r="AM82">
        <v>28.50110833809233</v>
      </c>
      <c r="AN82">
        <v>0.11416060541311469</v>
      </c>
      <c r="AO82">
        <v>214334.18754216671</v>
      </c>
      <c r="AP82">
        <v>214334.18754216671</v>
      </c>
      <c r="AQ82">
        <v>9568.7698560695044</v>
      </c>
      <c r="AR82">
        <v>4.4644160438413523E-2</v>
      </c>
      <c r="AS82">
        <v>1375622.6696157299</v>
      </c>
      <c r="AT82">
        <v>6.9559553411128851E-3</v>
      </c>
    </row>
    <row r="83" spans="1:46" x14ac:dyDescent="0.2">
      <c r="A83" s="1">
        <v>79</v>
      </c>
      <c r="B83">
        <v>1.2118554431079669</v>
      </c>
      <c r="C83">
        <v>4.1705493370173787</v>
      </c>
      <c r="D83">
        <v>4.1705493370173787</v>
      </c>
      <c r="E83">
        <v>1.0345883839711609</v>
      </c>
      <c r="F83">
        <v>4.4667528934068486</v>
      </c>
      <c r="G83">
        <v>4.2093838977332716</v>
      </c>
      <c r="H83">
        <v>1.266050967644986</v>
      </c>
      <c r="I83">
        <v>6.1462020594135254</v>
      </c>
      <c r="J83">
        <v>6.1462020594135254</v>
      </c>
      <c r="K83">
        <v>598.4636420223203</v>
      </c>
      <c r="L83">
        <v>133.94101716195041</v>
      </c>
      <c r="M83">
        <v>249675424.44169721</v>
      </c>
      <c r="N83">
        <v>1041283675.874853</v>
      </c>
      <c r="O83">
        <v>1041283675.874853</v>
      </c>
      <c r="P83">
        <v>1</v>
      </c>
      <c r="Q83">
        <v>0</v>
      </c>
      <c r="R83">
        <v>1115238424.537534</v>
      </c>
      <c r="S83">
        <v>1371721872.980665</v>
      </c>
      <c r="T83">
        <v>0.76617551415206953</v>
      </c>
      <c r="U83">
        <v>0</v>
      </c>
      <c r="V83">
        <v>75555000.467750043</v>
      </c>
      <c r="W83">
        <v>0.2338244858479305</v>
      </c>
      <c r="X83">
        <v>4.2451480337554903</v>
      </c>
      <c r="Y83">
        <v>1534555607.8885059</v>
      </c>
      <c r="Z83">
        <v>1</v>
      </c>
      <c r="AA83">
        <v>0</v>
      </c>
      <c r="AB83">
        <v>-0.37602671039973368</v>
      </c>
      <c r="AC83">
        <v>-137.07741420332181</v>
      </c>
      <c r="AD83">
        <v>-137.07741420332181</v>
      </c>
      <c r="AE83">
        <v>-40.392641146482831</v>
      </c>
      <c r="AF83">
        <v>-1472.4801850689189</v>
      </c>
      <c r="AG83">
        <v>-1472.4801850689189</v>
      </c>
      <c r="AH83">
        <v>95786.550829300104</v>
      </c>
      <c r="AI83">
        <v>9.5170857306339727</v>
      </c>
      <c r="AJ83">
        <v>0.99990064277658774</v>
      </c>
      <c r="AK83">
        <v>334993.93541283213</v>
      </c>
      <c r="AL83">
        <v>293.56871756020251</v>
      </c>
      <c r="AM83">
        <v>36.479958870798477</v>
      </c>
      <c r="AN83">
        <v>0.1242637811479947</v>
      </c>
      <c r="AO83">
        <v>266628.3852026735</v>
      </c>
      <c r="AP83">
        <v>266628.3852026735</v>
      </c>
      <c r="AQ83">
        <v>11280.99455431493</v>
      </c>
      <c r="AR83">
        <v>4.230980338323638E-2</v>
      </c>
      <c r="AS83">
        <v>1672872.9025041801</v>
      </c>
      <c r="AT83">
        <v>6.74348573488639E-3</v>
      </c>
    </row>
    <row r="84" spans="1:46" x14ac:dyDescent="0.2">
      <c r="A84" s="1">
        <v>80</v>
      </c>
      <c r="B84">
        <v>1.3166049492667939</v>
      </c>
      <c r="C84">
        <v>4.2660216610405328</v>
      </c>
      <c r="D84">
        <v>4.2660216610405328</v>
      </c>
      <c r="E84">
        <v>1.1206972820257</v>
      </c>
      <c r="F84">
        <v>4.5483048344512973</v>
      </c>
      <c r="G84">
        <v>4.3294765474843686</v>
      </c>
      <c r="H84">
        <v>1.369047593302402</v>
      </c>
      <c r="I84">
        <v>6.3976184791134818</v>
      </c>
      <c r="J84">
        <v>6.3976184791134818</v>
      </c>
      <c r="K84">
        <v>694.01114091919055</v>
      </c>
      <c r="L84">
        <v>144.88364728422991</v>
      </c>
      <c r="M84">
        <v>235005311.18067801</v>
      </c>
      <c r="N84">
        <v>1002537747.9563431</v>
      </c>
      <c r="O84">
        <v>1002537747.9563431</v>
      </c>
      <c r="P84">
        <v>1</v>
      </c>
      <c r="Q84">
        <v>0</v>
      </c>
      <c r="R84">
        <v>1068875792.9648089</v>
      </c>
      <c r="S84">
        <v>1320305440.623239</v>
      </c>
      <c r="T84">
        <v>0.7706171253908739</v>
      </c>
      <c r="U84">
        <v>0</v>
      </c>
      <c r="V84">
        <v>69875737.417018667</v>
      </c>
      <c r="W84">
        <v>0.2293828746091261</v>
      </c>
      <c r="X84">
        <v>4.3342005183399337</v>
      </c>
      <c r="Y84">
        <v>1503474321.49932</v>
      </c>
      <c r="Z84">
        <v>1</v>
      </c>
      <c r="AA84">
        <v>0</v>
      </c>
      <c r="AB84">
        <v>-0.36057303891355119</v>
      </c>
      <c r="AC84">
        <v>-146.55944722663591</v>
      </c>
      <c r="AD84">
        <v>-146.55944722663591</v>
      </c>
      <c r="AE84">
        <v>-40.006448121459563</v>
      </c>
      <c r="AF84">
        <v>-1626.112407031063</v>
      </c>
      <c r="AG84">
        <v>-1626.112407031063</v>
      </c>
      <c r="AH84">
        <v>92587.55377659254</v>
      </c>
      <c r="AI84">
        <v>8.9062815744570312</v>
      </c>
      <c r="AJ84">
        <v>0.99990380692424441</v>
      </c>
      <c r="AK84">
        <v>308057.77717272373</v>
      </c>
      <c r="AL84">
        <v>284.42811444251868</v>
      </c>
      <c r="AM84">
        <v>37.067452087806871</v>
      </c>
      <c r="AN84">
        <v>0.13032274309612241</v>
      </c>
      <c r="AO84">
        <v>252284.38812539529</v>
      </c>
      <c r="AP84">
        <v>252284.38812539529</v>
      </c>
      <c r="AQ84">
        <v>10852.09000901145</v>
      </c>
      <c r="AR84">
        <v>4.3015305424359163E-2</v>
      </c>
      <c r="AS84">
        <v>1648683.0784637751</v>
      </c>
      <c r="AT84">
        <v>6.58227778932705E-3</v>
      </c>
    </row>
    <row r="85" spans="1:46" x14ac:dyDescent="0.2">
      <c r="A85" s="1">
        <v>81</v>
      </c>
      <c r="B85">
        <v>1.29795097346926</v>
      </c>
      <c r="C85">
        <v>3.995615081336775</v>
      </c>
      <c r="D85">
        <v>3.995615081336775</v>
      </c>
      <c r="E85">
        <v>0.94791314178374386</v>
      </c>
      <c r="F85">
        <v>4.3338335639282137</v>
      </c>
      <c r="G85">
        <v>3.5072882172518569</v>
      </c>
      <c r="H85">
        <v>1.406580351968949</v>
      </c>
      <c r="I85">
        <v>6.3454498911081414</v>
      </c>
      <c r="J85">
        <v>6.3454498911081414</v>
      </c>
      <c r="K85">
        <v>1034.9458994775121</v>
      </c>
      <c r="L85">
        <v>234.17209737607121</v>
      </c>
      <c r="M85">
        <v>186324223.15348649</v>
      </c>
      <c r="N85">
        <v>744479876.05042958</v>
      </c>
      <c r="O85">
        <v>744479876.05042958</v>
      </c>
      <c r="P85">
        <v>1</v>
      </c>
      <c r="Q85">
        <v>0</v>
      </c>
      <c r="R85">
        <v>807498172.07543039</v>
      </c>
      <c r="S85">
        <v>1022995240.579078</v>
      </c>
      <c r="T85">
        <v>0.63880331650899203</v>
      </c>
      <c r="U85">
        <v>0</v>
      </c>
      <c r="V85">
        <v>65341781.413373187</v>
      </c>
      <c r="W85">
        <v>0.36119668349100797</v>
      </c>
      <c r="X85">
        <v>5.6549191058421986</v>
      </c>
      <c r="Y85">
        <v>1182311021.5201001</v>
      </c>
      <c r="Z85">
        <v>1</v>
      </c>
      <c r="AA85">
        <v>0</v>
      </c>
      <c r="AB85">
        <v>-0.65138475071407231</v>
      </c>
      <c r="AC85">
        <v>-140.90539621254979</v>
      </c>
      <c r="AD85">
        <v>-140.90539621254979</v>
      </c>
      <c r="AE85">
        <v>-68.899750610287313</v>
      </c>
      <c r="AF85">
        <v>-1490.416631345108</v>
      </c>
      <c r="AG85">
        <v>-1490.416631345108</v>
      </c>
      <c r="AH85">
        <v>97624.792767649327</v>
      </c>
      <c r="AI85">
        <v>9.0965608445067936</v>
      </c>
      <c r="AJ85">
        <v>0.99990682120200591</v>
      </c>
      <c r="AK85">
        <v>293764.2644758505</v>
      </c>
      <c r="AL85">
        <v>254.61845496853459</v>
      </c>
      <c r="AM85">
        <v>32.059375689360209</v>
      </c>
      <c r="AN85">
        <v>0.12591143754022879</v>
      </c>
      <c r="AO85">
        <v>215739.07335496269</v>
      </c>
      <c r="AP85">
        <v>215739.07335496269</v>
      </c>
      <c r="AQ85">
        <v>9868.1421083780224</v>
      </c>
      <c r="AR85">
        <v>4.5741098053858988E-2</v>
      </c>
      <c r="AS85">
        <v>1649623.632173944</v>
      </c>
      <c r="AT85">
        <v>5.9820567042758507E-3</v>
      </c>
    </row>
    <row r="86" spans="1:46" x14ac:dyDescent="0.2">
      <c r="A86" s="1">
        <v>82</v>
      </c>
      <c r="B86">
        <v>1.118092790137948</v>
      </c>
      <c r="C86">
        <v>4.0083227908848658</v>
      </c>
      <c r="D86">
        <v>4.0083227908848658</v>
      </c>
      <c r="E86">
        <v>0.98361603433228018</v>
      </c>
      <c r="F86">
        <v>4.2507617805626561</v>
      </c>
      <c r="G86">
        <v>3.950428055013973</v>
      </c>
      <c r="H86">
        <v>1.1728938227334791</v>
      </c>
      <c r="I86">
        <v>5.7473125608941578</v>
      </c>
      <c r="J86">
        <v>5.7473125608941578</v>
      </c>
      <c r="K86">
        <v>554.68287499626956</v>
      </c>
      <c r="L86">
        <v>125.6973759614753</v>
      </c>
      <c r="M86">
        <v>258482511.95312351</v>
      </c>
      <c r="N86">
        <v>1036081343.706875</v>
      </c>
      <c r="O86">
        <v>1036081343.706875</v>
      </c>
      <c r="P86">
        <v>1</v>
      </c>
      <c r="Q86">
        <v>0</v>
      </c>
      <c r="R86">
        <v>1098747582.754168</v>
      </c>
      <c r="S86">
        <v>1312617662.5764849</v>
      </c>
      <c r="T86">
        <v>0.77792383575411794</v>
      </c>
      <c r="U86">
        <v>0</v>
      </c>
      <c r="V86">
        <v>64297305.736281037</v>
      </c>
      <c r="W86">
        <v>0.222076164245882</v>
      </c>
      <c r="X86">
        <v>4.5336440195797501</v>
      </c>
      <c r="Y86">
        <v>1485579787.719661</v>
      </c>
      <c r="Z86">
        <v>1</v>
      </c>
      <c r="AA86">
        <v>0</v>
      </c>
      <c r="AB86">
        <v>-0.41208037802873659</v>
      </c>
      <c r="AC86">
        <v>-130.76443454245569</v>
      </c>
      <c r="AD86">
        <v>-130.76443454245569</v>
      </c>
      <c r="AE86">
        <v>-49.575441255842833</v>
      </c>
      <c r="AF86">
        <v>-1573.165064064503</v>
      </c>
      <c r="AG86">
        <v>-1573.165064064503</v>
      </c>
      <c r="AH86">
        <v>84742.871065621643</v>
      </c>
      <c r="AI86">
        <v>7.9791288072020556</v>
      </c>
      <c r="AJ86">
        <v>0.99990584306730623</v>
      </c>
      <c r="AK86">
        <v>285728.72248474747</v>
      </c>
      <c r="AL86">
        <v>288.08924129546199</v>
      </c>
      <c r="AM86">
        <v>32.174407408986717</v>
      </c>
      <c r="AN86">
        <v>0.1116820859547091</v>
      </c>
      <c r="AO86">
        <v>265801.91524190438</v>
      </c>
      <c r="AP86">
        <v>265801.91524190438</v>
      </c>
      <c r="AQ86">
        <v>10913.8010903992</v>
      </c>
      <c r="AR86">
        <v>4.1059903877918358E-2</v>
      </c>
      <c r="AS86">
        <v>1650493.161401479</v>
      </c>
      <c r="AT86">
        <v>6.6124485369766671E-3</v>
      </c>
    </row>
    <row r="87" spans="1:46" x14ac:dyDescent="0.2">
      <c r="A87" s="1">
        <v>83</v>
      </c>
      <c r="B87">
        <v>1.1771800155890699</v>
      </c>
      <c r="C87">
        <v>4.1909864521487687</v>
      </c>
      <c r="D87">
        <v>4.1909864521487687</v>
      </c>
      <c r="E87">
        <v>1.001953861668186</v>
      </c>
      <c r="F87">
        <v>4.3824637542708711</v>
      </c>
      <c r="G87">
        <v>3.9211221241986438</v>
      </c>
      <c r="H87">
        <v>1.2428314830136049</v>
      </c>
      <c r="I87">
        <v>5.6457551780492192</v>
      </c>
      <c r="J87">
        <v>5.6457551780492192</v>
      </c>
      <c r="K87">
        <v>915.12754764606768</v>
      </c>
      <c r="L87">
        <v>193.61044148142159</v>
      </c>
      <c r="M87">
        <v>246615676.5007633</v>
      </c>
      <c r="N87">
        <v>1033562959.1022021</v>
      </c>
      <c r="O87">
        <v>1033562959.1022021</v>
      </c>
      <c r="P87">
        <v>1</v>
      </c>
      <c r="Q87">
        <v>0</v>
      </c>
      <c r="R87">
        <v>1080784263.4995861</v>
      </c>
      <c r="S87">
        <v>1256761233.7364371</v>
      </c>
      <c r="T87">
        <v>0.76944622362862924</v>
      </c>
      <c r="U87">
        <v>0</v>
      </c>
      <c r="V87">
        <v>55398553.438753292</v>
      </c>
      <c r="W87">
        <v>0.23055377637137081</v>
      </c>
      <c r="X87">
        <v>5.2302998986321407</v>
      </c>
      <c r="Y87">
        <v>1392331732.5922949</v>
      </c>
      <c r="Z87">
        <v>1</v>
      </c>
      <c r="AA87">
        <v>0</v>
      </c>
      <c r="AB87">
        <v>-0.52927909782785698</v>
      </c>
      <c r="AC87">
        <v>-117.2827867141506</v>
      </c>
      <c r="AD87">
        <v>-117.2827867141506</v>
      </c>
      <c r="AE87">
        <v>-66.16246831463269</v>
      </c>
      <c r="AF87">
        <v>-1466.092028132686</v>
      </c>
      <c r="AG87">
        <v>-1466.092028132686</v>
      </c>
      <c r="AH87">
        <v>81352.960999090516</v>
      </c>
      <c r="AI87">
        <v>7.7452507608486103</v>
      </c>
      <c r="AJ87">
        <v>0.99990479448239211</v>
      </c>
      <c r="AK87">
        <v>244710.95033989451</v>
      </c>
      <c r="AL87">
        <v>269.67355607519602</v>
      </c>
      <c r="AM87">
        <v>27.117416997190158</v>
      </c>
      <c r="AN87">
        <v>0.1005564557083555</v>
      </c>
      <c r="AO87">
        <v>246989.6675986691</v>
      </c>
      <c r="AP87">
        <v>246989.6675986691</v>
      </c>
      <c r="AQ87">
        <v>9835.8992317652501</v>
      </c>
      <c r="AR87">
        <v>3.9823120243829377E-2</v>
      </c>
      <c r="AS87">
        <v>1435337.1685438079</v>
      </c>
      <c r="AT87">
        <v>6.8526750698890207E-3</v>
      </c>
    </row>
    <row r="88" spans="1:46" x14ac:dyDescent="0.2">
      <c r="A88" s="1">
        <v>84</v>
      </c>
      <c r="B88">
        <v>1.410805307592331</v>
      </c>
      <c r="C88">
        <v>4.0750112599522286</v>
      </c>
      <c r="D88">
        <v>4.0750112599522286</v>
      </c>
      <c r="E88">
        <v>1.09251714974707</v>
      </c>
      <c r="F88">
        <v>4.340443619724101</v>
      </c>
      <c r="G88">
        <v>3.5936412580768322</v>
      </c>
      <c r="H88">
        <v>1.4527007947091419</v>
      </c>
      <c r="I88">
        <v>5.7660110212396356</v>
      </c>
      <c r="J88">
        <v>5.7660110212396356</v>
      </c>
      <c r="K88">
        <v>1199.130950419225</v>
      </c>
      <c r="L88">
        <v>283.08432890643968</v>
      </c>
      <c r="M88">
        <v>180363557.81576079</v>
      </c>
      <c r="N88">
        <v>734983528.98427033</v>
      </c>
      <c r="O88">
        <v>734983528.98427033</v>
      </c>
      <c r="P88">
        <v>1</v>
      </c>
      <c r="Q88">
        <v>0</v>
      </c>
      <c r="R88">
        <v>782857853.75215805</v>
      </c>
      <c r="S88">
        <v>937776755.94021833</v>
      </c>
      <c r="T88">
        <v>0.69116868030109646</v>
      </c>
      <c r="U88">
        <v>0</v>
      </c>
      <c r="V88">
        <v>57202318.917821757</v>
      </c>
      <c r="W88">
        <v>0.30883131969890371</v>
      </c>
      <c r="X88">
        <v>5.062991126916411</v>
      </c>
      <c r="Y88">
        <v>1039978262.1956691</v>
      </c>
      <c r="Z88">
        <v>1</v>
      </c>
      <c r="AA88">
        <v>0</v>
      </c>
      <c r="AB88">
        <v>-0.27019249585661498</v>
      </c>
      <c r="AC88">
        <v>-109.0560089783996</v>
      </c>
      <c r="AD88">
        <v>-109.0560089783996</v>
      </c>
      <c r="AE88">
        <v>-29.91654270024609</v>
      </c>
      <c r="AF88">
        <v>-1207.501614349826</v>
      </c>
      <c r="AG88">
        <v>-1207.501614349826</v>
      </c>
      <c r="AH88">
        <v>92980.030988950166</v>
      </c>
      <c r="AI88">
        <v>8.9086699573007611</v>
      </c>
      <c r="AJ88">
        <v>0.99990418727696107</v>
      </c>
      <c r="AK88">
        <v>252583.29230112219</v>
      </c>
      <c r="AL88">
        <v>241.3491891420943</v>
      </c>
      <c r="AM88">
        <v>29.807166365595972</v>
      </c>
      <c r="AN88">
        <v>0.1235022436642495</v>
      </c>
      <c r="AO88">
        <v>201376.16705836481</v>
      </c>
      <c r="AP88">
        <v>201376.16705836481</v>
      </c>
      <c r="AQ88">
        <v>9031.9937504651371</v>
      </c>
      <c r="AR88">
        <v>4.4851353973022028E-2</v>
      </c>
      <c r="AS88">
        <v>1179672.254560861</v>
      </c>
      <c r="AT88">
        <v>7.6563585483557413E-3</v>
      </c>
    </row>
    <row r="89" spans="1:46" x14ac:dyDescent="0.2">
      <c r="A89" s="1">
        <v>85</v>
      </c>
      <c r="B89">
        <v>1.606096397609893</v>
      </c>
      <c r="C89">
        <v>3.9363336616630948</v>
      </c>
      <c r="D89">
        <v>3.9363336616630948</v>
      </c>
      <c r="E89">
        <v>1.375060924234377</v>
      </c>
      <c r="F89">
        <v>4.3143095317163196</v>
      </c>
      <c r="G89">
        <v>4.1768237511234751</v>
      </c>
      <c r="H89">
        <v>1.6728151805312541</v>
      </c>
      <c r="I89">
        <v>6.3209633086337416</v>
      </c>
      <c r="J89">
        <v>6.3209633086337416</v>
      </c>
      <c r="K89">
        <v>611.2439752912851</v>
      </c>
      <c r="L89">
        <v>141.46209735669521</v>
      </c>
      <c r="M89">
        <v>164711085.6884346</v>
      </c>
      <c r="N89">
        <v>648357791.0444597</v>
      </c>
      <c r="O89">
        <v>648357791.0444597</v>
      </c>
      <c r="P89">
        <v>1</v>
      </c>
      <c r="Q89">
        <v>0</v>
      </c>
      <c r="R89">
        <v>710614606.96495712</v>
      </c>
      <c r="S89">
        <v>917363442.47538388</v>
      </c>
      <c r="T89">
        <v>0.74994178198380557</v>
      </c>
      <c r="U89">
        <v>0</v>
      </c>
      <c r="V89">
        <v>72330040.901517913</v>
      </c>
      <c r="W89">
        <v>0.25005821801619438</v>
      </c>
      <c r="X89">
        <v>3.1714936814556971</v>
      </c>
      <c r="Y89">
        <v>1041132729.161824</v>
      </c>
      <c r="Z89">
        <v>1</v>
      </c>
      <c r="AA89">
        <v>0</v>
      </c>
      <c r="AB89">
        <v>-0.35367241804449778</v>
      </c>
      <c r="AC89">
        <v>-126.4078414587934</v>
      </c>
      <c r="AD89">
        <v>-126.4078414587934</v>
      </c>
      <c r="AE89">
        <v>-34.496080047759591</v>
      </c>
      <c r="AF89">
        <v>-1232.941783172475</v>
      </c>
      <c r="AG89">
        <v>-1232.941783172475</v>
      </c>
      <c r="AH89">
        <v>106764.202618834</v>
      </c>
      <c r="AI89">
        <v>10.527255862574011</v>
      </c>
      <c r="AJ89">
        <v>0.99990139713870052</v>
      </c>
      <c r="AK89">
        <v>318567.30259130098</v>
      </c>
      <c r="AL89">
        <v>247.11241607923381</v>
      </c>
      <c r="AM89">
        <v>34.081629351385899</v>
      </c>
      <c r="AN89">
        <v>0.13791953432424059</v>
      </c>
      <c r="AO89">
        <v>202552.70223754551</v>
      </c>
      <c r="AP89">
        <v>202552.70223754551</v>
      </c>
      <c r="AQ89">
        <v>9844.663078929716</v>
      </c>
      <c r="AR89">
        <v>4.8602970832669019E-2</v>
      </c>
      <c r="AS89">
        <v>1622842.209364265</v>
      </c>
      <c r="AT89">
        <v>6.0663094798269254E-3</v>
      </c>
    </row>
    <row r="90" spans="1:46" x14ac:dyDescent="0.2">
      <c r="A90" s="1">
        <v>86</v>
      </c>
      <c r="B90">
        <v>1.423734439877268</v>
      </c>
      <c r="C90">
        <v>3.816964560232218</v>
      </c>
      <c r="D90">
        <v>3.816964560232218</v>
      </c>
      <c r="E90">
        <v>1.0368452016131009</v>
      </c>
      <c r="F90">
        <v>4.1784771907316056</v>
      </c>
      <c r="G90">
        <v>3.3592980264546828</v>
      </c>
      <c r="H90">
        <v>1.529932028471384</v>
      </c>
      <c r="I90">
        <v>5.8265973594691527</v>
      </c>
      <c r="J90">
        <v>5.8265973594691527</v>
      </c>
      <c r="K90">
        <v>1070.1956325280389</v>
      </c>
      <c r="L90">
        <v>280.27661383192168</v>
      </c>
      <c r="M90">
        <v>218568367.45510501</v>
      </c>
      <c r="N90">
        <v>834267712.56394887</v>
      </c>
      <c r="O90">
        <v>834267712.56394887</v>
      </c>
      <c r="P90">
        <v>1</v>
      </c>
      <c r="Q90">
        <v>0</v>
      </c>
      <c r="R90">
        <v>913282938.0266006</v>
      </c>
      <c r="S90">
        <v>1135975900.1905439</v>
      </c>
      <c r="T90">
        <v>0.64634847034536436</v>
      </c>
      <c r="U90">
        <v>0</v>
      </c>
      <c r="V90">
        <v>76493629.843096569</v>
      </c>
      <c r="W90">
        <v>0.3536515296546357</v>
      </c>
      <c r="X90">
        <v>5.2519355608726412</v>
      </c>
      <c r="Y90">
        <v>1273509872.677398</v>
      </c>
      <c r="Z90">
        <v>1</v>
      </c>
      <c r="AA90">
        <v>0</v>
      </c>
      <c r="AB90">
        <v>-0.6512572116728923</v>
      </c>
      <c r="AC90">
        <v>-123.2408259588248</v>
      </c>
      <c r="AD90">
        <v>-123.2408259588248</v>
      </c>
      <c r="AE90">
        <v>-67.651437449878031</v>
      </c>
      <c r="AF90">
        <v>-1280.203716625005</v>
      </c>
      <c r="AG90">
        <v>-1280.203716625005</v>
      </c>
      <c r="AH90">
        <v>99487.405304407526</v>
      </c>
      <c r="AI90">
        <v>9.6692397320076537</v>
      </c>
      <c r="AJ90">
        <v>0.99990280940886511</v>
      </c>
      <c r="AK90">
        <v>343103.33145370148</v>
      </c>
      <c r="AL90">
        <v>280.71823202946132</v>
      </c>
      <c r="AM90">
        <v>34.713829474611657</v>
      </c>
      <c r="AN90">
        <v>0.1236607584183148</v>
      </c>
      <c r="AO90">
        <v>249324.1034918745</v>
      </c>
      <c r="AP90">
        <v>249324.1034918745</v>
      </c>
      <c r="AQ90">
        <v>11187.727871135159</v>
      </c>
      <c r="AR90">
        <v>4.4872227411818497E-2</v>
      </c>
      <c r="AS90">
        <v>1666533.6392542999</v>
      </c>
      <c r="AT90">
        <v>6.7131725442644988E-3</v>
      </c>
    </row>
    <row r="91" spans="1:46" x14ac:dyDescent="0.2">
      <c r="A91" s="1">
        <v>87</v>
      </c>
    </row>
    <row r="92" spans="1:46" x14ac:dyDescent="0.2">
      <c r="A92" s="1">
        <v>88</v>
      </c>
      <c r="B92">
        <v>1.1971692692294269</v>
      </c>
      <c r="C92">
        <v>4.0144625647407874</v>
      </c>
      <c r="D92">
        <v>4.0144625647407874</v>
      </c>
      <c r="E92">
        <v>1.059733491089053</v>
      </c>
      <c r="F92">
        <v>4.2392347447229852</v>
      </c>
      <c r="G92">
        <v>3.9554349778448912</v>
      </c>
      <c r="H92">
        <v>1.242181794998436</v>
      </c>
      <c r="I92">
        <v>5.6660093044743043</v>
      </c>
      <c r="J92">
        <v>5.6660093044743043</v>
      </c>
      <c r="K92">
        <v>611.44478890251935</v>
      </c>
      <c r="L92">
        <v>134.65465425345019</v>
      </c>
      <c r="M92">
        <v>261876123.8111859</v>
      </c>
      <c r="N92">
        <v>1051291895.639429</v>
      </c>
      <c r="O92">
        <v>1051291895.639429</v>
      </c>
      <c r="P92">
        <v>1</v>
      </c>
      <c r="Q92">
        <v>0</v>
      </c>
      <c r="R92">
        <v>1110154362.8737569</v>
      </c>
      <c r="S92">
        <v>1318576744.0683</v>
      </c>
      <c r="T92">
        <v>0.78556973239894301</v>
      </c>
      <c r="U92">
        <v>0</v>
      </c>
      <c r="V92">
        <v>68763065.422268882</v>
      </c>
      <c r="W92">
        <v>0.21443026760105691</v>
      </c>
      <c r="X92">
        <v>4.111840598536344</v>
      </c>
      <c r="Y92">
        <v>1483792554.1338439</v>
      </c>
      <c r="Z92">
        <v>1</v>
      </c>
      <c r="AA92">
        <v>0</v>
      </c>
      <c r="AB92">
        <v>-0.32512399740429598</v>
      </c>
      <c r="AC92">
        <v>-119.2909792273808</v>
      </c>
      <c r="AD92">
        <v>-119.2909792273808</v>
      </c>
      <c r="AE92">
        <v>-38.401162675803057</v>
      </c>
      <c r="AF92">
        <v>-1408.973910150984</v>
      </c>
      <c r="AG92">
        <v>-1408.973910150984</v>
      </c>
      <c r="AH92">
        <v>86460.475561061336</v>
      </c>
      <c r="AI92">
        <v>8.680564514220638</v>
      </c>
      <c r="AJ92">
        <v>0.9998996007776052</v>
      </c>
      <c r="AK92">
        <v>306961.4386600451</v>
      </c>
      <c r="AL92">
        <v>304.04805704572908</v>
      </c>
      <c r="AM92">
        <v>41.025880080062613</v>
      </c>
      <c r="AN92">
        <v>0.1349322224870928</v>
      </c>
      <c r="AO92">
        <v>275468.91598886769</v>
      </c>
      <c r="AP92">
        <v>275468.91598886769</v>
      </c>
      <c r="AQ92">
        <v>11439.61622420114</v>
      </c>
      <c r="AR92">
        <v>4.1527793374202121E-2</v>
      </c>
      <c r="AS92">
        <v>1645320.9061297509</v>
      </c>
      <c r="AT92">
        <v>6.9528176427966744E-3</v>
      </c>
    </row>
    <row r="93" spans="1:46" x14ac:dyDescent="0.2">
      <c r="A93" s="1">
        <v>89</v>
      </c>
      <c r="B93">
        <v>1.2774256683358101</v>
      </c>
      <c r="C93">
        <v>4.0269274661153842</v>
      </c>
      <c r="D93">
        <v>4.0269274661153842</v>
      </c>
      <c r="E93">
        <v>1.032541620334392</v>
      </c>
      <c r="F93">
        <v>4.3569727453863836</v>
      </c>
      <c r="G93">
        <v>3.7693341977313821</v>
      </c>
      <c r="H93">
        <v>1.3579146172873671</v>
      </c>
      <c r="I93">
        <v>5.9791231320504608</v>
      </c>
      <c r="J93">
        <v>5.9791231320504608</v>
      </c>
      <c r="K93">
        <v>741.9710669466773</v>
      </c>
      <c r="L93">
        <v>194.80409363665319</v>
      </c>
      <c r="M93">
        <v>209101976.1848245</v>
      </c>
      <c r="N93">
        <v>842038491.11767483</v>
      </c>
      <c r="O93">
        <v>842038491.11767483</v>
      </c>
      <c r="P93">
        <v>1</v>
      </c>
      <c r="Q93">
        <v>0</v>
      </c>
      <c r="R93">
        <v>911051611.24371314</v>
      </c>
      <c r="S93">
        <v>1104896100.613009</v>
      </c>
      <c r="T93">
        <v>0.71334782447814193</v>
      </c>
      <c r="U93">
        <v>0</v>
      </c>
      <c r="V93">
        <v>59279356.56987866</v>
      </c>
      <c r="W93">
        <v>0.28665217552185801</v>
      </c>
      <c r="X93">
        <v>5.3428527111792317</v>
      </c>
      <c r="Y93">
        <v>1250246462.764149</v>
      </c>
      <c r="Z93">
        <v>1</v>
      </c>
      <c r="AA93">
        <v>0</v>
      </c>
      <c r="AB93">
        <v>-0.54991081603681424</v>
      </c>
      <c r="AC93">
        <v>-133.3765580493089</v>
      </c>
      <c r="AD93">
        <v>-133.3765580493089</v>
      </c>
      <c r="AE93">
        <v>-63.028990893408782</v>
      </c>
      <c r="AF93">
        <v>-1528.718769939836</v>
      </c>
      <c r="AG93">
        <v>-1528.718769939836</v>
      </c>
      <c r="AH93">
        <v>89421.434431672969</v>
      </c>
      <c r="AI93">
        <v>8.1620968548198167</v>
      </c>
      <c r="AJ93">
        <v>0.99990872326185887</v>
      </c>
      <c r="AK93">
        <v>267026.20499814989</v>
      </c>
      <c r="AL93">
        <v>260.03807599332907</v>
      </c>
      <c r="AM93">
        <v>31.062609004152179</v>
      </c>
      <c r="AN93">
        <v>0.1194540795054531</v>
      </c>
      <c r="AO93">
        <v>226065.24714710651</v>
      </c>
      <c r="AP93">
        <v>226065.24714710651</v>
      </c>
      <c r="AQ93">
        <v>9782.5813886522119</v>
      </c>
      <c r="AR93">
        <v>4.327326518386275E-2</v>
      </c>
      <c r="AS93">
        <v>1550149.251659923</v>
      </c>
      <c r="AT93">
        <v>6.3107351619057844E-3</v>
      </c>
    </row>
    <row r="94" spans="1:46" x14ac:dyDescent="0.2">
      <c r="A94" s="1">
        <v>90</v>
      </c>
      <c r="B94">
        <v>1.1876072129841591</v>
      </c>
      <c r="C94">
        <v>3.7580546471065639</v>
      </c>
      <c r="D94">
        <v>3.7580546471065639</v>
      </c>
      <c r="E94">
        <v>1.074549529720054</v>
      </c>
      <c r="F94">
        <v>4.0080937783639721</v>
      </c>
      <c r="G94">
        <v>3.834773444947007</v>
      </c>
      <c r="H94">
        <v>1.2230954361096329</v>
      </c>
      <c r="I94">
        <v>5.2113140901748833</v>
      </c>
      <c r="J94">
        <v>5.2113140901748833</v>
      </c>
      <c r="K94">
        <v>452.15995870548647</v>
      </c>
      <c r="L94">
        <v>118.5119306266642</v>
      </c>
      <c r="M94">
        <v>237780025.90961379</v>
      </c>
      <c r="N94">
        <v>893590331.35874319</v>
      </c>
      <c r="O94">
        <v>893590331.35874319</v>
      </c>
      <c r="P94">
        <v>1</v>
      </c>
      <c r="Q94">
        <v>0</v>
      </c>
      <c r="R94">
        <v>953044642.46754706</v>
      </c>
      <c r="S94">
        <v>1120427061.7509451</v>
      </c>
      <c r="T94">
        <v>0.81382587071043622</v>
      </c>
      <c r="U94">
        <v>0</v>
      </c>
      <c r="V94">
        <v>58006739.933049627</v>
      </c>
      <c r="W94">
        <v>0.18617412928956381</v>
      </c>
      <c r="X94">
        <v>3.5960395791024049</v>
      </c>
      <c r="Y94">
        <v>1239146399.3849189</v>
      </c>
      <c r="Z94">
        <v>1</v>
      </c>
      <c r="AA94">
        <v>0</v>
      </c>
      <c r="AB94">
        <v>-0.26982761981065218</v>
      </c>
      <c r="AC94">
        <v>-110.495245249283</v>
      </c>
      <c r="AD94">
        <v>-110.495245249283</v>
      </c>
      <c r="AE94">
        <v>-32.668514564291009</v>
      </c>
      <c r="AF94">
        <v>-1337.78578013777</v>
      </c>
      <c r="AG94">
        <v>-1337.78578013777</v>
      </c>
      <c r="AH94">
        <v>84253.408598176626</v>
      </c>
      <c r="AI94">
        <v>8.248541157471422</v>
      </c>
      <c r="AJ94">
        <v>0.99990209842788902</v>
      </c>
      <c r="AK94">
        <v>258304.48578291011</v>
      </c>
      <c r="AL94">
        <v>272.15537175291178</v>
      </c>
      <c r="AM94">
        <v>30.809319136257631</v>
      </c>
      <c r="AN94">
        <v>0.11320489078653651</v>
      </c>
      <c r="AO94">
        <v>244810.1065305424</v>
      </c>
      <c r="AP94">
        <v>244810.1065305424</v>
      </c>
      <c r="AQ94">
        <v>10049.447675189789</v>
      </c>
      <c r="AR94">
        <v>4.104997059807261E-2</v>
      </c>
      <c r="AS94">
        <v>1461953.035209365</v>
      </c>
      <c r="AT94">
        <v>6.8739880373452746E-3</v>
      </c>
    </row>
    <row r="95" spans="1:46" x14ac:dyDescent="0.2">
      <c r="A95" s="1">
        <v>91</v>
      </c>
      <c r="B95">
        <v>1.24610066033052</v>
      </c>
      <c r="C95">
        <v>4.266333973164973</v>
      </c>
      <c r="D95">
        <v>4.266333973164973</v>
      </c>
      <c r="E95">
        <v>1.033124562904383</v>
      </c>
      <c r="F95">
        <v>4.5563536776112148</v>
      </c>
      <c r="G95">
        <v>4.0665950354015319</v>
      </c>
      <c r="H95">
        <v>1.2877481153087429</v>
      </c>
      <c r="I95">
        <v>5.9345865438143033</v>
      </c>
      <c r="J95">
        <v>5.9345865438143033</v>
      </c>
      <c r="K95">
        <v>734.35043950820341</v>
      </c>
      <c r="L95">
        <v>188.5923539844309</v>
      </c>
      <c r="M95">
        <v>253183300.64613739</v>
      </c>
      <c r="N95">
        <v>1080164516.984657</v>
      </c>
      <c r="O95">
        <v>1080164516.984657</v>
      </c>
      <c r="P95">
        <v>1</v>
      </c>
      <c r="Q95">
        <v>0</v>
      </c>
      <c r="R95">
        <v>1153592663.008774</v>
      </c>
      <c r="S95">
        <v>1366082743.0731561</v>
      </c>
      <c r="T95">
        <v>0.75368344902591256</v>
      </c>
      <c r="U95">
        <v>0</v>
      </c>
      <c r="V95">
        <v>72792214.290811941</v>
      </c>
      <c r="W95">
        <v>0.24631655097408739</v>
      </c>
      <c r="X95">
        <v>4.6225931289120412</v>
      </c>
      <c r="Y95">
        <v>1502538209.1330581</v>
      </c>
      <c r="Z95">
        <v>1</v>
      </c>
      <c r="AA95">
        <v>0</v>
      </c>
      <c r="AB95">
        <v>-0.28992311787515263</v>
      </c>
      <c r="AC95">
        <v>-116.1331435351334</v>
      </c>
      <c r="AD95">
        <v>-116.1331435351334</v>
      </c>
      <c r="AE95">
        <v>-32.47692205077221</v>
      </c>
      <c r="AF95">
        <v>-1300.9128343210709</v>
      </c>
      <c r="AG95">
        <v>-1300.9128343210709</v>
      </c>
      <c r="AH95">
        <v>91563.461147438604</v>
      </c>
      <c r="AI95">
        <v>8.7951590247021407</v>
      </c>
      <c r="AJ95">
        <v>0.99990394466401245</v>
      </c>
      <c r="AK95">
        <v>324674.85984088387</v>
      </c>
      <c r="AL95">
        <v>306.61510927125812</v>
      </c>
      <c r="AM95">
        <v>42.738431713034593</v>
      </c>
      <c r="AN95">
        <v>0.13938788540007821</v>
      </c>
      <c r="AO95">
        <v>284644.09416680672</v>
      </c>
      <c r="AP95">
        <v>284644.09416680672</v>
      </c>
      <c r="AQ95">
        <v>11429.73166010581</v>
      </c>
      <c r="AR95">
        <v>4.015446620651747E-2</v>
      </c>
      <c r="AS95">
        <v>1566631.412106903</v>
      </c>
      <c r="AT95">
        <v>7.2957375753971406E-3</v>
      </c>
    </row>
    <row r="96" spans="1:46" x14ac:dyDescent="0.2">
      <c r="A96" s="1">
        <v>92</v>
      </c>
      <c r="B96">
        <v>1.365438108066316</v>
      </c>
      <c r="C96">
        <v>4.488107468843519</v>
      </c>
      <c r="D96">
        <v>4.488107468843519</v>
      </c>
      <c r="E96">
        <v>1.1304265193299969</v>
      </c>
      <c r="F96">
        <v>4.7784609036050192</v>
      </c>
      <c r="G96">
        <v>4.3640793447443524</v>
      </c>
      <c r="H96">
        <v>1.4475865263335479</v>
      </c>
      <c r="I96">
        <v>6.6584422335270608</v>
      </c>
      <c r="J96">
        <v>6.6584422335270608</v>
      </c>
      <c r="K96">
        <v>809.39834215965186</v>
      </c>
      <c r="L96">
        <v>171.1952136208667</v>
      </c>
      <c r="M96">
        <v>214279004.10420021</v>
      </c>
      <c r="N96">
        <v>961707198.73641181</v>
      </c>
      <c r="O96">
        <v>961707198.73641181</v>
      </c>
      <c r="P96">
        <v>1</v>
      </c>
      <c r="Q96">
        <v>0</v>
      </c>
      <c r="R96">
        <v>1023923843.57534</v>
      </c>
      <c r="S96">
        <v>1255862906.2603879</v>
      </c>
      <c r="T96">
        <v>0.74461198842801257</v>
      </c>
      <c r="U96">
        <v>0</v>
      </c>
      <c r="V96">
        <v>65086213.932540737</v>
      </c>
      <c r="W96">
        <v>0.25538801157198748</v>
      </c>
      <c r="X96">
        <v>4.9278074581090863</v>
      </c>
      <c r="Y96">
        <v>1426764370.6855249</v>
      </c>
      <c r="Z96">
        <v>1</v>
      </c>
      <c r="AA96">
        <v>0</v>
      </c>
      <c r="AB96">
        <v>-0.55390276232451019</v>
      </c>
      <c r="AC96">
        <v>-146.3393742873142</v>
      </c>
      <c r="AD96">
        <v>-146.3393742873142</v>
      </c>
      <c r="AE96">
        <v>-60.550375172207097</v>
      </c>
      <c r="AF96">
        <v>-1599.7219400707111</v>
      </c>
      <c r="AG96">
        <v>-1599.7219400707111</v>
      </c>
      <c r="AH96">
        <v>94125.636412703185</v>
      </c>
      <c r="AI96">
        <v>9.3990511026095387</v>
      </c>
      <c r="AJ96">
        <v>0.99990014355853707</v>
      </c>
      <c r="AK96">
        <v>290711.25443747838</v>
      </c>
      <c r="AL96">
        <v>269.34500201754793</v>
      </c>
      <c r="AM96">
        <v>32.227796558777143</v>
      </c>
      <c r="AN96">
        <v>0.1196524766280144</v>
      </c>
      <c r="AO96">
        <v>244588.72955879339</v>
      </c>
      <c r="AP96">
        <v>244588.72955879339</v>
      </c>
      <c r="AQ96">
        <v>10133.659766803239</v>
      </c>
      <c r="AR96">
        <v>4.1431425663329073E-2</v>
      </c>
      <c r="AS96">
        <v>1439492.9989814521</v>
      </c>
      <c r="AT96">
        <v>7.0397423078636442E-3</v>
      </c>
    </row>
    <row r="97" spans="1:46" x14ac:dyDescent="0.2">
      <c r="A97" s="1">
        <v>93</v>
      </c>
      <c r="B97">
        <v>1.271934718089851</v>
      </c>
      <c r="C97">
        <v>3.8109745756072941</v>
      </c>
      <c r="D97">
        <v>3.8109745756072941</v>
      </c>
      <c r="E97">
        <v>0.92155576568074704</v>
      </c>
      <c r="F97">
        <v>4.1233186257611862</v>
      </c>
      <c r="G97">
        <v>3.2675470463539358</v>
      </c>
      <c r="H97">
        <v>1.3285476044652871</v>
      </c>
      <c r="I97">
        <v>5.6944637925542709</v>
      </c>
      <c r="J97">
        <v>5.6944637925542709</v>
      </c>
      <c r="K97">
        <v>1121.7724564833929</v>
      </c>
      <c r="L97">
        <v>277.40171892206268</v>
      </c>
      <c r="M97">
        <v>215350096.86456779</v>
      </c>
      <c r="N97">
        <v>820693744.00543594</v>
      </c>
      <c r="O97">
        <v>820693744.00543594</v>
      </c>
      <c r="P97">
        <v>1</v>
      </c>
      <c r="Q97">
        <v>0</v>
      </c>
      <c r="R97">
        <v>887957065.46114802</v>
      </c>
      <c r="S97">
        <v>1092696893.927537</v>
      </c>
      <c r="T97">
        <v>0.64397233748201421</v>
      </c>
      <c r="U97">
        <v>0</v>
      </c>
      <c r="V97">
        <v>73880452.867253482</v>
      </c>
      <c r="W97">
        <v>0.35602766251798579</v>
      </c>
      <c r="X97">
        <v>5.2656732043140586</v>
      </c>
      <c r="Y97">
        <v>1226303329.318336</v>
      </c>
      <c r="Z97">
        <v>1</v>
      </c>
      <c r="AA97">
        <v>0</v>
      </c>
      <c r="AB97">
        <v>-0.34986712455560581</v>
      </c>
      <c r="AC97">
        <v>-116.3994628527996</v>
      </c>
      <c r="AD97">
        <v>-116.3994628527996</v>
      </c>
      <c r="AE97">
        <v>-37.472541781887372</v>
      </c>
      <c r="AF97">
        <v>-1246.6972256055869</v>
      </c>
      <c r="AG97">
        <v>-1246.6972256055869</v>
      </c>
      <c r="AH97">
        <v>96249.820063265186</v>
      </c>
      <c r="AI97">
        <v>9.4015227005775976</v>
      </c>
      <c r="AJ97">
        <v>0.99990232165946502</v>
      </c>
      <c r="AK97">
        <v>325347.30725487461</v>
      </c>
      <c r="AL97">
        <v>281.32876481840492</v>
      </c>
      <c r="AM97">
        <v>37.795395840839412</v>
      </c>
      <c r="AN97">
        <v>0.134346005696346</v>
      </c>
      <c r="AO97">
        <v>246635.59439268941</v>
      </c>
      <c r="AP97">
        <v>246635.59439268941</v>
      </c>
      <c r="AQ97">
        <v>10992.253328849039</v>
      </c>
      <c r="AR97">
        <v>4.456880344427231E-2</v>
      </c>
      <c r="AS97">
        <v>1768499.4777559801</v>
      </c>
      <c r="AT97">
        <v>6.2155818913765979E-3</v>
      </c>
    </row>
    <row r="98" spans="1:46" x14ac:dyDescent="0.2">
      <c r="A98" s="1">
        <v>94</v>
      </c>
      <c r="B98">
        <v>1.2453599882649411</v>
      </c>
      <c r="C98">
        <v>4.24170601906666</v>
      </c>
      <c r="D98">
        <v>4.24170601906666</v>
      </c>
      <c r="E98">
        <v>0.99879387491485372</v>
      </c>
      <c r="F98">
        <v>4.4877261080213522</v>
      </c>
      <c r="G98">
        <v>3.8837479918527711</v>
      </c>
      <c r="H98">
        <v>1.311214247032628</v>
      </c>
      <c r="I98">
        <v>6.1122412383735956</v>
      </c>
      <c r="J98">
        <v>6.1122412383735956</v>
      </c>
      <c r="K98">
        <v>1002.219430119364</v>
      </c>
      <c r="L98">
        <v>217.62078859918819</v>
      </c>
      <c r="M98">
        <v>224128671.77019221</v>
      </c>
      <c r="N98">
        <v>950687936.09304011</v>
      </c>
      <c r="O98">
        <v>950687936.09304011</v>
      </c>
      <c r="P98">
        <v>1</v>
      </c>
      <c r="Q98">
        <v>0</v>
      </c>
      <c r="R98">
        <v>1005828091.8592401</v>
      </c>
      <c r="S98">
        <v>1204627533.704165</v>
      </c>
      <c r="T98">
        <v>0.72259620052639584</v>
      </c>
      <c r="U98">
        <v>0</v>
      </c>
      <c r="V98">
        <v>54012914.057828143</v>
      </c>
      <c r="W98">
        <v>0.27740379947360427</v>
      </c>
      <c r="X98">
        <v>6.1868214412997684</v>
      </c>
      <c r="Y98">
        <v>1369928510.2956691</v>
      </c>
      <c r="Z98">
        <v>1</v>
      </c>
      <c r="AA98">
        <v>0</v>
      </c>
      <c r="AB98">
        <v>-0.50516180921095555</v>
      </c>
      <c r="AC98">
        <v>-143.48702965016199</v>
      </c>
      <c r="AD98">
        <v>-143.48702965016199</v>
      </c>
      <c r="AE98">
        <v>-60.792849315013576</v>
      </c>
      <c r="AF98">
        <v>-1726.7705541331741</v>
      </c>
      <c r="AG98">
        <v>-1726.7705541331741</v>
      </c>
      <c r="AH98">
        <v>84816.556394958447</v>
      </c>
      <c r="AI98">
        <v>7.9092366036094059</v>
      </c>
      <c r="AJ98">
        <v>0.99990674890681985</v>
      </c>
      <c r="AK98">
        <v>242788.8136030235</v>
      </c>
      <c r="AL98">
        <v>260.21864784032448</v>
      </c>
      <c r="AM98">
        <v>28.385960710558841</v>
      </c>
      <c r="AN98">
        <v>0.10908503654963669</v>
      </c>
      <c r="AO98">
        <v>235333.19010204391</v>
      </c>
      <c r="AP98">
        <v>235333.19010204391</v>
      </c>
      <c r="AQ98">
        <v>9447.8806545133702</v>
      </c>
      <c r="AR98">
        <v>4.0146826082698463E-2</v>
      </c>
      <c r="AS98">
        <v>1396415.521982366</v>
      </c>
      <c r="AT98">
        <v>6.7658089628659128E-3</v>
      </c>
    </row>
    <row r="99" spans="1:46" x14ac:dyDescent="0.2">
      <c r="A99" s="1">
        <v>95</v>
      </c>
      <c r="B99">
        <v>1.4262035118951819</v>
      </c>
      <c r="C99">
        <v>4.0252690458567084</v>
      </c>
      <c r="D99">
        <v>4.0252690458567084</v>
      </c>
      <c r="E99">
        <v>1.1611037446042001</v>
      </c>
      <c r="F99">
        <v>4.4468940646326542</v>
      </c>
      <c r="G99">
        <v>3.977984480219789</v>
      </c>
      <c r="H99">
        <v>1.521591312653938</v>
      </c>
      <c r="I99">
        <v>6.3091287368879891</v>
      </c>
      <c r="J99">
        <v>6.3091287368879891</v>
      </c>
      <c r="K99">
        <v>628.75720245590401</v>
      </c>
      <c r="L99">
        <v>172.83456407396781</v>
      </c>
      <c r="M99">
        <v>202864028.93643561</v>
      </c>
      <c r="N99">
        <v>816582296.19561374</v>
      </c>
      <c r="O99">
        <v>816582296.19561374</v>
      </c>
      <c r="P99">
        <v>1</v>
      </c>
      <c r="Q99">
        <v>0</v>
      </c>
      <c r="R99">
        <v>902114846.20490253</v>
      </c>
      <c r="S99">
        <v>1127742318.792392</v>
      </c>
      <c r="T99">
        <v>0.71558009773734421</v>
      </c>
      <c r="U99">
        <v>0</v>
      </c>
      <c r="V99">
        <v>79264845.913485393</v>
      </c>
      <c r="W99">
        <v>0.28441990226265568</v>
      </c>
      <c r="X99">
        <v>4.0465903439525004</v>
      </c>
      <c r="Y99">
        <v>1279895274.6437421</v>
      </c>
      <c r="Z99">
        <v>1</v>
      </c>
      <c r="AA99">
        <v>0</v>
      </c>
      <c r="AB99">
        <v>-0.51849456856942278</v>
      </c>
      <c r="AC99">
        <v>-124.1425880201634</v>
      </c>
      <c r="AD99">
        <v>-124.1425880201634</v>
      </c>
      <c r="AE99">
        <v>-54.263828809702019</v>
      </c>
      <c r="AF99">
        <v>-1299.2329240605241</v>
      </c>
      <c r="AG99">
        <v>-1299.2329240605241</v>
      </c>
      <c r="AH99">
        <v>98731.026207026123</v>
      </c>
      <c r="AI99">
        <v>9.9260018079232104</v>
      </c>
      <c r="AJ99">
        <v>0.99989946420908149</v>
      </c>
      <c r="AK99">
        <v>356605.01659712038</v>
      </c>
      <c r="AL99">
        <v>292.19608034532229</v>
      </c>
      <c r="AM99">
        <v>44.118215537114096</v>
      </c>
      <c r="AN99">
        <v>0.1509883893205359</v>
      </c>
      <c r="AO99">
        <v>254329.85352867559</v>
      </c>
      <c r="AP99">
        <v>254329.85352867559</v>
      </c>
      <c r="AQ99">
        <v>11683.081491836139</v>
      </c>
      <c r="AR99">
        <v>4.5936728739234989E-2</v>
      </c>
      <c r="AS99">
        <v>1754471.1849099181</v>
      </c>
      <c r="AT99">
        <v>6.6590329851646986E-3</v>
      </c>
    </row>
    <row r="100" spans="1:46" x14ac:dyDescent="0.2">
      <c r="A100" s="1">
        <v>96</v>
      </c>
      <c r="B100">
        <v>1.49166345136724</v>
      </c>
      <c r="C100">
        <v>4.5149796578260846</v>
      </c>
      <c r="D100">
        <v>4.5149796578260846</v>
      </c>
      <c r="E100">
        <v>1.087156992928235</v>
      </c>
      <c r="F100">
        <v>4.9437155016387049</v>
      </c>
      <c r="G100">
        <v>3.867961972227941</v>
      </c>
      <c r="H100">
        <v>1.6304372556185649</v>
      </c>
      <c r="I100">
        <v>7.065046438356668</v>
      </c>
      <c r="J100">
        <v>7.065046438356668</v>
      </c>
      <c r="K100">
        <v>943.48644806986761</v>
      </c>
      <c r="L100">
        <v>239.99134399812999</v>
      </c>
      <c r="M100">
        <v>160328601.41780451</v>
      </c>
      <c r="N100">
        <v>723880373.96909392</v>
      </c>
      <c r="O100">
        <v>723880373.96909392</v>
      </c>
      <c r="P100">
        <v>1</v>
      </c>
      <c r="Q100">
        <v>0</v>
      </c>
      <c r="R100">
        <v>792618992.1852535</v>
      </c>
      <c r="S100">
        <v>994114931.87256742</v>
      </c>
      <c r="T100">
        <v>0.62381613379090994</v>
      </c>
      <c r="U100">
        <v>0</v>
      </c>
      <c r="V100">
        <v>66040432.707631446</v>
      </c>
      <c r="W100">
        <v>0.37618386620909</v>
      </c>
      <c r="X100">
        <v>5.6627430075089986</v>
      </c>
      <c r="Y100">
        <v>1132729014.4135661</v>
      </c>
      <c r="Z100">
        <v>1</v>
      </c>
      <c r="AA100">
        <v>0</v>
      </c>
      <c r="AB100">
        <v>-0.72091027770495897</v>
      </c>
      <c r="AC100">
        <v>-132.47236110852239</v>
      </c>
      <c r="AD100">
        <v>-132.47236110852239</v>
      </c>
      <c r="AE100">
        <v>-76.242644054321772</v>
      </c>
      <c r="AF100">
        <v>-1401.0124959220259</v>
      </c>
      <c r="AG100">
        <v>-1401.0124959220259</v>
      </c>
      <c r="AH100">
        <v>97795.031214531802</v>
      </c>
      <c r="AI100">
        <v>10.61422614812594</v>
      </c>
      <c r="AJ100">
        <v>0.99989146456607958</v>
      </c>
      <c r="AK100">
        <v>291823.69296099868</v>
      </c>
      <c r="AL100">
        <v>245.1040483906873</v>
      </c>
      <c r="AM100">
        <v>30.48949162032374</v>
      </c>
      <c r="AN100">
        <v>0.1243940759873723</v>
      </c>
      <c r="AO100">
        <v>207500.1602280704</v>
      </c>
      <c r="AP100">
        <v>207500.1602280704</v>
      </c>
      <c r="AQ100">
        <v>9850.5827099158796</v>
      </c>
      <c r="AR100">
        <v>4.7472651101034193E-2</v>
      </c>
      <c r="AS100">
        <v>1511720.6344979501</v>
      </c>
      <c r="AT100">
        <v>6.5161396127845451E-3</v>
      </c>
    </row>
    <row r="101" spans="1:46" x14ac:dyDescent="0.2">
      <c r="A101" s="1">
        <v>97</v>
      </c>
      <c r="B101">
        <v>1.405850469885372</v>
      </c>
      <c r="C101">
        <v>4.3497289143517541</v>
      </c>
      <c r="D101">
        <v>4.3497289143517541</v>
      </c>
      <c r="E101">
        <v>1.1809106777400149</v>
      </c>
      <c r="F101">
        <v>4.6564588010964769</v>
      </c>
      <c r="G101">
        <v>4.2208817484057626</v>
      </c>
      <c r="H101">
        <v>1.4703406386159401</v>
      </c>
      <c r="I101">
        <v>6.3915346914329536</v>
      </c>
      <c r="J101">
        <v>6.3915346914329536</v>
      </c>
      <c r="K101">
        <v>733.34814071301423</v>
      </c>
      <c r="L101">
        <v>166.53497300158719</v>
      </c>
      <c r="M101">
        <v>181000093.4884764</v>
      </c>
      <c r="N101">
        <v>787301340.14719629</v>
      </c>
      <c r="O101">
        <v>787301340.14719629</v>
      </c>
      <c r="P101">
        <v>1</v>
      </c>
      <c r="Q101">
        <v>0</v>
      </c>
      <c r="R101">
        <v>842819478.32370102</v>
      </c>
      <c r="S101">
        <v>1031779257.750725</v>
      </c>
      <c r="T101">
        <v>0.74044906924250442</v>
      </c>
      <c r="U101">
        <v>0</v>
      </c>
      <c r="V101">
        <v>61707332.726512</v>
      </c>
      <c r="W101">
        <v>0.25955093075749569</v>
      </c>
      <c r="X101">
        <v>4.3398289125924467</v>
      </c>
      <c r="Y101">
        <v>1156868376.6842051</v>
      </c>
      <c r="Z101">
        <v>1</v>
      </c>
      <c r="AA101">
        <v>0</v>
      </c>
      <c r="AB101">
        <v>-0.39583107176331389</v>
      </c>
      <c r="AC101">
        <v>-125.3230042630486</v>
      </c>
      <c r="AD101">
        <v>-125.3230042630486</v>
      </c>
      <c r="AE101">
        <v>-41.972986786590958</v>
      </c>
      <c r="AF101">
        <v>-1328.8953741191219</v>
      </c>
      <c r="AG101">
        <v>-1328.8953741191219</v>
      </c>
      <c r="AH101">
        <v>97425.172333073249</v>
      </c>
      <c r="AI101">
        <v>9.490662922947477</v>
      </c>
      <c r="AJ101">
        <v>0.99990258510510499</v>
      </c>
      <c r="AK101">
        <v>278100.92783412791</v>
      </c>
      <c r="AL101">
        <v>251.46361794069401</v>
      </c>
      <c r="AM101">
        <v>35.739876929963479</v>
      </c>
      <c r="AN101">
        <v>0.142127426713444</v>
      </c>
      <c r="AO101">
        <v>207405.42512819101</v>
      </c>
      <c r="AP101">
        <v>207405.42512819101</v>
      </c>
      <c r="AQ101">
        <v>9448.9046554888155</v>
      </c>
      <c r="AR101">
        <v>4.5557654288207433E-2</v>
      </c>
      <c r="AS101">
        <v>1372512.141727803</v>
      </c>
      <c r="AT101">
        <v>6.8843869341614341E-3</v>
      </c>
    </row>
    <row r="102" spans="1:46" x14ac:dyDescent="0.2">
      <c r="A102" s="1">
        <v>98</v>
      </c>
      <c r="B102">
        <v>1.4136638399944801</v>
      </c>
      <c r="C102">
        <v>4.0173556994697597</v>
      </c>
      <c r="D102">
        <v>4.0173556994697597</v>
      </c>
      <c r="E102">
        <v>1.0884103940232499</v>
      </c>
      <c r="F102">
        <v>4.3345444076494264</v>
      </c>
      <c r="G102">
        <v>3.6798410290416479</v>
      </c>
      <c r="H102">
        <v>1.4859129128534769</v>
      </c>
      <c r="I102">
        <v>5.9675256038617848</v>
      </c>
      <c r="J102">
        <v>5.9675256038617848</v>
      </c>
      <c r="K102">
        <v>1025.425677470824</v>
      </c>
      <c r="L102">
        <v>252.72952539670339</v>
      </c>
      <c r="M102">
        <v>161039448.87630591</v>
      </c>
      <c r="N102">
        <v>646952747.78269649</v>
      </c>
      <c r="O102">
        <v>646952747.78269649</v>
      </c>
      <c r="P102">
        <v>1</v>
      </c>
      <c r="Q102">
        <v>0</v>
      </c>
      <c r="R102">
        <v>698032642.53773737</v>
      </c>
      <c r="S102">
        <v>854204494.89102793</v>
      </c>
      <c r="T102">
        <v>0.6937443841768639</v>
      </c>
      <c r="U102">
        <v>0</v>
      </c>
      <c r="V102">
        <v>50310022.656561993</v>
      </c>
      <c r="W102">
        <v>0.30625561582313621</v>
      </c>
      <c r="X102">
        <v>5.1998570027998463</v>
      </c>
      <c r="Y102">
        <v>961007034.40114629</v>
      </c>
      <c r="Z102">
        <v>1</v>
      </c>
      <c r="AA102">
        <v>0</v>
      </c>
      <c r="AB102">
        <v>-0.46899290381638298</v>
      </c>
      <c r="AC102">
        <v>-126.5920530469815</v>
      </c>
      <c r="AD102">
        <v>-126.5920530469815</v>
      </c>
      <c r="AE102">
        <v>-52.589509323746682</v>
      </c>
      <c r="AF102">
        <v>-1419.5127260673719</v>
      </c>
      <c r="AG102">
        <v>-1419.5127260673719</v>
      </c>
      <c r="AH102">
        <v>91760.969956893503</v>
      </c>
      <c r="AI102">
        <v>9.4401488058364897</v>
      </c>
      <c r="AJ102">
        <v>0.99989712239517226</v>
      </c>
      <c r="AK102">
        <v>221240.90953978841</v>
      </c>
      <c r="AL102">
        <v>220.56531055771109</v>
      </c>
      <c r="AM102">
        <v>26.467560191960409</v>
      </c>
      <c r="AN102">
        <v>0.11999874379627409</v>
      </c>
      <c r="AO102">
        <v>178868.30364949431</v>
      </c>
      <c r="AP102">
        <v>178868.30364949431</v>
      </c>
      <c r="AQ102">
        <v>8119.2988982327597</v>
      </c>
      <c r="AR102">
        <v>4.5392608598464293E-2</v>
      </c>
      <c r="AS102">
        <v>1138042.0342913079</v>
      </c>
      <c r="AT102">
        <v>7.1344455244914447E-3</v>
      </c>
    </row>
    <row r="103" spans="1:46" x14ac:dyDescent="0.2">
      <c r="A103" s="1">
        <v>99</v>
      </c>
      <c r="B103">
        <v>1.413786964506794</v>
      </c>
      <c r="C103">
        <v>4.3109872989071176</v>
      </c>
      <c r="D103">
        <v>4.3109872989071176</v>
      </c>
      <c r="E103">
        <v>1.247129446195927</v>
      </c>
      <c r="F103">
        <v>4.6581764637840726</v>
      </c>
      <c r="G103">
        <v>4.5015821727884644</v>
      </c>
      <c r="H103">
        <v>1.4965954387726419</v>
      </c>
      <c r="I103">
        <v>6.5322663660389892</v>
      </c>
      <c r="J103">
        <v>6.5322663660389892</v>
      </c>
      <c r="K103">
        <v>480.01935305190489</v>
      </c>
      <c r="L103">
        <v>116.3988385944691</v>
      </c>
      <c r="M103">
        <v>168543789.39758071</v>
      </c>
      <c r="N103">
        <v>726590135.40264642</v>
      </c>
      <c r="O103">
        <v>726590135.40264642</v>
      </c>
      <c r="P103">
        <v>1</v>
      </c>
      <c r="Q103">
        <v>0</v>
      </c>
      <c r="R103">
        <v>785106712.88878977</v>
      </c>
      <c r="S103">
        <v>967907746.53081203</v>
      </c>
      <c r="T103">
        <v>0.78386986818294857</v>
      </c>
      <c r="U103">
        <v>0</v>
      </c>
      <c r="V103">
        <v>49978953.868556783</v>
      </c>
      <c r="W103">
        <v>0.21613013181705129</v>
      </c>
      <c r="X103">
        <v>4.1856424084950596</v>
      </c>
      <c r="Y103">
        <v>1100972926.6865749</v>
      </c>
      <c r="Z103">
        <v>1</v>
      </c>
      <c r="AA103">
        <v>0</v>
      </c>
      <c r="AB103">
        <v>-0.54948957355038908</v>
      </c>
      <c r="AC103">
        <v>-147.39673119648259</v>
      </c>
      <c r="AD103">
        <v>-147.39673119648259</v>
      </c>
      <c r="AE103">
        <v>-62.578349147098983</v>
      </c>
      <c r="AF103">
        <v>-1678.6204055441899</v>
      </c>
      <c r="AG103">
        <v>-1678.6204055441899</v>
      </c>
      <c r="AH103">
        <v>90258.737399551334</v>
      </c>
      <c r="AI103">
        <v>8.5865083459161493</v>
      </c>
      <c r="AJ103">
        <v>0.99990486784334343</v>
      </c>
      <c r="AK103">
        <v>223030.0489898774</v>
      </c>
      <c r="AL103">
        <v>229.27943317675491</v>
      </c>
      <c r="AM103">
        <v>29.88737749656779</v>
      </c>
      <c r="AN103">
        <v>0.13035350394261999</v>
      </c>
      <c r="AO103">
        <v>185979.85914623871</v>
      </c>
      <c r="AP103">
        <v>185979.85914623871</v>
      </c>
      <c r="AQ103">
        <v>8307.6452007292664</v>
      </c>
      <c r="AR103">
        <v>4.4669596153403067E-2</v>
      </c>
      <c r="AS103">
        <v>1264874.9455658579</v>
      </c>
      <c r="AT103">
        <v>6.5679577493826741E-3</v>
      </c>
    </row>
  </sheetData>
  <mergeCells count="1">
    <mergeCell ref="B1:AU1"/>
  </mergeCell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8"/>
  <sheetViews>
    <sheetView topLeftCell="A9" workbookViewId="0">
      <selection activeCell="AE13" sqref="AE13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 s="3">
        <v>1.118092790137948</v>
      </c>
      <c r="C4" s="3">
        <v>3.527328320743877</v>
      </c>
      <c r="D4">
        <v>3.527328320743877</v>
      </c>
      <c r="E4">
        <v>0.8983891770678869</v>
      </c>
      <c r="F4">
        <v>3.8352426115828049</v>
      </c>
      <c r="G4">
        <v>3.1916341440906169</v>
      </c>
      <c r="H4">
        <v>1.1728938227334791</v>
      </c>
      <c r="I4">
        <v>5.0272262488563442</v>
      </c>
      <c r="J4">
        <v>5.0272262488563442</v>
      </c>
      <c r="K4">
        <v>452.15995870548647</v>
      </c>
      <c r="L4">
        <v>110.1299222895415</v>
      </c>
      <c r="M4">
        <v>155057216.8183066</v>
      </c>
      <c r="N4">
        <v>646952747.78269649</v>
      </c>
      <c r="O4">
        <v>646952747.78269649</v>
      </c>
      <c r="P4">
        <v>1</v>
      </c>
      <c r="Q4">
        <v>0</v>
      </c>
      <c r="R4">
        <v>698032642.53773737</v>
      </c>
      <c r="S4">
        <v>854204494.89102793</v>
      </c>
      <c r="T4">
        <v>0.61622828591355072</v>
      </c>
      <c r="U4">
        <v>0</v>
      </c>
      <c r="V4">
        <v>46061327.739226468</v>
      </c>
      <c r="W4">
        <v>8.591649373423554E-3</v>
      </c>
      <c r="X4">
        <v>0.3427375365948539</v>
      </c>
      <c r="Y4">
        <v>961007034.40114629</v>
      </c>
      <c r="Z4">
        <v>1</v>
      </c>
      <c r="AA4">
        <v>0</v>
      </c>
      <c r="AB4">
        <v>-2.0144981403705851</v>
      </c>
      <c r="AC4">
        <v>-156.08695353012581</v>
      </c>
      <c r="AD4">
        <v>-156.08695353012581</v>
      </c>
      <c r="AE4">
        <v>-233.9360271399992</v>
      </c>
      <c r="AF4">
        <v>-1851.041905976841</v>
      </c>
      <c r="AG4">
        <v>-1851.041905976841</v>
      </c>
      <c r="AH4">
        <v>80313.774953930537</v>
      </c>
      <c r="AI4">
        <v>7.321448722342649</v>
      </c>
      <c r="AJ4">
        <v>0.99989146456607958</v>
      </c>
      <c r="AK4">
        <v>205324.6848097879</v>
      </c>
      <c r="AL4">
        <v>220.56531055771109</v>
      </c>
      <c r="AM4">
        <v>23.41515799645062</v>
      </c>
      <c r="AN4">
        <v>1.22727891677943E-3</v>
      </c>
      <c r="AO4">
        <v>178868.30364949431</v>
      </c>
      <c r="AP4">
        <v>178868.30364949431</v>
      </c>
      <c r="AQ4">
        <v>8119.2988982327597</v>
      </c>
      <c r="AR4">
        <v>1.046153538527224E-2</v>
      </c>
      <c r="AS4">
        <v>1033699.309635755</v>
      </c>
      <c r="AT4">
        <v>5.6941761565874431E-3</v>
      </c>
    </row>
    <row r="5" spans="1:47" x14ac:dyDescent="0.2">
      <c r="A5" s="1">
        <v>0.05</v>
      </c>
      <c r="B5" s="3">
        <v>1.176797248806555</v>
      </c>
      <c r="C5" s="3">
        <v>3.7767789123765079</v>
      </c>
      <c r="D5">
        <v>3.7767789123765079</v>
      </c>
      <c r="E5">
        <v>0.96981236842415319</v>
      </c>
      <c r="F5">
        <v>4.0677548126999721</v>
      </c>
      <c r="G5">
        <v>3.4393872445207769</v>
      </c>
      <c r="H5">
        <v>1.231780748645928</v>
      </c>
      <c r="I5">
        <v>5.3056098526096758</v>
      </c>
      <c r="J5">
        <v>5.3056098526096758</v>
      </c>
      <c r="K5">
        <v>502.09280128243461</v>
      </c>
      <c r="L5">
        <v>120.8029836954306</v>
      </c>
      <c r="M5">
        <v>166328512.5431965</v>
      </c>
      <c r="N5">
        <v>713964360.59660923</v>
      </c>
      <c r="O5">
        <v>713964360.59660923</v>
      </c>
      <c r="P5">
        <v>1</v>
      </c>
      <c r="Q5">
        <v>0</v>
      </c>
      <c r="R5">
        <v>767087061.57466435</v>
      </c>
      <c r="S5">
        <v>934714758.92049313</v>
      </c>
      <c r="T5">
        <v>0.64319698433606087</v>
      </c>
      <c r="U5">
        <v>0</v>
      </c>
      <c r="V5">
        <v>51342831.301540673</v>
      </c>
      <c r="W5">
        <v>0.1604605035292265</v>
      </c>
      <c r="X5">
        <v>2.8037240503805911</v>
      </c>
      <c r="Y5">
        <v>1040959559.1169</v>
      </c>
      <c r="Z5">
        <v>1</v>
      </c>
      <c r="AA5">
        <v>0</v>
      </c>
      <c r="AB5">
        <v>-0.84871603982724797</v>
      </c>
      <c r="AC5">
        <v>-151.15420876676211</v>
      </c>
      <c r="AD5">
        <v>-151.15420876676211</v>
      </c>
      <c r="AE5">
        <v>-91.807520788203675</v>
      </c>
      <c r="AF5">
        <v>-1681.7927509305259</v>
      </c>
      <c r="AG5">
        <v>-1681.7927509305259</v>
      </c>
      <c r="AH5">
        <v>83803.289204708344</v>
      </c>
      <c r="AI5">
        <v>7.7324771933112109</v>
      </c>
      <c r="AJ5">
        <v>0.99989722543015436</v>
      </c>
      <c r="AK5">
        <v>228044.72840092541</v>
      </c>
      <c r="AL5">
        <v>234.670129888714</v>
      </c>
      <c r="AM5">
        <v>26.23025449870542</v>
      </c>
      <c r="AN5">
        <v>8.4940279020194062E-2</v>
      </c>
      <c r="AO5">
        <v>195179.44574007651</v>
      </c>
      <c r="AP5">
        <v>195179.44574007651</v>
      </c>
      <c r="AQ5">
        <v>8477.9440655720282</v>
      </c>
      <c r="AR5">
        <v>3.4546557427837819E-2</v>
      </c>
      <c r="AS5">
        <v>1171009.7048147919</v>
      </c>
      <c r="AT5">
        <v>6.0780527347664339E-3</v>
      </c>
    </row>
    <row r="6" spans="1:47" x14ac:dyDescent="0.2">
      <c r="A6" s="1">
        <v>0.25</v>
      </c>
      <c r="B6" s="3">
        <v>1.2690028976693271</v>
      </c>
      <c r="C6" s="3">
        <v>4.0273581552547713</v>
      </c>
      <c r="D6">
        <v>4.0273581552547713</v>
      </c>
      <c r="E6">
        <v>1.0315261884351301</v>
      </c>
      <c r="F6">
        <v>4.3185552165807053</v>
      </c>
      <c r="G6">
        <v>3.7640620151531961</v>
      </c>
      <c r="H6">
        <v>1.3365715060616881</v>
      </c>
      <c r="I6">
        <v>5.7824410825737447</v>
      </c>
      <c r="J6">
        <v>5.7824410825737447</v>
      </c>
      <c r="K6">
        <v>649.46086332418099</v>
      </c>
      <c r="L6">
        <v>162.06870637140639</v>
      </c>
      <c r="M6">
        <v>185229834.5548805</v>
      </c>
      <c r="N6">
        <v>775613075.03074825</v>
      </c>
      <c r="O6">
        <v>775613075.03074825</v>
      </c>
      <c r="P6">
        <v>1</v>
      </c>
      <c r="Q6">
        <v>0</v>
      </c>
      <c r="R6">
        <v>838924025.73849583</v>
      </c>
      <c r="S6">
        <v>1028545742.808853</v>
      </c>
      <c r="T6">
        <v>0.70142335656706911</v>
      </c>
      <c r="U6">
        <v>0</v>
      </c>
      <c r="V6">
        <v>57969549.096200533</v>
      </c>
      <c r="W6">
        <v>0.2395207997987214</v>
      </c>
      <c r="X6">
        <v>4.2862999709594796</v>
      </c>
      <c r="Y6">
        <v>1158990831.7415249</v>
      </c>
      <c r="Z6">
        <v>1</v>
      </c>
      <c r="AA6">
        <v>0</v>
      </c>
      <c r="AB6">
        <v>-0.55290477575258623</v>
      </c>
      <c r="AC6">
        <v>-138.33276698961129</v>
      </c>
      <c r="AD6">
        <v>-138.33276698961129</v>
      </c>
      <c r="AE6">
        <v>-61.913355202609331</v>
      </c>
      <c r="AF6">
        <v>-1528.3077945330081</v>
      </c>
      <c r="AG6">
        <v>-1528.3077945330081</v>
      </c>
      <c r="AH6">
        <v>88223.117619939949</v>
      </c>
      <c r="AI6">
        <v>8.468444777822409</v>
      </c>
      <c r="AJ6">
        <v>0.99990129808733264</v>
      </c>
      <c r="AK6">
        <v>257797.65828769861</v>
      </c>
      <c r="AL6">
        <v>247.0297582786595</v>
      </c>
      <c r="AM6">
        <v>29.48369720703894</v>
      </c>
      <c r="AN6">
        <v>0.1138999358569356</v>
      </c>
      <c r="AO6">
        <v>209810.8878086542</v>
      </c>
      <c r="AP6">
        <v>209810.8878086542</v>
      </c>
      <c r="AQ6">
        <v>9442.5834384774898</v>
      </c>
      <c r="AR6">
        <v>4.1173534626664732E-2</v>
      </c>
      <c r="AS6">
        <v>1372922.7789984629</v>
      </c>
      <c r="AT6">
        <v>6.5704566168119814E-3</v>
      </c>
    </row>
    <row r="7" spans="1:47" x14ac:dyDescent="0.2">
      <c r="A7" s="1">
        <v>0.5</v>
      </c>
      <c r="B7" s="3">
        <v>1.345185568082276</v>
      </c>
      <c r="C7" s="3">
        <v>4.2477132672658326</v>
      </c>
      <c r="D7">
        <v>4.2477132672658326</v>
      </c>
      <c r="E7">
        <v>1.0748697792754469</v>
      </c>
      <c r="F7">
        <v>4.5458132665616091</v>
      </c>
      <c r="G7">
        <v>3.9749276594976788</v>
      </c>
      <c r="H7">
        <v>1.4173448330870719</v>
      </c>
      <c r="I7">
        <v>6.23941597810399</v>
      </c>
      <c r="J7">
        <v>6.23941597810399</v>
      </c>
      <c r="K7">
        <v>804.56760367811773</v>
      </c>
      <c r="L7">
        <v>193.23900875911761</v>
      </c>
      <c r="M7">
        <v>205473286.90995091</v>
      </c>
      <c r="N7">
        <v>855029247.05026603</v>
      </c>
      <c r="O7">
        <v>855029247.05026603</v>
      </c>
      <c r="P7">
        <v>1</v>
      </c>
      <c r="Q7">
        <v>0</v>
      </c>
      <c r="R7">
        <v>914863750.40596676</v>
      </c>
      <c r="S7">
        <v>1118038445.3123989</v>
      </c>
      <c r="T7">
        <v>0.72831007720451579</v>
      </c>
      <c r="U7">
        <v>0</v>
      </c>
      <c r="V7">
        <v>63047953.829447411</v>
      </c>
      <c r="W7">
        <v>0.27168992279548421</v>
      </c>
      <c r="X7">
        <v>4.8012548597801299</v>
      </c>
      <c r="Y7">
        <v>1251855023.9052789</v>
      </c>
      <c r="Z7">
        <v>1</v>
      </c>
      <c r="AA7">
        <v>0</v>
      </c>
      <c r="AB7">
        <v>-0.46567169678021131</v>
      </c>
      <c r="AC7">
        <v>-126.62201490692691</v>
      </c>
      <c r="AD7">
        <v>-126.62201490692691</v>
      </c>
      <c r="AE7">
        <v>-51.406058538048242</v>
      </c>
      <c r="AF7">
        <v>-1415.893854833625</v>
      </c>
      <c r="AG7">
        <v>-1415.893854833625</v>
      </c>
      <c r="AH7">
        <v>92038.165389123315</v>
      </c>
      <c r="AI7">
        <v>8.9205341960453453</v>
      </c>
      <c r="AJ7">
        <v>0.99990317636713233</v>
      </c>
      <c r="AK7">
        <v>281294.56674807658</v>
      </c>
      <c r="AL7">
        <v>267.10824443432398</v>
      </c>
      <c r="AM7">
        <v>31.694955888778662</v>
      </c>
      <c r="AN7">
        <v>0.12144070268827729</v>
      </c>
      <c r="AO7">
        <v>235902.41992517011</v>
      </c>
      <c r="AP7">
        <v>235902.41992517011</v>
      </c>
      <c r="AQ7">
        <v>10071.89956715988</v>
      </c>
      <c r="AR7">
        <v>4.3044485853817233E-2</v>
      </c>
      <c r="AS7">
        <v>1466496.79538969</v>
      </c>
      <c r="AT7">
        <v>6.831110208353558E-3</v>
      </c>
    </row>
    <row r="8" spans="1:47" x14ac:dyDescent="0.2">
      <c r="A8" s="1">
        <v>0.75</v>
      </c>
      <c r="B8" s="3">
        <v>1.413915243296215</v>
      </c>
      <c r="C8" s="3">
        <v>4.4820071181632546</v>
      </c>
      <c r="D8">
        <v>4.4820071181632546</v>
      </c>
      <c r="E8">
        <v>1.1542107517035971</v>
      </c>
      <c r="F8">
        <v>4.7753442564888688</v>
      </c>
      <c r="G8">
        <v>4.2721686787847677</v>
      </c>
      <c r="H8">
        <v>1.493924807292851</v>
      </c>
      <c r="I8">
        <v>6.6557056443108911</v>
      </c>
      <c r="J8">
        <v>6.6557056443108911</v>
      </c>
      <c r="K8">
        <v>959.3467982048777</v>
      </c>
      <c r="L8">
        <v>223.93747862357711</v>
      </c>
      <c r="M8">
        <v>229122842.82719061</v>
      </c>
      <c r="N8">
        <v>964533909.79900265</v>
      </c>
      <c r="O8">
        <v>964533909.79900265</v>
      </c>
      <c r="P8">
        <v>1</v>
      </c>
      <c r="Q8">
        <v>0</v>
      </c>
      <c r="R8">
        <v>1025716960.2796921</v>
      </c>
      <c r="S8">
        <v>1239672958.323761</v>
      </c>
      <c r="T8">
        <v>0.76047920020127857</v>
      </c>
      <c r="U8">
        <v>0</v>
      </c>
      <c r="V8">
        <v>68982209.947039917</v>
      </c>
      <c r="W8">
        <v>0.29857664343293089</v>
      </c>
      <c r="X8">
        <v>5.3386220278861032</v>
      </c>
      <c r="Y8">
        <v>1405014841.7089219</v>
      </c>
      <c r="Z8">
        <v>1</v>
      </c>
      <c r="AA8">
        <v>0</v>
      </c>
      <c r="AB8">
        <v>-0.39017567347070448</v>
      </c>
      <c r="AC8">
        <v>-116.6202938181373</v>
      </c>
      <c r="AD8">
        <v>-116.6202938181373</v>
      </c>
      <c r="AE8">
        <v>-44.949576101572092</v>
      </c>
      <c r="AF8">
        <v>-1299.6529016256609</v>
      </c>
      <c r="AG8">
        <v>-1299.6529016256609</v>
      </c>
      <c r="AH8">
        <v>96951.495505212763</v>
      </c>
      <c r="AI8">
        <v>9.4768216253192463</v>
      </c>
      <c r="AJ8">
        <v>0.99990538381321914</v>
      </c>
      <c r="AK8">
        <v>306787.45129687799</v>
      </c>
      <c r="AL8">
        <v>280.52376401014288</v>
      </c>
      <c r="AM8">
        <v>35.840369555362123</v>
      </c>
      <c r="AN8">
        <v>0.13283301893521879</v>
      </c>
      <c r="AO8">
        <v>250068.3383235792</v>
      </c>
      <c r="AP8">
        <v>250068.3383235792</v>
      </c>
      <c r="AQ8">
        <v>10631.23825476833</v>
      </c>
      <c r="AR8">
        <v>4.4685668758476217E-2</v>
      </c>
      <c r="AS8">
        <v>1598489.05215548</v>
      </c>
      <c r="AT8">
        <v>7.1087936840816962E-3</v>
      </c>
    </row>
    <row r="9" spans="1:47" x14ac:dyDescent="0.2">
      <c r="A9" s="1">
        <v>0.95</v>
      </c>
      <c r="B9" s="3">
        <v>5.1224413583750694</v>
      </c>
      <c r="C9" s="3">
        <v>5.7380405695470724</v>
      </c>
      <c r="D9">
        <v>5.7380405695470724</v>
      </c>
      <c r="E9">
        <v>4.8929542126278829</v>
      </c>
      <c r="F9">
        <v>6.0374922426293347</v>
      </c>
      <c r="G9">
        <v>5.7029042852143812</v>
      </c>
      <c r="H9">
        <v>5.2131854091968073</v>
      </c>
      <c r="I9">
        <v>8.0083905037182994</v>
      </c>
      <c r="J9">
        <v>8.0083905037182994</v>
      </c>
      <c r="K9">
        <v>1119.1251538832159</v>
      </c>
      <c r="L9">
        <v>276.90689454921818</v>
      </c>
      <c r="M9">
        <v>253312841.9088583</v>
      </c>
      <c r="N9">
        <v>1339177923.7821109</v>
      </c>
      <c r="O9">
        <v>1339177923.7821109</v>
      </c>
      <c r="P9">
        <v>1</v>
      </c>
      <c r="Q9">
        <v>0</v>
      </c>
      <c r="R9">
        <v>1404174373.6692231</v>
      </c>
      <c r="S9">
        <v>1657142453.7796891</v>
      </c>
      <c r="T9">
        <v>0.8395394964707722</v>
      </c>
      <c r="U9">
        <v>0</v>
      </c>
      <c r="V9">
        <v>76764113.021626115</v>
      </c>
      <c r="W9">
        <v>0.35680301566393913</v>
      </c>
      <c r="X9">
        <v>5.9962538520441333</v>
      </c>
      <c r="Y9">
        <v>1837499142.0439839</v>
      </c>
      <c r="Z9">
        <v>1</v>
      </c>
      <c r="AA9">
        <v>0</v>
      </c>
      <c r="AB9">
        <v>-0.32259048362681397</v>
      </c>
      <c r="AC9">
        <v>-102.9703431399588</v>
      </c>
      <c r="AD9">
        <v>-102.9703431399588</v>
      </c>
      <c r="AE9">
        <v>-35.355926200187319</v>
      </c>
      <c r="AF9">
        <v>-1184.5437169653969</v>
      </c>
      <c r="AG9">
        <v>-1184.5437169653969</v>
      </c>
      <c r="AH9">
        <v>102789.3295147883</v>
      </c>
      <c r="AI9">
        <v>10.14280774690592</v>
      </c>
      <c r="AJ9">
        <v>0.99990785240589264</v>
      </c>
      <c r="AK9">
        <v>342436.39743900718</v>
      </c>
      <c r="AL9">
        <v>2883.984182514127</v>
      </c>
      <c r="AM9">
        <v>42.241940675885203</v>
      </c>
      <c r="AN9">
        <v>0.1446480631286465</v>
      </c>
      <c r="AO9">
        <v>397210.48075535841</v>
      </c>
      <c r="AP9">
        <v>397210.48075535841</v>
      </c>
      <c r="AQ9">
        <v>11462.607846360141</v>
      </c>
      <c r="AR9">
        <v>4.6624600055662858E-2</v>
      </c>
      <c r="AS9">
        <v>1754571.527710651</v>
      </c>
      <c r="AT9">
        <v>7.5892355378845526E-3</v>
      </c>
    </row>
    <row r="10" spans="1:47" x14ac:dyDescent="0.2">
      <c r="A10" s="1">
        <v>1</v>
      </c>
      <c r="B10" s="3">
        <v>37.329444237115773</v>
      </c>
      <c r="C10" s="3">
        <v>13.383731986146151</v>
      </c>
      <c r="D10">
        <v>13.383731986146151</v>
      </c>
      <c r="E10">
        <v>37.109430595325442</v>
      </c>
      <c r="F10">
        <v>13.64545622312022</v>
      </c>
      <c r="G10">
        <v>14.30484449405783</v>
      </c>
      <c r="H10">
        <v>37.636154982930222</v>
      </c>
      <c r="I10">
        <v>15.15900623465083</v>
      </c>
      <c r="J10">
        <v>15.15900623465083</v>
      </c>
      <c r="K10">
        <v>1222.6539357500801</v>
      </c>
      <c r="L10">
        <v>288.86404057083632</v>
      </c>
      <c r="M10">
        <v>282022536.98940837</v>
      </c>
      <c r="N10">
        <v>2924222408.003458</v>
      </c>
      <c r="O10">
        <v>2924222408.003458</v>
      </c>
      <c r="P10">
        <v>1</v>
      </c>
      <c r="Q10">
        <v>0</v>
      </c>
      <c r="R10">
        <v>2981406747.8624301</v>
      </c>
      <c r="S10">
        <v>3161870142.9662652</v>
      </c>
      <c r="T10">
        <v>0.99140835062657651</v>
      </c>
      <c r="U10">
        <v>0</v>
      </c>
      <c r="V10">
        <v>81718837.774621248</v>
      </c>
      <c r="W10">
        <v>0.38377171408644922</v>
      </c>
      <c r="X10">
        <v>6.3734239783125677</v>
      </c>
      <c r="Y10">
        <v>3312103511.958807</v>
      </c>
      <c r="Z10">
        <v>1</v>
      </c>
      <c r="AA10">
        <v>0</v>
      </c>
      <c r="AB10">
        <v>-0.26982761981065218</v>
      </c>
      <c r="AC10">
        <v>-96.122850155905724</v>
      </c>
      <c r="AD10">
        <v>-96.122850155905724</v>
      </c>
      <c r="AE10">
        <v>-28.091241143351439</v>
      </c>
      <c r="AF10">
        <v>-1120.4587265540961</v>
      </c>
      <c r="AG10">
        <v>-1120.4587265540961</v>
      </c>
      <c r="AH10">
        <v>106764.202618834</v>
      </c>
      <c r="AI10">
        <v>10.61422614812594</v>
      </c>
      <c r="AJ10">
        <v>0.99991277361288733</v>
      </c>
      <c r="AK10">
        <v>365779.12524553441</v>
      </c>
      <c r="AL10">
        <v>27864.377784311819</v>
      </c>
      <c r="AM10">
        <v>48.345129627846347</v>
      </c>
      <c r="AN10">
        <v>0.1509883893205359</v>
      </c>
      <c r="AO10">
        <v>1021122.682971721</v>
      </c>
      <c r="AP10">
        <v>1021122.682971721</v>
      </c>
      <c r="AQ10">
        <v>12060.25080820842</v>
      </c>
      <c r="AR10">
        <v>4.8602970832669019E-2</v>
      </c>
      <c r="AS10">
        <v>1852935.964955271</v>
      </c>
      <c r="AT10">
        <v>8.17207747165518E-3</v>
      </c>
    </row>
    <row r="12" spans="1:47" x14ac:dyDescent="0.2">
      <c r="A12" s="1">
        <v>0</v>
      </c>
      <c r="B12">
        <f>_xlfn.PERCENTILE.INC('Uncertainty results'!B:B, 0)</f>
        <v>1.118092790137948</v>
      </c>
      <c r="C12">
        <f>_xlfn.PERCENTILE.INC('Uncertainty results'!C:C, 0)</f>
        <v>3.527328320743877</v>
      </c>
      <c r="D12">
        <f>_xlfn.PERCENTILE.INC('Uncertainty results'!D:D, 0)</f>
        <v>3.527328320743877</v>
      </c>
      <c r="E12">
        <f>_xlfn.PERCENTILE.INC('Uncertainty results'!E:E, 0)</f>
        <v>0.8983891770678869</v>
      </c>
      <c r="F12">
        <f>_xlfn.PERCENTILE.INC('Uncertainty results'!F:F, 0)</f>
        <v>3.8352426115828049</v>
      </c>
      <c r="G12">
        <f>_xlfn.PERCENTILE.INC('Uncertainty results'!G:G, 0)</f>
        <v>3.1916341440906169</v>
      </c>
      <c r="H12">
        <f>_xlfn.PERCENTILE.INC('Uncertainty results'!H:H, 0)</f>
        <v>1.1728938227334791</v>
      </c>
      <c r="I12">
        <f>_xlfn.PERCENTILE.INC('Uncertainty results'!I:I, 0)</f>
        <v>5.0272262488563442</v>
      </c>
      <c r="J12">
        <f>_xlfn.PERCENTILE.INC('Uncertainty results'!J:J, 0)</f>
        <v>5.0272262488563442</v>
      </c>
      <c r="K12">
        <f>_xlfn.PERCENTILE.INC('Uncertainty results'!K:K, 0)</f>
        <v>452.15995870548647</v>
      </c>
      <c r="L12">
        <f>_xlfn.PERCENTILE.INC('Uncertainty results'!L:L, 0)</f>
        <v>110.1299222895415</v>
      </c>
      <c r="M12">
        <f>_xlfn.PERCENTILE.INC('Uncertainty results'!M:M, 0)</f>
        <v>155057216.8183066</v>
      </c>
      <c r="N12">
        <f>_xlfn.PERCENTILE.INC('Uncertainty results'!N:N, 0)</f>
        <v>646952747.78269649</v>
      </c>
      <c r="O12">
        <f>_xlfn.PERCENTILE.INC('Uncertainty results'!O:O, 0)</f>
        <v>646952747.78269649</v>
      </c>
      <c r="P12">
        <f>_xlfn.PERCENTILE.INC('Uncertainty results'!P:P, 0)</f>
        <v>1</v>
      </c>
      <c r="Q12">
        <f>_xlfn.PERCENTILE.INC('Uncertainty results'!Q:Q, 0)</f>
        <v>0</v>
      </c>
      <c r="R12">
        <f>_xlfn.PERCENTILE.INC('Uncertainty results'!R:R, 0)</f>
        <v>698032642.53773737</v>
      </c>
      <c r="S12">
        <f>_xlfn.PERCENTILE.INC('Uncertainty results'!S:S, 0)</f>
        <v>854204494.89102793</v>
      </c>
      <c r="T12">
        <f>_xlfn.PERCENTILE.INC('Uncertainty results'!T:T, 0)</f>
        <v>0.61622828591355072</v>
      </c>
      <c r="U12">
        <f>_xlfn.PERCENTILE.INC('Uncertainty results'!U:U, 0)</f>
        <v>0</v>
      </c>
      <c r="V12">
        <f>_xlfn.PERCENTILE.INC('Uncertainty results'!V:V, 0)</f>
        <v>46061327.739226468</v>
      </c>
      <c r="W12">
        <f>_xlfn.PERCENTILE.INC('Uncertainty results'!W:W, 0)</f>
        <v>0.18617412928956381</v>
      </c>
      <c r="X12">
        <f>_xlfn.PERCENTILE.INC('Uncertainty results'!X:X, 0)</f>
        <v>3.1714936814556971</v>
      </c>
      <c r="Y12">
        <f>_xlfn.PERCENTILE.INC('Uncertainty results'!Y:Y, 0)</f>
        <v>961007034.40114629</v>
      </c>
      <c r="Z12">
        <f>_xlfn.PERCENTILE.INC('Uncertainty results'!Z:Z, 0)</f>
        <v>1</v>
      </c>
      <c r="AA12">
        <f>_xlfn.PERCENTILE.INC('Uncertainty results'!AA:AA, 0)</f>
        <v>0</v>
      </c>
      <c r="AB12">
        <f>_xlfn.PERCENTILE.INC('Uncertainty results'!AB:AB, 0)</f>
        <v>-0.72091027770495897</v>
      </c>
      <c r="AC12">
        <f>_xlfn.PERCENTILE.INC('Uncertainty results'!AC:AC, 0)</f>
        <v>-156.08695353012581</v>
      </c>
      <c r="AD12">
        <f>_xlfn.PERCENTILE.INC('Uncertainty results'!AD:AD, 0)</f>
        <v>-156.08695353012581</v>
      </c>
      <c r="AE12">
        <f>_xlfn.PERCENTILE.INC('Uncertainty results'!AE:AE, 0)</f>
        <v>-76.242644054321772</v>
      </c>
      <c r="AF12">
        <f>_xlfn.PERCENTILE.INC('Uncertainty results'!AF:AF, 0)</f>
        <v>-1851.041905976841</v>
      </c>
      <c r="AG12">
        <f>_xlfn.PERCENTILE.INC('Uncertainty results'!AG:AG, 0)</f>
        <v>-1851.041905976841</v>
      </c>
      <c r="AH12">
        <f>_xlfn.PERCENTILE.INC('Uncertainty results'!AH:AH, 0)</f>
        <v>80313.774953930537</v>
      </c>
      <c r="AI12">
        <f>_xlfn.PERCENTILE.INC('Uncertainty results'!AI:AI, 0)</f>
        <v>7.321448722342649</v>
      </c>
      <c r="AJ12">
        <f>_xlfn.PERCENTILE.INC('Uncertainty results'!AJ:AJ, 0)</f>
        <v>0.99989146456607958</v>
      </c>
      <c r="AK12">
        <f>_xlfn.PERCENTILE.INC('Uncertainty results'!AK:AK, 0)</f>
        <v>205324.6848097879</v>
      </c>
      <c r="AL12">
        <f>_xlfn.PERCENTILE.INC('Uncertainty results'!AL:AL, 0)</f>
        <v>220.56531055771109</v>
      </c>
      <c r="AM12">
        <f>_xlfn.PERCENTILE.INC('Uncertainty results'!AM:AM, 0)</f>
        <v>23.41515799645062</v>
      </c>
      <c r="AN12">
        <f>_xlfn.PERCENTILE.INC('Uncertainty results'!AN:AN, 0)</f>
        <v>9.9600267653323374E-2</v>
      </c>
      <c r="AO12">
        <f>_xlfn.PERCENTILE.INC('Uncertainty results'!AO:AO, 0)</f>
        <v>178868.30364949431</v>
      </c>
      <c r="AP12">
        <f>_xlfn.PERCENTILE.INC('Uncertainty results'!AP:AP, 0)</f>
        <v>178868.30364949431</v>
      </c>
      <c r="AQ12">
        <f>_xlfn.PERCENTILE.INC('Uncertainty results'!AQ:AQ, 0)</f>
        <v>8119.2988982327597</v>
      </c>
      <c r="AR12">
        <f>_xlfn.PERCENTILE.INC('Uncertainty results'!AR:AR, 0)</f>
        <v>3.8551109724489163E-2</v>
      </c>
      <c r="AS12">
        <f>_xlfn.PERCENTILE.INC('Uncertainty results'!AS:AS, 0)</f>
        <v>1033699.309635755</v>
      </c>
      <c r="AT12">
        <f>_xlfn.PERCENTILE.INC('Uncertainty results'!AT:AT, 0)</f>
        <v>5.6941761565874431E-3</v>
      </c>
    </row>
    <row r="13" spans="1:47" x14ac:dyDescent="0.2">
      <c r="A13" s="1">
        <v>0.05</v>
      </c>
      <c r="B13">
        <f>_xlfn.PERCENTILE.INC('Uncertainty results'!B:B, 0.05)</f>
        <v>1.1761593041690295</v>
      </c>
      <c r="C13">
        <f>_xlfn.PERCENTILE.INC('Uncertainty results'!C:C, 0.05)</f>
        <v>3.7731164077125854</v>
      </c>
      <c r="D13">
        <f>_xlfn.PERCENTILE.INC('Uncertainty results'!D:D, 0.05)</f>
        <v>3.7731164077125854</v>
      </c>
      <c r="E13">
        <f>_xlfn.PERCENTILE.INC('Uncertainty results'!E:E, 0.05)</f>
        <v>0.96337141941226812</v>
      </c>
      <c r="F13">
        <f>_xlfn.PERCENTILE.INC('Uncertainty results'!F:F, 0.05)</f>
        <v>4.0669335139082889</v>
      </c>
      <c r="G13">
        <f>_xlfn.PERCENTILE.INC('Uncertainty results'!G:G, 0.05)</f>
        <v>3.4335151642057902</v>
      </c>
      <c r="H13">
        <f>_xlfn.PERCENTILE.INC('Uncertainty results'!H:H, 0.05)</f>
        <v>1.2292262449587823</v>
      </c>
      <c r="I13">
        <f>_xlfn.PERCENTILE.INC('Uncertainty results'!I:I, 0.05)</f>
        <v>5.2848989798652282</v>
      </c>
      <c r="J13">
        <f>_xlfn.PERCENTILE.INC('Uncertainty results'!J:J, 0.05)</f>
        <v>5.2848989798652282</v>
      </c>
      <c r="K13">
        <f>_xlfn.PERCENTILE.INC('Uncertainty results'!K:K, 0.05)</f>
        <v>501.68560531719277</v>
      </c>
      <c r="L13">
        <f>_xlfn.PERCENTILE.INC('Uncertainty results'!L:L, 0.05)</f>
        <v>120.42523708307661</v>
      </c>
      <c r="M13">
        <f>_xlfn.PERCENTILE.INC('Uncertainty results'!M:M, 0.05)</f>
        <v>166128297.99771982</v>
      </c>
      <c r="N13">
        <f>_xlfn.PERCENTILE.INC('Uncertainty results'!N:N, 0.05)</f>
        <v>711858924.5798161</v>
      </c>
      <c r="O13">
        <f>_xlfn.PERCENTILE.INC('Uncertainty results'!O:O, 0.05)</f>
        <v>711858924.5798161</v>
      </c>
      <c r="P13">
        <f>_xlfn.PERCENTILE.INC('Uncertainty results'!P:P, 0.05)</f>
        <v>1</v>
      </c>
      <c r="Q13">
        <f>_xlfn.PERCENTILE.INC('Uncertainty results'!Q:Q, 0.05)</f>
        <v>0</v>
      </c>
      <c r="R13">
        <f>_xlfn.PERCENTILE.INC('Uncertainty results'!R:R, 0.05)</f>
        <v>765325936.19567108</v>
      </c>
      <c r="S13">
        <f>_xlfn.PERCENTILE.INC('Uncertainty results'!S:S, 0.05)</f>
        <v>929611430.55428457</v>
      </c>
      <c r="T13">
        <f>_xlfn.PERCENTILE.INC('Uncertainty results'!T:T, 0.05)</f>
        <v>0.64190472909280538</v>
      </c>
      <c r="U13">
        <f>_xlfn.PERCENTILE.INC('Uncertainty results'!U:U, 0.05)</f>
        <v>0</v>
      </c>
      <c r="V13">
        <f>_xlfn.PERCENTILE.INC('Uncertainty results'!V:V, 0.05)</f>
        <v>51039064.053017527</v>
      </c>
      <c r="W13">
        <f>_xlfn.PERCENTILE.INC('Uncertainty results'!W:W, 0.05)</f>
        <v>0.21164152498490746</v>
      </c>
      <c r="X13">
        <f>_xlfn.PERCENTILE.INC('Uncertainty results'!X:X, 0.05)</f>
        <v>3.9106873755340903</v>
      </c>
      <c r="Y13">
        <f>_xlfn.PERCENTILE.INC('Uncertainty results'!Y:Y, 0.05)</f>
        <v>1040670942.375362</v>
      </c>
      <c r="Z13">
        <f>_xlfn.PERCENTILE.INC('Uncertainty results'!Z:Z, 0.05)</f>
        <v>1</v>
      </c>
      <c r="AA13">
        <f>_xlfn.PERCENTILE.INC('Uncertainty results'!AA:AA, 0.05)</f>
        <v>0</v>
      </c>
      <c r="AB13">
        <f>_xlfn.PERCENTILE.INC('Uncertainty results'!AB:AB, 0.05)</f>
        <v>-0.62871222711814645</v>
      </c>
      <c r="AC13">
        <f>_xlfn.PERCENTILE.INC('Uncertainty results'!AC:AC, 0.05)</f>
        <v>-151.51922026358</v>
      </c>
      <c r="AD13">
        <f>_xlfn.PERCENTILE.INC('Uncertainty results'!AD:AD, 0.05)</f>
        <v>-151.51922026358</v>
      </c>
      <c r="AE13">
        <f>_xlfn.PERCENTILE.INC('Uncertainty results'!AE:AE, 0.05)</f>
        <v>-69.084366179288082</v>
      </c>
      <c r="AF13">
        <f>_xlfn.PERCENTILE.INC('Uncertainty results'!AF:AF, 0.05)</f>
        <v>-1687.0799932410871</v>
      </c>
      <c r="AG13">
        <f>_xlfn.PERCENTILE.INC('Uncertainty results'!AG:AG, 0.05)</f>
        <v>-1687.0799932410871</v>
      </c>
      <c r="AH13">
        <f>_xlfn.PERCENTILE.INC('Uncertainty results'!AH:AH, 0.05)</f>
        <v>84006.190267337151</v>
      </c>
      <c r="AI13">
        <f>_xlfn.PERCENTILE.INC('Uncertainty results'!AI:AI, 0.05)</f>
        <v>7.8300695309835282</v>
      </c>
      <c r="AJ13">
        <f>_xlfn.PERCENTILE.INC('Uncertainty results'!AJ:AJ, 0.05)</f>
        <v>0.99989719512574793</v>
      </c>
      <c r="AK13">
        <f>_xlfn.PERCENTILE.INC('Uncertainty results'!AK:AK, 0.05)</f>
        <v>226569.82269179367</v>
      </c>
      <c r="AL13">
        <f>_xlfn.PERCENTILE.INC('Uncertainty results'!AL:AL, 0.05)</f>
        <v>234.40670294790681</v>
      </c>
      <c r="AM13">
        <f>_xlfn.PERCENTILE.INC('Uncertainty results'!AM:AM, 0.05)</f>
        <v>26.21210496404246</v>
      </c>
      <c r="AN13">
        <f>_xlfn.PERCENTILE.INC('Uncertainty results'!AN:AN, 0.05)</f>
        <v>0.10500813706039064</v>
      </c>
      <c r="AO13">
        <f>_xlfn.PERCENTILE.INC('Uncertainty results'!AO:AO, 0.05)</f>
        <v>195049.19377344841</v>
      </c>
      <c r="AP13">
        <f>_xlfn.PERCENTILE.INC('Uncertainty results'!AP:AP, 0.05)</f>
        <v>195049.19377344841</v>
      </c>
      <c r="AQ13">
        <f>_xlfn.PERCENTILE.INC('Uncertainty results'!AQ:AQ, 0.05)</f>
        <v>8476.7758703181571</v>
      </c>
      <c r="AR13">
        <f>_xlfn.PERCENTILE.INC('Uncertainty results'!AR:AR, 0.05)</f>
        <v>4.0017343747150831E-2</v>
      </c>
      <c r="AS13">
        <f>_xlfn.PERCENTILE.INC('Uncertainty results'!AS:AS, 0.05)</f>
        <v>1170420.0730171145</v>
      </c>
      <c r="AT13">
        <f>_xlfn.PERCENTILE.INC('Uncertainty results'!AT:AT, 0.05)</f>
        <v>6.0745988362548142E-3</v>
      </c>
    </row>
    <row r="14" spans="1:47" x14ac:dyDescent="0.2">
      <c r="A14" s="1">
        <v>0.25</v>
      </c>
      <c r="B14">
        <f>_xlfn.PERCENTILE.INC('Uncertainty results'!B:B, 0.25)</f>
        <v>1.267705426241819</v>
      </c>
      <c r="C14">
        <f>_xlfn.PERCENTILE.INC('Uncertainty results'!C:C, 0.25)</f>
        <v>4.0252690458567084</v>
      </c>
      <c r="D14">
        <f>_xlfn.PERCENTILE.INC('Uncertainty results'!D:D, 0.25)</f>
        <v>4.0252690458567084</v>
      </c>
      <c r="E14">
        <f>_xlfn.PERCENTILE.INC('Uncertainty results'!E:E, 0.25)</f>
        <v>1.028145036617043</v>
      </c>
      <c r="F14">
        <f>_xlfn.PERCENTILE.INC('Uncertainty results'!F:F, 0.25)</f>
        <v>4.309495559391932</v>
      </c>
      <c r="G14">
        <f>_xlfn.PERCENTILE.INC('Uncertainty results'!G:G, 0.25)</f>
        <v>3.757231181614221</v>
      </c>
      <c r="H14">
        <f>_xlfn.PERCENTILE.INC('Uncertainty results'!H:H, 0.25)</f>
        <v>1.333156523248886</v>
      </c>
      <c r="I14">
        <f>_xlfn.PERCENTILE.INC('Uncertainty results'!I:I, 0.25)</f>
        <v>5.7660110212396356</v>
      </c>
      <c r="J14">
        <f>_xlfn.PERCENTILE.INC('Uncertainty results'!J:J, 0.25)</f>
        <v>5.7660110212396356</v>
      </c>
      <c r="K14">
        <f>_xlfn.PERCENTILE.INC('Uncertainty results'!K:K, 0.25)</f>
        <v>664.1039847267773</v>
      </c>
      <c r="L14">
        <f>_xlfn.PERCENTILE.INC('Uncertainty results'!L:L, 0.25)</f>
        <v>164.65760798014671</v>
      </c>
      <c r="M14">
        <f>_xlfn.PERCENTILE.INC('Uncertainty results'!M:M, 0.25)</f>
        <v>184651039.89449281</v>
      </c>
      <c r="N14">
        <f>_xlfn.PERCENTILE.INC('Uncertainty results'!N:N, 0.25)</f>
        <v>774168036.18619204</v>
      </c>
      <c r="O14">
        <f>_xlfn.PERCENTILE.INC('Uncertainty results'!O:O, 0.25)</f>
        <v>774168036.18619204</v>
      </c>
      <c r="P14">
        <f>_xlfn.PERCENTILE.INC('Uncertainty results'!P:P, 0.25)</f>
        <v>1</v>
      </c>
      <c r="Q14">
        <f>_xlfn.PERCENTILE.INC('Uncertainty results'!Q:Q, 0.25)</f>
        <v>0</v>
      </c>
      <c r="R14">
        <f>_xlfn.PERCENTILE.INC('Uncertainty results'!R:R, 0.25)</f>
        <v>837134188.8033582</v>
      </c>
      <c r="S14">
        <f>_xlfn.PERCENTILE.INC('Uncertainty results'!S:S, 0.25)</f>
        <v>1025233566.473632</v>
      </c>
      <c r="T14">
        <f>_xlfn.PERCENTILE.INC('Uncertainty results'!T:T, 0.25)</f>
        <v>0.6983447022131597</v>
      </c>
      <c r="U14">
        <f>_xlfn.PERCENTILE.INC('Uncertainty results'!U:U, 0.25)</f>
        <v>0</v>
      </c>
      <c r="V14">
        <f>_xlfn.PERCENTILE.INC('Uncertainty results'!V:V, 0.25)</f>
        <v>57957152.150584146</v>
      </c>
      <c r="W14">
        <f>_xlfn.PERCENTILE.INC('Uncertainty results'!W:W, 0.25)</f>
        <v>0.24475716016793289</v>
      </c>
      <c r="X14">
        <f>_xlfn.PERCENTILE.INC('Uncertainty results'!X:X, 0.25)</f>
        <v>4.3381496940532882</v>
      </c>
      <c r="Y14">
        <f>_xlfn.PERCENTILE.INC('Uncertainty results'!Y:Y, 0.25)</f>
        <v>1156868376.6842051</v>
      </c>
      <c r="Z14">
        <f>_xlfn.PERCENTILE.INC('Uncertainty results'!Z:Z, 0.25)</f>
        <v>1</v>
      </c>
      <c r="AA14">
        <f>_xlfn.PERCENTILE.INC('Uncertainty results'!AA:AA, 0.25)</f>
        <v>0</v>
      </c>
      <c r="AB14">
        <f>_xlfn.PERCENTILE.INC('Uncertainty results'!AB:AB, 0.25)</f>
        <v>-0.546063401135088</v>
      </c>
      <c r="AC14">
        <f>_xlfn.PERCENTILE.INC('Uncertainty results'!AC:AC, 0.25)</f>
        <v>-139.5584840951125</v>
      </c>
      <c r="AD14">
        <f>_xlfn.PERCENTILE.INC('Uncertainty results'!AD:AD, 0.25)</f>
        <v>-139.5584840951125</v>
      </c>
      <c r="AE14">
        <f>_xlfn.PERCENTILE.INC('Uncertainty results'!AE:AE, 0.25)</f>
        <v>-60.991462065670063</v>
      </c>
      <c r="AF14">
        <f>_xlfn.PERCENTILE.INC('Uncertainty results'!AF:AF, 0.25)</f>
        <v>-1529.3153397190979</v>
      </c>
      <c r="AG14">
        <f>_xlfn.PERCENTILE.INC('Uncertainty results'!AG:AG, 0.25)</f>
        <v>-1529.3153397190979</v>
      </c>
      <c r="AH14">
        <f>_xlfn.PERCENTILE.INC('Uncertainty results'!AH:AH, 0.25)</f>
        <v>88241.83905297413</v>
      </c>
      <c r="AI14">
        <f>_xlfn.PERCENTILE.INC('Uncertainty results'!AI:AI, 0.25)</f>
        <v>8.4697132531700792</v>
      </c>
      <c r="AJ14">
        <f>_xlfn.PERCENTILE.INC('Uncertainty results'!AJ:AJ, 0.25)</f>
        <v>0.9999013634827596</v>
      </c>
      <c r="AK14">
        <f>_xlfn.PERCENTILE.INC('Uncertainty results'!AK:AK, 0.25)</f>
        <v>257628.7157892948</v>
      </c>
      <c r="AL14">
        <f>_xlfn.PERCENTILE.INC('Uncertainty results'!AL:AL, 0.25)</f>
        <v>245.72218124737711</v>
      </c>
      <c r="AM14">
        <f>_xlfn.PERCENTILE.INC('Uncertainty results'!AM:AM, 0.25)</f>
        <v>29.42070098066521</v>
      </c>
      <c r="AN14">
        <f>_xlfn.PERCENTILE.INC('Uncertainty results'!AN:AN, 0.25)</f>
        <v>0.11559232713343701</v>
      </c>
      <c r="AO14">
        <f>_xlfn.PERCENTILE.INC('Uncertainty results'!AO:AO, 0.25)</f>
        <v>209162.19156792539</v>
      </c>
      <c r="AP14">
        <f>_xlfn.PERCENTILE.INC('Uncertainty results'!AP:AP, 0.25)</f>
        <v>209162.19156792539</v>
      </c>
      <c r="AQ14">
        <f>_xlfn.PERCENTILE.INC('Uncertainty results'!AQ:AQ, 0.25)</f>
        <v>9377.619472781269</v>
      </c>
      <c r="AR14">
        <f>_xlfn.PERCENTILE.INC('Uncertainty results'!AR:AR, 0.25)</f>
        <v>4.1510118696490038E-2</v>
      </c>
      <c r="AS14">
        <f>_xlfn.PERCENTILE.INC('Uncertainty results'!AS:AS, 0.25)</f>
        <v>1364923.885221326</v>
      </c>
      <c r="AT14">
        <f>_xlfn.PERCENTILE.INC('Uncertainty results'!AT:AT, 0.25)</f>
        <v>6.5675255358631892E-3</v>
      </c>
    </row>
    <row r="15" spans="1:47" x14ac:dyDescent="0.2">
      <c r="A15" s="1">
        <v>0.5</v>
      </c>
      <c r="B15">
        <f>_xlfn.PERCENTILE.INC('Uncertainty results'!B:B, 0.5)</f>
        <v>1.340645131982352</v>
      </c>
      <c r="C15">
        <f>_xlfn.PERCENTILE.INC('Uncertainty results'!C:C, 0.5)</f>
        <v>4.2018407467936516</v>
      </c>
      <c r="D15">
        <f>_xlfn.PERCENTILE.INC('Uncertainty results'!D:D, 0.5)</f>
        <v>4.2018407467936516</v>
      </c>
      <c r="E15">
        <f>_xlfn.PERCENTILE.INC('Uncertainty results'!E:E, 0.5)</f>
        <v>1.0715408620914899</v>
      </c>
      <c r="F15">
        <f>_xlfn.PERCENTILE.INC('Uncertainty results'!F:F, 0.5)</f>
        <v>4.5236781252846594</v>
      </c>
      <c r="G15">
        <f>_xlfn.PERCENTILE.INC('Uncertainty results'!G:G, 0.5)</f>
        <v>3.950428055013973</v>
      </c>
      <c r="H15">
        <f>_xlfn.PERCENTILE.INC('Uncertainty results'!H:H, 0.5)</f>
        <v>1.406580351968949</v>
      </c>
      <c r="I15">
        <f>_xlfn.PERCENTILE.INC('Uncertainty results'!I:I, 0.5)</f>
        <v>6.2145725824347</v>
      </c>
      <c r="J15">
        <f>_xlfn.PERCENTILE.INC('Uncertainty results'!J:J, 0.5)</f>
        <v>6.2145725824347</v>
      </c>
      <c r="K15">
        <f>_xlfn.PERCENTILE.INC('Uncertainty results'!K:K, 0.5)</f>
        <v>809.39834215965186</v>
      </c>
      <c r="L15">
        <f>_xlfn.PERCENTILE.INC('Uncertainty results'!L:L, 0.5)</f>
        <v>193.61044148142159</v>
      </c>
      <c r="M15">
        <f>_xlfn.PERCENTILE.INC('Uncertainty results'!M:M, 0.5)</f>
        <v>204007203.09156439</v>
      </c>
      <c r="N15">
        <f>_xlfn.PERCENTILE.INC('Uncertainty results'!N:N, 0.5)</f>
        <v>846227293.27452886</v>
      </c>
      <c r="O15">
        <f>_xlfn.PERCENTILE.INC('Uncertainty results'!O:O, 0.5)</f>
        <v>846227293.27452886</v>
      </c>
      <c r="P15">
        <f>_xlfn.PERCENTILE.INC('Uncertainty results'!P:P, 0.5)</f>
        <v>1</v>
      </c>
      <c r="Q15">
        <f>_xlfn.PERCENTILE.INC('Uncertainty results'!Q:Q, 0.5)</f>
        <v>0</v>
      </c>
      <c r="R15">
        <f>_xlfn.PERCENTILE.INC('Uncertainty results'!R:R, 0.5)</f>
        <v>905958383.20450664</v>
      </c>
      <c r="S15">
        <f>_xlfn.PERCENTILE.INC('Uncertainty results'!S:S, 0.5)</f>
        <v>1110423208.822659</v>
      </c>
      <c r="T15">
        <f>_xlfn.PERCENTILE.INC('Uncertainty results'!T:T, 0.5)</f>
        <v>0.72521514502116668</v>
      </c>
      <c r="U15">
        <f>_xlfn.PERCENTILE.INC('Uncertainty results'!U:U, 0.5)</f>
        <v>0</v>
      </c>
      <c r="V15">
        <f>_xlfn.PERCENTILE.INC('Uncertainty results'!V:V, 0.5)</f>
        <v>62952504.563530393</v>
      </c>
      <c r="W15">
        <f>_xlfn.PERCENTILE.INC('Uncertainty results'!W:W, 0.5)</f>
        <v>0.27478485497883343</v>
      </c>
      <c r="X15">
        <f>_xlfn.PERCENTILE.INC('Uncertainty results'!X:X, 0.5)</f>
        <v>4.830153494092829</v>
      </c>
      <c r="Y15">
        <f>_xlfn.PERCENTILE.INC('Uncertainty results'!Y:Y, 0.5)</f>
        <v>1247007796.7870591</v>
      </c>
      <c r="Z15">
        <f>_xlfn.PERCENTILE.INC('Uncertainty results'!Z:Z, 0.5)</f>
        <v>1</v>
      </c>
      <c r="AA15">
        <f>_xlfn.PERCENTILE.INC('Uncertainty results'!AA:AA, 0.5)</f>
        <v>0</v>
      </c>
      <c r="AB15">
        <f>_xlfn.PERCENTILE.INC('Uncertainty results'!AB:AB, 0.5)</f>
        <v>-0.45828553479816941</v>
      </c>
      <c r="AC15">
        <f>_xlfn.PERCENTILE.INC('Uncertainty results'!AC:AC, 0.5)</f>
        <v>-128.87053674265769</v>
      </c>
      <c r="AD15">
        <f>_xlfn.PERCENTILE.INC('Uncertainty results'!AD:AD, 0.5)</f>
        <v>-128.87053674265769</v>
      </c>
      <c r="AE15">
        <f>_xlfn.PERCENTILE.INC('Uncertainty results'!AE:AE, 0.5)</f>
        <v>-50.418482226240783</v>
      </c>
      <c r="AF15">
        <f>_xlfn.PERCENTILE.INC('Uncertainty results'!AF:AF, 0.5)</f>
        <v>-1421.0181831034749</v>
      </c>
      <c r="AG15">
        <f>_xlfn.PERCENTILE.INC('Uncertainty results'!AG:AG, 0.5)</f>
        <v>-1421.0181831034749</v>
      </c>
      <c r="AH15">
        <f>_xlfn.PERCENTILE.INC('Uncertainty results'!AH:AH, 0.5)</f>
        <v>92051.028726972552</v>
      </c>
      <c r="AI15">
        <f>_xlfn.PERCENTILE.INC('Uncertainty results'!AI:AI, 0.5)</f>
        <v>9.0180717262529999</v>
      </c>
      <c r="AJ15">
        <f>_xlfn.PERCENTILE.INC('Uncertainty results'!AJ:AJ, 0.5)</f>
        <v>0.99990316941247137</v>
      </c>
      <c r="AK15">
        <f>_xlfn.PERCENTILE.INC('Uncertainty results'!AK:AK, 0.5)</f>
        <v>281042.85111496429</v>
      </c>
      <c r="AL15">
        <f>_xlfn.PERCENTILE.INC('Uncertainty results'!AL:AL, 0.5)</f>
        <v>266.35150422608803</v>
      </c>
      <c r="AM15">
        <f>_xlfn.PERCENTILE.INC('Uncertainty results'!AM:AM, 0.5)</f>
        <v>31.722962166742381</v>
      </c>
      <c r="AN15">
        <f>_xlfn.PERCENTILE.INC('Uncertainty results'!AN:AN, 0.5)</f>
        <v>0.12199074880089759</v>
      </c>
      <c r="AO15">
        <f>_xlfn.PERCENTILE.INC('Uncertainty results'!AO:AO, 0.5)</f>
        <v>235327.4990505804</v>
      </c>
      <c r="AP15">
        <f>_xlfn.PERCENTILE.INC('Uncertainty results'!AP:AP, 0.5)</f>
        <v>235327.4990505804</v>
      </c>
      <c r="AQ15">
        <f>_xlfn.PERCENTILE.INC('Uncertainty results'!AQ:AQ, 0.5)</f>
        <v>10037.45945474391</v>
      </c>
      <c r="AR15">
        <f>_xlfn.PERCENTILE.INC('Uncertainty results'!AR:AR, 0.5)</f>
        <v>4.327326518386275E-2</v>
      </c>
      <c r="AS15">
        <f>_xlfn.PERCENTILE.INC('Uncertainty results'!AS:AS, 0.5)</f>
        <v>1465636.3892133899</v>
      </c>
      <c r="AT15">
        <f>_xlfn.PERCENTILE.INC('Uncertainty results'!AT:AT, 0.5)</f>
        <v>6.8329489443874547E-3</v>
      </c>
    </row>
    <row r="16" spans="1:47" x14ac:dyDescent="0.2">
      <c r="A16" s="1">
        <v>0.75</v>
      </c>
      <c r="B16">
        <f>_xlfn.PERCENTILE.INC('Uncertainty results'!B:B, 0.75)</f>
        <v>1.410805307592331</v>
      </c>
      <c r="C16">
        <f>_xlfn.PERCENTILE.INC('Uncertainty results'!C:C, 0.75)</f>
        <v>4.4012013829868044</v>
      </c>
      <c r="D16">
        <f>_xlfn.PERCENTILE.INC('Uncertainty results'!D:D, 0.75)</f>
        <v>4.4012013829868044</v>
      </c>
      <c r="E16">
        <f>_xlfn.PERCENTILE.INC('Uncertainty results'!E:E, 0.75)</f>
        <v>1.1434564275803429</v>
      </c>
      <c r="F16">
        <f>_xlfn.PERCENTILE.INC('Uncertainty results'!F:F, 0.75)</f>
        <v>4.750268891818676</v>
      </c>
      <c r="G16">
        <f>_xlfn.PERCENTILE.INC('Uncertainty results'!G:G, 0.75)</f>
        <v>4.2510323164366746</v>
      </c>
      <c r="H16">
        <f>_xlfn.PERCENTILE.INC('Uncertainty results'!H:H, 0.75)</f>
        <v>1.481448710758964</v>
      </c>
      <c r="I16">
        <f>_xlfn.PERCENTILE.INC('Uncertainty results'!I:I, 0.75)</f>
        <v>6.6175541125933934</v>
      </c>
      <c r="J16">
        <f>_xlfn.PERCENTILE.INC('Uncertainty results'!J:J, 0.75)</f>
        <v>6.6175541125933934</v>
      </c>
      <c r="K16">
        <f>_xlfn.PERCENTILE.INC('Uncertainty results'!K:K, 0.75)</f>
        <v>962.1044705787607</v>
      </c>
      <c r="L16">
        <f>_xlfn.PERCENTILE.INC('Uncertainty results'!L:L, 0.75)</f>
        <v>229.68835186333979</v>
      </c>
      <c r="M16">
        <f>_xlfn.PERCENTILE.INC('Uncertainty results'!M:M, 0.75)</f>
        <v>227749977.77972099</v>
      </c>
      <c r="N16">
        <f>_xlfn.PERCENTILE.INC('Uncertainty results'!N:N, 0.75)</f>
        <v>950687936.09304011</v>
      </c>
      <c r="O16">
        <f>_xlfn.PERCENTILE.INC('Uncertainty results'!O:O, 0.75)</f>
        <v>950687936.09304011</v>
      </c>
      <c r="P16">
        <f>_xlfn.PERCENTILE.INC('Uncertainty results'!P:P, 0.75)</f>
        <v>1</v>
      </c>
      <c r="Q16">
        <f>_xlfn.PERCENTILE.INC('Uncertainty results'!Q:Q, 0.75)</f>
        <v>0</v>
      </c>
      <c r="R16">
        <f>_xlfn.PERCENTILE.INC('Uncertainty results'!R:R, 0.75)</f>
        <v>1021101665.453312</v>
      </c>
      <c r="S16">
        <f>_xlfn.PERCENTILE.INC('Uncertainty results'!S:S, 0.75)</f>
        <v>1223588893.70432</v>
      </c>
      <c r="T16">
        <f>_xlfn.PERCENTILE.INC('Uncertainty results'!T:T, 0.75)</f>
        <v>0.75524283983206719</v>
      </c>
      <c r="U16">
        <f>_xlfn.PERCENTILE.INC('Uncertainty results'!U:U, 0.75)</f>
        <v>0</v>
      </c>
      <c r="V16">
        <f>_xlfn.PERCENTILE.INC('Uncertainty results'!V:V, 0.75)</f>
        <v>68763065.422268882</v>
      </c>
      <c r="W16">
        <f>_xlfn.PERCENTILE.INC('Uncertainty results'!W:W, 0.75)</f>
        <v>0.30165529778684042</v>
      </c>
      <c r="X16">
        <f>_xlfn.PERCENTILE.INC('Uncertainty results'!X:X, 0.75)</f>
        <v>5.3488673117223877</v>
      </c>
      <c r="Y16">
        <f>_xlfn.PERCENTILE.INC('Uncertainty results'!Y:Y, 0.75)</f>
        <v>1370805461.017648</v>
      </c>
      <c r="Z16">
        <f>_xlfn.PERCENTILE.INC('Uncertainty results'!Z:Z, 0.75)</f>
        <v>1</v>
      </c>
      <c r="AA16">
        <f>_xlfn.PERCENTILE.INC('Uncertainty results'!AA:AA, 0.75)</f>
        <v>0</v>
      </c>
      <c r="AB16">
        <f>_xlfn.PERCENTILE.INC('Uncertainty results'!AB:AB, 0.75)</f>
        <v>-0.38706018629995559</v>
      </c>
      <c r="AC16">
        <f>_xlfn.PERCENTILE.INC('Uncertainty results'!AC:AC, 0.75)</f>
        <v>-118.4957980293229</v>
      </c>
      <c r="AD16">
        <f>_xlfn.PERCENTILE.INC('Uncertainty results'!AD:AD, 0.75)</f>
        <v>-118.4957980293229</v>
      </c>
      <c r="AE16">
        <f>_xlfn.PERCENTILE.INC('Uncertainty results'!AE:AE, 0.75)</f>
        <v>-44.267827311081177</v>
      </c>
      <c r="AF16">
        <f>_xlfn.PERCENTILE.INC('Uncertainty results'!AF:AF, 0.75)</f>
        <v>-1300.9128343210709</v>
      </c>
      <c r="AG16">
        <f>_xlfn.PERCENTILE.INC('Uncertainty results'!AG:AG, 0.75)</f>
        <v>-1300.9128343210709</v>
      </c>
      <c r="AH16">
        <f>_xlfn.PERCENTILE.INC('Uncertainty results'!AH:AH, 0.75)</f>
        <v>97024.176420014803</v>
      </c>
      <c r="AI16">
        <f>_xlfn.PERCENTILE.INC('Uncertainty results'!AI:AI, 0.75)</f>
        <v>9.4846664313141602</v>
      </c>
      <c r="AJ16">
        <f>_xlfn.PERCENTILE.INC('Uncertainty results'!AJ:AJ, 0.75)</f>
        <v>0.99990527829944698</v>
      </c>
      <c r="AK16">
        <f>_xlfn.PERCENTILE.INC('Uncertainty results'!AK:AK, 0.75)</f>
        <v>306961.4386600451</v>
      </c>
      <c r="AL16">
        <f>_xlfn.PERCENTILE.INC('Uncertainty results'!AL:AL, 0.75)</f>
        <v>277.57499223744088</v>
      </c>
      <c r="AM16">
        <f>_xlfn.PERCENTILE.INC('Uncertainty results'!AM:AM, 0.75)</f>
        <v>35.847391560681046</v>
      </c>
      <c r="AN16">
        <f>_xlfn.PERCENTILE.INC('Uncertainty results'!AN:AN, 0.75)</f>
        <v>0.134346005696346</v>
      </c>
      <c r="AO16">
        <f>_xlfn.PERCENTILE.INC('Uncertainty results'!AO:AO, 0.75)</f>
        <v>248319.54479231211</v>
      </c>
      <c r="AP16">
        <f>_xlfn.PERCENTILE.INC('Uncertainty results'!AP:AP, 0.75)</f>
        <v>248319.54479231211</v>
      </c>
      <c r="AQ16">
        <f>_xlfn.PERCENTILE.INC('Uncertainty results'!AQ:AQ, 0.75)</f>
        <v>10621.877994639681</v>
      </c>
      <c r="AR16">
        <f>_xlfn.PERCENTILE.INC('Uncertainty results'!AR:AR, 0.75)</f>
        <v>4.4822624936301313E-2</v>
      </c>
      <c r="AS16">
        <f>_xlfn.PERCENTILE.INC('Uncertainty results'!AS:AS, 0.75)</f>
        <v>1595851.838218166</v>
      </c>
      <c r="AT16">
        <f>_xlfn.PERCENTILE.INC('Uncertainty results'!AT:AT, 0.75)</f>
        <v>7.1344455244914447E-3</v>
      </c>
    </row>
    <row r="17" spans="1:46" x14ac:dyDescent="0.2">
      <c r="A17" s="1">
        <v>0.95</v>
      </c>
      <c r="B17">
        <f>_xlfn.PERCENTILE.INC('Uncertainty results'!B:B, 0.95)</f>
        <v>1.5121366224483774</v>
      </c>
      <c r="C17">
        <f>_xlfn.PERCENTILE.INC('Uncertainty results'!C:C, 0.95)</f>
        <v>4.8323434764807427</v>
      </c>
      <c r="D17">
        <f>_xlfn.PERCENTILE.INC('Uncertainty results'!D:D, 0.95)</f>
        <v>4.8323434764807427</v>
      </c>
      <c r="E17">
        <f>_xlfn.PERCENTILE.INC('Uncertainty results'!E:E, 0.95)</f>
        <v>1.2394497344537569</v>
      </c>
      <c r="F17">
        <f>_xlfn.PERCENTILE.INC('Uncertainty results'!F:F, 0.95)</f>
        <v>5.2150228105668424</v>
      </c>
      <c r="G17">
        <f>_xlfn.PERCENTILE.INC('Uncertainty results'!G:G, 0.95)</f>
        <v>4.5841898631647382</v>
      </c>
      <c r="H17">
        <f>_xlfn.PERCENTILE.INC('Uncertainty results'!H:H, 0.95)</f>
        <v>1.6159726418066738</v>
      </c>
      <c r="I17">
        <f>_xlfn.PERCENTILE.INC('Uncertainty results'!I:I, 0.95)</f>
        <v>7.2223079601995046</v>
      </c>
      <c r="J17">
        <f>_xlfn.PERCENTILE.INC('Uncertainty results'!J:J, 0.95)</f>
        <v>7.2223079601995046</v>
      </c>
      <c r="K17">
        <f>_xlfn.PERCENTILE.INC('Uncertainty results'!K:K, 0.95)</f>
        <v>1119.9037722950327</v>
      </c>
      <c r="L17">
        <f>_xlfn.PERCENTILE.INC('Uncertainty results'!L:L, 0.95)</f>
        <v>277.05243112946653</v>
      </c>
      <c r="M17">
        <f>_xlfn.PERCENTILE.INC('Uncertainty results'!M:M, 0.95)</f>
        <v>252508024.55158022</v>
      </c>
      <c r="N17">
        <f>_xlfn.PERCENTILE.INC('Uncertainty results'!N:N, 0.95)</f>
        <v>1086960932.6849797</v>
      </c>
      <c r="O17">
        <f>_xlfn.PERCENTILE.INC('Uncertainty results'!O:O, 0.95)</f>
        <v>1086960932.6849797</v>
      </c>
      <c r="P17">
        <f>_xlfn.PERCENTILE.INC('Uncertainty results'!P:P, 0.95)</f>
        <v>1</v>
      </c>
      <c r="Q17">
        <f>_xlfn.PERCENTILE.INC('Uncertainty results'!Q:Q, 0.95)</f>
        <v>0</v>
      </c>
      <c r="R17">
        <f>_xlfn.PERCENTILE.INC('Uncertainty results'!R:R, 0.95)</f>
        <v>1157161104.4336488</v>
      </c>
      <c r="S17">
        <f>_xlfn.PERCENTILE.INC('Uncertainty results'!S:S, 0.95)</f>
        <v>1385858141.1392713</v>
      </c>
      <c r="T17">
        <f>_xlfn.PERCENTILE.INC('Uncertainty results'!T:T, 0.95)</f>
        <v>0.7883584750150926</v>
      </c>
      <c r="U17">
        <f>_xlfn.PERCENTILE.INC('Uncertainty results'!U:U, 0.95)</f>
        <v>0</v>
      </c>
      <c r="V17">
        <f>_xlfn.PERCENTILE.INC('Uncertainty results'!V:V, 0.95)</f>
        <v>76582776.397061646</v>
      </c>
      <c r="W17">
        <f>_xlfn.PERCENTILE.INC('Uncertainty results'!W:W, 0.95)</f>
        <v>0.35809527090719462</v>
      </c>
      <c r="X17">
        <f>_xlfn.PERCENTILE.INC('Uncertainty results'!X:X, 0.95)</f>
        <v>6.005950677021505</v>
      </c>
      <c r="Y17">
        <f>_xlfn.PERCENTILE.INC('Uncertainty results'!Y:Y, 0.95)</f>
        <v>1546201252.7072272</v>
      </c>
      <c r="Z17">
        <f>_xlfn.PERCENTILE.INC('Uncertainty results'!Z:Z, 0.95)</f>
        <v>1</v>
      </c>
      <c r="AA17">
        <f>_xlfn.PERCENTILE.INC('Uncertainty results'!AA:AA, 0.95)</f>
        <v>0</v>
      </c>
      <c r="AB17">
        <f>_xlfn.PERCENTILE.INC('Uncertainty results'!AB:AB, 0.95)</f>
        <v>-0.31836796066434364</v>
      </c>
      <c r="AC17">
        <f>_xlfn.PERCENTILE.INC('Uncertainty results'!AC:AC, 0.95)</f>
        <v>-102.94252862758401</v>
      </c>
      <c r="AD17">
        <f>_xlfn.PERCENTILE.INC('Uncertainty results'!AD:AD, 0.95)</f>
        <v>-102.94252862758401</v>
      </c>
      <c r="AE17">
        <f>_xlfn.PERCENTILE.INC('Uncertainty results'!AE:AE, 0.95)</f>
        <v>-35.103030273002695</v>
      </c>
      <c r="AF17">
        <f>_xlfn.PERCENTILE.INC('Uncertainty results'!AF:AF, 0.95)</f>
        <v>-1185.9560825996782</v>
      </c>
      <c r="AG17">
        <f>_xlfn.PERCENTILE.INC('Uncertainty results'!AG:AG, 0.95)</f>
        <v>-1185.9560825996782</v>
      </c>
      <c r="AH17">
        <f>_xlfn.PERCENTILE.INC('Uncertainty results'!AH:AH, 0.95)</f>
        <v>102815.2137916728</v>
      </c>
      <c r="AI17">
        <f>_xlfn.PERCENTILE.INC('Uncertainty results'!AI:AI, 0.95)</f>
        <v>10.200300268442433</v>
      </c>
      <c r="AJ17">
        <f>_xlfn.PERCENTILE.INC('Uncertainty results'!AJ:AJ, 0.95)</f>
        <v>0.99990767392246616</v>
      </c>
      <c r="AK17">
        <f>_xlfn.PERCENTILE.INC('Uncertainty results'!AK:AK, 0.95)</f>
        <v>340616.59370060312</v>
      </c>
      <c r="AL17">
        <f>_xlfn.PERCENTILE.INC('Uncertainty results'!AL:AL, 0.95)</f>
        <v>300.92407485386673</v>
      </c>
      <c r="AM17">
        <f>_xlfn.PERCENTILE.INC('Uncertainty results'!AM:AM, 0.95)</f>
        <v>41.930018675848672</v>
      </c>
      <c r="AN17">
        <f>_xlfn.PERCENTILE.INC('Uncertainty results'!AN:AN, 0.95)</f>
        <v>0.1449761975313798</v>
      </c>
      <c r="AO17">
        <f>_xlfn.PERCENTILE.INC('Uncertainty results'!AO:AO, 0.95)</f>
        <v>271135.02035149338</v>
      </c>
      <c r="AP17">
        <f>_xlfn.PERCENTILE.INC('Uncertainty results'!AP:AP, 0.95)</f>
        <v>271135.02035149338</v>
      </c>
      <c r="AQ17">
        <f>_xlfn.PERCENTILE.INC('Uncertainty results'!AQ:AQ, 0.95)</f>
        <v>11433.685485743941</v>
      </c>
      <c r="AR17">
        <f>_xlfn.PERCENTILE.INC('Uncertainty results'!AR:AR, 0.95)</f>
        <v>4.6630107836343998E-2</v>
      </c>
      <c r="AS17">
        <f>_xlfn.PERCENTILE.INC('Uncertainty results'!AS:AS, 0.95)</f>
        <v>1749978.5554755209</v>
      </c>
      <c r="AT17">
        <f>_xlfn.PERCENTILE.INC('Uncertainty results'!AT:AT, 0.95)</f>
        <v>7.6089775997878438E-3</v>
      </c>
    </row>
    <row r="18" spans="1:46" x14ac:dyDescent="0.2">
      <c r="A18" s="1">
        <v>1</v>
      </c>
      <c r="B18">
        <f>_xlfn.PERCENTILE.INC('Uncertainty results'!B:B, 1)</f>
        <v>1.606096397609893</v>
      </c>
      <c r="C18">
        <f>_xlfn.PERCENTILE.INC('Uncertainty results'!C:C, 1)</f>
        <v>5.0048478895743713</v>
      </c>
      <c r="D18">
        <f>_xlfn.PERCENTILE.INC('Uncertainty results'!D:D, 1)</f>
        <v>5.0048478895743713</v>
      </c>
      <c r="E18">
        <f>_xlfn.PERCENTILE.INC('Uncertainty results'!E:E, 1)</f>
        <v>1.375060924234377</v>
      </c>
      <c r="F18">
        <f>_xlfn.PERCENTILE.INC('Uncertainty results'!F:F, 1)</f>
        <v>5.3131516558828658</v>
      </c>
      <c r="G18">
        <f>_xlfn.PERCENTILE.INC('Uncertainty results'!G:G, 1)</f>
        <v>4.8121876031072794</v>
      </c>
      <c r="H18">
        <f>_xlfn.PERCENTILE.INC('Uncertainty results'!H:H, 1)</f>
        <v>1.6728151805312541</v>
      </c>
      <c r="I18">
        <f>_xlfn.PERCENTILE.INC('Uncertainty results'!I:I, 1)</f>
        <v>7.4185600246740204</v>
      </c>
      <c r="J18">
        <f>_xlfn.PERCENTILE.INC('Uncertainty results'!J:J, 1)</f>
        <v>7.4185600246740204</v>
      </c>
      <c r="K18">
        <f>_xlfn.PERCENTILE.INC('Uncertainty results'!K:K, 1)</f>
        <v>1222.6539357500801</v>
      </c>
      <c r="L18">
        <f>_xlfn.PERCENTILE.INC('Uncertainty results'!L:L, 1)</f>
        <v>288.86404057083632</v>
      </c>
      <c r="M18">
        <f>_xlfn.PERCENTILE.INC('Uncertainty results'!M:M, 1)</f>
        <v>282022536.98940837</v>
      </c>
      <c r="N18">
        <f>_xlfn.PERCENTILE.INC('Uncertainty results'!N:N, 1)</f>
        <v>1156600495.696434</v>
      </c>
      <c r="O18">
        <f>_xlfn.PERCENTILE.INC('Uncertainty results'!O:O, 1)</f>
        <v>1156600495.696434</v>
      </c>
      <c r="P18">
        <f>_xlfn.PERCENTILE.INC('Uncertainty results'!P:P, 1)</f>
        <v>1</v>
      </c>
      <c r="Q18">
        <f>_xlfn.PERCENTILE.INC('Uncertainty results'!Q:Q, 1)</f>
        <v>0</v>
      </c>
      <c r="R18">
        <f>_xlfn.PERCENTILE.INC('Uncertainty results'!R:R, 1)</f>
        <v>1223725917.8809249</v>
      </c>
      <c r="S18">
        <f>_xlfn.PERCENTILE.INC('Uncertainty results'!S:S, 1)</f>
        <v>1491390272.5473599</v>
      </c>
      <c r="T18">
        <f>_xlfn.PERCENTILE.INC('Uncertainty results'!T:T, 1)</f>
        <v>0.81382587071043622</v>
      </c>
      <c r="U18">
        <f>_xlfn.PERCENTILE.INC('Uncertainty results'!U:U, 1)</f>
        <v>0</v>
      </c>
      <c r="V18">
        <f>_xlfn.PERCENTILE.INC('Uncertainty results'!V:V, 1)</f>
        <v>81180432.713671461</v>
      </c>
      <c r="W18">
        <f>_xlfn.PERCENTILE.INC('Uncertainty results'!W:W, 1)</f>
        <v>0.38377171408644922</v>
      </c>
      <c r="X18">
        <f>_xlfn.PERCENTILE.INC('Uncertainty results'!X:X, 1)</f>
        <v>6.3734239783125677</v>
      </c>
      <c r="Y18">
        <f>_xlfn.PERCENTILE.INC('Uncertainty results'!Y:Y, 1)</f>
        <v>1682254271.420845</v>
      </c>
      <c r="Z18">
        <f>_xlfn.PERCENTILE.INC('Uncertainty results'!Z:Z, 1)</f>
        <v>1</v>
      </c>
      <c r="AA18">
        <f>_xlfn.PERCENTILE.INC('Uncertainty results'!AA:AA, 1)</f>
        <v>0</v>
      </c>
      <c r="AB18">
        <f>_xlfn.PERCENTILE.INC('Uncertainty results'!AB:AB, 1)</f>
        <v>-0.26982761981065218</v>
      </c>
      <c r="AC18">
        <f>_xlfn.PERCENTILE.INC('Uncertainty results'!AC:AC, 1)</f>
        <v>-96.122850155905724</v>
      </c>
      <c r="AD18">
        <f>_xlfn.PERCENTILE.INC('Uncertainty results'!AD:AD, 1)</f>
        <v>-96.122850155905724</v>
      </c>
      <c r="AE18">
        <f>_xlfn.PERCENTILE.INC('Uncertainty results'!AE:AE, 1)</f>
        <v>-28.091241143351439</v>
      </c>
      <c r="AF18">
        <f>_xlfn.PERCENTILE.INC('Uncertainty results'!AF:AF, 1)</f>
        <v>-1120.4587265540961</v>
      </c>
      <c r="AG18">
        <f>_xlfn.PERCENTILE.INC('Uncertainty results'!AG:AG, 1)</f>
        <v>-1120.4587265540961</v>
      </c>
      <c r="AH18">
        <f>_xlfn.PERCENTILE.INC('Uncertainty results'!AH:AH, 1)</f>
        <v>106764.202618834</v>
      </c>
      <c r="AI18">
        <f>_xlfn.PERCENTILE.INC('Uncertainty results'!AI:AI, 1)</f>
        <v>10.61422614812594</v>
      </c>
      <c r="AJ18">
        <f>_xlfn.PERCENTILE.INC('Uncertainty results'!AJ:AJ, 1)</f>
        <v>0.99991277361288733</v>
      </c>
      <c r="AK18">
        <f>_xlfn.PERCENTILE.INC('Uncertainty results'!AK:AK, 1)</f>
        <v>356613.24756342592</v>
      </c>
      <c r="AL18">
        <f>_xlfn.PERCENTILE.INC('Uncertainty results'!AL:AL, 1)</f>
        <v>316.30371104741761</v>
      </c>
      <c r="AM18">
        <f>_xlfn.PERCENTILE.INC('Uncertainty results'!AM:AM, 1)</f>
        <v>44.118215537114096</v>
      </c>
      <c r="AN18">
        <f>_xlfn.PERCENTILE.INC('Uncertainty results'!AN:AN, 1)</f>
        <v>0.1509883893205359</v>
      </c>
      <c r="AO18">
        <f>_xlfn.PERCENTILE.INC('Uncertainty results'!AO:AO, 1)</f>
        <v>300714.91555266129</v>
      </c>
      <c r="AP18">
        <f>_xlfn.PERCENTILE.INC('Uncertainty results'!AP:AP, 1)</f>
        <v>300714.91555266129</v>
      </c>
      <c r="AQ18">
        <f>_xlfn.PERCENTILE.INC('Uncertainty results'!AQ:AQ, 1)</f>
        <v>11986.32846695552</v>
      </c>
      <c r="AR18">
        <f>_xlfn.PERCENTILE.INC('Uncertainty results'!AR:AR, 1)</f>
        <v>4.8602970832669019E-2</v>
      </c>
      <c r="AS18">
        <f>_xlfn.PERCENTILE.INC('Uncertainty results'!AS:AS, 1)</f>
        <v>1852935.964955271</v>
      </c>
      <c r="AT18">
        <f>_xlfn.PERCENTILE.INC('Uncertainty results'!AT:AT, 1)</f>
        <v>8.17207747165518E-3</v>
      </c>
    </row>
  </sheetData>
  <mergeCells count="1">
    <mergeCell ref="B1:A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1"/>
  <sheetViews>
    <sheetView workbookViewId="0"/>
  </sheetViews>
  <sheetFormatPr baseColWidth="10" defaultColWidth="8.83203125" defaultRowHeight="15" x14ac:dyDescent="0.2"/>
  <sheetData>
    <row r="1" spans="1:48" x14ac:dyDescent="0.2">
      <c r="A1" s="1" t="s">
        <v>0</v>
      </c>
      <c r="B1" s="1" t="s">
        <v>135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</row>
    <row r="2" spans="1:48" x14ac:dyDescent="0.2">
      <c r="A2" s="4" t="s">
        <v>1</v>
      </c>
      <c r="B2" s="1" t="s">
        <v>28</v>
      </c>
      <c r="C2">
        <v>-0.16466155346862271</v>
      </c>
      <c r="D2">
        <v>-4.6637211585665188E-2</v>
      </c>
      <c r="E2">
        <v>-4.6637211585665188E-2</v>
      </c>
      <c r="F2">
        <v>-0.22959024284502921</v>
      </c>
      <c r="G2">
        <v>-3.2292204604428457E-2</v>
      </c>
      <c r="H2">
        <v>-3.8948287843722312E-2</v>
      </c>
      <c r="I2">
        <v>-0.1589745551453946</v>
      </c>
      <c r="J2">
        <v>1.124010991463127E-2</v>
      </c>
      <c r="K2">
        <v>1.124010991463127E-2</v>
      </c>
      <c r="L2">
        <v>-5.0449795663344989E-2</v>
      </c>
      <c r="M2">
        <v>-5.5384478064890427E-2</v>
      </c>
      <c r="N2">
        <v>0.71023085897901805</v>
      </c>
      <c r="O2">
        <v>0.59693718162053944</v>
      </c>
      <c r="P2">
        <v>0.59693718162053944</v>
      </c>
      <c r="S2">
        <v>0.64156609222883143</v>
      </c>
      <c r="T2">
        <v>0.69967293384082774</v>
      </c>
      <c r="U2">
        <v>-2.3589567035811509E-4</v>
      </c>
      <c r="W2">
        <v>0.83557434220173532</v>
      </c>
      <c r="X2">
        <v>2.3589567035811509E-4</v>
      </c>
      <c r="Y2">
        <v>-6.9844245101977051E-2</v>
      </c>
      <c r="Z2">
        <v>0.71146771735873349</v>
      </c>
      <c r="AC2">
        <v>1.098508756829817E-2</v>
      </c>
      <c r="AD2">
        <v>1.227295041728031E-2</v>
      </c>
      <c r="AE2">
        <v>1.227295041728031E-2</v>
      </c>
      <c r="AF2">
        <v>3.1399626392262618E-2</v>
      </c>
      <c r="AG2">
        <v>3.123386186714611E-2</v>
      </c>
      <c r="AH2">
        <v>3.123386186714611E-2</v>
      </c>
      <c r="AI2">
        <v>9.5996786718436186E-2</v>
      </c>
      <c r="AJ2">
        <v>0.10178579398019751</v>
      </c>
      <c r="AK2">
        <v>-9.9146312695649941E-2</v>
      </c>
      <c r="AL2">
        <v>0.8402285000223142</v>
      </c>
      <c r="AM2">
        <v>0.90534845615847059</v>
      </c>
      <c r="AN2">
        <v>0.77310661846744311</v>
      </c>
      <c r="AO2">
        <v>0.29840802300301561</v>
      </c>
      <c r="AP2">
        <v>0.84126134052496337</v>
      </c>
      <c r="AQ2">
        <v>0.84126134052496337</v>
      </c>
      <c r="AR2">
        <v>0.99632767821280321</v>
      </c>
      <c r="AS2">
        <v>-0.19036780597899891</v>
      </c>
      <c r="AT2">
        <v>0.836951462871934</v>
      </c>
      <c r="AU2">
        <v>-0.1291241895071055</v>
      </c>
    </row>
    <row r="3" spans="1:48" x14ac:dyDescent="0.2">
      <c r="A3" s="4"/>
      <c r="B3" s="1" t="s">
        <v>29</v>
      </c>
      <c r="C3">
        <v>0.2241837691027676</v>
      </c>
      <c r="D3">
        <v>8.1014223871366711E-2</v>
      </c>
      <c r="E3">
        <v>8.1014223871366711E-2</v>
      </c>
      <c r="F3">
        <v>0.29217272663517141</v>
      </c>
      <c r="G3">
        <v>7.7507666609286624E-2</v>
      </c>
      <c r="H3">
        <v>0.1432906808459091</v>
      </c>
      <c r="I3">
        <v>0.22135302105847021</v>
      </c>
      <c r="J3">
        <v>5.3382552646175613E-2</v>
      </c>
      <c r="K3">
        <v>5.3382552646175613E-2</v>
      </c>
      <c r="L3">
        <v>-6.0064138120102771E-2</v>
      </c>
      <c r="M3">
        <v>-4.432925935135066E-2</v>
      </c>
      <c r="N3">
        <v>-6.1849294544434448E-2</v>
      </c>
      <c r="O3">
        <v>1.1520634495597679E-2</v>
      </c>
      <c r="P3">
        <v>1.1520634495597679E-2</v>
      </c>
      <c r="S3">
        <v>9.5187090768828614E-3</v>
      </c>
      <c r="T3">
        <v>2.136449706405524E-2</v>
      </c>
      <c r="U3">
        <v>3.4765921363859503E-2</v>
      </c>
      <c r="W3">
        <v>-4.0580430860254119E-2</v>
      </c>
      <c r="X3">
        <v>-3.4765921363859503E-2</v>
      </c>
      <c r="Y3">
        <v>2.7867566895549221E-2</v>
      </c>
      <c r="Z3">
        <v>2.8116213683223989E-3</v>
      </c>
      <c r="AC3">
        <v>-0.1212057456534629</v>
      </c>
      <c r="AD3">
        <v>-0.16246836129015799</v>
      </c>
      <c r="AE3">
        <v>-0.16246836129015799</v>
      </c>
      <c r="AF3">
        <v>-0.1145114090622191</v>
      </c>
      <c r="AG3">
        <v>-0.1142818889505193</v>
      </c>
      <c r="AH3">
        <v>-0.1142818889505193</v>
      </c>
      <c r="AI3">
        <v>1.287225293116309E-2</v>
      </c>
      <c r="AJ3">
        <v>3.5071948179459217E-2</v>
      </c>
      <c r="AK3">
        <v>-6.7230266052062809E-2</v>
      </c>
      <c r="AL3">
        <v>-5.4326135327608077E-2</v>
      </c>
      <c r="AM3">
        <v>-0.10483331101887799</v>
      </c>
      <c r="AN3">
        <v>-6.1269118706526659E-3</v>
      </c>
      <c r="AO3">
        <v>4.8447870244630181E-2</v>
      </c>
      <c r="AP3">
        <v>-0.10786807694024191</v>
      </c>
      <c r="AQ3">
        <v>-0.10786807694024191</v>
      </c>
      <c r="AR3">
        <v>-9.280900738927246E-2</v>
      </c>
      <c r="AS3">
        <v>5.5881771640239969E-2</v>
      </c>
      <c r="AT3">
        <v>-0.10351994593526261</v>
      </c>
      <c r="AU3">
        <v>3.8859030022505722E-2</v>
      </c>
    </row>
    <row r="4" spans="1:48" x14ac:dyDescent="0.2">
      <c r="A4" s="4"/>
      <c r="B4" s="1" t="s">
        <v>30</v>
      </c>
      <c r="C4">
        <v>0.1641642598932731</v>
      </c>
      <c r="D4">
        <v>0.1068989920241761</v>
      </c>
      <c r="E4">
        <v>0.1068989920241761</v>
      </c>
      <c r="F4">
        <v>0.1937213498332791</v>
      </c>
      <c r="G4">
        <v>0.1297872476075716</v>
      </c>
      <c r="H4">
        <v>0.13890429648897981</v>
      </c>
      <c r="I4">
        <v>0.19518772832469439</v>
      </c>
      <c r="J4">
        <v>0.11576101855925119</v>
      </c>
      <c r="K4">
        <v>0.11576101855925119</v>
      </c>
      <c r="L4">
        <v>-0.1147409291739188</v>
      </c>
      <c r="M4">
        <v>-9.19546825290566E-2</v>
      </c>
      <c r="N4">
        <v>-0.2245280492703173</v>
      </c>
      <c r="O4">
        <v>-0.1295577274958718</v>
      </c>
      <c r="P4">
        <v>-0.1295577274958718</v>
      </c>
      <c r="S4">
        <v>-0.12680348615547429</v>
      </c>
      <c r="T4">
        <v>-0.12565588559697541</v>
      </c>
      <c r="U4">
        <v>-1.6544574718359691E-2</v>
      </c>
      <c r="W4">
        <v>-9.8547010181767161E-2</v>
      </c>
      <c r="X4">
        <v>1.6544574718359691E-2</v>
      </c>
      <c r="Y4">
        <v>-3.8680514380072549E-2</v>
      </c>
      <c r="Z4">
        <v>-0.12588540570867521</v>
      </c>
      <c r="AC4">
        <v>-0.19812048530752499</v>
      </c>
      <c r="AD4">
        <v>-5.9528591192803272E-2</v>
      </c>
      <c r="AE4">
        <v>-5.9528591192803272E-2</v>
      </c>
      <c r="AF4">
        <v>-0.161435520787509</v>
      </c>
      <c r="AG4">
        <v>-2.7395775554832989E-2</v>
      </c>
      <c r="AH4">
        <v>-2.7395775554832989E-2</v>
      </c>
      <c r="AI4">
        <v>0.1133128040344535</v>
      </c>
      <c r="AJ4">
        <v>9.8610765768350428E-2</v>
      </c>
      <c r="AK4">
        <v>-3.2917009352944553E-2</v>
      </c>
      <c r="AL4">
        <v>-9.2043940350273176E-2</v>
      </c>
      <c r="AM4">
        <v>-0.22601992999636589</v>
      </c>
      <c r="AN4">
        <v>-0.1113236297330553</v>
      </c>
      <c r="AO4">
        <v>-2.5055945527226822E-3</v>
      </c>
      <c r="AP4">
        <v>-0.21085885150686329</v>
      </c>
      <c r="AQ4">
        <v>-0.21085885150686329</v>
      </c>
      <c r="AR4">
        <v>-0.18292115346607241</v>
      </c>
      <c r="AS4">
        <v>0.14182430235449381</v>
      </c>
      <c r="AT4">
        <v>-0.1816332906170903</v>
      </c>
      <c r="AU4">
        <v>0.12081046101664659</v>
      </c>
    </row>
    <row r="5" spans="1:48" x14ac:dyDescent="0.2">
      <c r="A5" s="4" t="s">
        <v>2</v>
      </c>
      <c r="B5" s="1" t="s">
        <v>31</v>
      </c>
      <c r="C5">
        <v>0.27657811015690242</v>
      </c>
      <c r="D5">
        <v>0.16179255207237531</v>
      </c>
      <c r="E5">
        <v>0.16179255207237531</v>
      </c>
      <c r="F5">
        <v>0.33756670428246272</v>
      </c>
      <c r="G5">
        <v>0.16031342246364341</v>
      </c>
      <c r="H5">
        <v>0.25131814675260922</v>
      </c>
      <c r="I5">
        <v>0.25668636714292081</v>
      </c>
      <c r="J5">
        <v>0.16730103475317021</v>
      </c>
      <c r="K5">
        <v>0.16730103475317021</v>
      </c>
      <c r="L5">
        <v>-8.0746450407716969E-2</v>
      </c>
      <c r="M5">
        <v>-0.122200332804162</v>
      </c>
      <c r="N5">
        <v>-0.1725034906183654</v>
      </c>
      <c r="O5">
        <v>-4.0848204323903882E-2</v>
      </c>
      <c r="P5">
        <v>-4.0848204323903882E-2</v>
      </c>
      <c r="S5">
        <v>-4.2544102927018983E-2</v>
      </c>
      <c r="T5">
        <v>-2.8594380582598541E-2</v>
      </c>
      <c r="U5">
        <v>0.13343406716013489</v>
      </c>
      <c r="W5">
        <v>-0.1167046012406837</v>
      </c>
      <c r="X5">
        <v>-0.13343406716013489</v>
      </c>
      <c r="Y5">
        <v>-0.14447653475635799</v>
      </c>
      <c r="Z5">
        <v>-3.1986177788828743E-2</v>
      </c>
      <c r="AC5">
        <v>-9.7514169679118121E-2</v>
      </c>
      <c r="AD5">
        <v>-0.1164240766597173</v>
      </c>
      <c r="AE5">
        <v>-0.1164240766597173</v>
      </c>
      <c r="AF5">
        <v>-7.6385568285420993E-2</v>
      </c>
      <c r="AG5">
        <v>-6.3787464376565975E-2</v>
      </c>
      <c r="AH5">
        <v>-6.3787464376565975E-2</v>
      </c>
      <c r="AI5">
        <v>8.347518951348111E-2</v>
      </c>
      <c r="AJ5">
        <v>5.6901861025572362E-2</v>
      </c>
      <c r="AK5">
        <v>4.9697479741662352E-2</v>
      </c>
      <c r="AL5">
        <v>-0.1199306339217974</v>
      </c>
      <c r="AM5">
        <v>-0.13382935179695121</v>
      </c>
      <c r="AN5">
        <v>-7.219045068824155E-2</v>
      </c>
      <c r="AO5">
        <v>5.7443783511530186E-3</v>
      </c>
      <c r="AP5">
        <v>-0.15447341073261539</v>
      </c>
      <c r="AQ5">
        <v>-0.15447341073261539</v>
      </c>
      <c r="AR5">
        <v>-0.2204349406116711</v>
      </c>
      <c r="AS5">
        <v>3.6117539799424919E-2</v>
      </c>
      <c r="AT5">
        <v>-0.20008415737428989</v>
      </c>
      <c r="AU5">
        <v>6.7013497057679672E-2</v>
      </c>
    </row>
    <row r="6" spans="1:48" x14ac:dyDescent="0.2">
      <c r="A6" s="4"/>
      <c r="B6" s="1" t="s">
        <v>32</v>
      </c>
      <c r="C6">
        <v>0.1441960101753916</v>
      </c>
      <c r="D6">
        <v>-2.4679787566385499E-2</v>
      </c>
      <c r="E6">
        <v>-2.4679787566385499E-2</v>
      </c>
      <c r="F6">
        <v>0.1538486059840993</v>
      </c>
      <c r="G6">
        <v>4.8773023736204879E-3</v>
      </c>
      <c r="H6">
        <v>4.9812239797512252E-2</v>
      </c>
      <c r="I6">
        <v>0.1370553844780649</v>
      </c>
      <c r="J6">
        <v>5.408386409859163E-2</v>
      </c>
      <c r="K6">
        <v>5.408386409859163E-2</v>
      </c>
      <c r="L6">
        <v>-4.2607858513602243E-2</v>
      </c>
      <c r="M6">
        <v>-5.3714081696408643E-2</v>
      </c>
      <c r="N6">
        <v>-0.12928995403222199</v>
      </c>
      <c r="O6">
        <v>-0.10271662554431329</v>
      </c>
      <c r="P6">
        <v>-0.10271662554431329</v>
      </c>
      <c r="S6">
        <v>-9.0195028339358219E-2</v>
      </c>
      <c r="T6">
        <v>-6.9793240632710432E-2</v>
      </c>
      <c r="U6">
        <v>5.4619411025891143E-2</v>
      </c>
      <c r="W6">
        <v>2.8568878347965239E-2</v>
      </c>
      <c r="X6">
        <v>-5.4619411025891143E-2</v>
      </c>
      <c r="Y6">
        <v>-0.11067332274990591</v>
      </c>
      <c r="Z6">
        <v>-7.1884423872641823E-2</v>
      </c>
      <c r="AC6">
        <v>-4.6994242870531527E-2</v>
      </c>
      <c r="AD6">
        <v>-7.8336489234869189E-2</v>
      </c>
      <c r="AE6">
        <v>-7.8336489234869189E-2</v>
      </c>
      <c r="AF6">
        <v>-3.352906298414398E-2</v>
      </c>
      <c r="AG6">
        <v>-1.452989818232822E-2</v>
      </c>
      <c r="AH6">
        <v>-1.452989818232822E-2</v>
      </c>
      <c r="AI6">
        <v>7.8068715771219446E-2</v>
      </c>
      <c r="AJ6">
        <v>0.10721776995709251</v>
      </c>
      <c r="AK6">
        <v>-0.1398733814050456</v>
      </c>
      <c r="AL6">
        <v>2.3978476113969489E-2</v>
      </c>
      <c r="AM6">
        <v>-4.7453283093931098E-2</v>
      </c>
      <c r="AN6">
        <v>1.6876103768592721E-2</v>
      </c>
      <c r="AO6">
        <v>5.2591983372543012E-2</v>
      </c>
      <c r="AP6">
        <v>-8.860113867477637E-2</v>
      </c>
      <c r="AQ6">
        <v>-8.860113867477637E-2</v>
      </c>
      <c r="AR6">
        <v>-3.6449068849657949E-2</v>
      </c>
      <c r="AS6">
        <v>0.12759405542910701</v>
      </c>
      <c r="AT6">
        <v>-2.8390362705532069E-2</v>
      </c>
      <c r="AU6">
        <v>-5.7258892310438687E-2</v>
      </c>
    </row>
    <row r="7" spans="1:48" x14ac:dyDescent="0.2">
      <c r="A7" s="4" t="s">
        <v>3</v>
      </c>
      <c r="B7" s="1" t="s">
        <v>33</v>
      </c>
      <c r="C7">
        <v>6.0191649293269318E-2</v>
      </c>
      <c r="D7">
        <v>3.1629146503962403E-2</v>
      </c>
      <c r="E7">
        <v>3.1629146503962403E-2</v>
      </c>
      <c r="F7">
        <v>0.15849001268736171</v>
      </c>
      <c r="G7">
        <v>1.06663096353818E-2</v>
      </c>
      <c r="H7">
        <v>7.4154122755006407E-2</v>
      </c>
      <c r="I7">
        <v>2.4067733935186068E-2</v>
      </c>
      <c r="J7">
        <v>-8.1804793144999333E-2</v>
      </c>
      <c r="K7">
        <v>-8.1804793144999333E-2</v>
      </c>
      <c r="L7">
        <v>-3.3854216475718681E-3</v>
      </c>
      <c r="M7">
        <v>-3.551186172688381E-3</v>
      </c>
      <c r="N7">
        <v>3.3771334213160427E-2</v>
      </c>
      <c r="O7">
        <v>0.1104183004035728</v>
      </c>
      <c r="P7">
        <v>0.1104183004035728</v>
      </c>
      <c r="S7">
        <v>9.7259147332785026E-2</v>
      </c>
      <c r="T7">
        <v>7.4944692028639001E-2</v>
      </c>
      <c r="U7">
        <v>0.14682274034262249</v>
      </c>
      <c r="W7">
        <v>1.04112872890487E-2</v>
      </c>
      <c r="X7">
        <v>-0.14682274034262249</v>
      </c>
      <c r="Y7">
        <v>-0.11368258643663651</v>
      </c>
      <c r="Z7">
        <v>4.5043321921083332E-2</v>
      </c>
      <c r="AC7">
        <v>0.1708585964845169</v>
      </c>
      <c r="AD7">
        <v>0.20329743893808691</v>
      </c>
      <c r="AE7">
        <v>0.20329743893808691</v>
      </c>
      <c r="AF7">
        <v>0.1682191151999694</v>
      </c>
      <c r="AG7">
        <v>0.2209449853043372</v>
      </c>
      <c r="AH7">
        <v>0.2209449853043372</v>
      </c>
      <c r="AI7">
        <v>-3.3274040637810878E-2</v>
      </c>
      <c r="AJ7">
        <v>5.4440895383457963E-2</v>
      </c>
      <c r="AK7">
        <v>-0.22593067217514931</v>
      </c>
      <c r="AL7">
        <v>2.110309915906381E-3</v>
      </c>
      <c r="AM7">
        <v>7.0545556554393068E-2</v>
      </c>
      <c r="AN7">
        <v>5.5869020522923307E-2</v>
      </c>
      <c r="AO7">
        <v>5.5894522757556617E-2</v>
      </c>
      <c r="AP7">
        <v>6.2703619404650315E-2</v>
      </c>
      <c r="AQ7">
        <v>6.2703619404650315E-2</v>
      </c>
      <c r="AR7">
        <v>2.142825265063851E-2</v>
      </c>
      <c r="AS7">
        <v>-0.1121907057105879</v>
      </c>
      <c r="AT7">
        <v>-8.4061740910047228E-2</v>
      </c>
      <c r="AU7">
        <v>0.21486270234429289</v>
      </c>
    </row>
    <row r="8" spans="1:48" x14ac:dyDescent="0.2">
      <c r="A8" s="4"/>
      <c r="B8" s="1" t="s">
        <v>34</v>
      </c>
      <c r="C8">
        <v>-2.752328672799954E-2</v>
      </c>
      <c r="D8">
        <v>4.2238076111419262E-2</v>
      </c>
      <c r="E8">
        <v>4.2238076111419262E-2</v>
      </c>
      <c r="F8">
        <v>7.9152560743135106E-2</v>
      </c>
      <c r="G8">
        <v>2.6643459633150349E-2</v>
      </c>
      <c r="H8">
        <v>0.1410337330808612</v>
      </c>
      <c r="I8">
        <v>-4.8957914937296378E-2</v>
      </c>
      <c r="J8">
        <v>-7.6060414793846292E-3</v>
      </c>
      <c r="K8">
        <v>-7.6060414793846292E-3</v>
      </c>
      <c r="L8">
        <v>-0.16842313307703591</v>
      </c>
      <c r="M8">
        <v>-0.1665104654795376</v>
      </c>
      <c r="N8">
        <v>0.1860961816779195</v>
      </c>
      <c r="O8">
        <v>0.17149615235034971</v>
      </c>
      <c r="P8">
        <v>0.17149615235034971</v>
      </c>
      <c r="S8">
        <v>0.1803581788854248</v>
      </c>
      <c r="T8">
        <v>0.18585391044890309</v>
      </c>
      <c r="U8">
        <v>0.19553200849224411</v>
      </c>
      <c r="W8">
        <v>0.1477025674374717</v>
      </c>
      <c r="X8">
        <v>-0.19553200849224411</v>
      </c>
      <c r="Y8">
        <v>-0.19712589815682599</v>
      </c>
      <c r="Z8">
        <v>0.17715764843894441</v>
      </c>
      <c r="AC8">
        <v>1.312727527749619E-2</v>
      </c>
      <c r="AD8">
        <v>2.5942148180734328E-2</v>
      </c>
      <c r="AE8">
        <v>2.5942148180734328E-2</v>
      </c>
      <c r="AF8">
        <v>-1.294238407640469E-3</v>
      </c>
      <c r="AG8">
        <v>1.1992425836313899E-2</v>
      </c>
      <c r="AH8">
        <v>1.1992425836313899E-2</v>
      </c>
      <c r="AI8">
        <v>-1.3254786450662741E-2</v>
      </c>
      <c r="AJ8">
        <v>-1.9821611868739999E-2</v>
      </c>
      <c r="AK8">
        <v>2.7000490918016689E-2</v>
      </c>
      <c r="AL8">
        <v>0.13683861548368181</v>
      </c>
      <c r="AM8">
        <v>0.2045853017870691</v>
      </c>
      <c r="AN8">
        <v>0.13265624900381889</v>
      </c>
      <c r="AO8">
        <v>-1.2362208238496901E-2</v>
      </c>
      <c r="AP8">
        <v>0.21968262468998839</v>
      </c>
      <c r="AQ8">
        <v>0.21968262468998839</v>
      </c>
      <c r="AR8">
        <v>0.1723632283278822</v>
      </c>
      <c r="AS8">
        <v>-0.1878685869849345</v>
      </c>
      <c r="AT8">
        <v>0.1158120230285179</v>
      </c>
      <c r="AU8">
        <v>-6.8212102085445231E-2</v>
      </c>
    </row>
    <row r="9" spans="1:48" x14ac:dyDescent="0.2">
      <c r="A9" s="4" t="s">
        <v>4</v>
      </c>
      <c r="B9" s="1" t="s">
        <v>35</v>
      </c>
      <c r="C9">
        <v>0.17683887050602809</v>
      </c>
      <c r="D9">
        <v>1.0181767177348909E-2</v>
      </c>
      <c r="E9">
        <v>1.0181767177348909E-2</v>
      </c>
      <c r="F9">
        <v>0.20682949843480031</v>
      </c>
      <c r="G9">
        <v>8.6261308647170194E-3</v>
      </c>
      <c r="H9">
        <v>4.0873706558537191E-2</v>
      </c>
      <c r="I9">
        <v>0.15915307078782781</v>
      </c>
      <c r="J9">
        <v>4.2607858513602243E-2</v>
      </c>
      <c r="K9">
        <v>4.2607858513602243E-2</v>
      </c>
      <c r="L9">
        <v>-7.9885749988842757E-3</v>
      </c>
      <c r="M9">
        <v>-1.7398899578575568E-2</v>
      </c>
      <c r="N9">
        <v>-0.1389170476062965</v>
      </c>
      <c r="O9">
        <v>-9.301302526633895E-2</v>
      </c>
      <c r="P9">
        <v>-9.301302526633895E-2</v>
      </c>
      <c r="S9">
        <v>-0.10483331101887799</v>
      </c>
      <c r="T9">
        <v>-0.10760030347659209</v>
      </c>
      <c r="U9">
        <v>5.6047536165356487E-2</v>
      </c>
      <c r="W9">
        <v>-0.13469642777448371</v>
      </c>
      <c r="X9">
        <v>-5.6047536165356487E-2</v>
      </c>
      <c r="Y9">
        <v>-4.6751971641515087E-2</v>
      </c>
      <c r="Z9">
        <v>-0.10805934369999171</v>
      </c>
      <c r="AC9">
        <v>2.6331057258892308E-3</v>
      </c>
      <c r="AD9">
        <v>-3.4778672481176158E-2</v>
      </c>
      <c r="AE9">
        <v>-3.4778672481176158E-2</v>
      </c>
      <c r="AF9">
        <v>2.003838086312313E-2</v>
      </c>
      <c r="AG9">
        <v>-1.74754062824755E-2</v>
      </c>
      <c r="AH9">
        <v>-1.74754062824755E-2</v>
      </c>
      <c r="AI9">
        <v>-1.138037220511447E-2</v>
      </c>
      <c r="AJ9">
        <v>-1.089582974708159E-2</v>
      </c>
      <c r="AK9">
        <v>2.867088728649848E-2</v>
      </c>
      <c r="AL9">
        <v>-0.1464274557058062</v>
      </c>
      <c r="AM9">
        <v>-0.17676236380212809</v>
      </c>
      <c r="AN9">
        <v>-0.1623918545862581</v>
      </c>
      <c r="AO9">
        <v>-0.11360607973273661</v>
      </c>
      <c r="AP9">
        <v>-0.1757422744167958</v>
      </c>
      <c r="AQ9">
        <v>-0.1757422744167958</v>
      </c>
      <c r="AR9">
        <v>-0.1819520685500067</v>
      </c>
      <c r="AS9">
        <v>7.0137520800260117E-2</v>
      </c>
      <c r="AT9">
        <v>-0.1026018654884634</v>
      </c>
      <c r="AU9">
        <v>-6.9040924711027796E-2</v>
      </c>
    </row>
    <row r="10" spans="1:48" x14ac:dyDescent="0.2">
      <c r="A10" s="4"/>
      <c r="B10" s="1" t="s">
        <v>36</v>
      </c>
      <c r="C10">
        <v>-5.9056799852087033E-2</v>
      </c>
      <c r="D10">
        <v>-9.7227269539493389E-3</v>
      </c>
      <c r="E10">
        <v>-9.7227269539493389E-3</v>
      </c>
      <c r="F10">
        <v>-9.8610765768350428E-2</v>
      </c>
      <c r="G10">
        <v>-5.4912686724174202E-2</v>
      </c>
      <c r="H10">
        <v>-0.12786182889275671</v>
      </c>
      <c r="I10">
        <v>-5.6621336444605957E-2</v>
      </c>
      <c r="J10">
        <v>-7.6334563816154374E-2</v>
      </c>
      <c r="K10">
        <v>-7.6334563816154374E-2</v>
      </c>
      <c r="L10">
        <v>0.2433614495470165</v>
      </c>
      <c r="M10">
        <v>0.2058094090494679</v>
      </c>
      <c r="N10">
        <v>9.8955045935900127E-2</v>
      </c>
      <c r="O10">
        <v>9.2834509623905798E-2</v>
      </c>
      <c r="P10">
        <v>9.2834509623905798E-2</v>
      </c>
      <c r="S10">
        <v>7.3644078062340204E-2</v>
      </c>
      <c r="T10">
        <v>6.881140459932801E-2</v>
      </c>
      <c r="U10">
        <v>-4.5923149015932523E-2</v>
      </c>
      <c r="W10">
        <v>-6.6669216890129987E-2</v>
      </c>
      <c r="X10">
        <v>4.5923149015932523E-2</v>
      </c>
      <c r="Y10">
        <v>0.1034179369967293</v>
      </c>
      <c r="Z10">
        <v>5.9719857952553079E-2</v>
      </c>
      <c r="AC10">
        <v>-2.8747393990398409E-2</v>
      </c>
      <c r="AD10">
        <v>0.14063844844404491</v>
      </c>
      <c r="AE10">
        <v>0.14063844844404491</v>
      </c>
      <c r="AF10">
        <v>-6.3596197616816161E-2</v>
      </c>
      <c r="AG10">
        <v>6.2754623873916934E-2</v>
      </c>
      <c r="AH10">
        <v>6.2754623873916934E-2</v>
      </c>
      <c r="AI10">
        <v>-0.14003914593016209</v>
      </c>
      <c r="AJ10">
        <v>-0.17353633112101449</v>
      </c>
      <c r="AK10">
        <v>0.1168576146484835</v>
      </c>
      <c r="AL10">
        <v>-7.0889836721942753E-2</v>
      </c>
      <c r="AM10">
        <v>9.572901325478643E-2</v>
      </c>
      <c r="AN10">
        <v>-5.6933738818863997E-3</v>
      </c>
      <c r="AO10">
        <v>-8.6522706552161613E-2</v>
      </c>
      <c r="AP10">
        <v>0.11622005878265081</v>
      </c>
      <c r="AQ10">
        <v>0.11622005878265081</v>
      </c>
      <c r="AR10">
        <v>9.4167001383496218E-3</v>
      </c>
      <c r="AS10">
        <v>-0.18093197916467429</v>
      </c>
      <c r="AT10">
        <v>-8.069544593845035E-2</v>
      </c>
      <c r="AU10">
        <v>0.2087294149149819</v>
      </c>
    </row>
    <row r="11" spans="1:48" x14ac:dyDescent="0.2">
      <c r="A11" s="4" t="s">
        <v>5</v>
      </c>
      <c r="B11" s="1" t="s">
        <v>37</v>
      </c>
      <c r="C11">
        <v>3.9305319128588638E-2</v>
      </c>
      <c r="D11">
        <v>-3.4625659073376301E-2</v>
      </c>
      <c r="E11">
        <v>-3.4625659073376301E-2</v>
      </c>
      <c r="F11">
        <v>0.17196794369106591</v>
      </c>
      <c r="G11">
        <v>-7.3567571358440276E-2</v>
      </c>
      <c r="H11">
        <v>9.0207779456674894E-2</v>
      </c>
      <c r="I11">
        <v>1.7067370528342542E-2</v>
      </c>
      <c r="J11">
        <v>-8.7517293702860696E-2</v>
      </c>
      <c r="K11">
        <v>-8.7517293702860696E-2</v>
      </c>
      <c r="L11">
        <v>-2.1989301812571319E-2</v>
      </c>
      <c r="M11">
        <v>-9.0348041747158075E-2</v>
      </c>
      <c r="N11">
        <v>4.4240001530134077E-2</v>
      </c>
      <c r="O11">
        <v>7.7482164374653315E-2</v>
      </c>
      <c r="P11">
        <v>7.7482164374653315E-2</v>
      </c>
      <c r="S11">
        <v>5.3114779182525863E-2</v>
      </c>
      <c r="T11">
        <v>2.8619882817231861E-2</v>
      </c>
      <c r="U11">
        <v>0.2134218260875109</v>
      </c>
      <c r="W11">
        <v>-7.7061377503203701E-2</v>
      </c>
      <c r="X11">
        <v>-0.2134218260875109</v>
      </c>
      <c r="Y11">
        <v>-0.1117826699564549</v>
      </c>
      <c r="Z11">
        <v>1.359906661821242E-2</v>
      </c>
      <c r="AC11">
        <v>0.13004226995390469</v>
      </c>
      <c r="AD11">
        <v>5.3459059350075541E-2</v>
      </c>
      <c r="AE11">
        <v>5.3459059350075541E-2</v>
      </c>
      <c r="AF11">
        <v>0.1036474571084291</v>
      </c>
      <c r="AG11">
        <v>1.025827388124884E-2</v>
      </c>
      <c r="AH11">
        <v>1.025827388124884E-2</v>
      </c>
      <c r="AI11">
        <v>-7.7482164374653315E-2</v>
      </c>
      <c r="AJ11">
        <v>-2.7638046783849429E-2</v>
      </c>
      <c r="AK11">
        <v>-0.16268513028454121</v>
      </c>
      <c r="AL11">
        <v>-9.1674157948090182E-2</v>
      </c>
      <c r="AM11">
        <v>-5.1520889517944E-2</v>
      </c>
      <c r="AN11">
        <v>-6.7319523873279385E-2</v>
      </c>
      <c r="AO11">
        <v>-7.0928090073892711E-2</v>
      </c>
      <c r="AP11">
        <v>-2.816084259383228E-2</v>
      </c>
      <c r="AQ11">
        <v>-2.816084259383228E-2</v>
      </c>
      <c r="AR11">
        <v>-6.3213664097316519E-2</v>
      </c>
      <c r="AS11">
        <v>-9.2477478339039437E-2</v>
      </c>
      <c r="AT11">
        <v>-0.15794171464274551</v>
      </c>
      <c r="AU11">
        <v>0.26770333250451073</v>
      </c>
    </row>
    <row r="12" spans="1:48" x14ac:dyDescent="0.2">
      <c r="A12" s="4"/>
      <c r="B12" s="1" t="s">
        <v>38</v>
      </c>
      <c r="C12">
        <v>2.1485632678563461E-3</v>
      </c>
      <c r="D12">
        <v>3.5645748458708687E-2</v>
      </c>
      <c r="E12">
        <v>3.5645748458708687E-2</v>
      </c>
      <c r="F12">
        <v>-6.7772188538020644E-3</v>
      </c>
      <c r="G12">
        <v>2.1772532818188192E-2</v>
      </c>
      <c r="H12">
        <v>-4.2161569407519327E-2</v>
      </c>
      <c r="I12">
        <v>-1.8520997902441199E-2</v>
      </c>
      <c r="J12">
        <v>-3.2419715777595011E-2</v>
      </c>
      <c r="K12">
        <v>-3.2419715777595011E-2</v>
      </c>
      <c r="L12">
        <v>8.9327952361825697E-2</v>
      </c>
      <c r="M12">
        <v>8.7287773591160911E-2</v>
      </c>
      <c r="N12">
        <v>-0.1117699188391383</v>
      </c>
      <c r="O12">
        <v>-4.5438606557899643E-2</v>
      </c>
      <c r="P12">
        <v>-4.5438606557899643E-2</v>
      </c>
      <c r="S12">
        <v>-5.4593908791257827E-2</v>
      </c>
      <c r="T12">
        <v>-6.2945890633666762E-2</v>
      </c>
      <c r="U12">
        <v>-7.9853872195551109E-2</v>
      </c>
      <c r="W12">
        <v>-7.3057526665774072E-2</v>
      </c>
      <c r="X12">
        <v>7.9853872195551109E-2</v>
      </c>
      <c r="Y12">
        <v>0.1234116889492442</v>
      </c>
      <c r="Z12">
        <v>-8.1639028619882814E-2</v>
      </c>
      <c r="AC12">
        <v>9.7463165209851502E-2</v>
      </c>
      <c r="AD12">
        <v>4.4546028345733783E-2</v>
      </c>
      <c r="AE12">
        <v>4.4546028345733783E-2</v>
      </c>
      <c r="AF12">
        <v>0.12936646073612201</v>
      </c>
      <c r="AG12">
        <v>0.1059554093427436</v>
      </c>
      <c r="AH12">
        <v>0.1059554093427436</v>
      </c>
      <c r="AI12">
        <v>9.4861937277253908E-2</v>
      </c>
      <c r="AJ12">
        <v>8.0338414653584003E-2</v>
      </c>
      <c r="AK12">
        <v>-3.9464708095046817E-3</v>
      </c>
      <c r="AL12">
        <v>-8.0325663536267355E-2</v>
      </c>
      <c r="AM12">
        <v>-0.1227613819660948</v>
      </c>
      <c r="AN12">
        <v>-6.645244789574685E-2</v>
      </c>
      <c r="AO12">
        <v>8.3309424988364592E-2</v>
      </c>
      <c r="AP12">
        <v>-0.14703950933700571</v>
      </c>
      <c r="AQ12">
        <v>-0.14703950933700571</v>
      </c>
      <c r="AR12">
        <v>-0.1664849632449043</v>
      </c>
      <c r="AS12">
        <v>9.0233281691308176E-2</v>
      </c>
      <c r="AT12">
        <v>-6.9372453761260819E-2</v>
      </c>
      <c r="AU12">
        <v>-9.965635738831613E-2</v>
      </c>
    </row>
    <row r="13" spans="1:48" x14ac:dyDescent="0.2">
      <c r="A13" s="4" t="s">
        <v>6</v>
      </c>
      <c r="B13" s="1" t="s">
        <v>39</v>
      </c>
      <c r="C13">
        <v>-0.13687686883563169</v>
      </c>
      <c r="D13">
        <v>-0.11507245822415189</v>
      </c>
      <c r="E13">
        <v>-0.11507245822415189</v>
      </c>
      <c r="F13">
        <v>-6.3481437560966275E-2</v>
      </c>
      <c r="G13">
        <v>-0.12972349202098829</v>
      </c>
      <c r="H13">
        <v>-3.7367149296457097E-2</v>
      </c>
      <c r="I13">
        <v>-0.1375526780534144</v>
      </c>
      <c r="J13">
        <v>-0.14615968224215639</v>
      </c>
      <c r="K13">
        <v>-0.14615968224215639</v>
      </c>
      <c r="L13">
        <v>-9.6978622751818608E-2</v>
      </c>
      <c r="M13">
        <v>-5.2515476668643077E-2</v>
      </c>
      <c r="N13">
        <v>8.722401800457763E-2</v>
      </c>
      <c r="O13">
        <v>3.3286791755127533E-2</v>
      </c>
      <c r="P13">
        <v>3.3286791755127533E-2</v>
      </c>
      <c r="S13">
        <v>2.5279090080268279E-2</v>
      </c>
      <c r="T13">
        <v>1.0028753769549051E-2</v>
      </c>
      <c r="U13">
        <v>0.143405440901759</v>
      </c>
      <c r="W13">
        <v>-0.1124967325261876</v>
      </c>
      <c r="X13">
        <v>-0.143405440901759</v>
      </c>
      <c r="Y13">
        <v>-9.8980548170533422E-2</v>
      </c>
      <c r="Z13">
        <v>5.4638537701866127E-3</v>
      </c>
      <c r="AC13">
        <v>5.3255041473009072E-2</v>
      </c>
      <c r="AD13">
        <v>0.1062869383929767</v>
      </c>
      <c r="AE13">
        <v>0.1062869383929767</v>
      </c>
      <c r="AF13">
        <v>1.14568789090144E-2</v>
      </c>
      <c r="AG13">
        <v>3.9279816893955329E-2</v>
      </c>
      <c r="AH13">
        <v>3.9279816893955329E-2</v>
      </c>
      <c r="AI13">
        <v>-0.15710014089984631</v>
      </c>
      <c r="AJ13">
        <v>-0.12592365906062519</v>
      </c>
      <c r="AK13">
        <v>3.7679551670715141E-3</v>
      </c>
      <c r="AL13">
        <v>-0.1096149800126236</v>
      </c>
      <c r="AM13">
        <v>-4.4762797340116921E-2</v>
      </c>
      <c r="AN13">
        <v>-0.15481769090016509</v>
      </c>
      <c r="AO13">
        <v>-0.20616644033433429</v>
      </c>
      <c r="AP13">
        <v>-4.0612308653545761E-3</v>
      </c>
      <c r="AQ13">
        <v>-4.0612308653545761E-3</v>
      </c>
      <c r="AR13">
        <v>-6.8339613258611778E-2</v>
      </c>
      <c r="AS13">
        <v>-0.11410337330808611</v>
      </c>
      <c r="AT13">
        <v>-0.108786157387041</v>
      </c>
      <c r="AU13">
        <v>0.14079146185184471</v>
      </c>
    </row>
    <row r="14" spans="1:48" x14ac:dyDescent="0.2">
      <c r="A14" s="4"/>
      <c r="B14" s="1" t="s">
        <v>40</v>
      </c>
      <c r="C14">
        <v>4.1192484491453553E-2</v>
      </c>
      <c r="D14">
        <v>1.1597141199497609E-2</v>
      </c>
      <c r="E14">
        <v>1.1597141199497609E-2</v>
      </c>
      <c r="F14">
        <v>-5.1571893987210612E-2</v>
      </c>
      <c r="G14">
        <v>2.8632633934548509E-2</v>
      </c>
      <c r="H14">
        <v>-6.7772188538020644E-3</v>
      </c>
      <c r="I14">
        <v>4.8690141473646621E-2</v>
      </c>
      <c r="J14">
        <v>6.711550599621291E-2</v>
      </c>
      <c r="K14">
        <v>6.711550599621291E-2</v>
      </c>
      <c r="L14">
        <v>-2.045916773457274E-2</v>
      </c>
      <c r="M14">
        <v>1.0781069691231691E-2</v>
      </c>
      <c r="N14">
        <v>0.15624581603963039</v>
      </c>
      <c r="O14">
        <v>0.14883741687865401</v>
      </c>
      <c r="P14">
        <v>0.14883741687865401</v>
      </c>
      <c r="S14">
        <v>0.15338956576069979</v>
      </c>
      <c r="T14">
        <v>0.16760706156876989</v>
      </c>
      <c r="U14">
        <v>3.295526270489451E-2</v>
      </c>
      <c r="W14">
        <v>6.373645990729937E-2</v>
      </c>
      <c r="X14">
        <v>-3.295526270489451E-2</v>
      </c>
      <c r="Y14">
        <v>-5.8431995103570937E-2</v>
      </c>
      <c r="Z14">
        <v>0.1745946738582968</v>
      </c>
      <c r="AC14">
        <v>-0.19669236016805969</v>
      </c>
      <c r="AD14">
        <v>1.478492052866132E-2</v>
      </c>
      <c r="AE14">
        <v>1.478492052866132E-2</v>
      </c>
      <c r="AF14">
        <v>-0.20948173083666449</v>
      </c>
      <c r="AG14">
        <v>-3.3490809632194023E-2</v>
      </c>
      <c r="AH14">
        <v>-3.3490809632194023E-2</v>
      </c>
      <c r="AI14">
        <v>-7.9700858787751253E-2</v>
      </c>
      <c r="AJ14">
        <v>-0.1132745506825035</v>
      </c>
      <c r="AK14">
        <v>0.1360225439754158</v>
      </c>
      <c r="AL14">
        <v>6.8492626666411635E-2</v>
      </c>
      <c r="AM14">
        <v>0.19870703670409121</v>
      </c>
      <c r="AN14">
        <v>4.5247339798149808E-2</v>
      </c>
      <c r="AO14">
        <v>-9.983487303074931E-2</v>
      </c>
      <c r="AP14">
        <v>0.18475731435967069</v>
      </c>
      <c r="AQ14">
        <v>0.18475731435967069</v>
      </c>
      <c r="AR14">
        <v>0.133650836154518</v>
      </c>
      <c r="AS14">
        <v>-0.1153529828051183</v>
      </c>
      <c r="AT14">
        <v>0.15364458810703291</v>
      </c>
      <c r="AU14">
        <v>-0.101620029455081</v>
      </c>
    </row>
    <row r="15" spans="1:48" x14ac:dyDescent="0.2">
      <c r="A15" s="4" t="s">
        <v>7</v>
      </c>
      <c r="B15" s="1" t="s">
        <v>41</v>
      </c>
      <c r="C15">
        <v>0.1553787400620979</v>
      </c>
      <c r="D15">
        <v>9.5537746495036602E-2</v>
      </c>
      <c r="E15">
        <v>9.5537746495036602E-2</v>
      </c>
      <c r="F15">
        <v>0.10109723364509809</v>
      </c>
      <c r="G15">
        <v>0.1225956174409783</v>
      </c>
      <c r="H15">
        <v>5.8572257394054153E-2</v>
      </c>
      <c r="I15">
        <v>0.122825137552678</v>
      </c>
      <c r="J15">
        <v>0.1143201423024692</v>
      </c>
      <c r="K15">
        <v>0.1143201423024692</v>
      </c>
      <c r="L15">
        <v>1.385408896454552E-2</v>
      </c>
      <c r="M15">
        <v>1.9668598460940139E-2</v>
      </c>
      <c r="N15">
        <v>-0.1311516171604537</v>
      </c>
      <c r="O15">
        <v>-9.2974771914388979E-2</v>
      </c>
      <c r="P15">
        <v>-9.2974771914388979E-2</v>
      </c>
      <c r="S15">
        <v>-9.280900738927246E-2</v>
      </c>
      <c r="T15">
        <v>-7.2292459626774788E-2</v>
      </c>
      <c r="U15">
        <v>-6.6159172197463798E-2</v>
      </c>
      <c r="W15">
        <v>2.4590529745168919E-2</v>
      </c>
      <c r="X15">
        <v>6.6159172197463798E-2</v>
      </c>
      <c r="Y15">
        <v>-2.683472639290017E-2</v>
      </c>
      <c r="Z15">
        <v>-8.9187690071342487E-2</v>
      </c>
      <c r="AC15">
        <v>0.1900617791633992</v>
      </c>
      <c r="AD15">
        <v>-3.7940949575706567E-2</v>
      </c>
      <c r="AE15">
        <v>-3.7940949575706567E-2</v>
      </c>
      <c r="AF15">
        <v>0.23128614144814441</v>
      </c>
      <c r="AG15">
        <v>4.1230737843403517E-2</v>
      </c>
      <c r="AH15">
        <v>4.1230737843403517E-2</v>
      </c>
      <c r="AI15">
        <v>0.1263954504013414</v>
      </c>
      <c r="AJ15">
        <v>5.9158808790620271E-2</v>
      </c>
      <c r="AK15">
        <v>0.10191330515336409</v>
      </c>
      <c r="AL15">
        <v>1.6213045668126671E-2</v>
      </c>
      <c r="AM15">
        <v>-6.2537854879533811E-2</v>
      </c>
      <c r="AN15">
        <v>2.2410088684020939E-2</v>
      </c>
      <c r="AO15">
        <v>0.1111961185598888</v>
      </c>
      <c r="AP15">
        <v>-7.6857359626137239E-2</v>
      </c>
      <c r="AQ15">
        <v>-7.6857359626137239E-2</v>
      </c>
      <c r="AR15">
        <v>-5.2617485607176322E-2</v>
      </c>
      <c r="AS15">
        <v>0.12052993643568009</v>
      </c>
      <c r="AT15">
        <v>-1.1852163545830701E-2</v>
      </c>
      <c r="AU15">
        <v>-4.001938169832131E-2</v>
      </c>
    </row>
    <row r="16" spans="1:48" x14ac:dyDescent="0.2">
      <c r="A16" s="4"/>
      <c r="B16" s="1" t="s">
        <v>42</v>
      </c>
      <c r="C16">
        <v>5.127861828892756E-2</v>
      </c>
      <c r="D16">
        <v>3.6500073318924561E-2</v>
      </c>
      <c r="E16">
        <v>3.6500073318924561E-2</v>
      </c>
      <c r="F16">
        <v>9.2668745098789279E-2</v>
      </c>
      <c r="G16">
        <v>2.1900043991354739E-2</v>
      </c>
      <c r="H16">
        <v>6.6796728063296534E-2</v>
      </c>
      <c r="I16">
        <v>4.2773623038718761E-2</v>
      </c>
      <c r="J16">
        <v>2.489655656076863E-2</v>
      </c>
      <c r="K16">
        <v>2.489655656076863E-2</v>
      </c>
      <c r="L16">
        <v>-1.502719175767776E-2</v>
      </c>
      <c r="M16">
        <v>-2.8632633934548509E-2</v>
      </c>
      <c r="N16">
        <v>3.4829676950442777E-2</v>
      </c>
      <c r="O16">
        <v>7.0902587839259401E-2</v>
      </c>
      <c r="P16">
        <v>7.0902587839259401E-2</v>
      </c>
      <c r="S16">
        <v>7.5709759067638285E-2</v>
      </c>
      <c r="T16">
        <v>7.8055964653902798E-2</v>
      </c>
      <c r="U16">
        <v>6.2716370521966977E-2</v>
      </c>
      <c r="W16">
        <v>5.8049461584071288E-2</v>
      </c>
      <c r="X16">
        <v>-6.2716370521966977E-2</v>
      </c>
      <c r="Y16">
        <v>-5.7386403483605249E-2</v>
      </c>
      <c r="Z16">
        <v>7.3975607112573227E-2</v>
      </c>
      <c r="AC16">
        <v>-7.9624352083851352E-2</v>
      </c>
      <c r="AD16">
        <v>-4.9028046082537973E-3</v>
      </c>
      <c r="AE16">
        <v>-4.9028046082537973E-3</v>
      </c>
      <c r="AF16">
        <v>-9.1444637836390411E-2</v>
      </c>
      <c r="AG16">
        <v>4.2524976251043988E-3</v>
      </c>
      <c r="AH16">
        <v>4.2524976251043988E-3</v>
      </c>
      <c r="AI16">
        <v>1.6302303489343251E-2</v>
      </c>
      <c r="AJ16">
        <v>-1.2094434774847141E-2</v>
      </c>
      <c r="AK16">
        <v>2.1485632678563461E-3</v>
      </c>
      <c r="AL16">
        <v>6.2831130577816877E-2</v>
      </c>
      <c r="AM16">
        <v>9.6175302360869366E-2</v>
      </c>
      <c r="AN16">
        <v>0.13852176296948021</v>
      </c>
      <c r="AO16">
        <v>5.121486270234428E-2</v>
      </c>
      <c r="AP16">
        <v>6.7893324152528856E-2</v>
      </c>
      <c r="AQ16">
        <v>6.7893324152528856E-2</v>
      </c>
      <c r="AR16">
        <v>5.7679679181888301E-2</v>
      </c>
      <c r="AS16">
        <v>-3.9279816893955329E-2</v>
      </c>
      <c r="AT16">
        <v>0.1081613526385249</v>
      </c>
      <c r="AU16">
        <v>-0.13277100905966879</v>
      </c>
    </row>
    <row r="17" spans="1:47" x14ac:dyDescent="0.2">
      <c r="A17" s="4" t="s">
        <v>8</v>
      </c>
      <c r="B17" s="1" t="s">
        <v>43</v>
      </c>
      <c r="C17">
        <v>3.1017092872762969E-2</v>
      </c>
      <c r="D17">
        <v>0.10813585040389161</v>
      </c>
      <c r="E17">
        <v>0.10813585040389161</v>
      </c>
      <c r="F17">
        <v>5.127861828892756E-2</v>
      </c>
      <c r="G17">
        <v>0.1044380263820617</v>
      </c>
      <c r="H17">
        <v>0.1243680227479933</v>
      </c>
      <c r="I17">
        <v>2.613341494048416E-2</v>
      </c>
      <c r="J17">
        <v>4.4609783932317057E-2</v>
      </c>
      <c r="K17">
        <v>4.4609783932317057E-2</v>
      </c>
      <c r="L17">
        <v>-9.080708197055766E-2</v>
      </c>
      <c r="M17">
        <v>-5.4428144266141322E-2</v>
      </c>
      <c r="N17">
        <v>9.4874688394570569E-2</v>
      </c>
      <c r="O17">
        <v>0.1572276520730129</v>
      </c>
      <c r="P17">
        <v>0.1572276520730129</v>
      </c>
      <c r="S17">
        <v>0.16652321659685429</v>
      </c>
      <c r="T17">
        <v>0.16842313307703591</v>
      </c>
      <c r="U17">
        <v>9.8751028058833651E-2</v>
      </c>
      <c r="W17">
        <v>-5.4134868567858263E-2</v>
      </c>
      <c r="X17">
        <v>-9.8751028058833651E-2</v>
      </c>
      <c r="Y17">
        <v>-1.6895230444567699E-3</v>
      </c>
      <c r="Z17">
        <v>0.1558377802854975</v>
      </c>
      <c r="AC17">
        <v>-3.7953700693023222E-2</v>
      </c>
      <c r="AD17">
        <v>-1.032202946783212E-2</v>
      </c>
      <c r="AE17">
        <v>-1.032202946783212E-2</v>
      </c>
      <c r="AF17">
        <v>-6.6796728063296534E-2</v>
      </c>
      <c r="AG17">
        <v>-8.6114670798028675E-2</v>
      </c>
      <c r="AH17">
        <v>-8.6114670798028675E-2</v>
      </c>
      <c r="AI17">
        <v>-0.1583114970449285</v>
      </c>
      <c r="AJ17">
        <v>-0.13592053503688259</v>
      </c>
      <c r="AK17">
        <v>0.10132675375679789</v>
      </c>
      <c r="AL17">
        <v>-5.2604734489859667E-2</v>
      </c>
      <c r="AM17">
        <v>8.1855797614265952E-2</v>
      </c>
      <c r="AN17">
        <v>-9.6717224846827182E-3</v>
      </c>
      <c r="AO17">
        <v>-6.4386766890448768E-2</v>
      </c>
      <c r="AP17">
        <v>0.108123099286575</v>
      </c>
      <c r="AQ17">
        <v>0.108123099286575</v>
      </c>
      <c r="AR17">
        <v>1.2489719411663439E-2</v>
      </c>
      <c r="AS17">
        <v>-0.1299020076634215</v>
      </c>
      <c r="AT17">
        <v>-0.13618830850053229</v>
      </c>
      <c r="AU17">
        <v>0.20888242832278181</v>
      </c>
    </row>
    <row r="18" spans="1:47" x14ac:dyDescent="0.2">
      <c r="A18" s="4"/>
      <c r="B18" s="1" t="s">
        <v>44</v>
      </c>
      <c r="C18">
        <v>3.3248538403177569E-2</v>
      </c>
      <c r="D18">
        <v>-1.8878029187307539E-2</v>
      </c>
      <c r="E18">
        <v>-1.8878029187307539E-2</v>
      </c>
      <c r="F18">
        <v>-7.9318325268251624E-2</v>
      </c>
      <c r="G18">
        <v>-1.469566270744474E-2</v>
      </c>
      <c r="H18">
        <v>-0.14284439173982619</v>
      </c>
      <c r="I18">
        <v>1.9171304885590601E-2</v>
      </c>
      <c r="J18">
        <v>-5.5148582394532316E-3</v>
      </c>
      <c r="K18">
        <v>-5.5148582394532316E-3</v>
      </c>
      <c r="L18">
        <v>0.1702720450879508</v>
      </c>
      <c r="M18">
        <v>0.1991660769274908</v>
      </c>
      <c r="N18">
        <v>-6.3634450968766132E-2</v>
      </c>
      <c r="O18">
        <v>-5.1457133931360727E-2</v>
      </c>
      <c r="P18">
        <v>-5.1457133931360727E-2</v>
      </c>
      <c r="S18">
        <v>-4.4163494826234141E-2</v>
      </c>
      <c r="T18">
        <v>-3.5926273039675091E-2</v>
      </c>
      <c r="U18">
        <v>-0.15532773559283131</v>
      </c>
      <c r="W18">
        <v>-7.1725034906183647E-3</v>
      </c>
      <c r="X18">
        <v>0.15532773559283131</v>
      </c>
      <c r="Y18">
        <v>0.12756855319447369</v>
      </c>
      <c r="Z18">
        <v>-3.9369074715171912E-2</v>
      </c>
      <c r="AC18">
        <v>3.0111763543280479E-2</v>
      </c>
      <c r="AD18">
        <v>2.339192471740336E-2</v>
      </c>
      <c r="AE18">
        <v>2.339192471740336E-2</v>
      </c>
      <c r="AF18">
        <v>2.1925546225988048E-2</v>
      </c>
      <c r="AG18">
        <v>7.0507303202443097E-2</v>
      </c>
      <c r="AH18">
        <v>7.0507303202443097E-2</v>
      </c>
      <c r="AI18">
        <v>9.8374870097992315E-3</v>
      </c>
      <c r="AJ18">
        <v>6.2333837002467328E-2</v>
      </c>
      <c r="AK18">
        <v>-0.18431102525358781</v>
      </c>
      <c r="AL18">
        <v>2.6331057258892308E-3</v>
      </c>
      <c r="AM18">
        <v>-3.5964526391625062E-2</v>
      </c>
      <c r="AN18">
        <v>-6.4629038119465215E-2</v>
      </c>
      <c r="AO18">
        <v>-8.80273383955269E-2</v>
      </c>
      <c r="AP18">
        <v>-6.000038253351949E-2</v>
      </c>
      <c r="AQ18">
        <v>-6.000038253351949E-2</v>
      </c>
      <c r="AR18">
        <v>-2.19382973433047E-2</v>
      </c>
      <c r="AS18">
        <v>2.7051495387283311E-2</v>
      </c>
      <c r="AT18">
        <v>-7.6882861860770549E-2</v>
      </c>
      <c r="AU18">
        <v>7.1897174989958484E-2</v>
      </c>
    </row>
    <row r="19" spans="1:47" x14ac:dyDescent="0.2">
      <c r="A19" s="4" t="s">
        <v>9</v>
      </c>
      <c r="B19" s="1" t="s">
        <v>45</v>
      </c>
      <c r="C19">
        <v>6.5789389795280803E-2</v>
      </c>
      <c r="D19">
        <v>-6.3417681974382994E-2</v>
      </c>
      <c r="E19">
        <v>-6.3417681974382994E-2</v>
      </c>
      <c r="F19">
        <v>0.17399537134441401</v>
      </c>
      <c r="G19">
        <v>-6.7918826387162165E-2</v>
      </c>
      <c r="H19">
        <v>7.6442948313345952E-3</v>
      </c>
      <c r="I19">
        <v>7.5135958788388829E-2</v>
      </c>
      <c r="J19">
        <v>-8.6012661859495437E-2</v>
      </c>
      <c r="K19">
        <v>-8.6012661859495437E-2</v>
      </c>
      <c r="L19">
        <v>-8.3067153759348158E-2</v>
      </c>
      <c r="M19">
        <v>-5.3765086165675248E-2</v>
      </c>
      <c r="N19">
        <v>-6.6273932253313697E-2</v>
      </c>
      <c r="O19">
        <v>-0.1119356833642548</v>
      </c>
      <c r="P19">
        <v>-0.1119356833642548</v>
      </c>
      <c r="S19">
        <v>-0.11711263699481669</v>
      </c>
      <c r="T19">
        <v>-0.1214097635305293</v>
      </c>
      <c r="U19">
        <v>7.9955881134084347E-2</v>
      </c>
      <c r="W19">
        <v>-7.6678843983704059E-2</v>
      </c>
      <c r="X19">
        <v>-7.9955881134084347E-2</v>
      </c>
      <c r="Y19">
        <v>-0.12653571269182459</v>
      </c>
      <c r="Z19">
        <v>-0.12948122079197191</v>
      </c>
      <c r="AC19">
        <v>-0.11734215710651651</v>
      </c>
      <c r="AD19">
        <v>4.2964889798468589E-2</v>
      </c>
      <c r="AE19">
        <v>4.2964889798468589E-2</v>
      </c>
      <c r="AF19">
        <v>-0.1002429087848823</v>
      </c>
      <c r="AG19">
        <v>7.097909454315933E-2</v>
      </c>
      <c r="AH19">
        <v>7.097909454315933E-2</v>
      </c>
      <c r="AI19">
        <v>-2.021052094689797E-3</v>
      </c>
      <c r="AJ19">
        <v>-4.8575381417796729E-2</v>
      </c>
      <c r="AK19">
        <v>7.5403732252038586E-2</v>
      </c>
      <c r="AL19">
        <v>-8.7542795937494006E-2</v>
      </c>
      <c r="AM19">
        <v>-0.15852826603931169</v>
      </c>
      <c r="AN19">
        <v>-0.1323757244228525</v>
      </c>
      <c r="AO19">
        <v>-9.3535821076321801E-2</v>
      </c>
      <c r="AP19">
        <v>-0.112777257107154</v>
      </c>
      <c r="AQ19">
        <v>-0.112777257107154</v>
      </c>
      <c r="AR19">
        <v>-0.10413199956646201</v>
      </c>
      <c r="AS19">
        <v>9.3656956690830011E-3</v>
      </c>
      <c r="AT19">
        <v>-0.1203259185586137</v>
      </c>
      <c r="AU19">
        <v>9.8629892444325427E-3</v>
      </c>
    </row>
    <row r="20" spans="1:47" x14ac:dyDescent="0.2">
      <c r="A20" s="4"/>
      <c r="B20" s="1" t="s">
        <v>46</v>
      </c>
      <c r="C20">
        <v>-7.4594036302430978E-4</v>
      </c>
      <c r="D20">
        <v>7.6640590631754102E-2</v>
      </c>
      <c r="E20">
        <v>7.6640590631754102E-2</v>
      </c>
      <c r="F20">
        <v>-3.9082174575547166E-3</v>
      </c>
      <c r="G20">
        <v>6.8199350968128569E-2</v>
      </c>
      <c r="H20">
        <v>3.898654119567227E-2</v>
      </c>
      <c r="I20">
        <v>-1.2017928070947211E-2</v>
      </c>
      <c r="J20">
        <v>3.5837015218458522E-2</v>
      </c>
      <c r="K20">
        <v>3.5837015218458522E-2</v>
      </c>
      <c r="L20">
        <v>4.6394940356648741E-2</v>
      </c>
      <c r="M20">
        <v>3.3809587565110391E-2</v>
      </c>
      <c r="N20">
        <v>1.279574622726316E-2</v>
      </c>
      <c r="O20">
        <v>4.3092400971635143E-2</v>
      </c>
      <c r="P20">
        <v>4.3092400971635143E-2</v>
      </c>
      <c r="S20">
        <v>4.2352836167269148E-2</v>
      </c>
      <c r="T20">
        <v>2.8326607118948788E-2</v>
      </c>
      <c r="U20">
        <v>1.204980586423885E-3</v>
      </c>
      <c r="W20">
        <v>-7.6952993006012141E-3</v>
      </c>
      <c r="X20">
        <v>-1.204980586423885E-3</v>
      </c>
      <c r="Y20">
        <v>2.299664008058706E-2</v>
      </c>
      <c r="Z20">
        <v>2.3047644549853679E-2</v>
      </c>
      <c r="AC20">
        <v>2.6158917175117469E-2</v>
      </c>
      <c r="AD20">
        <v>-2.1358121505396909E-3</v>
      </c>
      <c r="AE20">
        <v>-2.1358121505396909E-3</v>
      </c>
      <c r="AF20">
        <v>2.5699876951717888E-2</v>
      </c>
      <c r="AG20">
        <v>-1.0679060752698449E-2</v>
      </c>
      <c r="AH20">
        <v>-1.0679060752698449E-2</v>
      </c>
      <c r="AI20">
        <v>1.798545097514169E-2</v>
      </c>
      <c r="AJ20">
        <v>2.58656414768344E-2</v>
      </c>
      <c r="AK20">
        <v>-6.2780126108550244E-2</v>
      </c>
      <c r="AL20">
        <v>-1.6876103768592721E-2</v>
      </c>
      <c r="AM20">
        <v>4.8390490216705228E-3</v>
      </c>
      <c r="AN20">
        <v>1.6786845947376141E-2</v>
      </c>
      <c r="AO20">
        <v>-1.8163966617574859E-2</v>
      </c>
      <c r="AP20">
        <v>3.6716842313307699E-2</v>
      </c>
      <c r="AQ20">
        <v>3.6716842313307699E-2</v>
      </c>
      <c r="AR20">
        <v>1.510369846157769E-2</v>
      </c>
      <c r="AS20">
        <v>-7.2381717447991378E-2</v>
      </c>
      <c r="AT20">
        <v>-9.3319052081938664E-2</v>
      </c>
      <c r="AU20">
        <v>0.15601629592793059</v>
      </c>
    </row>
    <row r="21" spans="1:47" x14ac:dyDescent="0.2">
      <c r="A21" s="4" t="s">
        <v>10</v>
      </c>
      <c r="B21" s="1" t="s">
        <v>47</v>
      </c>
      <c r="C21">
        <v>-0.2069570096079669</v>
      </c>
      <c r="D21">
        <v>-4.4558779463050438E-2</v>
      </c>
      <c r="E21">
        <v>-4.4558779463050438E-2</v>
      </c>
      <c r="F21">
        <v>-0.1155952540341347</v>
      </c>
      <c r="G21">
        <v>-9.2541233925622718E-2</v>
      </c>
      <c r="H21">
        <v>-4.2620609630918897E-2</v>
      </c>
      <c r="I21">
        <v>-0.22883792692334659</v>
      </c>
      <c r="J21">
        <v>-0.2044960439658525</v>
      </c>
      <c r="K21">
        <v>-0.2044960439658525</v>
      </c>
      <c r="L21">
        <v>-3.6844353486474253E-2</v>
      </c>
      <c r="M21">
        <v>-1.321653309871277E-2</v>
      </c>
      <c r="N21">
        <v>0.15878328838564479</v>
      </c>
      <c r="O21">
        <v>0.14615968224215639</v>
      </c>
      <c r="P21">
        <v>0.14615968224215639</v>
      </c>
      <c r="S21">
        <v>0.1169086191177502</v>
      </c>
      <c r="T21">
        <v>7.7341902084170105E-2</v>
      </c>
      <c r="U21">
        <v>0.18003940095250839</v>
      </c>
      <c r="W21">
        <v>-0.1297617453729383</v>
      </c>
      <c r="X21">
        <v>-0.18003940095250839</v>
      </c>
      <c r="Y21">
        <v>-5.7615923595305027E-2</v>
      </c>
      <c r="Z21">
        <v>4.9200186166312818E-2</v>
      </c>
      <c r="AC21">
        <v>0.19993114396649</v>
      </c>
      <c r="AD21">
        <v>0.234257151782925</v>
      </c>
      <c r="AE21">
        <v>0.234257151782925</v>
      </c>
      <c r="AF21">
        <v>0.15229296967146749</v>
      </c>
      <c r="AG21">
        <v>0.1159012808497344</v>
      </c>
      <c r="AH21">
        <v>0.1159012808497344</v>
      </c>
      <c r="AI21">
        <v>-0.20925221072496469</v>
      </c>
      <c r="AJ21">
        <v>-0.22005240709217139</v>
      </c>
      <c r="AK21">
        <v>0.15040580430860251</v>
      </c>
      <c r="AL21">
        <v>-0.1345689166013172</v>
      </c>
      <c r="AM21">
        <v>4.8575381417796729E-2</v>
      </c>
      <c r="AN21">
        <v>-6.5674629739430904E-2</v>
      </c>
      <c r="AO21">
        <v>-0.11240747470497101</v>
      </c>
      <c r="AP21">
        <v>0.1090156774987408</v>
      </c>
      <c r="AQ21">
        <v>0.1090156774987408</v>
      </c>
      <c r="AR21">
        <v>-3.410286326339345E-2</v>
      </c>
      <c r="AS21">
        <v>-0.2405817059719858</v>
      </c>
      <c r="AT21">
        <v>-7.5901025827388113E-2</v>
      </c>
      <c r="AU21">
        <v>0.12838462470273959</v>
      </c>
    </row>
    <row r="22" spans="1:47" x14ac:dyDescent="0.2">
      <c r="A22" s="4"/>
      <c r="B22" s="1" t="s">
        <v>48</v>
      </c>
      <c r="C22">
        <v>0.1397331191145624</v>
      </c>
      <c r="D22">
        <v>9.0469177361666309E-3</v>
      </c>
      <c r="E22">
        <v>9.0469177361666309E-3</v>
      </c>
      <c r="F22">
        <v>0.16895868000433539</v>
      </c>
      <c r="G22">
        <v>1.109984762414807E-2</v>
      </c>
      <c r="H22">
        <v>8.1345752921599734E-2</v>
      </c>
      <c r="I22">
        <v>0.1374124157629312</v>
      </c>
      <c r="J22">
        <v>6.3251917449266476E-2</v>
      </c>
      <c r="K22">
        <v>6.3251917449266476E-2</v>
      </c>
      <c r="L22">
        <v>-6.6159172197463798E-2</v>
      </c>
      <c r="M22">
        <v>-5.7628674712621682E-2</v>
      </c>
      <c r="N22">
        <v>-9.5882026662586287E-2</v>
      </c>
      <c r="O22">
        <v>-6.9436209347844099E-2</v>
      </c>
      <c r="P22">
        <v>-6.9436209347844099E-2</v>
      </c>
      <c r="S22">
        <v>-7.6755350687604001E-2</v>
      </c>
      <c r="T22">
        <v>-6.7447035046445933E-2</v>
      </c>
      <c r="U22">
        <v>6.0013133650836152E-2</v>
      </c>
      <c r="W22">
        <v>-0.13078183475827071</v>
      </c>
      <c r="X22">
        <v>-6.0013133650836152E-2</v>
      </c>
      <c r="Y22">
        <v>-0.12501832973114271</v>
      </c>
      <c r="Z22">
        <v>-7.2828006554074301E-2</v>
      </c>
      <c r="AC22">
        <v>-3.0201021364497059E-2</v>
      </c>
      <c r="AD22">
        <v>-7.2534730855791235E-2</v>
      </c>
      <c r="AE22">
        <v>-7.2534730855791235E-2</v>
      </c>
      <c r="AF22">
        <v>-1.321653309871277E-2</v>
      </c>
      <c r="AG22">
        <v>-5.9248066611836861E-2</v>
      </c>
      <c r="AH22">
        <v>-5.9248066611836861E-2</v>
      </c>
      <c r="AI22">
        <v>-1.692710823785934E-2</v>
      </c>
      <c r="AJ22">
        <v>4.4310132675375678E-3</v>
      </c>
      <c r="AK22">
        <v>1.00160026522324E-2</v>
      </c>
      <c r="AL22">
        <v>-0.13612455291394909</v>
      </c>
      <c r="AM22">
        <v>-0.1136698353193198</v>
      </c>
      <c r="AN22">
        <v>-4.5604371083016147E-2</v>
      </c>
      <c r="AO22">
        <v>-5.3216788121059101E-2</v>
      </c>
      <c r="AP22">
        <v>-9.2655993981472617E-2</v>
      </c>
      <c r="AQ22">
        <v>-9.2655993981472617E-2</v>
      </c>
      <c r="AR22">
        <v>-0.15568476687769761</v>
      </c>
      <c r="AS22">
        <v>-3.6079286447474962E-2</v>
      </c>
      <c r="AT22">
        <v>-8.8907165490376083E-2</v>
      </c>
      <c r="AU22">
        <v>-6.5355851806514542E-2</v>
      </c>
    </row>
    <row r="23" spans="1:47" x14ac:dyDescent="0.2">
      <c r="A23" s="4" t="s">
        <v>11</v>
      </c>
      <c r="B23" s="1" t="s">
        <v>49</v>
      </c>
      <c r="C23">
        <v>0.22378848446595129</v>
      </c>
      <c r="D23">
        <v>9.3331803199255325E-2</v>
      </c>
      <c r="E23">
        <v>9.3331803199255325E-2</v>
      </c>
      <c r="F23">
        <v>0.2512798934006592</v>
      </c>
      <c r="G23">
        <v>0.1277853221888568</v>
      </c>
      <c r="H23">
        <v>9.5091457388953707E-2</v>
      </c>
      <c r="I23">
        <v>0.22918220709089629</v>
      </c>
      <c r="J23">
        <v>0.16200932106675839</v>
      </c>
      <c r="K23">
        <v>0.16200932106675839</v>
      </c>
      <c r="L23">
        <v>-8.848637861892647E-2</v>
      </c>
      <c r="M23">
        <v>-7.8323738117552527E-2</v>
      </c>
      <c r="N23">
        <v>-0.20851264592059879</v>
      </c>
      <c r="O23">
        <v>-0.168601648719469</v>
      </c>
      <c r="P23">
        <v>-0.168601648719469</v>
      </c>
      <c r="S23">
        <v>-0.15797996799469549</v>
      </c>
      <c r="T23">
        <v>-0.1191273135308481</v>
      </c>
      <c r="U23">
        <v>-8.8817907669159479E-2</v>
      </c>
      <c r="W23">
        <v>6.9742236163443813E-2</v>
      </c>
      <c r="X23">
        <v>8.8817907669159479E-2</v>
      </c>
      <c r="Y23">
        <v>-5.0054511026528692E-2</v>
      </c>
      <c r="Z23">
        <v>-0.11295577274958719</v>
      </c>
      <c r="AC23">
        <v>-0.13380384956231789</v>
      </c>
      <c r="AD23">
        <v>-0.1283718735854229</v>
      </c>
      <c r="AE23">
        <v>-0.1283718735854229</v>
      </c>
      <c r="AF23">
        <v>-8.2939642586181611E-2</v>
      </c>
      <c r="AG23">
        <v>-1.189041689778067E-2</v>
      </c>
      <c r="AH23">
        <v>-1.189041689778067E-2</v>
      </c>
      <c r="AI23">
        <v>0.16830837302118601</v>
      </c>
      <c r="AJ23">
        <v>0.14353295207492561</v>
      </c>
      <c r="AK23">
        <v>-3.1960675554195427E-2</v>
      </c>
      <c r="AL23">
        <v>5.6812603204355779E-2</v>
      </c>
      <c r="AM23">
        <v>-0.17835625346671</v>
      </c>
      <c r="AN23">
        <v>-6.4374015773132121E-2</v>
      </c>
      <c r="AO23">
        <v>5.6366314098272849E-2</v>
      </c>
      <c r="AP23">
        <v>-0.20828312580889899</v>
      </c>
      <c r="AQ23">
        <v>-0.20828312580889899</v>
      </c>
      <c r="AR23">
        <v>-7.9343827502884934E-2</v>
      </c>
      <c r="AS23">
        <v>0.28732730205484253</v>
      </c>
      <c r="AT23">
        <v>1.1928670249730631E-2</v>
      </c>
      <c r="AU23">
        <v>-0.1615885341953088</v>
      </c>
    </row>
    <row r="24" spans="1:47" x14ac:dyDescent="0.2">
      <c r="A24" s="4"/>
      <c r="B24" s="1" t="s">
        <v>50</v>
      </c>
      <c r="C24">
        <v>-3.6602082257457799E-2</v>
      </c>
      <c r="D24">
        <v>4.7134505161014729E-2</v>
      </c>
      <c r="E24">
        <v>4.7134505161014729E-2</v>
      </c>
      <c r="F24">
        <v>-0.1183494953745322</v>
      </c>
      <c r="G24">
        <v>4.7249265216864622E-2</v>
      </c>
      <c r="H24">
        <v>-6.9563720521010647E-2</v>
      </c>
      <c r="I24">
        <v>-3.1692902090545677E-2</v>
      </c>
      <c r="J24">
        <v>1.6825099299326102E-2</v>
      </c>
      <c r="K24">
        <v>1.6825099299326102E-2</v>
      </c>
      <c r="L24">
        <v>6.8326862141295117E-2</v>
      </c>
      <c r="M24">
        <v>0.1063379428622433</v>
      </c>
      <c r="N24">
        <v>-7.8298235882919218E-2</v>
      </c>
      <c r="O24">
        <v>-5.5244215774407232E-2</v>
      </c>
      <c r="P24">
        <v>-5.5244215774407232E-2</v>
      </c>
      <c r="S24">
        <v>-5.236246326084322E-2</v>
      </c>
      <c r="T24">
        <v>-6.9104680297611062E-2</v>
      </c>
      <c r="U24">
        <v>-8.0121645659200866E-2</v>
      </c>
      <c r="W24">
        <v>-6.4144495661432321E-2</v>
      </c>
      <c r="X24">
        <v>8.0121645659200866E-2</v>
      </c>
      <c r="Y24">
        <v>0.10228308755554701</v>
      </c>
      <c r="Z24">
        <v>-4.7134505161014729E-2</v>
      </c>
      <c r="AC24">
        <v>-5.6659589796555908E-2</v>
      </c>
      <c r="AD24">
        <v>2.6095161588534189E-2</v>
      </c>
      <c r="AE24">
        <v>2.6095161588534189E-2</v>
      </c>
      <c r="AF24">
        <v>-8.069544593845035E-2</v>
      </c>
      <c r="AG24">
        <v>-4.0994842173045403E-3</v>
      </c>
      <c r="AH24">
        <v>-4.0994842173045403E-3</v>
      </c>
      <c r="AI24">
        <v>-4.642044259128205E-2</v>
      </c>
      <c r="AJ24">
        <v>1.955383840509024E-2</v>
      </c>
      <c r="AK24">
        <v>-0.15616930933573051</v>
      </c>
      <c r="AL24">
        <v>-5.0564555719194888E-2</v>
      </c>
      <c r="AM24">
        <v>-5.5282469126357189E-2</v>
      </c>
      <c r="AN24">
        <v>-6.0854707393735358E-2</v>
      </c>
      <c r="AO24">
        <v>-7.4179624989639717E-2</v>
      </c>
      <c r="AP24">
        <v>-5.3854343986891838E-2</v>
      </c>
      <c r="AQ24">
        <v>-5.3854343986891838E-2</v>
      </c>
      <c r="AR24">
        <v>-2.9206434213797979E-2</v>
      </c>
      <c r="AS24">
        <v>1.8674011310241059E-2</v>
      </c>
      <c r="AT24">
        <v>-2.5087823320518461E-2</v>
      </c>
      <c r="AU24">
        <v>3.9700603765404942E-2</v>
      </c>
    </row>
    <row r="25" spans="1:47" x14ac:dyDescent="0.2">
      <c r="A25" s="1" t="s">
        <v>12</v>
      </c>
      <c r="B25" s="1" t="s">
        <v>51</v>
      </c>
      <c r="C25">
        <v>-4.1249864519378506E-3</v>
      </c>
      <c r="D25">
        <v>3.5148454883359152E-2</v>
      </c>
      <c r="E25">
        <v>3.5148454883359152E-2</v>
      </c>
      <c r="F25">
        <v>6.8537255577019928E-3</v>
      </c>
      <c r="G25">
        <v>3.9075799016888853E-2</v>
      </c>
      <c r="H25">
        <v>1.2183692596063731E-2</v>
      </c>
      <c r="I25">
        <v>-1.575400544472709E-2</v>
      </c>
      <c r="J25">
        <v>8.0013261162009304E-3</v>
      </c>
      <c r="K25">
        <v>8.0013261162009304E-3</v>
      </c>
      <c r="L25">
        <v>5.1941676389393607E-2</v>
      </c>
      <c r="M25">
        <v>3.7953700693023222E-2</v>
      </c>
      <c r="N25">
        <v>-0.1206191942568967</v>
      </c>
      <c r="O25">
        <v>-9.5180715210170283E-2</v>
      </c>
      <c r="P25">
        <v>-9.5180715210170283E-2</v>
      </c>
      <c r="S25">
        <v>-0.1038769772201289</v>
      </c>
      <c r="T25">
        <v>-0.1190253045923149</v>
      </c>
      <c r="U25">
        <v>-9.1419135601757101E-2</v>
      </c>
      <c r="W25">
        <v>-3.251534915746992E-4</v>
      </c>
      <c r="X25">
        <v>9.1419135601757101E-2</v>
      </c>
      <c r="Y25">
        <v>2.873464287308175E-2</v>
      </c>
      <c r="Z25">
        <v>-0.13824123838851379</v>
      </c>
      <c r="AC25">
        <v>0.12690549509400759</v>
      </c>
      <c r="AD25">
        <v>-2.1485632678563461E-3</v>
      </c>
      <c r="AE25">
        <v>-2.1485632678563461E-3</v>
      </c>
      <c r="AF25">
        <v>0.15456266855383199</v>
      </c>
      <c r="AG25">
        <v>6.2180823594667471E-2</v>
      </c>
      <c r="AH25">
        <v>6.2180823594667471E-2</v>
      </c>
      <c r="AI25">
        <v>0.15287952106803351</v>
      </c>
      <c r="AJ25">
        <v>0.19245898921893029</v>
      </c>
      <c r="AK25">
        <v>-0.16670173223928739</v>
      </c>
      <c r="AL25">
        <v>-1.676771927140115E-3</v>
      </c>
      <c r="AM25">
        <v>-0.14014115486869541</v>
      </c>
      <c r="AN25">
        <v>1.8916282539257499E-2</v>
      </c>
      <c r="AO25">
        <v>0.1195608515196144</v>
      </c>
      <c r="AP25">
        <v>-0.15330030793948321</v>
      </c>
      <c r="AQ25">
        <v>-0.15330030793948321</v>
      </c>
      <c r="AR25">
        <v>-8.2047064374015766E-2</v>
      </c>
      <c r="AS25">
        <v>0.13640507749491551</v>
      </c>
      <c r="AT25">
        <v>-0.11568451185535129</v>
      </c>
      <c r="AU25">
        <v>0.10687348978954279</v>
      </c>
    </row>
    <row r="26" spans="1:47" x14ac:dyDescent="0.2">
      <c r="A26" s="1" t="s">
        <v>13</v>
      </c>
      <c r="B26" s="1" t="s">
        <v>52</v>
      </c>
      <c r="C26">
        <v>0.15873228391637809</v>
      </c>
      <c r="D26">
        <v>0.10464204425912819</v>
      </c>
      <c r="E26">
        <v>0.10464204425912819</v>
      </c>
      <c r="F26">
        <v>3.4026356559493522E-2</v>
      </c>
      <c r="G26">
        <v>0.1029206434213798</v>
      </c>
      <c r="H26">
        <v>6.3213664097316519E-2</v>
      </c>
      <c r="I26">
        <v>0.16540111827298859</v>
      </c>
      <c r="J26">
        <v>0.13595878838883249</v>
      </c>
      <c r="K26">
        <v>0.13595878838883249</v>
      </c>
      <c r="L26">
        <v>0.13669835319319851</v>
      </c>
      <c r="M26">
        <v>7.9190814095085063E-2</v>
      </c>
      <c r="N26">
        <v>8.0172650128467485E-2</v>
      </c>
      <c r="O26">
        <v>0.15505996212918149</v>
      </c>
      <c r="P26">
        <v>0.15505996212918149</v>
      </c>
      <c r="S26">
        <v>0.16258312134600791</v>
      </c>
      <c r="T26">
        <v>0.19860502776555791</v>
      </c>
      <c r="U26">
        <v>-6.0765449572518788E-2</v>
      </c>
      <c r="W26">
        <v>0.18112324592442411</v>
      </c>
      <c r="X26">
        <v>6.0765449572518788E-2</v>
      </c>
      <c r="Y26">
        <v>1.376483114332893E-2</v>
      </c>
      <c r="Z26">
        <v>0.21544925374085899</v>
      </c>
      <c r="AC26">
        <v>-0.2077985833508661</v>
      </c>
      <c r="AD26">
        <v>-5.6659589796555908E-2</v>
      </c>
      <c r="AE26">
        <v>-5.6659589796555908E-2</v>
      </c>
      <c r="AF26">
        <v>-0.17900656044985941</v>
      </c>
      <c r="AG26">
        <v>-5.1163858233077661E-2</v>
      </c>
      <c r="AH26">
        <v>-5.1163858233077661E-2</v>
      </c>
      <c r="AI26">
        <v>6.1760036723217858E-2</v>
      </c>
      <c r="AJ26">
        <v>-7.5805392447513198E-3</v>
      </c>
      <c r="AK26">
        <v>0.162506614642108</v>
      </c>
      <c r="AL26">
        <v>0.18173529955562351</v>
      </c>
      <c r="AM26">
        <v>0.18953898335341629</v>
      </c>
      <c r="AN26">
        <v>0.13831774509241371</v>
      </c>
      <c r="AO26">
        <v>6.7727559627412337E-2</v>
      </c>
      <c r="AP26">
        <v>0.17871328475157641</v>
      </c>
      <c r="AQ26">
        <v>0.17871328475157641</v>
      </c>
      <c r="AR26">
        <v>0.17096060542305011</v>
      </c>
      <c r="AS26">
        <v>-3.3312293989760849E-2</v>
      </c>
      <c r="AT26">
        <v>0.1344796587801006</v>
      </c>
      <c r="AU26">
        <v>-2.045916773457274E-2</v>
      </c>
    </row>
    <row r="27" spans="1:47" x14ac:dyDescent="0.2">
      <c r="A27" s="1" t="s">
        <v>14</v>
      </c>
      <c r="B27" s="1" t="s">
        <v>53</v>
      </c>
      <c r="C27">
        <v>-6.2869383929766834E-2</v>
      </c>
      <c r="D27">
        <v>-6.000038253351949E-2</v>
      </c>
      <c r="E27">
        <v>-6.000038253351949E-2</v>
      </c>
      <c r="F27">
        <v>5.7883697058954783E-2</v>
      </c>
      <c r="G27">
        <v>-7.6615088397120792E-2</v>
      </c>
      <c r="H27">
        <v>2.6809224158266861E-2</v>
      </c>
      <c r="I27">
        <v>-4.783581661343074E-2</v>
      </c>
      <c r="J27">
        <v>-9.685111157865206E-2</v>
      </c>
      <c r="K27">
        <v>-9.685111157865206E-2</v>
      </c>
      <c r="L27">
        <v>-0.1085056328060746</v>
      </c>
      <c r="M27">
        <v>-0.1105203093421061</v>
      </c>
      <c r="N27">
        <v>0.1126497459339874</v>
      </c>
      <c r="O27">
        <v>8.9889001523758519E-2</v>
      </c>
      <c r="P27">
        <v>8.9889001523758519E-2</v>
      </c>
      <c r="S27">
        <v>7.8515004877302355E-2</v>
      </c>
      <c r="T27">
        <v>8.6790480015811369E-2</v>
      </c>
      <c r="U27">
        <v>0.1144221512410025</v>
      </c>
      <c r="W27">
        <v>6.5113580577498095E-2</v>
      </c>
      <c r="X27">
        <v>-0.1144221512410025</v>
      </c>
      <c r="Y27">
        <v>-0.17257999732226539</v>
      </c>
      <c r="Z27">
        <v>8.2837633647648373E-2</v>
      </c>
      <c r="AC27">
        <v>9.5442113115161709E-3</v>
      </c>
      <c r="AD27">
        <v>7.0800578900726163E-2</v>
      </c>
      <c r="AE27">
        <v>7.0800578900726163E-2</v>
      </c>
      <c r="AF27">
        <v>1.4478893713061601E-2</v>
      </c>
      <c r="AG27">
        <v>6.1670778902001282E-2</v>
      </c>
      <c r="AH27">
        <v>6.1670778902001282E-2</v>
      </c>
      <c r="AI27">
        <v>1.4134613545511919E-2</v>
      </c>
      <c r="AJ27">
        <v>1.575400544472709E-2</v>
      </c>
      <c r="AK27">
        <v>-1.9566589522406891E-2</v>
      </c>
      <c r="AL27">
        <v>6.7829568565945589E-2</v>
      </c>
      <c r="AM27">
        <v>0.10174754062824749</v>
      </c>
      <c r="AN27">
        <v>6.872214677811142E-2</v>
      </c>
      <c r="AO27">
        <v>-4.6611709351031878E-2</v>
      </c>
      <c r="AP27">
        <v>0.1198158738659475</v>
      </c>
      <c r="AQ27">
        <v>0.1198158738659475</v>
      </c>
      <c r="AR27">
        <v>8.5885150686328876E-2</v>
      </c>
      <c r="AS27">
        <v>-0.1137463420232198</v>
      </c>
      <c r="AT27">
        <v>4.5209086446199843E-2</v>
      </c>
      <c r="AU27">
        <v>5.4466397618091272E-2</v>
      </c>
    </row>
    <row r="28" spans="1:47" x14ac:dyDescent="0.2">
      <c r="A28" s="1" t="s">
        <v>15</v>
      </c>
      <c r="B28" s="1" t="s">
        <v>54</v>
      </c>
      <c r="C28">
        <v>7.0768701107434525E-4</v>
      </c>
      <c r="D28">
        <v>-4.7797563261480783E-2</v>
      </c>
      <c r="E28">
        <v>-4.7797563261480783E-2</v>
      </c>
      <c r="F28">
        <v>4.9633724155079093E-2</v>
      </c>
      <c r="G28">
        <v>-5.3306045942275677E-2</v>
      </c>
      <c r="H28">
        <v>1.895453589120746E-2</v>
      </c>
      <c r="I28">
        <v>-4.0739819826712308E-3</v>
      </c>
      <c r="J28">
        <v>-5.7717932533838272E-2</v>
      </c>
      <c r="K28">
        <v>-5.7717932533838272E-2</v>
      </c>
      <c r="L28">
        <v>-5.0692066892361443E-2</v>
      </c>
      <c r="M28">
        <v>-5.6838105438989088E-2</v>
      </c>
      <c r="N28">
        <v>3.434513449240989E-2</v>
      </c>
      <c r="O28">
        <v>4.5974153485199128E-2</v>
      </c>
      <c r="P28">
        <v>4.5974153485199128E-2</v>
      </c>
      <c r="S28">
        <v>4.885590599876314E-2</v>
      </c>
      <c r="T28">
        <v>5.154639175257731E-2</v>
      </c>
      <c r="U28">
        <v>9.4581412696287503E-2</v>
      </c>
      <c r="W28">
        <v>1.1189105445364649E-2</v>
      </c>
      <c r="X28">
        <v>-9.4581412696287503E-2</v>
      </c>
      <c r="Y28">
        <v>-0.16337369061964049</v>
      </c>
      <c r="Z28">
        <v>2.869638952113179E-2</v>
      </c>
      <c r="AC28">
        <v>-2.0816199019439079E-2</v>
      </c>
      <c r="AD28">
        <v>0.12635719704939141</v>
      </c>
      <c r="AE28">
        <v>0.12635719704939141</v>
      </c>
      <c r="AF28">
        <v>-2.975473225841414E-2</v>
      </c>
      <c r="AG28">
        <v>7.7813693424886352E-2</v>
      </c>
      <c r="AH28">
        <v>7.7813693424886352E-2</v>
      </c>
      <c r="AI28">
        <v>-1.961759399167352E-2</v>
      </c>
      <c r="AJ28">
        <v>-9.9649981829657806E-3</v>
      </c>
      <c r="AK28">
        <v>6.5732009767355852E-3</v>
      </c>
      <c r="AL28">
        <v>9.9267448310158164E-3</v>
      </c>
      <c r="AM28">
        <v>7.384809593940668E-2</v>
      </c>
      <c r="AN28">
        <v>-5.9171559907936933E-2</v>
      </c>
      <c r="AO28">
        <v>-9.087083755714094E-2</v>
      </c>
      <c r="AP28">
        <v>9.1597651244190267E-2</v>
      </c>
      <c r="AQ28">
        <v>9.1597651244190267E-2</v>
      </c>
      <c r="AR28">
        <v>3.3478058514877361E-2</v>
      </c>
      <c r="AS28">
        <v>-6.22573302985674E-2</v>
      </c>
      <c r="AT28">
        <v>-7.8355615910844171E-3</v>
      </c>
      <c r="AU28">
        <v>5.4428144266141322E-2</v>
      </c>
    </row>
    <row r="29" spans="1:47" x14ac:dyDescent="0.2">
      <c r="A29" s="1" t="s">
        <v>16</v>
      </c>
      <c r="B29" s="1" t="s">
        <v>55</v>
      </c>
      <c r="C29">
        <v>-0.1085821395099745</v>
      </c>
      <c r="D29">
        <v>-2.858162946528189E-2</v>
      </c>
      <c r="E29">
        <v>-2.858162946528189E-2</v>
      </c>
      <c r="F29">
        <v>-0.15577402469891419</v>
      </c>
      <c r="G29">
        <v>-1.8163966617574859E-2</v>
      </c>
      <c r="H29">
        <v>1.922230935485722E-2</v>
      </c>
      <c r="I29">
        <v>-0.1133255551517702</v>
      </c>
      <c r="J29">
        <v>2.8135340359198971E-2</v>
      </c>
      <c r="K29">
        <v>2.8135340359198971E-2</v>
      </c>
      <c r="L29">
        <v>-9.5422986439186716E-2</v>
      </c>
      <c r="M29">
        <v>-0.1132362973305536</v>
      </c>
      <c r="N29">
        <v>4.8396865775363569E-2</v>
      </c>
      <c r="O29">
        <v>1.1520634495597679E-2</v>
      </c>
      <c r="P29">
        <v>1.1520634495597679E-2</v>
      </c>
      <c r="S29">
        <v>1.220919483069704E-2</v>
      </c>
      <c r="T29">
        <v>1.716937946687578E-2</v>
      </c>
      <c r="U29">
        <v>3.0341283654980261E-2</v>
      </c>
      <c r="W29">
        <v>5.2604734489859667E-2</v>
      </c>
      <c r="X29">
        <v>-3.0341283654980261E-2</v>
      </c>
      <c r="Y29">
        <v>1.187766578046401E-2</v>
      </c>
      <c r="Z29">
        <v>3.2496222481494939E-2</v>
      </c>
      <c r="AC29">
        <v>0.17435240262928031</v>
      </c>
      <c r="AD29">
        <v>-9.1827171355890039E-2</v>
      </c>
      <c r="AE29">
        <v>-9.1827171355890039E-2</v>
      </c>
      <c r="AF29">
        <v>0.17720865290821111</v>
      </c>
      <c r="AG29">
        <v>-0.1096914867165235</v>
      </c>
      <c r="AH29">
        <v>-0.1096914867165235</v>
      </c>
      <c r="AI29">
        <v>7.5040325408513913E-3</v>
      </c>
      <c r="AJ29">
        <v>-5.3242290355692411E-2</v>
      </c>
      <c r="AK29">
        <v>0.11341481297298669</v>
      </c>
      <c r="AL29">
        <v>5.1610147339160591E-2</v>
      </c>
      <c r="AM29">
        <v>2.76763001357994E-2</v>
      </c>
      <c r="AN29">
        <v>1.8367984494641339E-2</v>
      </c>
      <c r="AO29">
        <v>4.0605933094887428E-2</v>
      </c>
      <c r="AP29">
        <v>1.750090851710881E-2</v>
      </c>
      <c r="AQ29">
        <v>1.750090851710881E-2</v>
      </c>
      <c r="AR29">
        <v>6.2882135047083496E-2</v>
      </c>
      <c r="AS29">
        <v>1.4988938405727801E-2</v>
      </c>
      <c r="AT29">
        <v>2.4003978348602791E-2</v>
      </c>
      <c r="AU29">
        <v>6.4080740074849055E-2</v>
      </c>
    </row>
    <row r="30" spans="1:47" x14ac:dyDescent="0.2">
      <c r="A30" s="4" t="s">
        <v>17</v>
      </c>
      <c r="B30" s="1" t="s">
        <v>56</v>
      </c>
      <c r="C30">
        <v>0.111706163252555</v>
      </c>
      <c r="D30">
        <v>0.229858016308679</v>
      </c>
      <c r="E30">
        <v>0.229858016308679</v>
      </c>
      <c r="F30">
        <v>3.642356661502464E-2</v>
      </c>
      <c r="G30">
        <v>0.2125802523446117</v>
      </c>
      <c r="H30">
        <v>6.9767738398077123E-2</v>
      </c>
      <c r="I30">
        <v>0.19507296826884449</v>
      </c>
      <c r="J30">
        <v>0.14626169118068971</v>
      </c>
      <c r="K30">
        <v>0.14626169118068971</v>
      </c>
      <c r="L30">
        <v>0.16686749676440399</v>
      </c>
      <c r="M30">
        <v>0.11768643727406609</v>
      </c>
      <c r="N30">
        <v>-3.2508973598811587E-2</v>
      </c>
      <c r="O30">
        <v>6.6873234767196477E-2</v>
      </c>
      <c r="P30">
        <v>6.6873234767196477E-2</v>
      </c>
      <c r="S30">
        <v>7.502119873253893E-2</v>
      </c>
      <c r="T30">
        <v>8.9519219121575525E-2</v>
      </c>
      <c r="U30">
        <v>-0.14720527386212209</v>
      </c>
      <c r="W30">
        <v>-0.1450248328009742</v>
      </c>
      <c r="X30">
        <v>0.14720527386212209</v>
      </c>
      <c r="Y30">
        <v>0.37567979394194412</v>
      </c>
      <c r="Z30">
        <v>0.1098827534762734</v>
      </c>
      <c r="AC30">
        <v>-0.78816568801841247</v>
      </c>
      <c r="AD30">
        <v>-0.25018329731142691</v>
      </c>
      <c r="AE30">
        <v>-0.25018329731142691</v>
      </c>
      <c r="AF30">
        <v>-0.82296348717556367</v>
      </c>
      <c r="AG30">
        <v>-0.32243112802759338</v>
      </c>
      <c r="AH30">
        <v>-0.32243112802759338</v>
      </c>
      <c r="AI30">
        <v>-8.3934229736880681E-2</v>
      </c>
      <c r="AJ30">
        <v>-5.5856269405606659E-2</v>
      </c>
      <c r="AK30">
        <v>1.5626494271560539E-2</v>
      </c>
      <c r="AL30">
        <v>-0.13637957526028219</v>
      </c>
      <c r="AM30">
        <v>-9.2783505154639179E-2</v>
      </c>
      <c r="AN30">
        <v>-6.8352364375928426E-2</v>
      </c>
      <c r="AO30">
        <v>-1.756466410369208E-2</v>
      </c>
      <c r="AP30">
        <v>-5.8482999572837563E-2</v>
      </c>
      <c r="AQ30">
        <v>-5.8482999572837563E-2</v>
      </c>
      <c r="AR30">
        <v>-9.6545084763052361E-2</v>
      </c>
      <c r="AS30">
        <v>-3.1348621922995999E-2</v>
      </c>
      <c r="AT30">
        <v>-0.1771703995562611</v>
      </c>
      <c r="AU30">
        <v>0.13101135486997051</v>
      </c>
    </row>
    <row r="31" spans="1:47" x14ac:dyDescent="0.2">
      <c r="A31" s="4"/>
      <c r="B31" s="1" t="s">
        <v>57</v>
      </c>
      <c r="C31">
        <v>-2.1134976952355451E-2</v>
      </c>
      <c r="D31">
        <v>0.51255028721891749</v>
      </c>
      <c r="E31">
        <v>0.51255028721891749</v>
      </c>
      <c r="F31">
        <v>-3.3159280581960993E-2</v>
      </c>
      <c r="G31">
        <v>0.50801088945418837</v>
      </c>
      <c r="H31">
        <v>0.45666214002001931</v>
      </c>
      <c r="I31">
        <v>-4.1249864519378506E-3</v>
      </c>
      <c r="J31">
        <v>0.5619991201729051</v>
      </c>
      <c r="K31">
        <v>0.5619991201729051</v>
      </c>
      <c r="L31">
        <v>-6.7918826387162165E-2</v>
      </c>
      <c r="M31">
        <v>-0.26790735038157709</v>
      </c>
      <c r="N31">
        <v>-6.8798653482011349E-2</v>
      </c>
      <c r="O31">
        <v>0.20889517944009839</v>
      </c>
      <c r="P31">
        <v>0.20889517944009839</v>
      </c>
      <c r="S31">
        <v>0.22332944424255169</v>
      </c>
      <c r="T31">
        <v>0.28801586238994192</v>
      </c>
      <c r="U31">
        <v>-0.1168958680004335</v>
      </c>
      <c r="W31">
        <v>-4.5476859909849593E-2</v>
      </c>
      <c r="X31">
        <v>0.1168958680004335</v>
      </c>
      <c r="Y31">
        <v>0.47066286683370628</v>
      </c>
      <c r="Z31">
        <v>0.33916059394704462</v>
      </c>
      <c r="AC31">
        <v>-0.15602904704524731</v>
      </c>
      <c r="AD31">
        <v>-0.93323514972999499</v>
      </c>
      <c r="AE31">
        <v>-0.93323514972999499</v>
      </c>
      <c r="AF31">
        <v>-0.16514609592665561</v>
      </c>
      <c r="AG31">
        <v>-0.94919954861044686</v>
      </c>
      <c r="AH31">
        <v>-0.94919954861044686</v>
      </c>
      <c r="AI31">
        <v>3.0290279185713649E-2</v>
      </c>
      <c r="AJ31">
        <v>-2.8441367174798681E-2</v>
      </c>
      <c r="AK31">
        <v>0.1260129168818418</v>
      </c>
      <c r="AL31">
        <v>-5.1941676389393607E-2</v>
      </c>
      <c r="AM31">
        <v>-0.1049990755439945</v>
      </c>
      <c r="AN31">
        <v>5.3395303763492268E-2</v>
      </c>
      <c r="AO31">
        <v>0.21372785290311061</v>
      </c>
      <c r="AP31">
        <v>-0.1092069442584906</v>
      </c>
      <c r="AQ31">
        <v>-0.1092069442584906</v>
      </c>
      <c r="AR31">
        <v>-7.2088441749708299E-2</v>
      </c>
      <c r="AS31">
        <v>0.11734215710651651</v>
      </c>
      <c r="AT31">
        <v>-0.1103927981689395</v>
      </c>
      <c r="AU31">
        <v>1.741165069589223E-2</v>
      </c>
    </row>
    <row r="32" spans="1:47" x14ac:dyDescent="0.2">
      <c r="A32" s="4"/>
      <c r="B32" s="1" t="s">
        <v>58</v>
      </c>
      <c r="C32">
        <v>4.0873706558537191E-2</v>
      </c>
      <c r="D32">
        <v>-7.0724072196826235E-2</v>
      </c>
      <c r="E32">
        <v>-7.0724072196826235E-2</v>
      </c>
      <c r="F32">
        <v>0.13467092553985041</v>
      </c>
      <c r="G32">
        <v>-7.4753425268889173E-2</v>
      </c>
      <c r="H32">
        <v>-9.1234244400665576E-3</v>
      </c>
      <c r="I32">
        <v>2.8964162984781539E-2</v>
      </c>
      <c r="J32">
        <v>-9.880203252810027E-2</v>
      </c>
      <c r="K32">
        <v>-9.880203252810027E-2</v>
      </c>
      <c r="L32">
        <v>-5.4874433372224217E-2</v>
      </c>
      <c r="M32">
        <v>-2.3379173600086699E-2</v>
      </c>
      <c r="N32">
        <v>2.103934357248054E-4</v>
      </c>
      <c r="O32">
        <v>-5.2910761305459388E-2</v>
      </c>
      <c r="P32">
        <v>-5.2910761305459388E-2</v>
      </c>
      <c r="S32">
        <v>-5.4491899852724582E-2</v>
      </c>
      <c r="T32">
        <v>-4.9939750970678799E-2</v>
      </c>
      <c r="U32">
        <v>9.2400971635139523E-2</v>
      </c>
      <c r="W32">
        <v>-4.3678952368201261E-2</v>
      </c>
      <c r="X32">
        <v>-9.2400971635139523E-2</v>
      </c>
      <c r="Y32">
        <v>-7.5901025827388113E-2</v>
      </c>
      <c r="Z32">
        <v>-4.8371363540730253E-2</v>
      </c>
      <c r="AC32">
        <v>8.9085681132809236E-2</v>
      </c>
      <c r="AD32">
        <v>3.0800323878379839E-2</v>
      </c>
      <c r="AE32">
        <v>3.0800323878379839E-2</v>
      </c>
      <c r="AF32">
        <v>0.10309915906381301</v>
      </c>
      <c r="AG32">
        <v>5.1100102646494387E-2</v>
      </c>
      <c r="AH32">
        <v>5.1100102646494387E-2</v>
      </c>
      <c r="AI32">
        <v>-5.2808752366926143E-2</v>
      </c>
      <c r="AJ32">
        <v>-0.12863964704907269</v>
      </c>
      <c r="AK32">
        <v>0.22335494647718501</v>
      </c>
      <c r="AL32">
        <v>-4.9263941752896091E-2</v>
      </c>
      <c r="AM32">
        <v>-6.2525103762217149E-2</v>
      </c>
      <c r="AN32">
        <v>-7.3465562419907038E-2</v>
      </c>
      <c r="AO32">
        <v>-4.538760208863301E-2</v>
      </c>
      <c r="AP32">
        <v>-3.4243125553876652E-2</v>
      </c>
      <c r="AQ32">
        <v>-3.4243125553876652E-2</v>
      </c>
      <c r="AR32">
        <v>-3.6793349017207627E-2</v>
      </c>
      <c r="AS32">
        <v>-3.9904621642471411E-2</v>
      </c>
      <c r="AT32">
        <v>-2.1568514941121709E-2</v>
      </c>
      <c r="AU32">
        <v>-5.7424656835555213E-2</v>
      </c>
    </row>
    <row r="33" spans="1:47" x14ac:dyDescent="0.2">
      <c r="A33" s="4"/>
      <c r="B33" s="1" t="s">
        <v>59</v>
      </c>
      <c r="C33">
        <v>0.16890767553506869</v>
      </c>
      <c r="D33">
        <v>0.18947522776683309</v>
      </c>
      <c r="E33">
        <v>0.18947522776683309</v>
      </c>
      <c r="F33">
        <v>0.19359383866011259</v>
      </c>
      <c r="G33">
        <v>0.1928797760903799</v>
      </c>
      <c r="H33">
        <v>0.18811085821395099</v>
      </c>
      <c r="I33">
        <v>0.19704939145292599</v>
      </c>
      <c r="J33">
        <v>0.19831175206727489</v>
      </c>
      <c r="K33">
        <v>0.19831175206727489</v>
      </c>
      <c r="L33">
        <v>-0.12727527749619061</v>
      </c>
      <c r="M33">
        <v>-0.13600979285809919</v>
      </c>
      <c r="N33">
        <v>-7.1565645939725461E-2</v>
      </c>
      <c r="O33">
        <v>2.800782918603242E-2</v>
      </c>
      <c r="P33">
        <v>2.800782918603242E-2</v>
      </c>
      <c r="S33">
        <v>3.3223036168544259E-2</v>
      </c>
      <c r="T33">
        <v>5.7182385606538773E-2</v>
      </c>
      <c r="U33">
        <v>1.211993700948045E-2</v>
      </c>
      <c r="W33">
        <v>5.3025521361309273E-2</v>
      </c>
      <c r="X33">
        <v>-1.211993700948045E-2</v>
      </c>
      <c r="Y33">
        <v>-3.6857104603790901E-2</v>
      </c>
      <c r="Z33">
        <v>4.1294493429986791E-2</v>
      </c>
      <c r="AC33">
        <v>-0.2300620341857455</v>
      </c>
      <c r="AD33">
        <v>-0.10679698308564289</v>
      </c>
      <c r="AE33">
        <v>-0.10679698308564289</v>
      </c>
      <c r="AF33">
        <v>-0.18999802357681589</v>
      </c>
      <c r="AG33">
        <v>-1.261723058482999E-2</v>
      </c>
      <c r="AH33">
        <v>-1.261723058482999E-2</v>
      </c>
      <c r="AI33">
        <v>9.1801669121256743E-2</v>
      </c>
      <c r="AJ33">
        <v>0.14707776268895559</v>
      </c>
      <c r="AK33">
        <v>-0.1262551881108582</v>
      </c>
      <c r="AL33">
        <v>4.2952138681151927E-2</v>
      </c>
      <c r="AM33">
        <v>-4.4852055161333497E-2</v>
      </c>
      <c r="AN33">
        <v>-2.471804091833546E-2</v>
      </c>
      <c r="AO33">
        <v>7.1725034906183647E-3</v>
      </c>
      <c r="AP33">
        <v>-6.8428871079828354E-2</v>
      </c>
      <c r="AQ33">
        <v>-6.8428871079828354E-2</v>
      </c>
      <c r="AR33">
        <v>-2.8568878347965239E-2</v>
      </c>
      <c r="AS33">
        <v>9.9669108505632792E-2</v>
      </c>
      <c r="AT33">
        <v>-1.4147364662828579E-2</v>
      </c>
      <c r="AU33">
        <v>-1.8061957679041622E-2</v>
      </c>
    </row>
    <row r="34" spans="1:47" x14ac:dyDescent="0.2">
      <c r="A34" s="4"/>
      <c r="B34" s="1" t="s">
        <v>60</v>
      </c>
      <c r="C34">
        <v>8.9066554456834271E-3</v>
      </c>
      <c r="D34">
        <v>0.1590000573800279</v>
      </c>
      <c r="E34">
        <v>0.1590000573800279</v>
      </c>
      <c r="F34">
        <v>5.2598358931201343E-3</v>
      </c>
      <c r="G34">
        <v>0.14499933056634079</v>
      </c>
      <c r="H34">
        <v>0.1040299906279288</v>
      </c>
      <c r="I34">
        <v>-1.9451829466557009E-2</v>
      </c>
      <c r="J34">
        <v>9.5575999846986573E-2</v>
      </c>
      <c r="K34">
        <v>9.5575999846986573E-2</v>
      </c>
      <c r="L34">
        <v>5.4236877506391487E-2</v>
      </c>
      <c r="M34">
        <v>1.501444064036111E-2</v>
      </c>
      <c r="N34">
        <v>1.3994351255028721E-2</v>
      </c>
      <c r="O34">
        <v>9.8916792583950169E-2</v>
      </c>
      <c r="P34">
        <v>9.8916792583950169E-2</v>
      </c>
      <c r="S34">
        <v>9.4007612417038033E-2</v>
      </c>
      <c r="T34">
        <v>8.3526193982747715E-2</v>
      </c>
      <c r="U34">
        <v>-6.6369565633188597E-3</v>
      </c>
      <c r="W34">
        <v>2.4220747342985929E-2</v>
      </c>
      <c r="X34">
        <v>6.6369565633188597E-3</v>
      </c>
      <c r="Y34">
        <v>9.6545084763052361E-2</v>
      </c>
      <c r="Z34">
        <v>7.8578760463885636E-2</v>
      </c>
      <c r="AC34">
        <v>0.123934484759227</v>
      </c>
      <c r="AD34">
        <v>-2.1441003767955161E-2</v>
      </c>
      <c r="AE34">
        <v>-2.1441003767955161E-2</v>
      </c>
      <c r="AF34">
        <v>0.1275302998425237</v>
      </c>
      <c r="AG34">
        <v>2.8243724856390541E-3</v>
      </c>
      <c r="AH34">
        <v>2.8243724856390541E-3</v>
      </c>
      <c r="AI34">
        <v>2.5330094549534901E-2</v>
      </c>
      <c r="AJ34">
        <v>2.0178643153606339E-2</v>
      </c>
      <c r="AK34">
        <v>-4.0822702089270572E-2</v>
      </c>
      <c r="AL34">
        <v>2.613341494048416E-2</v>
      </c>
      <c r="AM34">
        <v>5.2732245663026207E-2</v>
      </c>
      <c r="AN34">
        <v>0.1225191107370783</v>
      </c>
      <c r="AO34">
        <v>0.1706800808420838</v>
      </c>
      <c r="AP34">
        <v>1.5141951813527659E-2</v>
      </c>
      <c r="AQ34">
        <v>1.5141951813527659E-2</v>
      </c>
      <c r="AR34">
        <v>1.8036455444408309E-2</v>
      </c>
      <c r="AS34">
        <v>2.3404675834720019E-2</v>
      </c>
      <c r="AT34">
        <v>-8.5387857110979334E-2</v>
      </c>
      <c r="AU34">
        <v>0.14265312498007629</v>
      </c>
    </row>
    <row r="35" spans="1:47" x14ac:dyDescent="0.2">
      <c r="A35" s="4" t="s">
        <v>18</v>
      </c>
      <c r="B35" s="1" t="s">
        <v>61</v>
      </c>
      <c r="C35">
        <v>-0.1591148174358778</v>
      </c>
      <c r="D35">
        <v>-0.37562878947267753</v>
      </c>
      <c r="E35">
        <v>-0.37562878947267753</v>
      </c>
      <c r="F35">
        <v>-0.21288627916021141</v>
      </c>
      <c r="G35">
        <v>-0.34771659366652002</v>
      </c>
      <c r="H35">
        <v>-0.29620207970723428</v>
      </c>
      <c r="I35">
        <v>-0.1215882791729625</v>
      </c>
      <c r="J35">
        <v>-0.14276788503592619</v>
      </c>
      <c r="K35">
        <v>-0.14276788503592619</v>
      </c>
      <c r="L35">
        <v>5.2655738959126293E-2</v>
      </c>
      <c r="M35">
        <v>3.350356074951067E-2</v>
      </c>
      <c r="N35">
        <v>8.682873336776134E-2</v>
      </c>
      <c r="O35">
        <v>-0.12565588559697541</v>
      </c>
      <c r="P35">
        <v>-0.12565588559697541</v>
      </c>
      <c r="S35">
        <v>-0.1197776205139975</v>
      </c>
      <c r="T35">
        <v>-9.2681496216105941E-2</v>
      </c>
      <c r="U35">
        <v>-1.4058106841612E-2</v>
      </c>
      <c r="W35">
        <v>9.7354780712659936E-3</v>
      </c>
      <c r="X35">
        <v>1.4058106841612E-2</v>
      </c>
      <c r="Y35">
        <v>-5.3956352925425083E-2</v>
      </c>
      <c r="Z35">
        <v>-5.1495387283310691E-2</v>
      </c>
      <c r="AC35">
        <v>-0.1568578696708299</v>
      </c>
      <c r="AD35">
        <v>-0.14066395067867821</v>
      </c>
      <c r="AE35">
        <v>-0.14066395067867821</v>
      </c>
      <c r="AF35">
        <v>-0.17608655458434549</v>
      </c>
      <c r="AG35">
        <v>-0.17349807776906451</v>
      </c>
      <c r="AH35">
        <v>-0.17349807776906451</v>
      </c>
      <c r="AI35">
        <v>-6.0127893706686038E-2</v>
      </c>
      <c r="AJ35">
        <v>-0.1248908185579761</v>
      </c>
      <c r="AK35">
        <v>0.18460430095187089</v>
      </c>
      <c r="AL35">
        <v>1.14568789090144E-2</v>
      </c>
      <c r="AM35">
        <v>4.1205235608770208E-2</v>
      </c>
      <c r="AN35">
        <v>-5.6710594265822527E-2</v>
      </c>
      <c r="AO35">
        <v>-0.1903040503924156</v>
      </c>
      <c r="AP35">
        <v>6.6031661024297236E-2</v>
      </c>
      <c r="AQ35">
        <v>6.6031661024297236E-2</v>
      </c>
      <c r="AR35">
        <v>3.4166618849976717E-2</v>
      </c>
      <c r="AS35">
        <v>-9.087083755714094E-2</v>
      </c>
      <c r="AT35">
        <v>0.35124865316323339</v>
      </c>
      <c r="AU35">
        <v>-0.64252242602758058</v>
      </c>
    </row>
    <row r="36" spans="1:47" x14ac:dyDescent="0.2">
      <c r="A36" s="4"/>
      <c r="B36" s="1" t="s">
        <v>62</v>
      </c>
      <c r="C36">
        <v>-0.27203871239217342</v>
      </c>
      <c r="D36">
        <v>-0.27381111769918842</v>
      </c>
      <c r="E36">
        <v>-0.27381111769918842</v>
      </c>
      <c r="F36">
        <v>-0.2158955428469419</v>
      </c>
      <c r="G36">
        <v>-0.28643472384267671</v>
      </c>
      <c r="H36">
        <v>-0.2142633998304101</v>
      </c>
      <c r="I36">
        <v>-0.26961600010200892</v>
      </c>
      <c r="J36">
        <v>-0.28672799954095968</v>
      </c>
      <c r="K36">
        <v>-0.28672799954095968</v>
      </c>
      <c r="L36">
        <v>-3.3414302928294087E-2</v>
      </c>
      <c r="M36">
        <v>1.3650071087479039E-2</v>
      </c>
      <c r="N36">
        <v>0.1150469559895186</v>
      </c>
      <c r="O36">
        <v>-3.6168544268691538E-2</v>
      </c>
      <c r="P36">
        <v>-3.6168544268691538E-2</v>
      </c>
      <c r="S36">
        <v>-3.9713354882721603E-2</v>
      </c>
      <c r="T36">
        <v>-5.830448393040439E-2</v>
      </c>
      <c r="U36">
        <v>7.9420334206784862E-2</v>
      </c>
      <c r="W36">
        <v>-7.8629764933152255E-2</v>
      </c>
      <c r="X36">
        <v>-7.9420334206784862E-2</v>
      </c>
      <c r="Y36">
        <v>-3.5849766335775163E-2</v>
      </c>
      <c r="Z36">
        <v>-6.5623625270164285E-2</v>
      </c>
      <c r="AC36">
        <v>0.1921019579340639</v>
      </c>
      <c r="AD36">
        <v>0.16421526436253969</v>
      </c>
      <c r="AE36">
        <v>0.16421526436253969</v>
      </c>
      <c r="AF36">
        <v>0.15055881771640239</v>
      </c>
      <c r="AG36">
        <v>8.7096506831411097E-2</v>
      </c>
      <c r="AH36">
        <v>8.7096506831411097E-2</v>
      </c>
      <c r="AI36">
        <v>-0.14511409062219069</v>
      </c>
      <c r="AJ36">
        <v>-0.13314079146185179</v>
      </c>
      <c r="AK36">
        <v>8.3130909345931425E-2</v>
      </c>
      <c r="AL36">
        <v>-6.0370164935702478E-2</v>
      </c>
      <c r="AM36">
        <v>5.6583083092655993E-2</v>
      </c>
      <c r="AN36">
        <v>-3.3962600972910248E-2</v>
      </c>
      <c r="AO36">
        <v>-3.0277528068396991E-2</v>
      </c>
      <c r="AP36">
        <v>5.5996531696089868E-2</v>
      </c>
      <c r="AQ36">
        <v>5.5996531696089868E-2</v>
      </c>
      <c r="AR36">
        <v>3.3854216475718681E-3</v>
      </c>
      <c r="AS36">
        <v>-7.0902587839259401E-2</v>
      </c>
      <c r="AT36">
        <v>0.29763020484669972</v>
      </c>
      <c r="AU36">
        <v>-0.55275456011833024</v>
      </c>
    </row>
    <row r="37" spans="1:47" x14ac:dyDescent="0.2">
      <c r="A37" s="1" t="s">
        <v>19</v>
      </c>
      <c r="B37" s="1" t="s">
        <v>63</v>
      </c>
      <c r="C37">
        <v>0.3777072215952923</v>
      </c>
      <c r="D37">
        <v>0.10578964481762709</v>
      </c>
      <c r="E37">
        <v>0.10578964481762709</v>
      </c>
      <c r="F37">
        <v>0.28704677747387608</v>
      </c>
      <c r="G37">
        <v>0.1267524816862077</v>
      </c>
      <c r="H37">
        <v>7.318503783894062E-2</v>
      </c>
      <c r="I37">
        <v>0.34747432243750348</v>
      </c>
      <c r="J37">
        <v>0.15528948224088129</v>
      </c>
      <c r="K37">
        <v>0.15528948224088129</v>
      </c>
      <c r="L37">
        <v>0.1083143660463248</v>
      </c>
      <c r="M37">
        <v>0.1020408163265306</v>
      </c>
      <c r="N37">
        <v>-0.1421048269354602</v>
      </c>
      <c r="O37">
        <v>-8.5222092585862816E-2</v>
      </c>
      <c r="P37">
        <v>-8.5222092585862816E-2</v>
      </c>
      <c r="S37">
        <v>-8.1486015212082957E-2</v>
      </c>
      <c r="T37">
        <v>-5.1380627227460798E-2</v>
      </c>
      <c r="U37">
        <v>-0.12380697358606051</v>
      </c>
      <c r="W37">
        <v>7.8234480296335965E-2</v>
      </c>
      <c r="X37">
        <v>0.12380697358606051</v>
      </c>
      <c r="Y37">
        <v>2.3251662426920151E-2</v>
      </c>
      <c r="Z37">
        <v>-4.3449432256501483E-2</v>
      </c>
      <c r="AC37">
        <v>1.895453589120746E-2</v>
      </c>
      <c r="AD37">
        <v>-0.12959598084782181</v>
      </c>
      <c r="AE37">
        <v>-0.12959598084782181</v>
      </c>
      <c r="AF37">
        <v>5.8508501807470872E-2</v>
      </c>
      <c r="AG37">
        <v>-3.0953337286179699E-2</v>
      </c>
      <c r="AH37">
        <v>-3.0953337286179699E-2</v>
      </c>
      <c r="AI37">
        <v>0.1547794375482151</v>
      </c>
      <c r="AJ37">
        <v>0.21876454424318931</v>
      </c>
      <c r="AK37">
        <v>-0.22417101798545089</v>
      </c>
      <c r="AL37">
        <v>7.6564083927854173E-2</v>
      </c>
      <c r="AM37">
        <v>-2.2932884494003779E-2</v>
      </c>
      <c r="AN37">
        <v>0.20506984424510191</v>
      </c>
      <c r="AO37">
        <v>0.31260001657645248</v>
      </c>
      <c r="AP37">
        <v>-8.6713973311911441E-2</v>
      </c>
      <c r="AQ37">
        <v>-8.6713973311911441E-2</v>
      </c>
      <c r="AR37">
        <v>1.442788924379499E-2</v>
      </c>
      <c r="AS37">
        <v>0.21996314927095481</v>
      </c>
      <c r="AT37">
        <v>1.1495132260964359E-2</v>
      </c>
      <c r="AU37">
        <v>-4.001938169832131E-2</v>
      </c>
    </row>
    <row r="38" spans="1:47" x14ac:dyDescent="0.2">
      <c r="A38" s="1" t="s">
        <v>20</v>
      </c>
      <c r="B38" s="1" t="s">
        <v>64</v>
      </c>
      <c r="C38">
        <v>-0.1153912361570682</v>
      </c>
      <c r="D38">
        <v>-0.1579289635254289</v>
      </c>
      <c r="E38">
        <v>-0.1579289635254289</v>
      </c>
      <c r="F38">
        <v>-0.1934535763696294</v>
      </c>
      <c r="G38">
        <v>-0.1565390917379135</v>
      </c>
      <c r="H38">
        <v>-0.1236157068263106</v>
      </c>
      <c r="I38">
        <v>-0.10794458364414181</v>
      </c>
      <c r="J38">
        <v>-8.8550134205509751E-2</v>
      </c>
      <c r="K38">
        <v>-8.8550134205509751E-2</v>
      </c>
      <c r="L38">
        <v>9.6417573589885799E-2</v>
      </c>
      <c r="M38">
        <v>4.6560704881765259E-2</v>
      </c>
      <c r="N38">
        <v>0.1395035990028626</v>
      </c>
      <c r="O38">
        <v>-5.7316272338363639E-3</v>
      </c>
      <c r="P38">
        <v>-5.7316272338363639E-3</v>
      </c>
      <c r="S38">
        <v>-3.1941548878220449E-3</v>
      </c>
      <c r="T38">
        <v>3.8642261028122578E-2</v>
      </c>
      <c r="U38">
        <v>-0.1439919922983251</v>
      </c>
      <c r="W38">
        <v>0.20353971016710329</v>
      </c>
      <c r="X38">
        <v>0.1439919922983251</v>
      </c>
      <c r="Y38">
        <v>0.1272370241442406</v>
      </c>
      <c r="Z38">
        <v>4.2748120804085452E-2</v>
      </c>
      <c r="AC38">
        <v>6.3698206555349413E-2</v>
      </c>
      <c r="AD38">
        <v>-0.20591141798800119</v>
      </c>
      <c r="AE38">
        <v>-0.20591141798800119</v>
      </c>
      <c r="AF38">
        <v>0.1124329769396043</v>
      </c>
      <c r="AG38">
        <v>-8.0555183647967155E-2</v>
      </c>
      <c r="AH38">
        <v>-8.0555183647967155E-2</v>
      </c>
      <c r="AI38">
        <v>0.20276189201078751</v>
      </c>
      <c r="AJ38">
        <v>0.12508208531772591</v>
      </c>
      <c r="AK38">
        <v>6.7740310744728999E-2</v>
      </c>
      <c r="AL38">
        <v>0.19809498307289169</v>
      </c>
      <c r="AM38">
        <v>4.372995683746788E-2</v>
      </c>
      <c r="AN38">
        <v>0.1969856358663428</v>
      </c>
      <c r="AO38">
        <v>0.17978437860617541</v>
      </c>
      <c r="AP38">
        <v>3.2853253766361272E-2</v>
      </c>
      <c r="AQ38">
        <v>3.2853253766361272E-2</v>
      </c>
      <c r="AR38">
        <v>0.1005361844831653</v>
      </c>
      <c r="AS38">
        <v>-1.097233645098152E-2</v>
      </c>
      <c r="AT38">
        <v>0.18519085234843699</v>
      </c>
      <c r="AU38">
        <v>-0.17490070067389649</v>
      </c>
    </row>
    <row r="39" spans="1:47" x14ac:dyDescent="0.2">
      <c r="A39" s="4" t="s">
        <v>21</v>
      </c>
      <c r="B39" s="1" t="s">
        <v>65</v>
      </c>
      <c r="C39">
        <v>7.7341902084170105E-2</v>
      </c>
      <c r="D39">
        <v>-7.8419371497427453E-4</v>
      </c>
      <c r="E39">
        <v>-7.8419371497427453E-4</v>
      </c>
      <c r="F39">
        <v>6.3838468845832608E-2</v>
      </c>
      <c r="G39">
        <v>2.7497784493366231E-2</v>
      </c>
      <c r="H39">
        <v>6.9538218286377337E-2</v>
      </c>
      <c r="I39">
        <v>6.8224853202761879E-2</v>
      </c>
      <c r="J39">
        <v>7.1578397057042123E-2</v>
      </c>
      <c r="K39">
        <v>7.1578397057042123E-2</v>
      </c>
      <c r="L39">
        <v>-6.2384841471733947E-2</v>
      </c>
      <c r="M39">
        <v>-4.7606296501730948E-2</v>
      </c>
      <c r="N39">
        <v>-0.1054708668847108</v>
      </c>
      <c r="O39">
        <v>-6.1390254321034871E-2</v>
      </c>
      <c r="P39">
        <v>-6.1390254321034871E-2</v>
      </c>
      <c r="S39">
        <v>-6.5062576108231476E-2</v>
      </c>
      <c r="T39">
        <v>-6.6949741471096405E-2</v>
      </c>
      <c r="U39">
        <v>2.2932884494003779E-2</v>
      </c>
      <c r="W39">
        <v>-0.15736791436349609</v>
      </c>
      <c r="X39">
        <v>-2.2932884494003779E-2</v>
      </c>
      <c r="Y39">
        <v>2.2129564103054531E-2</v>
      </c>
      <c r="Z39">
        <v>-4.9531715216545848E-2</v>
      </c>
      <c r="AC39">
        <v>0.1011099847624148</v>
      </c>
      <c r="AD39">
        <v>-0.1241385026362935</v>
      </c>
      <c r="AE39">
        <v>-0.1241385026362935</v>
      </c>
      <c r="AF39">
        <v>8.3946980854197328E-2</v>
      </c>
      <c r="AG39">
        <v>-0.14151827553889409</v>
      </c>
      <c r="AH39">
        <v>-0.14151827553889409</v>
      </c>
      <c r="AI39">
        <v>-4.3041396502368517E-2</v>
      </c>
      <c r="AJ39">
        <v>-4.5540615496432867E-2</v>
      </c>
      <c r="AK39">
        <v>-4.5075199714374962E-3</v>
      </c>
      <c r="AL39">
        <v>-0.1515789071017348</v>
      </c>
      <c r="AM39">
        <v>-0.1344924098974172</v>
      </c>
      <c r="AN39">
        <v>-9.9567099567099554E-2</v>
      </c>
      <c r="AO39">
        <v>-3.3949849855593593E-2</v>
      </c>
      <c r="AP39">
        <v>-0.13561450822128279</v>
      </c>
      <c r="AQ39">
        <v>-0.13561450822128279</v>
      </c>
      <c r="AR39">
        <v>-0.170042524976251</v>
      </c>
      <c r="AS39">
        <v>4.9200186166312818E-2</v>
      </c>
      <c r="AT39">
        <v>-0.1178649529164993</v>
      </c>
      <c r="AU39">
        <v>-1.345242876907089E-3</v>
      </c>
    </row>
    <row r="40" spans="1:47" x14ac:dyDescent="0.2">
      <c r="A40" s="4"/>
      <c r="B40" s="1" t="s">
        <v>66</v>
      </c>
      <c r="C40">
        <v>4.5330222060708074E-3</v>
      </c>
      <c r="D40">
        <v>-8.6509955434844965E-2</v>
      </c>
      <c r="E40">
        <v>-8.6509955434844965E-2</v>
      </c>
      <c r="F40">
        <v>-6.6783976945979887E-2</v>
      </c>
      <c r="G40">
        <v>-7.3593073593073585E-2</v>
      </c>
      <c r="H40">
        <v>-9.4798181690670627E-2</v>
      </c>
      <c r="I40">
        <v>5.9356451109028423E-3</v>
      </c>
      <c r="J40">
        <v>-3.434513449240989E-2</v>
      </c>
      <c r="K40">
        <v>-3.434513449240989E-2</v>
      </c>
      <c r="L40">
        <v>-1.051967178624027E-3</v>
      </c>
      <c r="M40">
        <v>5.3344299294225662E-2</v>
      </c>
      <c r="N40">
        <v>1.9668598460940139E-2</v>
      </c>
      <c r="O40">
        <v>-6.6707470242079958E-2</v>
      </c>
      <c r="P40">
        <v>-6.6707470242079958E-2</v>
      </c>
      <c r="S40">
        <v>-5.0258528903595161E-2</v>
      </c>
      <c r="T40">
        <v>-2.2371835332070971E-2</v>
      </c>
      <c r="U40">
        <v>-8.7746813814560481E-2</v>
      </c>
      <c r="W40">
        <v>3.9037545664938889E-2</v>
      </c>
      <c r="X40">
        <v>8.7746813814560481E-2</v>
      </c>
      <c r="Y40">
        <v>7.8865660603510378E-3</v>
      </c>
      <c r="Z40">
        <v>-1.39433467857621E-2</v>
      </c>
      <c r="AC40">
        <v>2.3672449298369772E-2</v>
      </c>
      <c r="AD40">
        <v>-5.7188761165197083E-3</v>
      </c>
      <c r="AE40">
        <v>-5.7188761165197083E-3</v>
      </c>
      <c r="AF40">
        <v>4.4418517172567243E-2</v>
      </c>
      <c r="AG40">
        <v>1.376483114332893E-2</v>
      </c>
      <c r="AH40">
        <v>1.376483114332893E-2</v>
      </c>
      <c r="AI40">
        <v>3.3656574157310527E-2</v>
      </c>
      <c r="AJ40">
        <v>-4.7816689937455771E-4</v>
      </c>
      <c r="AK40">
        <v>7.607954146982128E-2</v>
      </c>
      <c r="AL40">
        <v>4.9684728624345698E-2</v>
      </c>
      <c r="AM40">
        <v>2.2397337566704281E-2</v>
      </c>
      <c r="AN40">
        <v>1.1839412428514049E-2</v>
      </c>
      <c r="AO40">
        <v>-1.8941784773890809E-2</v>
      </c>
      <c r="AP40">
        <v>1.8552875695732841E-3</v>
      </c>
      <c r="AQ40">
        <v>1.8552875695732841E-3</v>
      </c>
      <c r="AR40">
        <v>5.1355124992827489E-2</v>
      </c>
      <c r="AS40">
        <v>7.5620501246421695E-2</v>
      </c>
      <c r="AT40">
        <v>7.6436572754687612E-2</v>
      </c>
      <c r="AU40">
        <v>-9.9273823868816502E-2</v>
      </c>
    </row>
    <row r="41" spans="1:47" x14ac:dyDescent="0.2">
      <c r="A41" s="1" t="s">
        <v>19</v>
      </c>
      <c r="B41" s="1" t="s">
        <v>67</v>
      </c>
      <c r="C41">
        <v>-3.1450630861529237E-2</v>
      </c>
      <c r="D41">
        <v>-7.2088441749708299E-2</v>
      </c>
      <c r="E41">
        <v>-7.2088441749708299E-2</v>
      </c>
      <c r="F41">
        <v>-8.7134760183361054E-2</v>
      </c>
      <c r="G41">
        <v>-8.3067153759348158E-2</v>
      </c>
      <c r="H41">
        <v>-0.15036755095665261</v>
      </c>
      <c r="I41">
        <v>-3.0672812705213291E-2</v>
      </c>
      <c r="J41">
        <v>-0.10767681018049199</v>
      </c>
      <c r="K41">
        <v>-0.10767681018049199</v>
      </c>
      <c r="L41">
        <v>0.18605792832596951</v>
      </c>
      <c r="M41">
        <v>0.1961823154753935</v>
      </c>
      <c r="N41">
        <v>0.13530848140568319</v>
      </c>
      <c r="O41">
        <v>6.2576108231483768E-2</v>
      </c>
      <c r="P41">
        <v>6.2576108231483768E-2</v>
      </c>
      <c r="S41">
        <v>5.0947089238694537E-2</v>
      </c>
      <c r="T41">
        <v>3.8859030022505722E-2</v>
      </c>
      <c r="U41">
        <v>-9.2643242864155956E-2</v>
      </c>
      <c r="W41">
        <v>-1.515470293084431E-2</v>
      </c>
      <c r="X41">
        <v>9.2643242864155956E-2</v>
      </c>
      <c r="Y41">
        <v>0.1243170182787267</v>
      </c>
      <c r="Z41">
        <v>3.6525575553557871E-2</v>
      </c>
      <c r="AC41">
        <v>1.9955498600564871E-3</v>
      </c>
      <c r="AD41">
        <v>3.4485396782893099E-2</v>
      </c>
      <c r="AE41">
        <v>3.4485396782893099E-2</v>
      </c>
      <c r="AF41">
        <v>-1.7335143991992291E-2</v>
      </c>
      <c r="AG41">
        <v>-1.9451829466557009E-2</v>
      </c>
      <c r="AH41">
        <v>-1.9451829466557009E-2</v>
      </c>
      <c r="AI41">
        <v>-0.13831774509241371</v>
      </c>
      <c r="AJ41">
        <v>-0.1105458115767394</v>
      </c>
      <c r="AK41">
        <v>-3.1303993012387712E-3</v>
      </c>
      <c r="AL41">
        <v>-2.3850964940802941E-2</v>
      </c>
      <c r="AM41">
        <v>9.9018801522483407E-2</v>
      </c>
      <c r="AN41">
        <v>9.2770754037322517E-2</v>
      </c>
      <c r="AO41">
        <v>1.296151075237967E-2</v>
      </c>
      <c r="AP41">
        <v>0.11398861325223621</v>
      </c>
      <c r="AQ41">
        <v>0.11398861325223621</v>
      </c>
      <c r="AR41">
        <v>7.6245305994937798E-2</v>
      </c>
      <c r="AS41">
        <v>-0.15236947637536741</v>
      </c>
      <c r="AT41">
        <v>6.9665729459543885E-2</v>
      </c>
      <c r="AU41">
        <v>1.385408896454552E-2</v>
      </c>
    </row>
    <row r="42" spans="1:47" x14ac:dyDescent="0.2">
      <c r="A42" s="4" t="s">
        <v>22</v>
      </c>
      <c r="B42" s="1" t="s">
        <v>68</v>
      </c>
      <c r="C42">
        <v>-0.2226408839074524</v>
      </c>
      <c r="D42">
        <v>-7.1980057252516733E-3</v>
      </c>
      <c r="E42">
        <v>-7.1980057252516733E-3</v>
      </c>
      <c r="F42">
        <v>-6.9028173593711148E-2</v>
      </c>
      <c r="G42">
        <v>-6.2996895102933381E-2</v>
      </c>
      <c r="H42">
        <v>5.0615560188461507E-2</v>
      </c>
      <c r="I42">
        <v>-0.2281748688228806</v>
      </c>
      <c r="J42">
        <v>-0.16156303196067551</v>
      </c>
      <c r="K42">
        <v>-0.16156303196067551</v>
      </c>
      <c r="L42">
        <v>-5.9044048734770371E-2</v>
      </c>
      <c r="M42">
        <v>-0.151349386990035</v>
      </c>
      <c r="N42">
        <v>0.14885016799597059</v>
      </c>
      <c r="O42">
        <v>0.14288264509177609</v>
      </c>
      <c r="P42">
        <v>0.14288264509177609</v>
      </c>
      <c r="S42">
        <v>0.1131215372747037</v>
      </c>
      <c r="T42">
        <v>9.6953120517185312E-2</v>
      </c>
      <c r="U42">
        <v>0.1672372791665869</v>
      </c>
      <c r="W42">
        <v>-1.8151215500258212E-2</v>
      </c>
      <c r="X42">
        <v>-0.1672372791665869</v>
      </c>
      <c r="Y42">
        <v>-9.4339141467271043E-2</v>
      </c>
      <c r="Z42">
        <v>2.4667036449068841E-2</v>
      </c>
      <c r="AC42">
        <v>0.19168117106261429</v>
      </c>
      <c r="AD42">
        <v>0.12033866967593029</v>
      </c>
      <c r="AE42">
        <v>0.12033866967593029</v>
      </c>
      <c r="AF42">
        <v>0.22026917608655461</v>
      </c>
      <c r="AG42">
        <v>0.17278401519933179</v>
      </c>
      <c r="AH42">
        <v>0.17278401519933179</v>
      </c>
      <c r="AI42">
        <v>0.1188340378325651</v>
      </c>
      <c r="AJ42">
        <v>0.11803071744161581</v>
      </c>
      <c r="AK42">
        <v>-6.2168072477350823E-2</v>
      </c>
      <c r="AL42">
        <v>-3.0609057118630011E-2</v>
      </c>
      <c r="AM42">
        <v>-1.7526410751742119E-2</v>
      </c>
      <c r="AN42">
        <v>-4.3462183373818117E-2</v>
      </c>
      <c r="AO42">
        <v>-4.3347423317968231E-2</v>
      </c>
      <c r="AP42">
        <v>-4.112235334621195E-3</v>
      </c>
      <c r="AQ42">
        <v>-4.112235334621195E-3</v>
      </c>
      <c r="AR42">
        <v>-0.1219325593405122</v>
      </c>
      <c r="AS42">
        <v>-0.15354257916849959</v>
      </c>
      <c r="AT42">
        <v>-0.11657709006751719</v>
      </c>
      <c r="AU42">
        <v>0.11349131967688671</v>
      </c>
    </row>
    <row r="43" spans="1:47" x14ac:dyDescent="0.2">
      <c r="A43" s="4"/>
      <c r="B43" s="1" t="s">
        <v>69</v>
      </c>
      <c r="C43">
        <v>-0.59692443050322275</v>
      </c>
      <c r="D43">
        <v>-0.15048231101250251</v>
      </c>
      <c r="E43">
        <v>-0.15048231101250251</v>
      </c>
      <c r="F43">
        <v>-0.28164030373161453</v>
      </c>
      <c r="G43">
        <v>-0.26445179758876358</v>
      </c>
      <c r="H43">
        <v>-9.4364643701904366E-2</v>
      </c>
      <c r="I43">
        <v>-0.60309597128448367</v>
      </c>
      <c r="J43">
        <v>-0.47050985342590629</v>
      </c>
      <c r="K43">
        <v>-0.47050985342590629</v>
      </c>
      <c r="L43">
        <v>-0.10548361800202739</v>
      </c>
      <c r="M43">
        <v>-0.10529235124227759</v>
      </c>
      <c r="N43">
        <v>0.60777563133969603</v>
      </c>
      <c r="O43">
        <v>0.49010832074160487</v>
      </c>
      <c r="P43">
        <v>0.49010832074160487</v>
      </c>
      <c r="S43">
        <v>0.44686928192082831</v>
      </c>
      <c r="T43">
        <v>0.32911271350152049</v>
      </c>
      <c r="U43">
        <v>0.46291018750517998</v>
      </c>
      <c r="W43">
        <v>-0.41105139337834468</v>
      </c>
      <c r="X43">
        <v>-0.46291018750517998</v>
      </c>
      <c r="Y43">
        <v>1.7092872762975851E-2</v>
      </c>
      <c r="Z43">
        <v>0.29904557886884831</v>
      </c>
      <c r="AC43">
        <v>0.13018253224438789</v>
      </c>
      <c r="AD43">
        <v>0.31493347104540032</v>
      </c>
      <c r="AE43">
        <v>0.31493347104540032</v>
      </c>
      <c r="AF43">
        <v>-8.0555183647967155E-2</v>
      </c>
      <c r="AG43">
        <v>-0.12759405542910701</v>
      </c>
      <c r="AH43">
        <v>-0.12759405542910701</v>
      </c>
      <c r="AI43">
        <v>-0.86184164387404438</v>
      </c>
      <c r="AJ43">
        <v>-0.67556057099503342</v>
      </c>
      <c r="AK43">
        <v>-1.8807898042065929E-3</v>
      </c>
      <c r="AL43">
        <v>-0.40978903276399592</v>
      </c>
      <c r="AM43">
        <v>0.25247849842842468</v>
      </c>
      <c r="AN43">
        <v>-0.18669548419180229</v>
      </c>
      <c r="AO43">
        <v>-0.42909422438141143</v>
      </c>
      <c r="AP43">
        <v>0.38401902466703641</v>
      </c>
      <c r="AQ43">
        <v>0.38401902466703641</v>
      </c>
      <c r="AR43">
        <v>4.143475572047E-2</v>
      </c>
      <c r="AS43">
        <v>-0.74859897098483252</v>
      </c>
      <c r="AT43">
        <v>-0.17884079592474289</v>
      </c>
      <c r="AU43">
        <v>0.33754120204782928</v>
      </c>
    </row>
    <row r="44" spans="1:47" x14ac:dyDescent="0.2">
      <c r="A44" s="4"/>
      <c r="B44" s="1" t="s">
        <v>70</v>
      </c>
      <c r="C44">
        <v>-0.33751569981319612</v>
      </c>
      <c r="D44">
        <v>-0.1187192777767152</v>
      </c>
      <c r="E44">
        <v>-0.1187192777767152</v>
      </c>
      <c r="F44">
        <v>-0.17676236380212809</v>
      </c>
      <c r="G44">
        <v>-0.1798736364273919</v>
      </c>
      <c r="H44">
        <v>-6.9372453761260819E-2</v>
      </c>
      <c r="I44">
        <v>-0.34493685009148928</v>
      </c>
      <c r="J44">
        <v>-0.26593092719749573</v>
      </c>
      <c r="K44">
        <v>-0.26593092719749573</v>
      </c>
      <c r="L44">
        <v>-6.9244942588094271E-2</v>
      </c>
      <c r="M44">
        <v>-7.0112018565626807E-2</v>
      </c>
      <c r="N44">
        <v>0.22236035932648601</v>
      </c>
      <c r="O44">
        <v>0.17278401519933179</v>
      </c>
      <c r="P44">
        <v>0.17278401519933179</v>
      </c>
      <c r="S44">
        <v>0.14178604900254391</v>
      </c>
      <c r="T44">
        <v>7.2981019961874158E-2</v>
      </c>
      <c r="U44">
        <v>0.31515024003978342</v>
      </c>
      <c r="W44">
        <v>-0.48662726571415821</v>
      </c>
      <c r="X44">
        <v>-0.31515024003978342</v>
      </c>
      <c r="Y44">
        <v>1.8508246785124541E-2</v>
      </c>
      <c r="Z44">
        <v>7.3414557950640419E-2</v>
      </c>
      <c r="AC44">
        <v>7.3478313537223686E-2</v>
      </c>
      <c r="AD44">
        <v>0.1018878029187307</v>
      </c>
      <c r="AE44">
        <v>0.1018878029187307</v>
      </c>
      <c r="AF44">
        <v>-4.4431268289883898E-2</v>
      </c>
      <c r="AG44">
        <v>-0.21822899731588979</v>
      </c>
      <c r="AH44">
        <v>-0.21822899731588979</v>
      </c>
      <c r="AI44">
        <v>-0.59024284502929569</v>
      </c>
      <c r="AJ44">
        <v>-0.78690332740406366</v>
      </c>
      <c r="AK44">
        <v>0.87032113688961987</v>
      </c>
      <c r="AL44">
        <v>-0.48551791850760923</v>
      </c>
      <c r="AM44">
        <v>-2.882390069429833E-2</v>
      </c>
      <c r="AN44">
        <v>-0.26570140708579593</v>
      </c>
      <c r="AO44">
        <v>-0.31242150093401932</v>
      </c>
      <c r="AP44">
        <v>5.9707106835236431E-2</v>
      </c>
      <c r="AQ44">
        <v>5.9707106835236431E-2</v>
      </c>
      <c r="AR44">
        <v>-0.20971125094836429</v>
      </c>
      <c r="AS44">
        <v>-0.43010156264942712</v>
      </c>
      <c r="AT44">
        <v>-0.24662573558008019</v>
      </c>
      <c r="AU44">
        <v>0.1018750518014141</v>
      </c>
    </row>
    <row r="45" spans="1:47" x14ac:dyDescent="0.2">
      <c r="A45" s="4" t="s">
        <v>23</v>
      </c>
      <c r="B45" s="1" t="s">
        <v>71</v>
      </c>
      <c r="C45">
        <v>-0.1011609892316814</v>
      </c>
      <c r="D45">
        <v>-0.18089372581272431</v>
      </c>
      <c r="E45">
        <v>-0.18089372581272431</v>
      </c>
      <c r="F45">
        <v>-9.4606914930920799E-2</v>
      </c>
      <c r="G45">
        <v>-0.19540449731907761</v>
      </c>
      <c r="H45">
        <v>-0.20842338809938221</v>
      </c>
      <c r="I45">
        <v>-6.4680042588731834E-2</v>
      </c>
      <c r="J45">
        <v>-0.17747642637186081</v>
      </c>
      <c r="K45">
        <v>-0.17747642637186081</v>
      </c>
      <c r="L45">
        <v>9.762892973496802E-2</v>
      </c>
      <c r="M45">
        <v>0.12334793336266089</v>
      </c>
      <c r="N45">
        <v>-8.4253007669797056E-2</v>
      </c>
      <c r="O45">
        <v>-0.1601859112904768</v>
      </c>
      <c r="P45">
        <v>-0.1601859112904768</v>
      </c>
      <c r="S45">
        <v>-0.1693157112892017</v>
      </c>
      <c r="T45">
        <v>-0.19214021128601391</v>
      </c>
      <c r="U45">
        <v>-1.807470879635828E-2</v>
      </c>
      <c r="W45">
        <v>-0.1840942562592047</v>
      </c>
      <c r="X45">
        <v>1.807470879635828E-2</v>
      </c>
      <c r="Y45">
        <v>-8.7695809345293863E-2</v>
      </c>
      <c r="Z45">
        <v>-0.20120625569815551</v>
      </c>
      <c r="AC45">
        <v>-0.20577115569751789</v>
      </c>
      <c r="AD45">
        <v>0.21734917022104061</v>
      </c>
      <c r="AE45">
        <v>0.21734917022104061</v>
      </c>
      <c r="AF45">
        <v>-0.20206058055837139</v>
      </c>
      <c r="AG45">
        <v>0.18489757665015391</v>
      </c>
      <c r="AH45">
        <v>0.18489757665015391</v>
      </c>
      <c r="AI45">
        <v>-2.7867566895549221E-2</v>
      </c>
      <c r="AJ45">
        <v>-4.050392415635419E-2</v>
      </c>
      <c r="AK45">
        <v>2.8466869409431991E-2</v>
      </c>
      <c r="AL45">
        <v>-0.17627782134409531</v>
      </c>
      <c r="AM45">
        <v>-0.2162653252491249</v>
      </c>
      <c r="AN45">
        <v>-0.66319198719787809</v>
      </c>
      <c r="AO45">
        <v>-0.71083016149290068</v>
      </c>
      <c r="AP45">
        <v>-6.757454621961248E-2</v>
      </c>
      <c r="AQ45">
        <v>-6.757454621961248E-2</v>
      </c>
      <c r="AR45">
        <v>-0.21048906910468029</v>
      </c>
      <c r="AS45">
        <v>-0.10075295347754849</v>
      </c>
      <c r="AT45">
        <v>-0.1001919043156156</v>
      </c>
      <c r="AU45">
        <v>-4.0911959910487149E-2</v>
      </c>
    </row>
    <row r="46" spans="1:47" x14ac:dyDescent="0.2">
      <c r="A46" s="4"/>
      <c r="B46" s="1" t="s">
        <v>72</v>
      </c>
      <c r="C46">
        <v>1.000962709357407E-3</v>
      </c>
      <c r="D46">
        <v>-3.3057271643427748E-2</v>
      </c>
      <c r="E46">
        <v>-3.3057271643427748E-2</v>
      </c>
      <c r="F46">
        <v>4.0733444268053982E-2</v>
      </c>
      <c r="G46">
        <v>-3.6806100134524282E-2</v>
      </c>
      <c r="H46">
        <v>1.7284139522725679E-2</v>
      </c>
      <c r="I46">
        <v>5.6933738818863997E-3</v>
      </c>
      <c r="J46">
        <v>-4.4954064099866742E-2</v>
      </c>
      <c r="K46">
        <v>-4.4954064099866742E-2</v>
      </c>
      <c r="L46">
        <v>-4.7772061026847473E-2</v>
      </c>
      <c r="M46">
        <v>-1.245146605971348E-2</v>
      </c>
      <c r="N46">
        <v>0.13616280626589899</v>
      </c>
      <c r="O46">
        <v>0.1270075040325408</v>
      </c>
      <c r="P46">
        <v>0.1270075040325408</v>
      </c>
      <c r="S46">
        <v>0.1243680227479933</v>
      </c>
      <c r="T46">
        <v>0.11160415431402181</v>
      </c>
      <c r="U46">
        <v>9.6353818003302533E-2</v>
      </c>
      <c r="W46">
        <v>-5.4224126389074839E-2</v>
      </c>
      <c r="X46">
        <v>-9.6353818003302533E-2</v>
      </c>
      <c r="Y46">
        <v>-4.5094326390349937E-2</v>
      </c>
      <c r="Z46">
        <v>0.1097424911857901</v>
      </c>
      <c r="AC46">
        <v>-6.5891398733814041E-2</v>
      </c>
      <c r="AD46">
        <v>6.4246504599965573E-2</v>
      </c>
      <c r="AE46">
        <v>6.4246504599965573E-2</v>
      </c>
      <c r="AF46">
        <v>-9.4084119120937948E-2</v>
      </c>
      <c r="AG46">
        <v>-4.0758946502687292E-2</v>
      </c>
      <c r="AH46">
        <v>-4.0758946502687292E-2</v>
      </c>
      <c r="AI46">
        <v>-0.16364146408329031</v>
      </c>
      <c r="AJ46">
        <v>-0.1292389495629554</v>
      </c>
      <c r="AK46">
        <v>4.9059923875829609E-2</v>
      </c>
      <c r="AL46">
        <v>-5.4058361863958321E-2</v>
      </c>
      <c r="AM46">
        <v>9.5231719679436902E-2</v>
      </c>
      <c r="AN46">
        <v>4.5617122200332802E-2</v>
      </c>
      <c r="AO46">
        <v>-1.6072783377643469E-2</v>
      </c>
      <c r="AP46">
        <v>9.9707361857582749E-2</v>
      </c>
      <c r="AQ46">
        <v>9.9707361857582749E-2</v>
      </c>
      <c r="AR46">
        <v>6.0982218566901912E-2</v>
      </c>
      <c r="AS46">
        <v>-0.11545499174365149</v>
      </c>
      <c r="AT46">
        <v>-4.5821140077399278E-2</v>
      </c>
      <c r="AU46">
        <v>0.15799271911201221</v>
      </c>
    </row>
    <row r="47" spans="1:47" x14ac:dyDescent="0.2">
      <c r="A47" s="4" t="s">
        <v>24</v>
      </c>
      <c r="B47" s="1" t="s">
        <v>73</v>
      </c>
      <c r="C47">
        <v>-0.2132688126797111</v>
      </c>
      <c r="D47">
        <v>-1.931794273473213E-3</v>
      </c>
      <c r="E47">
        <v>-1.931794273473213E-3</v>
      </c>
      <c r="F47">
        <v>-0.28538913222271101</v>
      </c>
      <c r="G47">
        <v>-3.6053784212841652E-2</v>
      </c>
      <c r="H47">
        <v>-0.13273275570771889</v>
      </c>
      <c r="I47">
        <v>-0.23503496993924089</v>
      </c>
      <c r="J47">
        <v>-5.6277056277056273E-2</v>
      </c>
      <c r="K47">
        <v>-5.6277056277056273E-2</v>
      </c>
      <c r="L47">
        <v>0.20703351631186681</v>
      </c>
      <c r="M47">
        <v>0.12870340263565591</v>
      </c>
      <c r="N47">
        <v>0.12422776045751011</v>
      </c>
      <c r="O47">
        <v>8.378121632908081E-2</v>
      </c>
      <c r="P47">
        <v>8.378121632908081E-2</v>
      </c>
      <c r="S47">
        <v>7.4638665213039274E-2</v>
      </c>
      <c r="T47">
        <v>7.1336125828025676E-2</v>
      </c>
      <c r="U47">
        <v>-0.15873228391637809</v>
      </c>
      <c r="W47">
        <v>4.8180096780980418E-2</v>
      </c>
      <c r="X47">
        <v>0.15873228391637809</v>
      </c>
      <c r="Y47">
        <v>0.23390012049805861</v>
      </c>
      <c r="Z47">
        <v>6.4233753482648911E-2</v>
      </c>
      <c r="AC47">
        <v>0.20410075932903621</v>
      </c>
      <c r="AD47">
        <v>1.447251815440328E-3</v>
      </c>
      <c r="AE47">
        <v>1.447251815440328E-3</v>
      </c>
      <c r="AF47">
        <v>0.19103086407946501</v>
      </c>
      <c r="AG47">
        <v>8.0268283508342416E-3</v>
      </c>
      <c r="AH47">
        <v>8.0268283508342416E-3</v>
      </c>
      <c r="AI47">
        <v>4.0223399575387793E-2</v>
      </c>
      <c r="AJ47">
        <v>1.472754050073637E-3</v>
      </c>
      <c r="AK47">
        <v>3.8348985329839533E-2</v>
      </c>
      <c r="AL47">
        <v>3.9369074715171912E-2</v>
      </c>
      <c r="AM47">
        <v>3.993012387710472E-2</v>
      </c>
      <c r="AN47">
        <v>6.9550969403693999E-2</v>
      </c>
      <c r="AO47">
        <v>2.1645021645021641E-2</v>
      </c>
      <c r="AP47">
        <v>3.5237712704575729E-2</v>
      </c>
      <c r="AQ47">
        <v>3.5237712704575729E-2</v>
      </c>
      <c r="AR47">
        <v>4.6369438122015438E-2</v>
      </c>
      <c r="AS47">
        <v>-2.2792622203520581E-2</v>
      </c>
      <c r="AT47">
        <v>1.2515221646296759E-2</v>
      </c>
      <c r="AU47">
        <v>4.2085062703619398E-2</v>
      </c>
    </row>
    <row r="48" spans="1:47" x14ac:dyDescent="0.2">
      <c r="A48" s="4"/>
      <c r="B48" s="1" t="s">
        <v>74</v>
      </c>
      <c r="C48">
        <v>7.5901025827388113E-2</v>
      </c>
      <c r="D48">
        <v>-0.16564338950200511</v>
      </c>
      <c r="E48">
        <v>-0.16564338950200511</v>
      </c>
      <c r="F48">
        <v>-2.290738225937047E-2</v>
      </c>
      <c r="G48">
        <v>-0.12563038336234211</v>
      </c>
      <c r="H48">
        <v>-0.1293537096188053</v>
      </c>
      <c r="I48">
        <v>9.6239057947452633E-2</v>
      </c>
      <c r="J48">
        <v>-1.632780572397656E-2</v>
      </c>
      <c r="K48">
        <v>-1.632780572397656E-2</v>
      </c>
      <c r="L48">
        <v>7.5926528062021423E-2</v>
      </c>
      <c r="M48">
        <v>5.6838105438989088E-2</v>
      </c>
      <c r="N48">
        <v>-0.2146714355845431</v>
      </c>
      <c r="O48">
        <v>-0.258344012394086</v>
      </c>
      <c r="P48">
        <v>-0.258344012394086</v>
      </c>
      <c r="S48">
        <v>-0.24586066854108091</v>
      </c>
      <c r="T48">
        <v>-0.20184381156398831</v>
      </c>
      <c r="U48">
        <v>-0.14652946464433941</v>
      </c>
      <c r="W48">
        <v>2.5266338962951621E-2</v>
      </c>
      <c r="X48">
        <v>0.14652946464433941</v>
      </c>
      <c r="Y48">
        <v>7.3873598174039989E-2</v>
      </c>
      <c r="Z48">
        <v>-0.16999152050698441</v>
      </c>
      <c r="AC48">
        <v>-0.12037692302788031</v>
      </c>
      <c r="AD48">
        <v>-0.17161091240619961</v>
      </c>
      <c r="AE48">
        <v>-0.17161091240619961</v>
      </c>
      <c r="AF48">
        <v>-0.11078808280575581</v>
      </c>
      <c r="AG48">
        <v>-9.2974771914388979E-2</v>
      </c>
      <c r="AH48">
        <v>-9.2974771914388979E-2</v>
      </c>
      <c r="AI48">
        <v>0.15976512441902721</v>
      </c>
      <c r="AJ48">
        <v>0.16640845654100439</v>
      </c>
      <c r="AK48">
        <v>-0.1042467596223119</v>
      </c>
      <c r="AL48">
        <v>3.5071948179459217E-2</v>
      </c>
      <c r="AM48">
        <v>-0.16069595598314301</v>
      </c>
      <c r="AN48">
        <v>-4.165152471485313E-2</v>
      </c>
      <c r="AO48">
        <v>0.114919444816352</v>
      </c>
      <c r="AP48">
        <v>-0.16457229564740611</v>
      </c>
      <c r="AQ48">
        <v>-0.16457229564740611</v>
      </c>
      <c r="AR48">
        <v>-5.079407583089468E-2</v>
      </c>
      <c r="AS48">
        <v>0.26843014619156003</v>
      </c>
      <c r="AT48">
        <v>0.1010079758238815</v>
      </c>
      <c r="AU48">
        <v>-0.27321181518530557</v>
      </c>
    </row>
    <row r="49" spans="1:47" x14ac:dyDescent="0.2">
      <c r="A49" s="4"/>
      <c r="B49" s="1" t="s">
        <v>75</v>
      </c>
      <c r="C49">
        <v>3.7966451810339877E-2</v>
      </c>
      <c r="D49">
        <v>1.910754929900732E-2</v>
      </c>
      <c r="E49">
        <v>1.910754929900732E-2</v>
      </c>
      <c r="F49">
        <v>0.11360607973273661</v>
      </c>
      <c r="G49">
        <v>-1.970047625423178E-3</v>
      </c>
      <c r="H49">
        <v>4.270986745213548E-2</v>
      </c>
      <c r="I49">
        <v>3.8973790078355608E-2</v>
      </c>
      <c r="J49">
        <v>-5.861051074600411E-2</v>
      </c>
      <c r="K49">
        <v>-5.861051074600411E-2</v>
      </c>
      <c r="L49">
        <v>-0.1022958386728637</v>
      </c>
      <c r="M49">
        <v>-6.4731047057998453E-2</v>
      </c>
      <c r="N49">
        <v>5.0921587004061228E-2</v>
      </c>
      <c r="O49">
        <v>4.1970302647769513E-2</v>
      </c>
      <c r="P49">
        <v>4.1970302647769513E-2</v>
      </c>
      <c r="S49">
        <v>3.6308806559174747E-2</v>
      </c>
      <c r="T49">
        <v>-7.0768701107434525E-4</v>
      </c>
      <c r="U49">
        <v>0.17690262609261129</v>
      </c>
      <c r="W49">
        <v>-5.4479148735407927E-2</v>
      </c>
      <c r="X49">
        <v>-0.17690262609261129</v>
      </c>
      <c r="Y49">
        <v>-0.14609592665557319</v>
      </c>
      <c r="Z49">
        <v>-1.042403840636536E-2</v>
      </c>
      <c r="AC49">
        <v>-7.8374742586819146E-2</v>
      </c>
      <c r="AD49">
        <v>0.18988326352096599</v>
      </c>
      <c r="AE49">
        <v>0.18988326352096599</v>
      </c>
      <c r="AF49">
        <v>-0.1208487143685965</v>
      </c>
      <c r="AG49">
        <v>0.1326307467691856</v>
      </c>
      <c r="AH49">
        <v>0.1326307467691856</v>
      </c>
      <c r="AI49">
        <v>-0.1399626392262622</v>
      </c>
      <c r="AJ49">
        <v>-0.1330897869925852</v>
      </c>
      <c r="AK49">
        <v>7.442189621865615E-2</v>
      </c>
      <c r="AL49">
        <v>-5.7271643427755349E-2</v>
      </c>
      <c r="AM49">
        <v>2.308589790180364E-2</v>
      </c>
      <c r="AN49">
        <v>-9.1100357668840726E-2</v>
      </c>
      <c r="AO49">
        <v>-0.15852826603931169</v>
      </c>
      <c r="AP49">
        <v>4.7223762982231313E-2</v>
      </c>
      <c r="AQ49">
        <v>4.7223762982231313E-2</v>
      </c>
      <c r="AR49">
        <v>-9.9522470656491276E-3</v>
      </c>
      <c r="AS49">
        <v>-0.12580889900477529</v>
      </c>
      <c r="AT49">
        <v>-2.1402750416005201E-2</v>
      </c>
      <c r="AU49">
        <v>9.8355743422017333E-2</v>
      </c>
    </row>
    <row r="50" spans="1:47" x14ac:dyDescent="0.2">
      <c r="A50" s="4"/>
      <c r="B50" s="1" t="s">
        <v>76</v>
      </c>
      <c r="C50">
        <v>1.4555400416961531E-2</v>
      </c>
      <c r="D50">
        <v>-0.1129812749842205</v>
      </c>
      <c r="E50">
        <v>-0.1129812749842205</v>
      </c>
      <c r="F50">
        <v>-9.4995824009078784E-4</v>
      </c>
      <c r="G50">
        <v>-7.9700858787751253E-2</v>
      </c>
      <c r="H50">
        <v>-7.6589586162487483E-2</v>
      </c>
      <c r="I50">
        <v>1.4389635891845019E-2</v>
      </c>
      <c r="J50">
        <v>-3.5862517453091818E-2</v>
      </c>
      <c r="K50">
        <v>-3.5862517453091818E-2</v>
      </c>
      <c r="L50">
        <v>-2.8046082537982391E-2</v>
      </c>
      <c r="M50">
        <v>1.338229762382929E-2</v>
      </c>
      <c r="N50">
        <v>-3.5129328207384172E-3</v>
      </c>
      <c r="O50">
        <v>-6.1811041192484477E-2</v>
      </c>
      <c r="P50">
        <v>-6.1811041192484477E-2</v>
      </c>
      <c r="S50">
        <v>-5.0016257674578728E-2</v>
      </c>
      <c r="T50">
        <v>-4.768280320563089E-2</v>
      </c>
      <c r="U50">
        <v>1.807470879635828E-2</v>
      </c>
      <c r="W50">
        <v>2.492205879540195E-2</v>
      </c>
      <c r="X50">
        <v>-1.807470879635828E-2</v>
      </c>
      <c r="Y50">
        <v>-8.0172650128467485E-2</v>
      </c>
      <c r="Z50">
        <v>-3.1896919967612153E-2</v>
      </c>
      <c r="AC50">
        <v>-1.5052693992311071E-2</v>
      </c>
      <c r="AD50">
        <v>4.6254678066165553E-2</v>
      </c>
      <c r="AE50">
        <v>4.6254678066165553E-2</v>
      </c>
      <c r="AF50">
        <v>-3.015001689523044E-2</v>
      </c>
      <c r="AG50">
        <v>4.4431268289883898E-2</v>
      </c>
      <c r="AH50">
        <v>4.4431268289883898E-2</v>
      </c>
      <c r="AI50">
        <v>-3.2738493710511379E-2</v>
      </c>
      <c r="AJ50">
        <v>3.7277891475240507E-2</v>
      </c>
      <c r="AK50">
        <v>-0.1584262571007784</v>
      </c>
      <c r="AL50">
        <v>2.858162946528189E-2</v>
      </c>
      <c r="AM50">
        <v>2.7383024437516341E-2</v>
      </c>
      <c r="AN50">
        <v>2.619717052706743E-2</v>
      </c>
      <c r="AO50">
        <v>1.683785041664276E-2</v>
      </c>
      <c r="AP50">
        <v>1.6098285612276771E-2</v>
      </c>
      <c r="AQ50">
        <v>1.6098285612276771E-2</v>
      </c>
      <c r="AR50">
        <v>3.639806438039133E-2</v>
      </c>
      <c r="AS50">
        <v>4.4023232535750932E-2</v>
      </c>
      <c r="AT50">
        <v>7.8897538396802011E-2</v>
      </c>
      <c r="AU50">
        <v>-7.1769663816791951E-2</v>
      </c>
    </row>
    <row r="51" spans="1:47" x14ac:dyDescent="0.2">
      <c r="A51" s="4"/>
      <c r="B51" s="1" t="s">
        <v>77</v>
      </c>
      <c r="C51">
        <v>3.3325045107077497E-2</v>
      </c>
      <c r="D51">
        <v>-7.4307136162806264E-2</v>
      </c>
      <c r="E51">
        <v>-7.4307136162806264E-2</v>
      </c>
      <c r="F51">
        <v>-3.4778672481176158E-2</v>
      </c>
      <c r="G51">
        <v>-5.4364388679558028E-2</v>
      </c>
      <c r="H51">
        <v>-0.1013012515221646</v>
      </c>
      <c r="I51">
        <v>5.7462910187505177E-2</v>
      </c>
      <c r="J51">
        <v>-1.158439008218095E-2</v>
      </c>
      <c r="K51">
        <v>-1.158439008218095E-2</v>
      </c>
      <c r="L51">
        <v>0.15024003978348599</v>
      </c>
      <c r="M51">
        <v>0.13131738168557019</v>
      </c>
      <c r="N51">
        <v>-3.9037545664938889E-2</v>
      </c>
      <c r="O51">
        <v>-6.1836543427117793E-2</v>
      </c>
      <c r="P51">
        <v>-6.1836543427117793E-2</v>
      </c>
      <c r="S51">
        <v>-5.6608585327289303E-2</v>
      </c>
      <c r="T51">
        <v>-2.876014510771506E-2</v>
      </c>
      <c r="U51">
        <v>-0.1390573098967797</v>
      </c>
      <c r="W51">
        <v>4.9353199574112681E-2</v>
      </c>
      <c r="X51">
        <v>0.1390573098967797</v>
      </c>
      <c r="Y51">
        <v>6.9117431414927738E-2</v>
      </c>
      <c r="Z51">
        <v>-1.783243756734184E-2</v>
      </c>
      <c r="AC51">
        <v>-7.2356215213358069E-2</v>
      </c>
      <c r="AD51">
        <v>-3.0277528068396991E-2</v>
      </c>
      <c r="AE51">
        <v>-3.0277528068396991E-2</v>
      </c>
      <c r="AF51">
        <v>-3.9279816893955329E-2</v>
      </c>
      <c r="AG51">
        <v>-2.924468756574794E-2</v>
      </c>
      <c r="AH51">
        <v>-2.924468756574794E-2</v>
      </c>
      <c r="AI51">
        <v>8.8779654317209522E-2</v>
      </c>
      <c r="AJ51">
        <v>4.4150743708917493E-2</v>
      </c>
      <c r="AK51">
        <v>5.5856269405606659E-2</v>
      </c>
      <c r="AL51">
        <v>5.839374175162098E-2</v>
      </c>
      <c r="AM51">
        <v>2.330266689618677E-2</v>
      </c>
      <c r="AN51">
        <v>6.1224489795918359E-2</v>
      </c>
      <c r="AO51">
        <v>0.1356782638078661</v>
      </c>
      <c r="AP51">
        <v>-2.3015766756562038E-3</v>
      </c>
      <c r="AQ51">
        <v>-2.3015766756562038E-3</v>
      </c>
      <c r="AR51">
        <v>4.083545320658722E-2</v>
      </c>
      <c r="AS51">
        <v>0.1101632780572397</v>
      </c>
      <c r="AT51">
        <v>8.3768465211764162E-2</v>
      </c>
      <c r="AU51">
        <v>-0.1024616031979802</v>
      </c>
    </row>
    <row r="52" spans="1:47" x14ac:dyDescent="0.2">
      <c r="A52" s="4"/>
      <c r="B52" s="1" t="s">
        <v>78</v>
      </c>
      <c r="C52">
        <v>-1.024552276393219E-2</v>
      </c>
      <c r="D52">
        <v>5.4275130858341472E-2</v>
      </c>
      <c r="E52">
        <v>5.4275130858341472E-2</v>
      </c>
      <c r="F52">
        <v>-4.1881044826552923E-2</v>
      </c>
      <c r="G52">
        <v>4.4622535049633719E-2</v>
      </c>
      <c r="H52">
        <v>4.1549515776319892E-2</v>
      </c>
      <c r="I52">
        <v>1.692710823785934E-2</v>
      </c>
      <c r="J52">
        <v>0.10121199370094799</v>
      </c>
      <c r="K52">
        <v>0.10121199370094799</v>
      </c>
      <c r="L52">
        <v>1.6786845947376141E-2</v>
      </c>
      <c r="M52">
        <v>-4.1485760189736619E-2</v>
      </c>
      <c r="N52">
        <v>0.10082946018144839</v>
      </c>
      <c r="O52">
        <v>0.1611167428545926</v>
      </c>
      <c r="P52">
        <v>0.1611167428545926</v>
      </c>
      <c r="S52">
        <v>0.16081071603899291</v>
      </c>
      <c r="T52">
        <v>0.1852928612869702</v>
      </c>
      <c r="U52">
        <v>-1.064718295940682E-3</v>
      </c>
      <c r="W52">
        <v>0.1359970417407825</v>
      </c>
      <c r="X52">
        <v>1.064718295940682E-3</v>
      </c>
      <c r="Y52">
        <v>2.339192471740336E-2</v>
      </c>
      <c r="Z52">
        <v>0.20376923027880309</v>
      </c>
      <c r="AC52">
        <v>-6.6273932253313697E-2</v>
      </c>
      <c r="AD52">
        <v>-8.4240256552480394E-2</v>
      </c>
      <c r="AE52">
        <v>-8.4240256552480394E-2</v>
      </c>
      <c r="AF52">
        <v>-6.1976805717601002E-2</v>
      </c>
      <c r="AG52">
        <v>-0.1086586462138745</v>
      </c>
      <c r="AH52">
        <v>-0.1086586462138745</v>
      </c>
      <c r="AI52">
        <v>4.4686290636216992E-2</v>
      </c>
      <c r="AJ52">
        <v>-4.0102263960879571E-3</v>
      </c>
      <c r="AK52">
        <v>3.3223036168544259E-2</v>
      </c>
      <c r="AL52">
        <v>0.13983512805309559</v>
      </c>
      <c r="AM52">
        <v>0.1822453442482897</v>
      </c>
      <c r="AN52">
        <v>0.13182742637823641</v>
      </c>
      <c r="AO52">
        <v>5.7870945941638129E-2</v>
      </c>
      <c r="AP52">
        <v>0.1457006420187569</v>
      </c>
      <c r="AQ52">
        <v>0.1457006420187569</v>
      </c>
      <c r="AR52">
        <v>0.1639602420162066</v>
      </c>
      <c r="AS52">
        <v>-4.150488686571161E-3</v>
      </c>
      <c r="AT52">
        <v>0.16045368475412661</v>
      </c>
      <c r="AU52">
        <v>2.8887656280881611E-2</v>
      </c>
    </row>
    <row r="53" spans="1:47" x14ac:dyDescent="0.2">
      <c r="A53" s="4"/>
      <c r="B53" s="1" t="s">
        <v>79</v>
      </c>
      <c r="C53">
        <v>0.1064016984488266</v>
      </c>
      <c r="D53">
        <v>8.263361577058187E-2</v>
      </c>
      <c r="E53">
        <v>8.263361577058187E-2</v>
      </c>
      <c r="F53">
        <v>1.4134613545511919E-2</v>
      </c>
      <c r="G53">
        <v>9.1992935881006557E-2</v>
      </c>
      <c r="H53">
        <v>4.5846642312032587E-2</v>
      </c>
      <c r="I53">
        <v>9.5231719679436902E-2</v>
      </c>
      <c r="J53">
        <v>6.2117068008084197E-2</v>
      </c>
      <c r="K53">
        <v>6.2117068008084197E-2</v>
      </c>
      <c r="L53">
        <v>-1.4600029327569829E-3</v>
      </c>
      <c r="M53">
        <v>2.836486047089876E-2</v>
      </c>
      <c r="N53">
        <v>-0.16787483503241971</v>
      </c>
      <c r="O53">
        <v>-0.13922307442189619</v>
      </c>
      <c r="P53">
        <v>-0.13922307442189619</v>
      </c>
      <c r="S53">
        <v>-0.1424618582203265</v>
      </c>
      <c r="T53">
        <v>-0.1249035696752928</v>
      </c>
      <c r="U53">
        <v>-8.6063666328762056E-2</v>
      </c>
      <c r="W53">
        <v>-4.7670052088314242E-2</v>
      </c>
      <c r="X53">
        <v>8.6063666328762056E-2</v>
      </c>
      <c r="Y53">
        <v>-1.1431376674381089E-2</v>
      </c>
      <c r="Z53">
        <v>-0.13580577498103269</v>
      </c>
      <c r="AC53">
        <v>-3.8859030022505722E-2</v>
      </c>
      <c r="AD53">
        <v>1.180115907656408E-2</v>
      </c>
      <c r="AE53">
        <v>1.180115907656408E-2</v>
      </c>
      <c r="AF53">
        <v>-1.48486761152446E-2</v>
      </c>
      <c r="AG53">
        <v>7.8744524989002154E-2</v>
      </c>
      <c r="AH53">
        <v>7.8744524989002154E-2</v>
      </c>
      <c r="AI53">
        <v>0.14141626660036091</v>
      </c>
      <c r="AJ53">
        <v>0.1790320626844927</v>
      </c>
      <c r="AK53">
        <v>-0.14779182525868831</v>
      </c>
      <c r="AL53">
        <v>-4.1052222200970358E-2</v>
      </c>
      <c r="AM53">
        <v>-0.15090309788395209</v>
      </c>
      <c r="AN53">
        <v>-7.6755350687604001E-2</v>
      </c>
      <c r="AO53">
        <v>1.6519072483726381E-2</v>
      </c>
      <c r="AP53">
        <v>-0.14527985514730729</v>
      </c>
      <c r="AQ53">
        <v>-0.14527985514730729</v>
      </c>
      <c r="AR53">
        <v>-0.1071285121358759</v>
      </c>
      <c r="AS53">
        <v>0.1141671288946694</v>
      </c>
      <c r="AT53">
        <v>-0.13177642190896979</v>
      </c>
      <c r="AU53">
        <v>0.1591148174358778</v>
      </c>
    </row>
    <row r="54" spans="1:47" x14ac:dyDescent="0.2">
      <c r="A54" s="4"/>
      <c r="B54" s="1" t="s">
        <v>80</v>
      </c>
      <c r="C54">
        <v>-0.18834037832565079</v>
      </c>
      <c r="D54">
        <v>-5.7399154600921903E-2</v>
      </c>
      <c r="E54">
        <v>-5.7399154600921903E-2</v>
      </c>
      <c r="F54">
        <v>-0.1523057207887841</v>
      </c>
      <c r="G54">
        <v>-8.733877806042753E-2</v>
      </c>
      <c r="H54">
        <v>-0.11625831213460081</v>
      </c>
      <c r="I54">
        <v>-0.1695197291662682</v>
      </c>
      <c r="J54">
        <v>-0.12308015989901119</v>
      </c>
      <c r="K54">
        <v>-0.12308015989901119</v>
      </c>
      <c r="L54">
        <v>9.7781943142767877E-2</v>
      </c>
      <c r="M54">
        <v>6.6108167728197179E-2</v>
      </c>
      <c r="N54">
        <v>5.3306045942275677E-2</v>
      </c>
      <c r="O54">
        <v>3.0468794828146809E-2</v>
      </c>
      <c r="P54">
        <v>3.0468794828146809E-2</v>
      </c>
      <c r="S54">
        <v>6.1651652226026301E-3</v>
      </c>
      <c r="T54">
        <v>-3.1833164381028893E-2</v>
      </c>
      <c r="U54">
        <v>1.0691811870015109E-2</v>
      </c>
      <c r="W54">
        <v>-0.21652034759545799</v>
      </c>
      <c r="X54">
        <v>-1.0691811870015109E-2</v>
      </c>
      <c r="Y54">
        <v>9.4810932807987289E-2</v>
      </c>
      <c r="Z54">
        <v>-3.7469158234990342E-2</v>
      </c>
      <c r="AC54">
        <v>-7.6309061581521065E-2</v>
      </c>
      <c r="AD54">
        <v>5.3752335048358607E-2</v>
      </c>
      <c r="AE54">
        <v>5.3752335048358607E-2</v>
      </c>
      <c r="AF54">
        <v>-9.8942294818583465E-2</v>
      </c>
      <c r="AG54">
        <v>-5.6608585327289303E-2</v>
      </c>
      <c r="AH54">
        <v>-5.6608585327289303E-2</v>
      </c>
      <c r="AI54">
        <v>-0.18131451268417401</v>
      </c>
      <c r="AJ54">
        <v>-0.16870365765800219</v>
      </c>
      <c r="AK54">
        <v>4.9021670523879637E-2</v>
      </c>
      <c r="AL54">
        <v>-0.2180632327907733</v>
      </c>
      <c r="AM54">
        <v>-4.5068824155716627E-2</v>
      </c>
      <c r="AN54">
        <v>-0.14695025151578911</v>
      </c>
      <c r="AO54">
        <v>-0.14322692525932579</v>
      </c>
      <c r="AP54">
        <v>2.0089385332389749E-2</v>
      </c>
      <c r="AQ54">
        <v>2.0089385332389749E-2</v>
      </c>
      <c r="AR54">
        <v>-0.15444790849798209</v>
      </c>
      <c r="AS54">
        <v>-0.24948198585901091</v>
      </c>
      <c r="AT54">
        <v>-0.15861752386052819</v>
      </c>
      <c r="AU54">
        <v>0.14098272861159461</v>
      </c>
    </row>
    <row r="55" spans="1:47" x14ac:dyDescent="0.2">
      <c r="A55" s="4"/>
      <c r="B55" s="1" t="s">
        <v>81</v>
      </c>
      <c r="C55">
        <v>-4.0739819826712308E-3</v>
      </c>
      <c r="D55">
        <v>7.7609675547819862E-2</v>
      </c>
      <c r="E55">
        <v>7.7609675547819862E-2</v>
      </c>
      <c r="F55">
        <v>4.874114594291324E-2</v>
      </c>
      <c r="G55">
        <v>6.8556382252994902E-2</v>
      </c>
      <c r="H55">
        <v>8.7236769121894292E-2</v>
      </c>
      <c r="I55">
        <v>-1.8112962148308241E-2</v>
      </c>
      <c r="J55">
        <v>5.3930850690791773E-2</v>
      </c>
      <c r="K55">
        <v>5.3930850690791773E-2</v>
      </c>
      <c r="L55">
        <v>-2.9550714381347661E-2</v>
      </c>
      <c r="M55">
        <v>-5.6162296221206373E-2</v>
      </c>
      <c r="N55">
        <v>-9.6800107109385441E-2</v>
      </c>
      <c r="O55">
        <v>-6.7141008230846219E-2</v>
      </c>
      <c r="P55">
        <v>-6.7141008230846219E-2</v>
      </c>
      <c r="S55">
        <v>-7.0634814375609659E-2</v>
      </c>
      <c r="T55">
        <v>-6.0943965214951948E-2</v>
      </c>
      <c r="U55">
        <v>-5.8208850550529479E-3</v>
      </c>
      <c r="W55">
        <v>-8.3583574010672682E-3</v>
      </c>
      <c r="X55">
        <v>5.8208850550529479E-3</v>
      </c>
      <c r="Y55">
        <v>4.249309845775235E-2</v>
      </c>
      <c r="Z55">
        <v>-4.7032496222481478E-2</v>
      </c>
      <c r="AC55">
        <v>8.7568298172127315E-2</v>
      </c>
      <c r="AD55">
        <v>-0.17774419983551051</v>
      </c>
      <c r="AE55">
        <v>-0.17774419983551051</v>
      </c>
      <c r="AF55">
        <v>7.980286772628449E-2</v>
      </c>
      <c r="AG55">
        <v>-0.1600201467653603</v>
      </c>
      <c r="AH55">
        <v>-0.1600201467653603</v>
      </c>
      <c r="AI55">
        <v>6.177278784053452E-2</v>
      </c>
      <c r="AJ55">
        <v>3.132311968836269E-2</v>
      </c>
      <c r="AK55">
        <v>-9.3274423171330369E-3</v>
      </c>
      <c r="AL55">
        <v>-9.9394959483324729E-3</v>
      </c>
      <c r="AM55">
        <v>-0.13284751576356879</v>
      </c>
      <c r="AN55">
        <v>5.4638537701866127E-3</v>
      </c>
      <c r="AO55">
        <v>0.1004341755446321</v>
      </c>
      <c r="AP55">
        <v>-0.1151617160453684</v>
      </c>
      <c r="AQ55">
        <v>-0.1151617160453684</v>
      </c>
      <c r="AR55">
        <v>-4.6560704881765259E-2</v>
      </c>
      <c r="AS55">
        <v>0.12824436241225631</v>
      </c>
      <c r="AT55">
        <v>-5.8942039796237133E-2</v>
      </c>
      <c r="AU55">
        <v>2.019139427092299E-2</v>
      </c>
    </row>
    <row r="56" spans="1:47" x14ac:dyDescent="0.2">
      <c r="A56" s="4" t="s">
        <v>25</v>
      </c>
      <c r="B56" s="1" t="s">
        <v>82</v>
      </c>
      <c r="C56">
        <v>0.1189615490057316</v>
      </c>
      <c r="D56">
        <v>-2.3774458236903009E-2</v>
      </c>
      <c r="E56">
        <v>-2.3774458236903009E-2</v>
      </c>
      <c r="F56">
        <v>9.0972846495674178E-2</v>
      </c>
      <c r="G56">
        <v>3.653195111221621E-3</v>
      </c>
      <c r="H56">
        <v>6.0886585187027008E-3</v>
      </c>
      <c r="I56">
        <v>0.12075945654737991</v>
      </c>
      <c r="J56">
        <v>2.242283980133759E-2</v>
      </c>
      <c r="K56">
        <v>2.242283980133759E-2</v>
      </c>
      <c r="L56">
        <v>-3.2521724716128249E-2</v>
      </c>
      <c r="M56">
        <v>1.562011871290221E-3</v>
      </c>
      <c r="N56">
        <v>-0.25578103781343842</v>
      </c>
      <c r="O56">
        <v>-0.22565014759418289</v>
      </c>
      <c r="P56">
        <v>-0.22565014759418289</v>
      </c>
      <c r="S56">
        <v>-0.23824825150303791</v>
      </c>
      <c r="T56">
        <v>-0.26839189283961001</v>
      </c>
      <c r="U56">
        <v>-4.2901134211885322E-2</v>
      </c>
      <c r="W56">
        <v>-0.13490044565155021</v>
      </c>
      <c r="X56">
        <v>4.2901134211885322E-2</v>
      </c>
      <c r="Y56">
        <v>-3.2585480302711523E-2</v>
      </c>
      <c r="Z56">
        <v>-0.26545913585677938</v>
      </c>
      <c r="AC56">
        <v>-4.3742707954784528E-2</v>
      </c>
      <c r="AD56">
        <v>5.1584645104527281E-2</v>
      </c>
      <c r="AE56">
        <v>5.1584645104527281E-2</v>
      </c>
      <c r="AF56">
        <v>-3.4842428067759439E-2</v>
      </c>
      <c r="AG56">
        <v>8.7440786998960782E-2</v>
      </c>
      <c r="AH56">
        <v>8.7440786998960782E-2</v>
      </c>
      <c r="AI56">
        <v>6.2996895102933381E-2</v>
      </c>
      <c r="AJ56">
        <v>9.7463165209851502E-2</v>
      </c>
      <c r="AK56">
        <v>-0.117507921631633</v>
      </c>
      <c r="AL56">
        <v>-0.1242787649267767</v>
      </c>
      <c r="AM56">
        <v>-0.2761955766374028</v>
      </c>
      <c r="AN56">
        <v>-0.34793336266090308</v>
      </c>
      <c r="AO56">
        <v>-0.23184719061007719</v>
      </c>
      <c r="AP56">
        <v>-0.25390662356789012</v>
      </c>
      <c r="AQ56">
        <v>-0.25390662356789012</v>
      </c>
      <c r="AR56">
        <v>-0.2235462132369348</v>
      </c>
      <c r="AS56">
        <v>0.2123252299982786</v>
      </c>
      <c r="AT56">
        <v>-0.16217508559187499</v>
      </c>
      <c r="AU56">
        <v>-3.3726705302552129E-3</v>
      </c>
    </row>
    <row r="57" spans="1:47" x14ac:dyDescent="0.2">
      <c r="A57" s="4"/>
      <c r="B57" s="1" t="s">
        <v>83</v>
      </c>
      <c r="C57">
        <v>-3.609203756479161E-2</v>
      </c>
      <c r="D57">
        <v>-1.7857939801975149E-2</v>
      </c>
      <c r="E57">
        <v>-1.7857939801975149E-2</v>
      </c>
      <c r="F57">
        <v>-0.15467742860968189</v>
      </c>
      <c r="G57">
        <v>-1.650632136640973E-2</v>
      </c>
      <c r="H57">
        <v>-0.16160128531262549</v>
      </c>
      <c r="I57">
        <v>-2.8224598180415551E-2</v>
      </c>
      <c r="J57">
        <v>4.2716243010793823E-4</v>
      </c>
      <c r="K57">
        <v>4.2716243010793823E-4</v>
      </c>
      <c r="L57">
        <v>0.20111699787693901</v>
      </c>
      <c r="M57">
        <v>0.1840942562592047</v>
      </c>
      <c r="N57">
        <v>-5.5486487003423672E-2</v>
      </c>
      <c r="O57">
        <v>-3.8553003206906002E-2</v>
      </c>
      <c r="P57">
        <v>-3.8553003206906002E-2</v>
      </c>
      <c r="S57">
        <v>-4.874114594291324E-2</v>
      </c>
      <c r="T57">
        <v>-3.4255876671193307E-2</v>
      </c>
      <c r="U57">
        <v>-0.22024367385192131</v>
      </c>
      <c r="W57">
        <v>-2.8199095945782241E-2</v>
      </c>
      <c r="X57">
        <v>0.22024367385192131</v>
      </c>
      <c r="Y57">
        <v>0.1860961816779195</v>
      </c>
      <c r="Z57">
        <v>-3.1501635330795863E-2</v>
      </c>
      <c r="AC57">
        <v>-4.4839304044016863E-2</v>
      </c>
      <c r="AD57">
        <v>-4.2014931558377799E-3</v>
      </c>
      <c r="AE57">
        <v>-4.2014931558377799E-3</v>
      </c>
      <c r="AF57">
        <v>-4.0452919687087571E-2</v>
      </c>
      <c r="AG57">
        <v>-4.2524976251043988E-3</v>
      </c>
      <c r="AH57">
        <v>-4.2524976251043988E-3</v>
      </c>
      <c r="AI57">
        <v>-3.251534915746992E-4</v>
      </c>
      <c r="AJ57">
        <v>-3.8699641056047528E-3</v>
      </c>
      <c r="AK57">
        <v>-1.584326326594368E-2</v>
      </c>
      <c r="AL57">
        <v>-3.1259364101779423E-2</v>
      </c>
      <c r="AM57">
        <v>-6.1454009907618151E-2</v>
      </c>
      <c r="AN57">
        <v>-0.1046165420244949</v>
      </c>
      <c r="AO57">
        <v>-4.3474934491134792E-2</v>
      </c>
      <c r="AP57">
        <v>-6.4437771359715387E-2</v>
      </c>
      <c r="AQ57">
        <v>-6.4437771359715387E-2</v>
      </c>
      <c r="AR57">
        <v>-2.7599793431899469E-2</v>
      </c>
      <c r="AS57">
        <v>0.1018367984494641</v>
      </c>
      <c r="AT57">
        <v>-6.0676191751302198E-2</v>
      </c>
      <c r="AU57">
        <v>0.13519372134983329</v>
      </c>
    </row>
    <row r="58" spans="1:47" x14ac:dyDescent="0.2">
      <c r="A58" s="4" t="s">
        <v>26</v>
      </c>
      <c r="B58" s="1" t="s">
        <v>84</v>
      </c>
      <c r="C58">
        <v>-6.9971756275143598E-2</v>
      </c>
      <c r="D58">
        <v>-5.3420805998125577E-2</v>
      </c>
      <c r="E58">
        <v>-5.3420805998125577E-2</v>
      </c>
      <c r="F58">
        <v>-6.0504051667527349E-3</v>
      </c>
      <c r="G58">
        <v>-4.9569968568495812E-2</v>
      </c>
      <c r="H58">
        <v>9.2636867305497632E-3</v>
      </c>
      <c r="I58">
        <v>-5.4887184489540893E-2</v>
      </c>
      <c r="J58">
        <v>-9.9975135321232506E-2</v>
      </c>
      <c r="K58">
        <v>-9.9975135321232506E-2</v>
      </c>
      <c r="L58">
        <v>-0.23512422776045749</v>
      </c>
      <c r="M58">
        <v>-0.1233224311280276</v>
      </c>
      <c r="N58">
        <v>2.109672360040548E-2</v>
      </c>
      <c r="O58">
        <v>-7.6442948313345952E-3</v>
      </c>
      <c r="P58">
        <v>-7.6442948313345952E-3</v>
      </c>
      <c r="S58">
        <v>-1.3637319970162379E-2</v>
      </c>
      <c r="T58">
        <v>-5.2553730020593041E-2</v>
      </c>
      <c r="U58">
        <v>0.21842026407563961</v>
      </c>
      <c r="W58">
        <v>-0.2409897417261187</v>
      </c>
      <c r="X58">
        <v>-0.21842026407563961</v>
      </c>
      <c r="Y58">
        <v>-0.1539633660399492</v>
      </c>
      <c r="Z58">
        <v>-4.9875995384095519E-2</v>
      </c>
      <c r="AC58">
        <v>-5.2553730020593041E-2</v>
      </c>
      <c r="AD58">
        <v>0.17088409871915031</v>
      </c>
      <c r="AE58">
        <v>0.17088409871915031</v>
      </c>
      <c r="AF58">
        <v>-7.9662605435801295E-2</v>
      </c>
      <c r="AG58">
        <v>6.2690868287333668E-2</v>
      </c>
      <c r="AH58">
        <v>6.2690868287333668E-2</v>
      </c>
      <c r="AI58">
        <v>-0.1742503936907471</v>
      </c>
      <c r="AJ58">
        <v>-0.18765181799055139</v>
      </c>
      <c r="AK58">
        <v>0.1090156774987408</v>
      </c>
      <c r="AL58">
        <v>-0.18850614285076731</v>
      </c>
      <c r="AM58">
        <v>-4.3602445664301333E-2</v>
      </c>
      <c r="AN58">
        <v>-0.18127625933222399</v>
      </c>
      <c r="AO58">
        <v>-0.25395762803715671</v>
      </c>
      <c r="AP58">
        <v>1.6302303489343251E-2</v>
      </c>
      <c r="AQ58">
        <v>1.6302303489343251E-2</v>
      </c>
      <c r="AR58">
        <v>-0.10437427079547849</v>
      </c>
      <c r="AS58">
        <v>-0.14099547972891119</v>
      </c>
      <c r="AT58">
        <v>-0.1108263361577058</v>
      </c>
      <c r="AU58">
        <v>4.5744633373499363E-2</v>
      </c>
    </row>
    <row r="59" spans="1:47" x14ac:dyDescent="0.2">
      <c r="A59" s="4"/>
      <c r="B59" s="1" t="s">
        <v>85</v>
      </c>
      <c r="C59">
        <v>-0.12889466939540581</v>
      </c>
      <c r="D59">
        <v>7.3988358229889889E-2</v>
      </c>
      <c r="E59">
        <v>7.3988358229889889E-2</v>
      </c>
      <c r="F59">
        <v>0.1224808573851284</v>
      </c>
      <c r="G59">
        <v>4.4622535049633719E-2</v>
      </c>
      <c r="H59">
        <v>0.16475081128983921</v>
      </c>
      <c r="I59">
        <v>-0.15344057022996641</v>
      </c>
      <c r="J59">
        <v>-3.518670823530911E-2</v>
      </c>
      <c r="K59">
        <v>-3.518670823530911E-2</v>
      </c>
      <c r="L59">
        <v>-0.38969327187294778</v>
      </c>
      <c r="M59">
        <v>-0.39212873528042891</v>
      </c>
      <c r="N59">
        <v>3.7290642592557162E-2</v>
      </c>
      <c r="O59">
        <v>8.9034676663542617E-2</v>
      </c>
      <c r="P59">
        <v>8.9034676663542617E-2</v>
      </c>
      <c r="S59">
        <v>8.021090348041747E-2</v>
      </c>
      <c r="T59">
        <v>4.1511262424369928E-2</v>
      </c>
      <c r="U59">
        <v>0.2942256565231528</v>
      </c>
      <c r="W59">
        <v>-0.23419339619634169</v>
      </c>
      <c r="X59">
        <v>-0.2942256565231528</v>
      </c>
      <c r="Y59">
        <v>-8.8193102920643418E-2</v>
      </c>
      <c r="Z59">
        <v>2.4794547622235399E-2</v>
      </c>
      <c r="AC59">
        <v>0.16914994676408521</v>
      </c>
      <c r="AD59">
        <v>-5.5913649433531609E-3</v>
      </c>
      <c r="AE59">
        <v>-5.5913649433531609E-3</v>
      </c>
      <c r="AF59">
        <v>9.3803594539971558E-2</v>
      </c>
      <c r="AG59">
        <v>-0.12461029397700971</v>
      </c>
      <c r="AH59">
        <v>-0.12461029397700971</v>
      </c>
      <c r="AI59">
        <v>-0.25052757747897658</v>
      </c>
      <c r="AJ59">
        <v>-0.21335807050092759</v>
      </c>
      <c r="AK59">
        <v>9.633469132732754E-3</v>
      </c>
      <c r="AL59">
        <v>-0.23763619787183851</v>
      </c>
      <c r="AM59">
        <v>-8.8715898730626241E-2</v>
      </c>
      <c r="AN59">
        <v>-0.14016665710332871</v>
      </c>
      <c r="AO59">
        <v>-6.651620348233013E-2</v>
      </c>
      <c r="AP59">
        <v>-6.9436209347844099E-2</v>
      </c>
      <c r="AQ59">
        <v>-6.9436209347844099E-2</v>
      </c>
      <c r="AR59">
        <v>-0.15530223335819801</v>
      </c>
      <c r="AS59">
        <v>-8.9072930015492602E-2</v>
      </c>
      <c r="AT59">
        <v>-0.2426346358599672</v>
      </c>
      <c r="AU59">
        <v>0.20536311994338499</v>
      </c>
    </row>
    <row r="60" spans="1:47" x14ac:dyDescent="0.2">
      <c r="A60" s="4"/>
      <c r="B60" s="1" t="s">
        <v>86</v>
      </c>
      <c r="C60">
        <v>0.1837244738570217</v>
      </c>
      <c r="D60">
        <v>-6.2818379460500215E-2</v>
      </c>
      <c r="E60">
        <v>-6.2818379460500215E-2</v>
      </c>
      <c r="F60">
        <v>0.1483018699513545</v>
      </c>
      <c r="G60">
        <v>1.7156628349559128E-2</v>
      </c>
      <c r="H60">
        <v>1.7449904047842191E-2</v>
      </c>
      <c r="I60">
        <v>0.1856116392198866</v>
      </c>
      <c r="J60">
        <v>7.2617613118349487E-3</v>
      </c>
      <c r="K60">
        <v>7.2617613118349487E-3</v>
      </c>
      <c r="L60">
        <v>-0.28139803250259798</v>
      </c>
      <c r="M60">
        <v>-2.299664008058706E-2</v>
      </c>
      <c r="N60">
        <v>-0.12833362023347289</v>
      </c>
      <c r="O60">
        <v>-0.17924883167887579</v>
      </c>
      <c r="P60">
        <v>-0.17924883167887579</v>
      </c>
      <c r="S60">
        <v>-0.1424618582203265</v>
      </c>
      <c r="T60">
        <v>-0.13844525626558021</v>
      </c>
      <c r="U60">
        <v>-1.8457242315857929E-2</v>
      </c>
      <c r="W60">
        <v>-4.7453283093931098E-2</v>
      </c>
      <c r="X60">
        <v>1.8457242315857929E-2</v>
      </c>
      <c r="Y60">
        <v>-0.1149832004029353</v>
      </c>
      <c r="Z60">
        <v>-0.15115812023028519</v>
      </c>
      <c r="AC60">
        <v>-8.1205490631116539E-2</v>
      </c>
      <c r="AD60">
        <v>3.1973426671512088E-2</v>
      </c>
      <c r="AE60">
        <v>3.1973426671512088E-2</v>
      </c>
      <c r="AF60">
        <v>-7.9267320798985005E-2</v>
      </c>
      <c r="AG60">
        <v>6.5190087281398024E-2</v>
      </c>
      <c r="AH60">
        <v>6.5190087281398024E-2</v>
      </c>
      <c r="AI60">
        <v>-1.536509636656912E-3</v>
      </c>
      <c r="AJ60">
        <v>6.7179261582796176E-2</v>
      </c>
      <c r="AK60">
        <v>-0.1282826157642063</v>
      </c>
      <c r="AL60">
        <v>-4.5986904602515789E-2</v>
      </c>
      <c r="AM60">
        <v>-6.9614724990277266E-2</v>
      </c>
      <c r="AN60">
        <v>2.492843435406027E-3</v>
      </c>
      <c r="AO60">
        <v>2.8122589241882309E-2</v>
      </c>
      <c r="AP60">
        <v>-9.1023850964940797E-2</v>
      </c>
      <c r="AQ60">
        <v>-9.1023850964940797E-2</v>
      </c>
      <c r="AR60">
        <v>-4.0032132815637958E-2</v>
      </c>
      <c r="AS60">
        <v>0.14646570905775619</v>
      </c>
      <c r="AT60">
        <v>-7.6060414793846292E-3</v>
      </c>
      <c r="AU60">
        <v>-0.13212070207651941</v>
      </c>
    </row>
    <row r="61" spans="1:47" x14ac:dyDescent="0.2">
      <c r="A61" s="4"/>
      <c r="B61" s="1" t="s">
        <v>87</v>
      </c>
      <c r="C61">
        <v>6.22573302985674E-2</v>
      </c>
      <c r="D61">
        <v>-6.6656465772813325E-2</v>
      </c>
      <c r="E61">
        <v>-6.6656465772813325E-2</v>
      </c>
      <c r="F61">
        <v>-0.46948976404057402</v>
      </c>
      <c r="G61">
        <v>-6.2129819125400859E-2</v>
      </c>
      <c r="H61">
        <v>-0.52862944615521923</v>
      </c>
      <c r="I61">
        <v>8.6777728898494721E-2</v>
      </c>
      <c r="J61">
        <v>-1.4663784914153099E-4</v>
      </c>
      <c r="K61">
        <v>-1.4663784914153099E-4</v>
      </c>
      <c r="L61">
        <v>0.8803180128658773</v>
      </c>
      <c r="M61">
        <v>0.88127434666462645</v>
      </c>
      <c r="N61">
        <v>-0.18933496547634979</v>
      </c>
      <c r="O61">
        <v>-0.22457905373958389</v>
      </c>
      <c r="P61">
        <v>-0.22457905373958389</v>
      </c>
      <c r="S61">
        <v>-0.22331669312523511</v>
      </c>
      <c r="T61">
        <v>-0.19667960905074311</v>
      </c>
      <c r="U61">
        <v>-0.80938354723332617</v>
      </c>
      <c r="W61">
        <v>-7.7086879737837011E-2</v>
      </c>
      <c r="X61">
        <v>0.80938354723332617</v>
      </c>
      <c r="Y61">
        <v>0.85554259191961679</v>
      </c>
      <c r="Z61">
        <v>-0.15953560430732741</v>
      </c>
      <c r="AC61">
        <v>-0.21407213307066031</v>
      </c>
      <c r="AD61">
        <v>-0.18278089117558921</v>
      </c>
      <c r="AE61">
        <v>-0.18278089117558921</v>
      </c>
      <c r="AF61">
        <v>-0.20230285178738791</v>
      </c>
      <c r="AG61">
        <v>-0.126854490624741</v>
      </c>
      <c r="AH61">
        <v>-0.126854490624741</v>
      </c>
      <c r="AI61">
        <v>7.1782414934108585E-2</v>
      </c>
      <c r="AJ61">
        <v>7.6105043704454589E-2</v>
      </c>
      <c r="AK61">
        <v>-1.062805628343183E-2</v>
      </c>
      <c r="AL61">
        <v>-8.058068588260045E-2</v>
      </c>
      <c r="AM61">
        <v>-0.18681024424765211</v>
      </c>
      <c r="AN61">
        <v>-5.0908835886744573E-2</v>
      </c>
      <c r="AO61">
        <v>0.1071922677224592</v>
      </c>
      <c r="AP61">
        <v>-0.2133198171489776</v>
      </c>
      <c r="AQ61">
        <v>-0.2133198171489776</v>
      </c>
      <c r="AR61">
        <v>-0.1274155397866738</v>
      </c>
      <c r="AS61">
        <v>0.2148244489923429</v>
      </c>
      <c r="AT61">
        <v>-7.5543994542521781E-2</v>
      </c>
      <c r="AU61">
        <v>-6.4501526946298654E-2</v>
      </c>
    </row>
  </sheetData>
  <mergeCells count="19">
    <mergeCell ref="A2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45:A46"/>
    <mergeCell ref="A47:A55"/>
    <mergeCell ref="A56:A57"/>
    <mergeCell ref="A58:A61"/>
    <mergeCell ref="A23:A24"/>
    <mergeCell ref="A30:A34"/>
    <mergeCell ref="A35:A36"/>
    <mergeCell ref="A39:A40"/>
    <mergeCell ref="A42:A4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03"/>
  <sheetViews>
    <sheetView workbookViewId="0"/>
  </sheetViews>
  <sheetFormatPr baseColWidth="10" defaultColWidth="8.83203125" defaultRowHeight="15" x14ac:dyDescent="0.2"/>
  <sheetData>
    <row r="1" spans="1:107" x14ac:dyDescent="0.2">
      <c r="A1" s="1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4" t="s">
        <v>17</v>
      </c>
      <c r="AE1" s="4"/>
      <c r="AF1" s="4"/>
      <c r="AG1" s="4"/>
      <c r="AH1" s="4"/>
      <c r="AI1" s="4" t="s">
        <v>18</v>
      </c>
      <c r="AJ1" s="4"/>
      <c r="AK1" s="1" t="s">
        <v>19</v>
      </c>
      <c r="AL1" s="1" t="s">
        <v>20</v>
      </c>
      <c r="AM1" s="4" t="s">
        <v>21</v>
      </c>
      <c r="AN1" s="4"/>
      <c r="AO1" s="1" t="s">
        <v>19</v>
      </c>
      <c r="AP1" s="4" t="s">
        <v>22</v>
      </c>
      <c r="AQ1" s="4"/>
      <c r="AR1" s="4"/>
      <c r="AS1" s="4" t="s">
        <v>23</v>
      </c>
      <c r="AT1" s="4"/>
      <c r="AU1" s="4" t="s">
        <v>24</v>
      </c>
      <c r="AV1" s="4"/>
      <c r="AW1" s="4"/>
      <c r="AX1" s="4"/>
      <c r="AY1" s="4"/>
      <c r="AZ1" s="4"/>
      <c r="BA1" s="4"/>
      <c r="BB1" s="4"/>
      <c r="BC1" s="4"/>
      <c r="BD1" s="4" t="s">
        <v>25</v>
      </c>
      <c r="BE1" s="4"/>
      <c r="BF1" s="4" t="s">
        <v>26</v>
      </c>
      <c r="BG1" s="4"/>
      <c r="BH1" s="4"/>
      <c r="BI1" s="4"/>
      <c r="BJ1" s="4" t="s">
        <v>88</v>
      </c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</row>
    <row r="2" spans="1:107" x14ac:dyDescent="0.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  <c r="BJ2" s="1" t="s">
        <v>89</v>
      </c>
      <c r="BK2" s="1" t="s">
        <v>90</v>
      </c>
      <c r="BL2" s="1" t="s">
        <v>91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97</v>
      </c>
      <c r="BS2" s="1" t="s">
        <v>98</v>
      </c>
      <c r="BT2" s="1" t="s">
        <v>99</v>
      </c>
      <c r="BU2" s="1" t="s">
        <v>100</v>
      </c>
      <c r="BV2" s="1" t="s">
        <v>101</v>
      </c>
      <c r="BW2" s="1" t="s">
        <v>102</v>
      </c>
      <c r="BX2" s="1" t="s">
        <v>103</v>
      </c>
      <c r="BY2" s="1" t="s">
        <v>104</v>
      </c>
      <c r="BZ2" s="1" t="s">
        <v>105</v>
      </c>
      <c r="CA2" s="1" t="s">
        <v>106</v>
      </c>
      <c r="CB2" s="1" t="s">
        <v>107</v>
      </c>
      <c r="CC2" s="1" t="s">
        <v>108</v>
      </c>
      <c r="CD2" s="1" t="s">
        <v>109</v>
      </c>
      <c r="CE2" s="1" t="s">
        <v>110</v>
      </c>
      <c r="CF2" s="1" t="s">
        <v>111</v>
      </c>
      <c r="CG2" s="1" t="s">
        <v>112</v>
      </c>
      <c r="CH2" s="1" t="s">
        <v>113</v>
      </c>
      <c r="CI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O2" s="1" t="s">
        <v>120</v>
      </c>
      <c r="CP2" s="1" t="s">
        <v>121</v>
      </c>
      <c r="CQ2" s="1" t="s">
        <v>122</v>
      </c>
      <c r="CR2" s="1" t="s">
        <v>123</v>
      </c>
      <c r="CS2" s="1" t="s">
        <v>124</v>
      </c>
      <c r="CT2" s="1" t="s">
        <v>125</v>
      </c>
      <c r="CU2" s="1" t="s">
        <v>126</v>
      </c>
      <c r="CV2" s="1" t="s">
        <v>127</v>
      </c>
      <c r="CW2" s="1" t="s">
        <v>128</v>
      </c>
      <c r="CX2" s="1" t="s">
        <v>129</v>
      </c>
      <c r="CY2" s="1" t="s">
        <v>130</v>
      </c>
      <c r="CZ2" s="1" t="s">
        <v>131</v>
      </c>
      <c r="DA2" s="1" t="s">
        <v>132</v>
      </c>
      <c r="DB2" s="1" t="s">
        <v>133</v>
      </c>
      <c r="DC2" s="1" t="s">
        <v>134</v>
      </c>
    </row>
    <row r="4" spans="1:107" x14ac:dyDescent="0.2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  <c r="BJ4">
        <v>1.140489337989107</v>
      </c>
      <c r="BK4">
        <v>3.9517583048037932</v>
      </c>
      <c r="BL4">
        <v>3.9517583048037932</v>
      </c>
      <c r="BM4">
        <v>0.92580919588041255</v>
      </c>
      <c r="BN4">
        <v>4.1641988740636258</v>
      </c>
      <c r="BO4">
        <v>3.6268272263402448</v>
      </c>
      <c r="BP4">
        <v>1.1991650376291689</v>
      </c>
      <c r="BQ4">
        <v>5.6540856167651121</v>
      </c>
      <c r="BR4">
        <v>5.6540856167651121</v>
      </c>
      <c r="BS4">
        <v>1010.542114703725</v>
      </c>
      <c r="BT4">
        <v>206.5435418401072</v>
      </c>
      <c r="BU4">
        <v>252057840.48854211</v>
      </c>
      <c r="BV4">
        <v>996071664.44150627</v>
      </c>
      <c r="BW4">
        <v>996071664.44150627</v>
      </c>
      <c r="BX4">
        <v>1</v>
      </c>
      <c r="BY4">
        <v>0</v>
      </c>
      <c r="BZ4">
        <v>1049618975.561296</v>
      </c>
      <c r="CA4">
        <v>1258059100.764163</v>
      </c>
      <c r="CB4">
        <v>0.72665126617747255</v>
      </c>
      <c r="CC4">
        <v>0</v>
      </c>
      <c r="CD4">
        <v>60814452.325604051</v>
      </c>
      <c r="CE4">
        <v>0.2733487338225275</v>
      </c>
      <c r="CF4">
        <v>5.6547226706341238</v>
      </c>
      <c r="CG4">
        <v>1425156610.499141</v>
      </c>
      <c r="CH4">
        <v>1</v>
      </c>
      <c r="CI4">
        <v>0</v>
      </c>
      <c r="CJ4">
        <v>-0.45828553479816941</v>
      </c>
      <c r="CK4">
        <v>-132.96000308077191</v>
      </c>
      <c r="CL4">
        <v>-132.96000308077191</v>
      </c>
      <c r="CM4">
        <v>-55.389231972685756</v>
      </c>
      <c r="CN4">
        <v>-1606.979032618445</v>
      </c>
      <c r="CO4">
        <v>-1606.979032618445</v>
      </c>
      <c r="CP4">
        <v>84291.864235617759</v>
      </c>
      <c r="CQ4">
        <v>8.0373938559446909</v>
      </c>
      <c r="CR4">
        <v>0.99990464804724832</v>
      </c>
      <c r="CS4">
        <v>267013.40673902573</v>
      </c>
      <c r="CT4">
        <v>278.75541731900512</v>
      </c>
      <c r="CU4">
        <v>30.57573821971992</v>
      </c>
      <c r="CV4">
        <v>0.1096866152908854</v>
      </c>
      <c r="CW4">
        <v>255176.32869486089</v>
      </c>
      <c r="CX4">
        <v>255176.32869486089</v>
      </c>
      <c r="CY4">
        <v>10276.691534501801</v>
      </c>
      <c r="CZ4">
        <v>4.0272903004222767E-2</v>
      </c>
      <c r="DA4">
        <v>1606040.9267125949</v>
      </c>
      <c r="DB4">
        <v>6.3987731343417018E-3</v>
      </c>
    </row>
    <row r="5" spans="1:107" x14ac:dyDescent="0.2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  <c r="BJ5">
        <v>1.436549307299501</v>
      </c>
      <c r="BK5">
        <v>4.3551584003334893</v>
      </c>
      <c r="BL5">
        <v>4.3551584003334893</v>
      </c>
      <c r="BM5">
        <v>1.193123165293269</v>
      </c>
      <c r="BN5">
        <v>4.750268891818676</v>
      </c>
      <c r="BO5">
        <v>4.3712543646065312</v>
      </c>
      <c r="BP5">
        <v>1.4843928834806699</v>
      </c>
      <c r="BQ5">
        <v>6.7494765371704899</v>
      </c>
      <c r="BR5">
        <v>6.7494765371704899</v>
      </c>
      <c r="BS5">
        <v>616.09637620912895</v>
      </c>
      <c r="BT5">
        <v>145.05550863125291</v>
      </c>
      <c r="BU5">
        <v>176568042.52639869</v>
      </c>
      <c r="BV5">
        <v>768981793.63928604</v>
      </c>
      <c r="BW5">
        <v>768981793.63928604</v>
      </c>
      <c r="BX5">
        <v>1</v>
      </c>
      <c r="BY5">
        <v>0</v>
      </c>
      <c r="BZ5">
        <v>838745679.70246875</v>
      </c>
      <c r="CA5">
        <v>1065290963.827759</v>
      </c>
      <c r="CB5">
        <v>0.72451926539418554</v>
      </c>
      <c r="CC5">
        <v>0</v>
      </c>
      <c r="CD5">
        <v>68311232.115706339</v>
      </c>
      <c r="CE5">
        <v>0.27548073460581463</v>
      </c>
      <c r="CF5">
        <v>4.2960305091134847</v>
      </c>
      <c r="CG5">
        <v>1191741860.2460489</v>
      </c>
      <c r="CH5">
        <v>1</v>
      </c>
      <c r="CI5">
        <v>0</v>
      </c>
      <c r="CJ5">
        <v>-0.28073638933303507</v>
      </c>
      <c r="CK5">
        <v>-140.4937260761825</v>
      </c>
      <c r="CL5">
        <v>-140.4937260761825</v>
      </c>
      <c r="CM5">
        <v>-28.091241143351439</v>
      </c>
      <c r="CN5">
        <v>-1405.8181583478779</v>
      </c>
      <c r="CO5">
        <v>-1405.8181583478779</v>
      </c>
      <c r="CP5">
        <v>103794.0000670569</v>
      </c>
      <c r="CQ5">
        <v>10.338282320130061</v>
      </c>
      <c r="CR5">
        <v>0.99990039614704662</v>
      </c>
      <c r="CS5">
        <v>300721.7285510042</v>
      </c>
      <c r="CT5">
        <v>252.63537527690141</v>
      </c>
      <c r="CU5">
        <v>37.539213268862298</v>
      </c>
      <c r="CV5">
        <v>0.14859048629954291</v>
      </c>
      <c r="CW5">
        <v>205606.0629811332</v>
      </c>
      <c r="CX5">
        <v>205606.0629811332</v>
      </c>
      <c r="CY5">
        <v>9590.1507280602436</v>
      </c>
      <c r="CZ5">
        <v>4.6643326509978718E-2</v>
      </c>
      <c r="DA5">
        <v>1449146.2754657541</v>
      </c>
      <c r="DB5">
        <v>6.617793448751734E-3</v>
      </c>
    </row>
    <row r="6" spans="1:107" x14ac:dyDescent="0.2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  <c r="BJ6">
        <v>1.369622177904074</v>
      </c>
      <c r="BK6">
        <v>4.1466086372080584</v>
      </c>
      <c r="BL6">
        <v>4.1466086372080584</v>
      </c>
      <c r="BM6">
        <v>1.060485776861225</v>
      </c>
      <c r="BN6">
        <v>4.4373810743707791</v>
      </c>
      <c r="BO6">
        <v>3.765022737006996</v>
      </c>
      <c r="BP6">
        <v>1.416718669558426</v>
      </c>
      <c r="BQ6">
        <v>6.0817779378857324</v>
      </c>
      <c r="BR6">
        <v>6.0817779378857324</v>
      </c>
      <c r="BS6">
        <v>1063.1557930982669</v>
      </c>
      <c r="BT6">
        <v>254.60084227351911</v>
      </c>
      <c r="BU6">
        <v>211329541.65338889</v>
      </c>
      <c r="BV6">
        <v>876300902.71716249</v>
      </c>
      <c r="BW6">
        <v>876300902.71716249</v>
      </c>
      <c r="BX6">
        <v>1</v>
      </c>
      <c r="BY6">
        <v>0</v>
      </c>
      <c r="BZ6">
        <v>937749708.58819938</v>
      </c>
      <c r="CA6">
        <v>1132897280.629297</v>
      </c>
      <c r="CB6">
        <v>0.70232362892097877</v>
      </c>
      <c r="CC6">
        <v>0</v>
      </c>
      <c r="CD6">
        <v>63319786.909634672</v>
      </c>
      <c r="CE6">
        <v>0.29767637107902128</v>
      </c>
      <c r="CF6">
        <v>5.3259299780067204</v>
      </c>
      <c r="CG6">
        <v>1285259344.051085</v>
      </c>
      <c r="CH6">
        <v>1</v>
      </c>
      <c r="CI6">
        <v>0</v>
      </c>
      <c r="CJ6">
        <v>-0.30823390555441482</v>
      </c>
      <c r="CK6">
        <v>-126.6516401762099</v>
      </c>
      <c r="CL6">
        <v>-126.6516401762099</v>
      </c>
      <c r="CM6">
        <v>-35.507663756498083</v>
      </c>
      <c r="CN6">
        <v>-1458.9906472154589</v>
      </c>
      <c r="CO6">
        <v>-1458.9906472154589</v>
      </c>
      <c r="CP6">
        <v>88983.054585228689</v>
      </c>
      <c r="CQ6">
        <v>8.6278420273165448</v>
      </c>
      <c r="CR6">
        <v>0.99990303949367065</v>
      </c>
      <c r="CS6">
        <v>280302.30496297928</v>
      </c>
      <c r="CT6">
        <v>269.60738025769632</v>
      </c>
      <c r="CU6">
        <v>35.383880745128153</v>
      </c>
      <c r="CV6">
        <v>0.13124225572500101</v>
      </c>
      <c r="CW6">
        <v>233609.27702361261</v>
      </c>
      <c r="CX6">
        <v>233609.27702361261</v>
      </c>
      <c r="CY6">
        <v>10315.594545092141</v>
      </c>
      <c r="CZ6">
        <v>4.4157469585634067E-2</v>
      </c>
      <c r="DA6">
        <v>1541788.8010156569</v>
      </c>
      <c r="DB6">
        <v>6.6906664118306699E-3</v>
      </c>
    </row>
    <row r="7" spans="1:107" x14ac:dyDescent="0.2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  <c r="BJ7">
        <v>1.2296057892558201</v>
      </c>
      <c r="BK7">
        <v>4.0490412901377537</v>
      </c>
      <c r="BL7">
        <v>4.0490412901377537</v>
      </c>
      <c r="BM7">
        <v>0.98524999916989964</v>
      </c>
      <c r="BN7">
        <v>4.261743437395956</v>
      </c>
      <c r="BO7">
        <v>3.583732967019547</v>
      </c>
      <c r="BP7">
        <v>1.309794132780101</v>
      </c>
      <c r="BQ7">
        <v>5.6102689794914227</v>
      </c>
      <c r="BR7">
        <v>5.6102689794914227</v>
      </c>
      <c r="BS7">
        <v>1148.816752608021</v>
      </c>
      <c r="BT7">
        <v>248.1904060907751</v>
      </c>
      <c r="BU7">
        <v>232186013.02430689</v>
      </c>
      <c r="BV7">
        <v>940130753.72788084</v>
      </c>
      <c r="BW7">
        <v>940130753.72788084</v>
      </c>
      <c r="BX7">
        <v>1</v>
      </c>
      <c r="BY7">
        <v>0</v>
      </c>
      <c r="BZ7">
        <v>989517217.26147163</v>
      </c>
      <c r="CA7">
        <v>1168729423.40693</v>
      </c>
      <c r="CB7">
        <v>0.71196348161615408</v>
      </c>
      <c r="CC7">
        <v>0</v>
      </c>
      <c r="CD7">
        <v>56992275.217129581</v>
      </c>
      <c r="CE7">
        <v>0.28803651838384581</v>
      </c>
      <c r="CF7">
        <v>5.9067084577404678</v>
      </c>
      <c r="CG7">
        <v>1302625986.3420601</v>
      </c>
      <c r="CH7">
        <v>1</v>
      </c>
      <c r="CI7">
        <v>0</v>
      </c>
      <c r="CJ7">
        <v>-0.61891711369757818</v>
      </c>
      <c r="CK7">
        <v>-120.5001450001473</v>
      </c>
      <c r="CL7">
        <v>-120.5001450001473</v>
      </c>
      <c r="CM7">
        <v>-73.981102897883503</v>
      </c>
      <c r="CN7">
        <v>-1440.376009835428</v>
      </c>
      <c r="CO7">
        <v>-1440.376009835428</v>
      </c>
      <c r="CP7">
        <v>85367.506885418436</v>
      </c>
      <c r="CQ7">
        <v>7.8866153777401404</v>
      </c>
      <c r="CR7">
        <v>0.99990761572329478</v>
      </c>
      <c r="CS7">
        <v>251667.08563522721</v>
      </c>
      <c r="CT7">
        <v>262.96408204232932</v>
      </c>
      <c r="CU7">
        <v>27.972140479880139</v>
      </c>
      <c r="CV7">
        <v>0.1063724759010148</v>
      </c>
      <c r="CW7">
        <v>236154.09975391519</v>
      </c>
      <c r="CX7">
        <v>236154.09975391519</v>
      </c>
      <c r="CY7">
        <v>9647.8659375161915</v>
      </c>
      <c r="CZ7">
        <v>4.0854111563465412E-2</v>
      </c>
      <c r="DA7">
        <v>1273243.8946124639</v>
      </c>
      <c r="DB7">
        <v>7.57739030074258E-3</v>
      </c>
    </row>
    <row r="8" spans="1:107" x14ac:dyDescent="0.2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  <c r="BJ8">
        <v>1.2996873476001121</v>
      </c>
      <c r="BK8">
        <v>4.3121877594369424</v>
      </c>
      <c r="BL8">
        <v>4.3121877594369424</v>
      </c>
      <c r="BM8">
        <v>1.10897303735807</v>
      </c>
      <c r="BN8">
        <v>4.5773263489196312</v>
      </c>
      <c r="BO8">
        <v>4.1864906801416311</v>
      </c>
      <c r="BP8">
        <v>1.3508454577682281</v>
      </c>
      <c r="BQ8">
        <v>6.2691446280752743</v>
      </c>
      <c r="BR8">
        <v>6.2691446280752743</v>
      </c>
      <c r="BS8">
        <v>719.30046325638511</v>
      </c>
      <c r="BT8">
        <v>154.920027133871</v>
      </c>
      <c r="BU8">
        <v>184865038.35534519</v>
      </c>
      <c r="BV8">
        <v>797172755.5437603</v>
      </c>
      <c r="BW8">
        <v>797172755.5437603</v>
      </c>
      <c r="BX8">
        <v>1</v>
      </c>
      <c r="BY8">
        <v>0</v>
      </c>
      <c r="BZ8">
        <v>846187611.05795956</v>
      </c>
      <c r="CA8">
        <v>1024750873.945084</v>
      </c>
      <c r="CB8">
        <v>0.75524283983206719</v>
      </c>
      <c r="CC8">
        <v>0</v>
      </c>
      <c r="CD8">
        <v>54770931.822713189</v>
      </c>
      <c r="CE8">
        <v>0.24475716016793289</v>
      </c>
      <c r="CF8">
        <v>4.5793472091777412</v>
      </c>
      <c r="CG8">
        <v>1158945662.124342</v>
      </c>
      <c r="CH8">
        <v>1</v>
      </c>
      <c r="CI8">
        <v>0</v>
      </c>
      <c r="CJ8">
        <v>-0.34048602431791453</v>
      </c>
      <c r="CK8">
        <v>-130.245214310553</v>
      </c>
      <c r="CL8">
        <v>-130.245214310553</v>
      </c>
      <c r="CM8">
        <v>-38.757901957926109</v>
      </c>
      <c r="CN8">
        <v>-1482.595726755615</v>
      </c>
      <c r="CO8">
        <v>-1482.595726755615</v>
      </c>
      <c r="CP8">
        <v>90197.011298092242</v>
      </c>
      <c r="CQ8">
        <v>8.4411322132964255</v>
      </c>
      <c r="CR8">
        <v>0.99990641450207929</v>
      </c>
      <c r="CS8">
        <v>244013.18582797621</v>
      </c>
      <c r="CT8">
        <v>242.82918787609199</v>
      </c>
      <c r="CU8">
        <v>29.911045323480341</v>
      </c>
      <c r="CV8">
        <v>0.1231773065878019</v>
      </c>
      <c r="CW8">
        <v>204036.67952872551</v>
      </c>
      <c r="CX8">
        <v>204036.67952872551</v>
      </c>
      <c r="CY8">
        <v>8975.6023778984381</v>
      </c>
      <c r="CZ8">
        <v>4.3990141373746468E-2</v>
      </c>
      <c r="DA8">
        <v>1409080.3071207029</v>
      </c>
      <c r="DB8">
        <v>6.3698302591703023E-3</v>
      </c>
    </row>
    <row r="9" spans="1:107" x14ac:dyDescent="0.2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  <c r="BJ9">
        <v>1.370092677058026</v>
      </c>
      <c r="BK9">
        <v>4.3336760677324584</v>
      </c>
      <c r="BL9">
        <v>4.3336760677324584</v>
      </c>
      <c r="BM9">
        <v>1.1649591776015109</v>
      </c>
      <c r="BN9">
        <v>4.6736357027320894</v>
      </c>
      <c r="BO9">
        <v>4.3610561087143376</v>
      </c>
      <c r="BP9">
        <v>1.4330369822335141</v>
      </c>
      <c r="BQ9">
        <v>6.5221199054422199</v>
      </c>
      <c r="BR9">
        <v>6.5221199054422199</v>
      </c>
      <c r="BS9">
        <v>603.40545858256883</v>
      </c>
      <c r="BT9">
        <v>141.04420681617231</v>
      </c>
      <c r="BU9">
        <v>205490831.5832251</v>
      </c>
      <c r="BV9">
        <v>890530698.97066379</v>
      </c>
      <c r="BW9">
        <v>890530698.97066379</v>
      </c>
      <c r="BX9">
        <v>1</v>
      </c>
      <c r="BY9">
        <v>0</v>
      </c>
      <c r="BZ9">
        <v>960389287.07146764</v>
      </c>
      <c r="CA9">
        <v>1189394823.4918211</v>
      </c>
      <c r="CB9">
        <v>0.75345631968523175</v>
      </c>
      <c r="CC9">
        <v>0</v>
      </c>
      <c r="CD9">
        <v>71532649.885989666</v>
      </c>
      <c r="CE9">
        <v>0.2465436803147682</v>
      </c>
      <c r="CF9">
        <v>4.0993557151647044</v>
      </c>
      <c r="CG9">
        <v>1340235843.054827</v>
      </c>
      <c r="CH9">
        <v>1</v>
      </c>
      <c r="CI9">
        <v>0</v>
      </c>
      <c r="CJ9">
        <v>-0.38414292098918879</v>
      </c>
      <c r="CK9">
        <v>-133.55858101774621</v>
      </c>
      <c r="CL9">
        <v>-133.55858101774621</v>
      </c>
      <c r="CM9">
        <v>-40.585424626749997</v>
      </c>
      <c r="CN9">
        <v>-1411.071616051978</v>
      </c>
      <c r="CO9">
        <v>-1411.071616051978</v>
      </c>
      <c r="CP9">
        <v>97716.541684622192</v>
      </c>
      <c r="CQ9">
        <v>9.5772925590145555</v>
      </c>
      <c r="CR9">
        <v>0.99990198903487681</v>
      </c>
      <c r="CS9">
        <v>318697.60469166591</v>
      </c>
      <c r="CT9">
        <v>277.36870156253309</v>
      </c>
      <c r="CU9">
        <v>40.430293778489997</v>
      </c>
      <c r="CV9">
        <v>0.14576372009793959</v>
      </c>
      <c r="CW9">
        <v>237952.8783169706</v>
      </c>
      <c r="CX9">
        <v>237952.8783169706</v>
      </c>
      <c r="CY9">
        <v>10634.35834147788</v>
      </c>
      <c r="CZ9">
        <v>4.4691026293500601E-2</v>
      </c>
      <c r="DA9">
        <v>1586851.969342147</v>
      </c>
      <c r="DB9">
        <v>6.7015440298987157E-3</v>
      </c>
    </row>
    <row r="10" spans="1:107" x14ac:dyDescent="0.2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  <c r="BJ10">
        <v>1.366554570843135</v>
      </c>
      <c r="BK10">
        <v>4.4936666821550997</v>
      </c>
      <c r="BL10">
        <v>4.4936666821550997</v>
      </c>
      <c r="BM10">
        <v>1.1616327935193771</v>
      </c>
      <c r="BN10">
        <v>4.830402112958188</v>
      </c>
      <c r="BO10">
        <v>4.3796871598788716</v>
      </c>
      <c r="BP10">
        <v>1.450879913783135</v>
      </c>
      <c r="BQ10">
        <v>6.4022152861549158</v>
      </c>
      <c r="BR10">
        <v>6.4022152861549158</v>
      </c>
      <c r="BS10">
        <v>608.55424935545147</v>
      </c>
      <c r="BT10">
        <v>156.67796429482431</v>
      </c>
      <c r="BU10">
        <v>170682142.95076069</v>
      </c>
      <c r="BV10">
        <v>766988659.01666713</v>
      </c>
      <c r="BW10">
        <v>766988659.01666713</v>
      </c>
      <c r="BX10">
        <v>1</v>
      </c>
      <c r="BY10">
        <v>0</v>
      </c>
      <c r="BZ10">
        <v>824463383.95358574</v>
      </c>
      <c r="CA10">
        <v>990226740.05964994</v>
      </c>
      <c r="CB10">
        <v>0.75491234447680755</v>
      </c>
      <c r="CC10">
        <v>0</v>
      </c>
      <c r="CD10">
        <v>56445516.06175492</v>
      </c>
      <c r="CE10">
        <v>0.24508765552319239</v>
      </c>
      <c r="CF10">
        <v>4.2995859917743111</v>
      </c>
      <c r="CG10">
        <v>1092743824.673038</v>
      </c>
      <c r="CH10">
        <v>1</v>
      </c>
      <c r="CI10">
        <v>0</v>
      </c>
      <c r="CJ10">
        <v>-0.52354961172226167</v>
      </c>
      <c r="CK10">
        <v>-118.4957980293229</v>
      </c>
      <c r="CL10">
        <v>-118.4957980293229</v>
      </c>
      <c r="CM10">
        <v>-56.922671930461753</v>
      </c>
      <c r="CN10">
        <v>-1288.339688415168</v>
      </c>
      <c r="CO10">
        <v>-1288.339688415168</v>
      </c>
      <c r="CP10">
        <v>94835.608809334517</v>
      </c>
      <c r="CQ10">
        <v>9.7449645393261068</v>
      </c>
      <c r="CR10">
        <v>0.9998972436127983</v>
      </c>
      <c r="CS10">
        <v>252848.81664795589</v>
      </c>
      <c r="CT10">
        <v>234.8977400275609</v>
      </c>
      <c r="CU10">
        <v>27.152376408170841</v>
      </c>
      <c r="CV10">
        <v>0.11559232713343701</v>
      </c>
      <c r="CW10">
        <v>199018.92271600431</v>
      </c>
      <c r="CX10">
        <v>199018.92271600431</v>
      </c>
      <c r="CY10">
        <v>8880.2374532950107</v>
      </c>
      <c r="CZ10">
        <v>4.4620065931956207E-2</v>
      </c>
      <c r="DA10">
        <v>1237638.3342958151</v>
      </c>
      <c r="DB10">
        <v>7.1751473812805269E-3</v>
      </c>
    </row>
    <row r="11" spans="1:107" x14ac:dyDescent="0.2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  <c r="BJ11">
        <v>1.344514030306222</v>
      </c>
      <c r="BK11">
        <v>4.5381385833086894</v>
      </c>
      <c r="BL11">
        <v>4.5381385833086894</v>
      </c>
      <c r="BM11">
        <v>1.190270767102229</v>
      </c>
      <c r="BN11">
        <v>4.8451898789675623</v>
      </c>
      <c r="BO11">
        <v>4.6715428601283762</v>
      </c>
      <c r="BP11">
        <v>1.397998413485251</v>
      </c>
      <c r="BQ11">
        <v>6.6595516726008013</v>
      </c>
      <c r="BR11">
        <v>6.6595516726008013</v>
      </c>
      <c r="BS11">
        <v>502.3371188615796</v>
      </c>
      <c r="BT11">
        <v>110.1299222895415</v>
      </c>
      <c r="BU11">
        <v>186980986.47014281</v>
      </c>
      <c r="BV11">
        <v>848545629.04527521</v>
      </c>
      <c r="BW11">
        <v>848545629.04527521</v>
      </c>
      <c r="BX11">
        <v>1</v>
      </c>
      <c r="BY11">
        <v>0</v>
      </c>
      <c r="BZ11">
        <v>905958383.20450664</v>
      </c>
      <c r="CA11">
        <v>1110423208.822659</v>
      </c>
      <c r="CB11">
        <v>0.7866277338083425</v>
      </c>
      <c r="CC11">
        <v>0</v>
      </c>
      <c r="CD11">
        <v>58223057.730480969</v>
      </c>
      <c r="CE11">
        <v>0.21337226619165761</v>
      </c>
      <c r="CF11">
        <v>4.0694103974251341</v>
      </c>
      <c r="CG11">
        <v>1245209541.191787</v>
      </c>
      <c r="CH11">
        <v>1</v>
      </c>
      <c r="CI11">
        <v>0</v>
      </c>
      <c r="CJ11">
        <v>-0.35754280050390502</v>
      </c>
      <c r="CK11">
        <v>-141.81667819459921</v>
      </c>
      <c r="CL11">
        <v>-141.81667819459921</v>
      </c>
      <c r="CM11">
        <v>-38.951590114782817</v>
      </c>
      <c r="CN11">
        <v>-1544.985694772997</v>
      </c>
      <c r="CO11">
        <v>-1544.985694772997</v>
      </c>
      <c r="CP11">
        <v>94538.368582787676</v>
      </c>
      <c r="CQ11">
        <v>9.1865708357140772</v>
      </c>
      <c r="CR11">
        <v>0.99990282706404376</v>
      </c>
      <c r="CS11">
        <v>256742.77340463901</v>
      </c>
      <c r="CT11">
        <v>240.96561724378779</v>
      </c>
      <c r="CU11">
        <v>26.0812209788104</v>
      </c>
      <c r="CV11">
        <v>0.1082362756858532</v>
      </c>
      <c r="CW11">
        <v>210301.95389539999</v>
      </c>
      <c r="CX11">
        <v>210301.95389539999</v>
      </c>
      <c r="CY11">
        <v>8988.9429424376722</v>
      </c>
      <c r="CZ11">
        <v>4.2743031036737753E-2</v>
      </c>
      <c r="DA11">
        <v>1169004.956702688</v>
      </c>
      <c r="DB11">
        <v>7.6893967736390203E-3</v>
      </c>
    </row>
    <row r="12" spans="1:107" x14ac:dyDescent="0.2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  <c r="BJ12">
        <v>1.326533433103207</v>
      </c>
      <c r="BK12">
        <v>4.5418650761691088</v>
      </c>
      <c r="BL12">
        <v>4.5418650761691088</v>
      </c>
      <c r="BM12">
        <v>1.0062722891483959</v>
      </c>
      <c r="BN12">
        <v>4.8818338356463276</v>
      </c>
      <c r="BO12">
        <v>3.9984078924996029</v>
      </c>
      <c r="BP12">
        <v>1.4179709966157179</v>
      </c>
      <c r="BQ12">
        <v>6.7167706874259618</v>
      </c>
      <c r="BR12">
        <v>6.7167706874259618</v>
      </c>
      <c r="BS12">
        <v>942.03109852589762</v>
      </c>
      <c r="BT12">
        <v>231.1269606930677</v>
      </c>
      <c r="BU12">
        <v>209237066.9964231</v>
      </c>
      <c r="BV12">
        <v>950326527.23110998</v>
      </c>
      <c r="BW12">
        <v>950326527.23110998</v>
      </c>
      <c r="BX12">
        <v>1</v>
      </c>
      <c r="BY12">
        <v>0</v>
      </c>
      <c r="BZ12">
        <v>1021460593.334536</v>
      </c>
      <c r="CA12">
        <v>1240255933.273068</v>
      </c>
      <c r="CB12">
        <v>0.67455040337853245</v>
      </c>
      <c r="CC12">
        <v>0</v>
      </c>
      <c r="CD12">
        <v>65091706.884741053</v>
      </c>
      <c r="CE12">
        <v>0.32544959662146761</v>
      </c>
      <c r="CF12">
        <v>6.2011093656805638</v>
      </c>
      <c r="CG12">
        <v>1405397398.3245571</v>
      </c>
      <c r="CH12">
        <v>1</v>
      </c>
      <c r="CI12">
        <v>0</v>
      </c>
      <c r="CJ12">
        <v>-0.5822674595967503</v>
      </c>
      <c r="CK12">
        <v>-138.49637241969981</v>
      </c>
      <c r="CL12">
        <v>-138.49637241969981</v>
      </c>
      <c r="CM12">
        <v>-65.949395283048759</v>
      </c>
      <c r="CN12">
        <v>-1568.6523193826929</v>
      </c>
      <c r="CO12">
        <v>-1568.6523193826929</v>
      </c>
      <c r="CP12">
        <v>90579.840070037986</v>
      </c>
      <c r="CQ12">
        <v>8.531958034858123</v>
      </c>
      <c r="CR12">
        <v>0.99990580731840262</v>
      </c>
      <c r="CS12">
        <v>290103.08114198892</v>
      </c>
      <c r="CT12">
        <v>267.82195254383811</v>
      </c>
      <c r="CU12">
        <v>30.999503201907078</v>
      </c>
      <c r="CV12">
        <v>0.1157466850923394</v>
      </c>
      <c r="CW12">
        <v>239430.87595231339</v>
      </c>
      <c r="CX12">
        <v>239430.87595231339</v>
      </c>
      <c r="CY12">
        <v>10423.02352469765</v>
      </c>
      <c r="CZ12">
        <v>4.3532495478041708E-2</v>
      </c>
      <c r="DA12">
        <v>1428378.319788612</v>
      </c>
      <c r="DB12">
        <v>7.297102861544529E-3</v>
      </c>
    </row>
    <row r="13" spans="1:107" x14ac:dyDescent="0.2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  <c r="BJ13">
        <v>1.4544179281700991</v>
      </c>
      <c r="BK13">
        <v>4.4776102521961674</v>
      </c>
      <c r="BL13">
        <v>4.4776102521961674</v>
      </c>
      <c r="BM13">
        <v>1.066545982937948</v>
      </c>
      <c r="BN13">
        <v>4.8898475471434528</v>
      </c>
      <c r="BO13">
        <v>3.9370513102775622</v>
      </c>
      <c r="BP13">
        <v>1.5391539507688681</v>
      </c>
      <c r="BQ13">
        <v>6.8544865540576447</v>
      </c>
      <c r="BR13">
        <v>6.8544865540576447</v>
      </c>
      <c r="BS13">
        <v>940.8948437859076</v>
      </c>
      <c r="BT13">
        <v>239.00590605036129</v>
      </c>
      <c r="BU13">
        <v>155057216.8183066</v>
      </c>
      <c r="BV13">
        <v>694285783.70265353</v>
      </c>
      <c r="BW13">
        <v>694285783.70265353</v>
      </c>
      <c r="BX13">
        <v>1</v>
      </c>
      <c r="BY13">
        <v>0</v>
      </c>
      <c r="BZ13">
        <v>758206151.32588696</v>
      </c>
      <c r="CA13">
        <v>945921173.4027195</v>
      </c>
      <c r="CB13">
        <v>0.64536901785007739</v>
      </c>
      <c r="CC13">
        <v>0</v>
      </c>
      <c r="CD13">
        <v>57957152.150584146</v>
      </c>
      <c r="CE13">
        <v>0.35463098214992272</v>
      </c>
      <c r="CF13">
        <v>5.78794751489239</v>
      </c>
      <c r="CG13">
        <v>1062837607.790683</v>
      </c>
      <c r="CH13">
        <v>1</v>
      </c>
      <c r="CI13">
        <v>0</v>
      </c>
      <c r="CJ13">
        <v>-0.48878185705751259</v>
      </c>
      <c r="CK13">
        <v>-137.10509145808419</v>
      </c>
      <c r="CL13">
        <v>-137.10509145808419</v>
      </c>
      <c r="CM13">
        <v>-50.34783039919806</v>
      </c>
      <c r="CN13">
        <v>-1412.2749835998779</v>
      </c>
      <c r="CO13">
        <v>-1412.2749835998779</v>
      </c>
      <c r="CP13">
        <v>100638.0236213943</v>
      </c>
      <c r="CQ13">
        <v>9.8499592641322504</v>
      </c>
      <c r="CR13">
        <v>0.99990212487378338</v>
      </c>
      <c r="CS13">
        <v>260963.21776414529</v>
      </c>
      <c r="CT13">
        <v>230.22447860004439</v>
      </c>
      <c r="CU13">
        <v>30.945929626384931</v>
      </c>
      <c r="CV13">
        <v>0.13441633059421751</v>
      </c>
      <c r="CW13">
        <v>186668.6634103586</v>
      </c>
      <c r="CX13">
        <v>186668.6634103586</v>
      </c>
      <c r="CY13">
        <v>8680.1262889033005</v>
      </c>
      <c r="CZ13">
        <v>4.6500179142663862E-2</v>
      </c>
      <c r="DA13">
        <v>1254397.4938603011</v>
      </c>
      <c r="DB13">
        <v>6.9197573587228339E-3</v>
      </c>
    </row>
    <row r="14" spans="1:107" x14ac:dyDescent="0.2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  <c r="BJ14">
        <v>1.3053194714801699</v>
      </c>
      <c r="BK14">
        <v>4.272502668017446</v>
      </c>
      <c r="BL14">
        <v>4.272502668017446</v>
      </c>
      <c r="BM14">
        <v>1.0667519188292609</v>
      </c>
      <c r="BN14">
        <v>4.5433216986719209</v>
      </c>
      <c r="BO14">
        <v>4.0074916235300879</v>
      </c>
      <c r="BP14">
        <v>1.394622658547588</v>
      </c>
      <c r="BQ14">
        <v>6.2715389188515509</v>
      </c>
      <c r="BR14">
        <v>6.2715389188515509</v>
      </c>
      <c r="BS14">
        <v>880.9113306194705</v>
      </c>
      <c r="BT14">
        <v>183.45993019030391</v>
      </c>
      <c r="BU14">
        <v>230159871.47808999</v>
      </c>
      <c r="BV14">
        <v>983358664.96069217</v>
      </c>
      <c r="BW14">
        <v>983358664.96069217</v>
      </c>
      <c r="BX14">
        <v>1</v>
      </c>
      <c r="BY14">
        <v>0</v>
      </c>
      <c r="BZ14">
        <v>1045690338.249947</v>
      </c>
      <c r="CA14">
        <v>1282653869.0961061</v>
      </c>
      <c r="CB14">
        <v>0.71910573791135335</v>
      </c>
      <c r="CC14">
        <v>0</v>
      </c>
      <c r="CD14">
        <v>68363272.811737299</v>
      </c>
      <c r="CE14">
        <v>0.28089426208864671</v>
      </c>
      <c r="CF14">
        <v>5.2702291341007887</v>
      </c>
      <c r="CG14">
        <v>1443456591.5327129</v>
      </c>
      <c r="CH14">
        <v>1</v>
      </c>
      <c r="CI14">
        <v>0</v>
      </c>
      <c r="CJ14">
        <v>-0.62345109468958604</v>
      </c>
      <c r="CK14">
        <v>-139.5584840951125</v>
      </c>
      <c r="CL14">
        <v>-139.5584840951125</v>
      </c>
      <c r="CM14">
        <v>-68.31926620983117</v>
      </c>
      <c r="CN14">
        <v>-1529.3153397190979</v>
      </c>
      <c r="CO14">
        <v>-1529.3153397190979</v>
      </c>
      <c r="CP14">
        <v>93842.092810568691</v>
      </c>
      <c r="CQ14">
        <v>9.4329904040204422</v>
      </c>
      <c r="CR14">
        <v>0.99989948017865438</v>
      </c>
      <c r="CS14">
        <v>300852.2275442098</v>
      </c>
      <c r="CT14">
        <v>277.57499223744088</v>
      </c>
      <c r="CU14">
        <v>34.452503603893312</v>
      </c>
      <c r="CV14">
        <v>0.1241196237679158</v>
      </c>
      <c r="CW14">
        <v>248319.54479231211</v>
      </c>
      <c r="CX14">
        <v>248319.54479231211</v>
      </c>
      <c r="CY14">
        <v>10462.817623705239</v>
      </c>
      <c r="CZ14">
        <v>4.2134490994078087E-2</v>
      </c>
      <c r="DA14">
        <v>1509161.6799157781</v>
      </c>
      <c r="DB14">
        <v>6.9328672752207322E-3</v>
      </c>
    </row>
    <row r="15" spans="1:107" x14ac:dyDescent="0.2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  <c r="BJ15">
        <v>1.366714904329966</v>
      </c>
      <c r="BK15">
        <v>3.746144871080523</v>
      </c>
      <c r="BL15">
        <v>3.746144871080523</v>
      </c>
      <c r="BM15">
        <v>1.15498691509345</v>
      </c>
      <c r="BN15">
        <v>4.0649623968082498</v>
      </c>
      <c r="BO15">
        <v>3.6406045351242828</v>
      </c>
      <c r="BP15">
        <v>1.451837419094052</v>
      </c>
      <c r="BQ15">
        <v>5.4619042332327972</v>
      </c>
      <c r="BR15">
        <v>5.4619042332327972</v>
      </c>
      <c r="BS15">
        <v>664.1039847267773</v>
      </c>
      <c r="BT15">
        <v>185.6466928866717</v>
      </c>
      <c r="BU15">
        <v>186484737.03235689</v>
      </c>
      <c r="BV15">
        <v>698598841.16856384</v>
      </c>
      <c r="BW15">
        <v>698598841.16856384</v>
      </c>
      <c r="BX15">
        <v>1</v>
      </c>
      <c r="BY15">
        <v>0</v>
      </c>
      <c r="BZ15">
        <v>758053443.61520565</v>
      </c>
      <c r="CA15">
        <v>911282610.4359448</v>
      </c>
      <c r="CB15">
        <v>0.74501276727608512</v>
      </c>
      <c r="CC15">
        <v>0</v>
      </c>
      <c r="CD15">
        <v>57019223.304366879</v>
      </c>
      <c r="CE15">
        <v>0.25498723272391499</v>
      </c>
      <c r="CF15">
        <v>4.0752121407218658</v>
      </c>
      <c r="CG15">
        <v>1018561774.630335</v>
      </c>
      <c r="CH15">
        <v>1</v>
      </c>
      <c r="CI15">
        <v>0</v>
      </c>
      <c r="CJ15">
        <v>-0.55539483635976239</v>
      </c>
      <c r="CK15">
        <v>-111.9474049883914</v>
      </c>
      <c r="CL15">
        <v>-111.9474049883914</v>
      </c>
      <c r="CM15">
        <v>-62.010521974179447</v>
      </c>
      <c r="CN15">
        <v>-1249.906654243418</v>
      </c>
      <c r="CO15">
        <v>-1249.906654243418</v>
      </c>
      <c r="CP15">
        <v>92051.028726972552</v>
      </c>
      <c r="CQ15">
        <v>8.8032637647866441</v>
      </c>
      <c r="CR15">
        <v>0.99990436539507999</v>
      </c>
      <c r="CS15">
        <v>255989.46319351211</v>
      </c>
      <c r="CT15">
        <v>243.6101682370516</v>
      </c>
      <c r="CU15">
        <v>28.464097688538679</v>
      </c>
      <c r="CV15">
        <v>0.1168428144626578</v>
      </c>
      <c r="CW15">
        <v>208634.51384130391</v>
      </c>
      <c r="CX15">
        <v>208634.51384130391</v>
      </c>
      <c r="CY15">
        <v>9180.6760384193403</v>
      </c>
      <c r="CZ15">
        <v>4.4003630412763547E-2</v>
      </c>
      <c r="DA15">
        <v>1450206.6962754261</v>
      </c>
      <c r="DB15">
        <v>6.3305982947107608E-3</v>
      </c>
    </row>
    <row r="16" spans="1:107" x14ac:dyDescent="0.2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  <c r="BJ16">
        <v>1.142162213271515</v>
      </c>
      <c r="BK16">
        <v>3.5908481923303679</v>
      </c>
      <c r="BL16">
        <v>3.5908481923303679</v>
      </c>
      <c r="BM16">
        <v>0.97367693783128428</v>
      </c>
      <c r="BN16">
        <v>3.849129504047474</v>
      </c>
      <c r="BO16">
        <v>3.4191753300543071</v>
      </c>
      <c r="BP16">
        <v>1.1940362193515801</v>
      </c>
      <c r="BQ16">
        <v>5.0272262488563442</v>
      </c>
      <c r="BR16">
        <v>5.0272262488563442</v>
      </c>
      <c r="BS16">
        <v>652.33242900969606</v>
      </c>
      <c r="BT16">
        <v>181.76581969565689</v>
      </c>
      <c r="BU16">
        <v>227427399.97484061</v>
      </c>
      <c r="BV16">
        <v>816657268.08605194</v>
      </c>
      <c r="BW16">
        <v>816657268.08605194</v>
      </c>
      <c r="BX16">
        <v>1</v>
      </c>
      <c r="BY16">
        <v>0</v>
      </c>
      <c r="BZ16">
        <v>875397515.27196479</v>
      </c>
      <c r="CA16">
        <v>1027467904.494895</v>
      </c>
      <c r="CB16">
        <v>0.75682573827417476</v>
      </c>
      <c r="CC16">
        <v>0</v>
      </c>
      <c r="CD16">
        <v>58335385.386236757</v>
      </c>
      <c r="CE16">
        <v>0.24317426172582529</v>
      </c>
      <c r="CF16">
        <v>4.2830564582414778</v>
      </c>
      <c r="CG16">
        <v>1143328994.862669</v>
      </c>
      <c r="CH16">
        <v>1</v>
      </c>
      <c r="CI16">
        <v>0</v>
      </c>
      <c r="CJ16">
        <v>-0.37153353229546859</v>
      </c>
      <c r="CK16">
        <v>-102.87577379788461</v>
      </c>
      <c r="CL16">
        <v>-102.87577379788461</v>
      </c>
      <c r="CM16">
        <v>-45.078793680519517</v>
      </c>
      <c r="CN16">
        <v>-1248.2092136089</v>
      </c>
      <c r="CO16">
        <v>-1248.2092136089</v>
      </c>
      <c r="CP16">
        <v>84052.871476068132</v>
      </c>
      <c r="CQ16">
        <v>8.1756160116044541</v>
      </c>
      <c r="CR16">
        <v>0.99990273246031891</v>
      </c>
      <c r="CS16">
        <v>261712.31810741391</v>
      </c>
      <c r="CT16">
        <v>267.61531512018121</v>
      </c>
      <c r="CU16">
        <v>27.81859186136144</v>
      </c>
      <c r="CV16">
        <v>0.1039499247226139</v>
      </c>
      <c r="CW16">
        <v>243599.10473640211</v>
      </c>
      <c r="CX16">
        <v>243599.10473640211</v>
      </c>
      <c r="CY16">
        <v>10157.66889895145</v>
      </c>
      <c r="CZ16">
        <v>4.1698301436464802E-2</v>
      </c>
      <c r="DA16">
        <v>1374154.690810442</v>
      </c>
      <c r="DB16">
        <v>7.3919399081341496E-3</v>
      </c>
    </row>
    <row r="17" spans="1:106" x14ac:dyDescent="0.2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  <c r="BJ17">
        <v>1.3585978695963361</v>
      </c>
      <c r="BK17">
        <v>4.3136364318554037</v>
      </c>
      <c r="BL17">
        <v>4.3136364318554037</v>
      </c>
      <c r="BM17">
        <v>1.0642764536074889</v>
      </c>
      <c r="BN17">
        <v>4.7281802316737274</v>
      </c>
      <c r="BO17">
        <v>4.1177816028534302</v>
      </c>
      <c r="BP17">
        <v>1.432080133058073</v>
      </c>
      <c r="BQ17">
        <v>6.628876158757385</v>
      </c>
      <c r="BR17">
        <v>6.628876158757385</v>
      </c>
      <c r="BS17">
        <v>709.98870594092728</v>
      </c>
      <c r="BT17">
        <v>179.09377554791979</v>
      </c>
      <c r="BU17">
        <v>166448641.27048239</v>
      </c>
      <c r="BV17">
        <v>717998923.0171839</v>
      </c>
      <c r="BW17">
        <v>717998923.0171839</v>
      </c>
      <c r="BX17">
        <v>1</v>
      </c>
      <c r="BY17">
        <v>0</v>
      </c>
      <c r="BZ17">
        <v>786999175.24404681</v>
      </c>
      <c r="CA17">
        <v>991539416.75165188</v>
      </c>
      <c r="CB17">
        <v>0.69124750994665984</v>
      </c>
      <c r="CC17">
        <v>0</v>
      </c>
      <c r="CD17">
        <v>66274731.499411821</v>
      </c>
      <c r="CE17">
        <v>0.3087524900533401</v>
      </c>
      <c r="CF17">
        <v>4.6192607194617752</v>
      </c>
      <c r="CG17">
        <v>1103367429.775461</v>
      </c>
      <c r="CH17">
        <v>1</v>
      </c>
      <c r="CI17">
        <v>0</v>
      </c>
      <c r="CJ17">
        <v>-0.41619012732782418</v>
      </c>
      <c r="CK17">
        <v>-131.13095206103861</v>
      </c>
      <c r="CL17">
        <v>-131.13095206103861</v>
      </c>
      <c r="CM17">
        <v>-41.991348288814223</v>
      </c>
      <c r="CN17">
        <v>-1323.0408695162589</v>
      </c>
      <c r="CO17">
        <v>-1323.0408695162589</v>
      </c>
      <c r="CP17">
        <v>102877.33605619561</v>
      </c>
      <c r="CQ17">
        <v>10.05886982996911</v>
      </c>
      <c r="CR17">
        <v>0.99990222462774037</v>
      </c>
      <c r="CS17">
        <v>291274.83181920077</v>
      </c>
      <c r="CT17">
        <v>241.91543954810729</v>
      </c>
      <c r="CU17">
        <v>30.887433560139929</v>
      </c>
      <c r="CV17">
        <v>0.12767863687343381</v>
      </c>
      <c r="CW17">
        <v>201144.5498218615</v>
      </c>
      <c r="CX17">
        <v>201144.5498218615</v>
      </c>
      <c r="CY17">
        <v>9377.619472781269</v>
      </c>
      <c r="CZ17">
        <v>4.662129538725418E-2</v>
      </c>
      <c r="DA17">
        <v>1455623.490822206</v>
      </c>
      <c r="DB17">
        <v>6.4423386486325094E-3</v>
      </c>
    </row>
    <row r="18" spans="1:106" x14ac:dyDescent="0.2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  <c r="BJ18">
        <v>1.5262575149078439</v>
      </c>
      <c r="BK18">
        <v>4.8799655251385632</v>
      </c>
      <c r="BL18">
        <v>4.8799655251385632</v>
      </c>
      <c r="BM18">
        <v>1.236273364603641</v>
      </c>
      <c r="BN18">
        <v>5.2709497459961767</v>
      </c>
      <c r="BO18">
        <v>4.6083521224094772</v>
      </c>
      <c r="BP18">
        <v>1.636775658008792</v>
      </c>
      <c r="BQ18">
        <v>7.4025409045552442</v>
      </c>
      <c r="BR18">
        <v>7.4025409045552442</v>
      </c>
      <c r="BS18">
        <v>741.6773742636733</v>
      </c>
      <c r="BT18">
        <v>172.50167722621231</v>
      </c>
      <c r="BU18">
        <v>165647783.08857599</v>
      </c>
      <c r="BV18">
        <v>808355470.78788161</v>
      </c>
      <c r="BW18">
        <v>808355470.78788161</v>
      </c>
      <c r="BX18">
        <v>1</v>
      </c>
      <c r="BY18">
        <v>0</v>
      </c>
      <c r="BZ18">
        <v>873121140.1955595</v>
      </c>
      <c r="CA18">
        <v>1086817874.1749749</v>
      </c>
      <c r="CB18">
        <v>0.70238384085111616</v>
      </c>
      <c r="CC18">
        <v>0</v>
      </c>
      <c r="CD18">
        <v>63963274.394454241</v>
      </c>
      <c r="CE18">
        <v>0.29761615914888379</v>
      </c>
      <c r="CF18">
        <v>5.0568793494154676</v>
      </c>
      <c r="CG18">
        <v>1226214490.062078</v>
      </c>
      <c r="CH18">
        <v>1</v>
      </c>
      <c r="CI18">
        <v>0</v>
      </c>
      <c r="CJ18">
        <v>-0.62768893214374344</v>
      </c>
      <c r="CK18">
        <v>-143.2699285140788</v>
      </c>
      <c r="CL18">
        <v>-143.2699285140788</v>
      </c>
      <c r="CM18">
        <v>-64.071410647546131</v>
      </c>
      <c r="CN18">
        <v>-1462.4292309758259</v>
      </c>
      <c r="CO18">
        <v>-1462.4292309758259</v>
      </c>
      <c r="CP18">
        <v>101604.3225349219</v>
      </c>
      <c r="CQ18">
        <v>10.56570693344263</v>
      </c>
      <c r="CR18">
        <v>0.99989601124568483</v>
      </c>
      <c r="CS18">
        <v>285729.39491600188</v>
      </c>
      <c r="CT18">
        <v>237.2956420412454</v>
      </c>
      <c r="CU18">
        <v>27.68471466514562</v>
      </c>
      <c r="CV18">
        <v>0.11666760681737939</v>
      </c>
      <c r="CW18">
        <v>202550.61475592499</v>
      </c>
      <c r="CX18">
        <v>202550.61475592499</v>
      </c>
      <c r="CY18">
        <v>9347.9538812285955</v>
      </c>
      <c r="CZ18">
        <v>4.6151199750704038E-2</v>
      </c>
      <c r="DA18">
        <v>1377883.992432636</v>
      </c>
      <c r="DB18">
        <v>6.7842822273629184E-3</v>
      </c>
    </row>
    <row r="19" spans="1:106" x14ac:dyDescent="0.2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  <c r="BJ19">
        <v>1.325057223257043</v>
      </c>
      <c r="BK19">
        <v>3.8239593074902949</v>
      </c>
      <c r="BL19">
        <v>3.8239593074902949</v>
      </c>
      <c r="BM19">
        <v>1.0992243663451879</v>
      </c>
      <c r="BN19">
        <v>4.0692115549403853</v>
      </c>
      <c r="BO19">
        <v>3.5212266240571402</v>
      </c>
      <c r="BP19">
        <v>1.3956389564407241</v>
      </c>
      <c r="BQ19">
        <v>5.2351928852785514</v>
      </c>
      <c r="BR19">
        <v>5.2351928852785514</v>
      </c>
      <c r="BS19">
        <v>920.81870506737391</v>
      </c>
      <c r="BT19">
        <v>241.91921979932741</v>
      </c>
      <c r="BU19">
        <v>187038502.424885</v>
      </c>
      <c r="BV19">
        <v>715227622.20668507</v>
      </c>
      <c r="BW19">
        <v>715227622.20668507</v>
      </c>
      <c r="BX19">
        <v>1</v>
      </c>
      <c r="BY19">
        <v>0</v>
      </c>
      <c r="BZ19">
        <v>761099235.28608727</v>
      </c>
      <c r="CA19">
        <v>889829042.42523766</v>
      </c>
      <c r="CB19">
        <v>0.74014773969081382</v>
      </c>
      <c r="CC19">
        <v>0</v>
      </c>
      <c r="CD19">
        <v>52917508.16548232</v>
      </c>
      <c r="CE19">
        <v>0.25985226030918612</v>
      </c>
      <c r="CF19">
        <v>4.3695195782816993</v>
      </c>
      <c r="CG19">
        <v>979182637.16791284</v>
      </c>
      <c r="CH19">
        <v>1</v>
      </c>
      <c r="CI19">
        <v>0</v>
      </c>
      <c r="CJ19">
        <v>-0.48075073749567948</v>
      </c>
      <c r="CK19">
        <v>-96.122850155905724</v>
      </c>
      <c r="CL19">
        <v>-96.122850155905724</v>
      </c>
      <c r="CM19">
        <v>-56.038845940447473</v>
      </c>
      <c r="CN19">
        <v>-1120.4587265540961</v>
      </c>
      <c r="CO19">
        <v>-1120.4587265540961</v>
      </c>
      <c r="CP19">
        <v>87866.330273325832</v>
      </c>
      <c r="CQ19">
        <v>8.5844344888087925</v>
      </c>
      <c r="CR19">
        <v>0.99990230120613777</v>
      </c>
      <c r="CS19">
        <v>235577.63325473451</v>
      </c>
      <c r="CT19">
        <v>237.71043874302521</v>
      </c>
      <c r="CU19">
        <v>24.342422786042039</v>
      </c>
      <c r="CV19">
        <v>0.1024036761480097</v>
      </c>
      <c r="CW19">
        <v>206999.25165304251</v>
      </c>
      <c r="CX19">
        <v>206999.25165304251</v>
      </c>
      <c r="CY19">
        <v>8882.5204869498466</v>
      </c>
      <c r="CZ19">
        <v>4.2910882121632493E-2</v>
      </c>
      <c r="DA19">
        <v>1253228.860367439</v>
      </c>
      <c r="DB19">
        <v>7.0877082134427928E-3</v>
      </c>
    </row>
    <row r="20" spans="1:106" x14ac:dyDescent="0.2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  <c r="BJ20">
        <v>1.267705426241819</v>
      </c>
      <c r="BK20">
        <v>4.0493413607617903</v>
      </c>
      <c r="BL20">
        <v>4.0493413607617903</v>
      </c>
      <c r="BM20">
        <v>1.0076625086060791</v>
      </c>
      <c r="BN20">
        <v>4.2972537618500199</v>
      </c>
      <c r="BO20">
        <v>3.679346031928842</v>
      </c>
      <c r="BP20">
        <v>1.333156523248886</v>
      </c>
      <c r="BQ20">
        <v>5.8347140567885756</v>
      </c>
      <c r="BR20">
        <v>5.8347140567885756</v>
      </c>
      <c r="BS20">
        <v>1048.930656531353</v>
      </c>
      <c r="BT20">
        <v>229.68835186333979</v>
      </c>
      <c r="BU20">
        <v>214723570.59624699</v>
      </c>
      <c r="BV20">
        <v>869489035.54583716</v>
      </c>
      <c r="BW20">
        <v>869489035.54583716</v>
      </c>
      <c r="BX20">
        <v>1</v>
      </c>
      <c r="BY20">
        <v>0</v>
      </c>
      <c r="BZ20">
        <v>922721671.50259066</v>
      </c>
      <c r="CA20">
        <v>1112589494.6245551</v>
      </c>
      <c r="CB20">
        <v>0.71009327452035231</v>
      </c>
      <c r="CC20">
        <v>0</v>
      </c>
      <c r="CD20">
        <v>60282517.09303803</v>
      </c>
      <c r="CE20">
        <v>0.28990672547964758</v>
      </c>
      <c r="CF20">
        <v>5.3505923896948779</v>
      </c>
      <c r="CG20">
        <v>1252850635.681757</v>
      </c>
      <c r="CH20">
        <v>1</v>
      </c>
      <c r="CI20">
        <v>0</v>
      </c>
      <c r="CJ20">
        <v>-0.45900929630654042</v>
      </c>
      <c r="CK20">
        <v>-125.20845785392891</v>
      </c>
      <c r="CL20">
        <v>-125.20845785392891</v>
      </c>
      <c r="CM20">
        <v>-52.978870254394977</v>
      </c>
      <c r="CN20">
        <v>-1445.156491768784</v>
      </c>
      <c r="CO20">
        <v>-1445.156491768784</v>
      </c>
      <c r="CP20">
        <v>88728.744573417236</v>
      </c>
      <c r="CQ20">
        <v>8.4680219527065184</v>
      </c>
      <c r="CR20">
        <v>0.99990456281114515</v>
      </c>
      <c r="CS20">
        <v>265273.41662957758</v>
      </c>
      <c r="CT20">
        <v>267.19817907662258</v>
      </c>
      <c r="CU20">
        <v>34.492148281357217</v>
      </c>
      <c r="CV20">
        <v>0.1290882610074455</v>
      </c>
      <c r="CW20">
        <v>233183.246652642</v>
      </c>
      <c r="CX20">
        <v>233183.246652642</v>
      </c>
      <c r="CY20">
        <v>9785.5840054084238</v>
      </c>
      <c r="CZ20">
        <v>4.1965210390887867E-2</v>
      </c>
      <c r="DA20">
        <v>1418777.3091850651</v>
      </c>
      <c r="DB20">
        <v>6.8971951708398762E-3</v>
      </c>
    </row>
    <row r="21" spans="1:106" x14ac:dyDescent="0.2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  <c r="BJ21">
        <v>1.3555467215013619</v>
      </c>
      <c r="BK21">
        <v>4.2368725271000747</v>
      </c>
      <c r="BL21">
        <v>4.2368725271000747</v>
      </c>
      <c r="BM21">
        <v>1.084081653432152</v>
      </c>
      <c r="BN21">
        <v>4.5236781252846594</v>
      </c>
      <c r="BO21">
        <v>3.9233485716096248</v>
      </c>
      <c r="BP21">
        <v>1.4338577368503691</v>
      </c>
      <c r="BQ21">
        <v>6.2395850466888021</v>
      </c>
      <c r="BR21">
        <v>6.2395850466888021</v>
      </c>
      <c r="BS21">
        <v>946.51244532018711</v>
      </c>
      <c r="BT21">
        <v>205.13253611251881</v>
      </c>
      <c r="BU21">
        <v>181201338.16984779</v>
      </c>
      <c r="BV21">
        <v>767726971.56559825</v>
      </c>
      <c r="BW21">
        <v>767726971.56559825</v>
      </c>
      <c r="BX21">
        <v>1</v>
      </c>
      <c r="BY21">
        <v>0</v>
      </c>
      <c r="BZ21">
        <v>819696529.7512486</v>
      </c>
      <c r="CA21">
        <v>1007522347.436777</v>
      </c>
      <c r="CB21">
        <v>0.70560818138779346</v>
      </c>
      <c r="CC21">
        <v>0</v>
      </c>
      <c r="CD21">
        <v>62657529.770191692</v>
      </c>
      <c r="CE21">
        <v>0.29439181861220648</v>
      </c>
      <c r="CF21">
        <v>4.7337700232072972</v>
      </c>
      <c r="CG21">
        <v>1130621160.084583</v>
      </c>
      <c r="CH21">
        <v>1</v>
      </c>
      <c r="CI21">
        <v>0</v>
      </c>
      <c r="CJ21">
        <v>-0.481543986040808</v>
      </c>
      <c r="CK21">
        <v>-123.1493219801375</v>
      </c>
      <c r="CL21">
        <v>-123.1493219801375</v>
      </c>
      <c r="CM21">
        <v>-50.996324329794547</v>
      </c>
      <c r="CN21">
        <v>-1304.172193349993</v>
      </c>
      <c r="CO21">
        <v>-1304.172193349993</v>
      </c>
      <c r="CP21">
        <v>97559.470542573399</v>
      </c>
      <c r="CQ21">
        <v>9.4049722703739125</v>
      </c>
      <c r="CR21">
        <v>0.99990359754703384</v>
      </c>
      <c r="CS21">
        <v>278256.3455726105</v>
      </c>
      <c r="CT21">
        <v>245.19346907785021</v>
      </c>
      <c r="CU21">
        <v>28.006628637379201</v>
      </c>
      <c r="CV21">
        <v>0.1142225718438159</v>
      </c>
      <c r="CW21">
        <v>210626.1673254405</v>
      </c>
      <c r="CX21">
        <v>210626.1673254405</v>
      </c>
      <c r="CY21">
        <v>9440.817699798863</v>
      </c>
      <c r="CZ21">
        <v>4.4822624936301313E-2</v>
      </c>
      <c r="DA21">
        <v>1337268.6752140899</v>
      </c>
      <c r="DB21">
        <v>7.0597762998429884E-3</v>
      </c>
    </row>
    <row r="22" spans="1:106" x14ac:dyDescent="0.2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  <c r="BJ22">
        <v>1.4164392153145779</v>
      </c>
      <c r="BK22">
        <v>4.5827738444636026</v>
      </c>
      <c r="BL22">
        <v>4.5827738444636026</v>
      </c>
      <c r="BM22">
        <v>1.217986509875475</v>
      </c>
      <c r="BN22">
        <v>4.9065373014741418</v>
      </c>
      <c r="BO22">
        <v>4.5378900543825251</v>
      </c>
      <c r="BP22">
        <v>1.5090354277850271</v>
      </c>
      <c r="BQ22">
        <v>6.7269053542658952</v>
      </c>
      <c r="BR22">
        <v>6.7269053542658952</v>
      </c>
      <c r="BS22">
        <v>612.9558513845576</v>
      </c>
      <c r="BT22">
        <v>142.61228915281231</v>
      </c>
      <c r="BU22">
        <v>223825284.6203832</v>
      </c>
      <c r="BV22">
        <v>1025740660.087914</v>
      </c>
      <c r="BW22">
        <v>1025740660.087914</v>
      </c>
      <c r="BX22">
        <v>1</v>
      </c>
      <c r="BY22">
        <v>0</v>
      </c>
      <c r="BZ22">
        <v>1098207108.0029769</v>
      </c>
      <c r="CA22">
        <v>1337205636.5107839</v>
      </c>
      <c r="CB22">
        <v>0.75956495042038663</v>
      </c>
      <c r="CC22">
        <v>0</v>
      </c>
      <c r="CD22">
        <v>70700968.028262526</v>
      </c>
      <c r="CE22">
        <v>0.2404350495796134</v>
      </c>
      <c r="CF22">
        <v>4.547478096538728</v>
      </c>
      <c r="CG22">
        <v>1505651505.532944</v>
      </c>
      <c r="CH22">
        <v>1</v>
      </c>
      <c r="CI22">
        <v>0</v>
      </c>
      <c r="CJ22">
        <v>-0.59351566049643378</v>
      </c>
      <c r="CK22">
        <v>-137.43279506574231</v>
      </c>
      <c r="CL22">
        <v>-137.43279506574231</v>
      </c>
      <c r="CM22">
        <v>-66.703008739894187</v>
      </c>
      <c r="CN22">
        <v>-1544.5558627299911</v>
      </c>
      <c r="CO22">
        <v>-1544.5558627299911</v>
      </c>
      <c r="CP22">
        <v>91392.412038911265</v>
      </c>
      <c r="CQ22">
        <v>9.2351517992155312</v>
      </c>
      <c r="CR22">
        <v>0.99989895056281819</v>
      </c>
      <c r="CS22">
        <v>310711.22581270128</v>
      </c>
      <c r="CT22">
        <v>287.73279170317909</v>
      </c>
      <c r="CU22">
        <v>39.577156154172791</v>
      </c>
      <c r="CV22">
        <v>0.13754829930889489</v>
      </c>
      <c r="CW22">
        <v>254178.8806287132</v>
      </c>
      <c r="CX22">
        <v>254178.8806287132</v>
      </c>
      <c r="CY22">
        <v>11070.51266473477</v>
      </c>
      <c r="CZ22">
        <v>4.3554022416621638E-2</v>
      </c>
      <c r="DA22">
        <v>1557408.5846397339</v>
      </c>
      <c r="DB22">
        <v>7.1082905115073857E-3</v>
      </c>
    </row>
    <row r="23" spans="1:106" x14ac:dyDescent="0.2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  <c r="BJ23">
        <v>1.2924368397210799</v>
      </c>
      <c r="BK23">
        <v>4.4465776039083487</v>
      </c>
      <c r="BL23">
        <v>4.4465776039083487</v>
      </c>
      <c r="BM23">
        <v>1.072203088421473</v>
      </c>
      <c r="BN23">
        <v>4.7238606742948797</v>
      </c>
      <c r="BO23">
        <v>4.2608830085862124</v>
      </c>
      <c r="BP23">
        <v>1.3680104729762541</v>
      </c>
      <c r="BQ23">
        <v>6.3875509647544577</v>
      </c>
      <c r="BR23">
        <v>6.3875509647544577</v>
      </c>
      <c r="BS23">
        <v>794.25603226551948</v>
      </c>
      <c r="BT23">
        <v>171.49389569488869</v>
      </c>
      <c r="BU23">
        <v>229751831.11145651</v>
      </c>
      <c r="BV23">
        <v>1021609346.6771359</v>
      </c>
      <c r="BW23">
        <v>1021609346.6771359</v>
      </c>
      <c r="BX23">
        <v>1</v>
      </c>
      <c r="BY23">
        <v>0</v>
      </c>
      <c r="BZ23">
        <v>1085315639.8346479</v>
      </c>
      <c r="CA23">
        <v>1316658377.0149419</v>
      </c>
      <c r="CB23">
        <v>0.74350772414769273</v>
      </c>
      <c r="CC23">
        <v>0</v>
      </c>
      <c r="CD23">
        <v>69917592.485121384</v>
      </c>
      <c r="CE23">
        <v>0.25649227585230733</v>
      </c>
      <c r="CF23">
        <v>4.830153494092829</v>
      </c>
      <c r="CG23">
        <v>1467551530.4700871</v>
      </c>
      <c r="CH23">
        <v>1</v>
      </c>
      <c r="CI23">
        <v>0</v>
      </c>
      <c r="CJ23">
        <v>-0.51435668376372101</v>
      </c>
      <c r="CK23">
        <v>-132.10329822143049</v>
      </c>
      <c r="CL23">
        <v>-132.10329822143049</v>
      </c>
      <c r="CM23">
        <v>-56.023196089997207</v>
      </c>
      <c r="CN23">
        <v>-1438.8554118204661</v>
      </c>
      <c r="CO23">
        <v>-1438.8554118204661</v>
      </c>
      <c r="CP23">
        <v>94435.46185557585</v>
      </c>
      <c r="CQ23">
        <v>9.1442412550123393</v>
      </c>
      <c r="CR23">
        <v>0.99990316941247137</v>
      </c>
      <c r="CS23">
        <v>309928.4195822964</v>
      </c>
      <c r="CT23">
        <v>284.34750362335859</v>
      </c>
      <c r="CU23">
        <v>38.93312857858686</v>
      </c>
      <c r="CV23">
        <v>0.13692094385381681</v>
      </c>
      <c r="CW23">
        <v>249795.39039809359</v>
      </c>
      <c r="CX23">
        <v>249795.39039809359</v>
      </c>
      <c r="CY23">
        <v>10660.13804965668</v>
      </c>
      <c r="CZ23">
        <v>4.2675479450072502E-2</v>
      </c>
      <c r="DA23">
        <v>1465636.3892133899</v>
      </c>
      <c r="DB23">
        <v>7.2733852189477873E-3</v>
      </c>
    </row>
    <row r="24" spans="1:106" x14ac:dyDescent="0.2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  <c r="BJ24">
        <v>1.36213328964252</v>
      </c>
      <c r="BK24">
        <v>4.3109579070717059</v>
      </c>
      <c r="BL24">
        <v>4.3109579070717059</v>
      </c>
      <c r="BM24">
        <v>1.1847312632096489</v>
      </c>
      <c r="BN24">
        <v>4.5666366425521216</v>
      </c>
      <c r="BO24">
        <v>4.2510323164366746</v>
      </c>
      <c r="BP24">
        <v>1.418342696540184</v>
      </c>
      <c r="BQ24">
        <v>5.9455495183960334</v>
      </c>
      <c r="BR24">
        <v>5.9455495183960334</v>
      </c>
      <c r="BS24">
        <v>693.84740228605847</v>
      </c>
      <c r="BT24">
        <v>170.77996725116719</v>
      </c>
      <c r="BU24">
        <v>195811150.09271079</v>
      </c>
      <c r="BV24">
        <v>844133625.78497624</v>
      </c>
      <c r="BW24">
        <v>844133625.78497624</v>
      </c>
      <c r="BX24">
        <v>1</v>
      </c>
      <c r="BY24">
        <v>0</v>
      </c>
      <c r="BZ24">
        <v>894198373.03364646</v>
      </c>
      <c r="CA24">
        <v>1047537428.840574</v>
      </c>
      <c r="CB24">
        <v>0.79462509314254715</v>
      </c>
      <c r="CC24">
        <v>0</v>
      </c>
      <c r="CD24">
        <v>51867670.418969393</v>
      </c>
      <c r="CE24">
        <v>0.2053749068574528</v>
      </c>
      <c r="CF24">
        <v>4.1478227215530943</v>
      </c>
      <c r="CG24">
        <v>1164204889.13029</v>
      </c>
      <c r="CH24">
        <v>1</v>
      </c>
      <c r="CI24">
        <v>0</v>
      </c>
      <c r="CJ24">
        <v>-0.39548143593096319</v>
      </c>
      <c r="CK24">
        <v>-115.0065781510956</v>
      </c>
      <c r="CL24">
        <v>-115.0065781510956</v>
      </c>
      <c r="CM24">
        <v>-47.098369596250301</v>
      </c>
      <c r="CN24">
        <v>-1369.6274544491871</v>
      </c>
      <c r="CO24">
        <v>-1369.6274544491871</v>
      </c>
      <c r="CP24">
        <v>85847.453915570091</v>
      </c>
      <c r="CQ24">
        <v>7.9184643102788757</v>
      </c>
      <c r="CR24">
        <v>0.99990776122122316</v>
      </c>
      <c r="CS24">
        <v>233692.20754561649</v>
      </c>
      <c r="CT24">
        <v>243.63255142601011</v>
      </c>
      <c r="CU24">
        <v>26.5264700109648</v>
      </c>
      <c r="CV24">
        <v>0.10887900592799379</v>
      </c>
      <c r="CW24">
        <v>210585.56527532489</v>
      </c>
      <c r="CX24">
        <v>210585.56527532489</v>
      </c>
      <c r="CY24">
        <v>9013.842086160379</v>
      </c>
      <c r="CZ24">
        <v>4.2803703446508558E-2</v>
      </c>
      <c r="DA24">
        <v>1171363.4838933989</v>
      </c>
      <c r="DB24">
        <v>7.6951708074422878E-3</v>
      </c>
    </row>
    <row r="25" spans="1:106" x14ac:dyDescent="0.2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  <c r="BJ25">
        <v>1.314750038958018</v>
      </c>
      <c r="BK25">
        <v>4.5015469660378473</v>
      </c>
      <c r="BL25">
        <v>4.5015469660378473</v>
      </c>
      <c r="BM25">
        <v>0.99942641204722882</v>
      </c>
      <c r="BN25">
        <v>4.8701128423558142</v>
      </c>
      <c r="BO25">
        <v>4.0599127786731666</v>
      </c>
      <c r="BP25">
        <v>1.402563504629958</v>
      </c>
      <c r="BQ25">
        <v>6.9078037542651982</v>
      </c>
      <c r="BR25">
        <v>6.9078037542651982</v>
      </c>
      <c r="BS25">
        <v>855.5421084038602</v>
      </c>
      <c r="BT25">
        <v>197.13345116422531</v>
      </c>
      <c r="BU25">
        <v>221227486.07405841</v>
      </c>
      <c r="BV25">
        <v>995865918.74085796</v>
      </c>
      <c r="BW25">
        <v>995865918.74085796</v>
      </c>
      <c r="BX25">
        <v>1</v>
      </c>
      <c r="BY25">
        <v>0</v>
      </c>
      <c r="BZ25">
        <v>1077402821.011364</v>
      </c>
      <c r="CA25">
        <v>1349729014.3710101</v>
      </c>
      <c r="CB25">
        <v>0.66544046111683031</v>
      </c>
      <c r="CC25">
        <v>0</v>
      </c>
      <c r="CD25">
        <v>75380946.391618282</v>
      </c>
      <c r="CE25">
        <v>0.33455953888316992</v>
      </c>
      <c r="CF25">
        <v>5.9904357570577096</v>
      </c>
      <c r="CG25">
        <v>1528196058.8490331</v>
      </c>
      <c r="CH25">
        <v>1</v>
      </c>
      <c r="CI25">
        <v>0</v>
      </c>
      <c r="CJ25">
        <v>-0.55614824368031124</v>
      </c>
      <c r="CK25">
        <v>-152.3952478559429</v>
      </c>
      <c r="CL25">
        <v>-152.3952478559429</v>
      </c>
      <c r="CM25">
        <v>-57.715751800617568</v>
      </c>
      <c r="CN25">
        <v>-1581.5219054981219</v>
      </c>
      <c r="CO25">
        <v>-1581.5219054981219</v>
      </c>
      <c r="CP25">
        <v>99564.972796857182</v>
      </c>
      <c r="CQ25">
        <v>9.4309635388366857</v>
      </c>
      <c r="CR25">
        <v>0.99990527829944698</v>
      </c>
      <c r="CS25">
        <v>336593.59270177811</v>
      </c>
      <c r="CT25">
        <v>282.88893826492881</v>
      </c>
      <c r="CU25">
        <v>38.630077039664613</v>
      </c>
      <c r="CV25">
        <v>0.13655562948695821</v>
      </c>
      <c r="CW25">
        <v>247585.3282622741</v>
      </c>
      <c r="CX25">
        <v>247585.3282622741</v>
      </c>
      <c r="CY25">
        <v>10980.07622863353</v>
      </c>
      <c r="CZ25">
        <v>4.4348654686848128E-2</v>
      </c>
      <c r="DA25">
        <v>1770046.116814628</v>
      </c>
      <c r="DB25">
        <v>6.2032712731763494E-3</v>
      </c>
    </row>
    <row r="26" spans="1:106" x14ac:dyDescent="0.2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  <c r="BJ26">
        <v>1.2624957319775409</v>
      </c>
      <c r="BK26">
        <v>4.140216278021148</v>
      </c>
      <c r="BL26">
        <v>4.140216278021148</v>
      </c>
      <c r="BM26">
        <v>1.012631370796889</v>
      </c>
      <c r="BN26">
        <v>4.4108059138565432</v>
      </c>
      <c r="BO26">
        <v>3.8553055724213912</v>
      </c>
      <c r="BP26">
        <v>1.3179377869864171</v>
      </c>
      <c r="BQ26">
        <v>6.1611114025913727</v>
      </c>
      <c r="BR26">
        <v>6.1611114025913727</v>
      </c>
      <c r="BS26">
        <v>923.40699010603953</v>
      </c>
      <c r="BT26">
        <v>211.67707045885959</v>
      </c>
      <c r="BU26">
        <v>179679474.32499769</v>
      </c>
      <c r="BV26">
        <v>743911884.42663836</v>
      </c>
      <c r="BW26">
        <v>743911884.42663836</v>
      </c>
      <c r="BX26">
        <v>1</v>
      </c>
      <c r="BY26">
        <v>0</v>
      </c>
      <c r="BZ26">
        <v>792531287.95133471</v>
      </c>
      <c r="CA26">
        <v>956006170.18073225</v>
      </c>
      <c r="CB26">
        <v>0.72459707920499283</v>
      </c>
      <c r="CC26">
        <v>0</v>
      </c>
      <c r="CD26">
        <v>46061327.739226468</v>
      </c>
      <c r="CE26">
        <v>0.27540292079500711</v>
      </c>
      <c r="CF26">
        <v>5.7160074294081529</v>
      </c>
      <c r="CG26">
        <v>1107025258.075367</v>
      </c>
      <c r="CH26">
        <v>1</v>
      </c>
      <c r="CI26">
        <v>0</v>
      </c>
      <c r="CJ26">
        <v>-0.38840708598395163</v>
      </c>
      <c r="CK26">
        <v>-141.57670534993579</v>
      </c>
      <c r="CL26">
        <v>-141.57670534993579</v>
      </c>
      <c r="CM26">
        <v>-48.517277462836908</v>
      </c>
      <c r="CN26">
        <v>-1768.4837747839019</v>
      </c>
      <c r="CO26">
        <v>-1768.4837747839019</v>
      </c>
      <c r="CP26">
        <v>81589.960505447802</v>
      </c>
      <c r="CQ26">
        <v>7.6600936439326137</v>
      </c>
      <c r="CR26">
        <v>0.99990611475239743</v>
      </c>
      <c r="CS26">
        <v>205324.6848097879</v>
      </c>
      <c r="CT26">
        <v>233.13703471976601</v>
      </c>
      <c r="CU26">
        <v>28.103167512315409</v>
      </c>
      <c r="CV26">
        <v>0.120543557337837</v>
      </c>
      <c r="CW26">
        <v>194222.64469487351</v>
      </c>
      <c r="CX26">
        <v>194222.64469487351</v>
      </c>
      <c r="CY26">
        <v>8367.875737044722</v>
      </c>
      <c r="CZ26">
        <v>4.308393467811527E-2</v>
      </c>
      <c r="DA26">
        <v>1246425.4659286609</v>
      </c>
      <c r="DB26">
        <v>6.7134986934899929E-3</v>
      </c>
    </row>
    <row r="27" spans="1:106" x14ac:dyDescent="0.2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  <c r="BJ27">
        <v>1.5035627792024</v>
      </c>
      <c r="BK27">
        <v>4.7312198485023869</v>
      </c>
      <c r="BL27">
        <v>4.7312198485023869</v>
      </c>
      <c r="BM27">
        <v>1.2031377856843961</v>
      </c>
      <c r="BN27">
        <v>5.1199244022680652</v>
      </c>
      <c r="BO27">
        <v>4.5680816903349122</v>
      </c>
      <c r="BP27">
        <v>1.6044382187878159</v>
      </c>
      <c r="BQ27">
        <v>7.2347616174301184</v>
      </c>
      <c r="BR27">
        <v>7.2347616174301184</v>
      </c>
      <c r="BS27">
        <v>772.88776426094762</v>
      </c>
      <c r="BT27">
        <v>177.2241358565436</v>
      </c>
      <c r="BU27">
        <v>169383042.16595429</v>
      </c>
      <c r="BV27">
        <v>801388411.09527957</v>
      </c>
      <c r="BW27">
        <v>801388411.09527957</v>
      </c>
      <c r="BX27">
        <v>1</v>
      </c>
      <c r="BY27">
        <v>0</v>
      </c>
      <c r="BZ27">
        <v>867228370.91586995</v>
      </c>
      <c r="CA27">
        <v>1088521419.8066759</v>
      </c>
      <c r="CB27">
        <v>0.71083173880854145</v>
      </c>
      <c r="CC27">
        <v>0</v>
      </c>
      <c r="CD27">
        <v>62773968.065487772</v>
      </c>
      <c r="CE27">
        <v>0.28916826119145861</v>
      </c>
      <c r="CF27">
        <v>5.0142735266755913</v>
      </c>
      <c r="CG27">
        <v>1225445932.105793</v>
      </c>
      <c r="CH27">
        <v>1</v>
      </c>
      <c r="CI27">
        <v>0</v>
      </c>
      <c r="CJ27">
        <v>-0.59459365819270293</v>
      </c>
      <c r="CK27">
        <v>-147.56714468287561</v>
      </c>
      <c r="CL27">
        <v>-147.56714468287561</v>
      </c>
      <c r="CM27">
        <v>-61.530568625920722</v>
      </c>
      <c r="CN27">
        <v>-1527.074868312526</v>
      </c>
      <c r="CO27">
        <v>-1527.074868312526</v>
      </c>
      <c r="CP27">
        <v>100038.3498527154</v>
      </c>
      <c r="CQ27">
        <v>9.7936180678396969</v>
      </c>
      <c r="CR27">
        <v>0.9999021013633046</v>
      </c>
      <c r="CS27">
        <v>277692.68541437847</v>
      </c>
      <c r="CT27">
        <v>241.7294435708063</v>
      </c>
      <c r="CU27">
        <v>31.722962166742381</v>
      </c>
      <c r="CV27">
        <v>0.13123333963018141</v>
      </c>
      <c r="CW27">
        <v>199282.59237066089</v>
      </c>
      <c r="CX27">
        <v>199282.59237066089</v>
      </c>
      <c r="CY27">
        <v>9175.5137777688069</v>
      </c>
      <c r="CZ27">
        <v>4.6042725903036083E-2</v>
      </c>
      <c r="DA27">
        <v>1295871.1129277891</v>
      </c>
      <c r="DB27">
        <v>7.0805759046811178E-3</v>
      </c>
    </row>
    <row r="28" spans="1:106" x14ac:dyDescent="0.2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  <c r="BJ28">
        <v>1.340645131982352</v>
      </c>
      <c r="BK28">
        <v>4.4012013829868044</v>
      </c>
      <c r="BL28">
        <v>4.4012013829868044</v>
      </c>
      <c r="BM28">
        <v>1.0586979916913339</v>
      </c>
      <c r="BN28">
        <v>4.7261045983776508</v>
      </c>
      <c r="BO28">
        <v>4.0611592333115558</v>
      </c>
      <c r="BP28">
        <v>1.422949939362862</v>
      </c>
      <c r="BQ28">
        <v>6.6300423061835474</v>
      </c>
      <c r="BR28">
        <v>6.6300423061835474</v>
      </c>
      <c r="BS28">
        <v>867.78808868310443</v>
      </c>
      <c r="BT28">
        <v>198.29851867006531</v>
      </c>
      <c r="BU28">
        <v>187136208.00416201</v>
      </c>
      <c r="BV28">
        <v>823624137.47482395</v>
      </c>
      <c r="BW28">
        <v>823624137.47482395</v>
      </c>
      <c r="BX28">
        <v>1</v>
      </c>
      <c r="BY28">
        <v>0</v>
      </c>
      <c r="BZ28">
        <v>884425293.17142653</v>
      </c>
      <c r="CA28">
        <v>1089700349.468451</v>
      </c>
      <c r="CB28">
        <v>0.69743020583019211</v>
      </c>
      <c r="CC28">
        <v>0</v>
      </c>
      <c r="CD28">
        <v>56613014.884488292</v>
      </c>
      <c r="CE28">
        <v>0.302569794169808</v>
      </c>
      <c r="CF28">
        <v>5.8239330853191564</v>
      </c>
      <c r="CG28">
        <v>1240720976.0863581</v>
      </c>
      <c r="CH28">
        <v>1</v>
      </c>
      <c r="CI28">
        <v>0</v>
      </c>
      <c r="CJ28">
        <v>-0.54890453194401889</v>
      </c>
      <c r="CK28">
        <v>-148.645130541268</v>
      </c>
      <c r="CL28">
        <v>-148.645130541268</v>
      </c>
      <c r="CM28">
        <v>-61.18990216159807</v>
      </c>
      <c r="CN28">
        <v>-1657.042430020563</v>
      </c>
      <c r="CO28">
        <v>-1657.042430020563</v>
      </c>
      <c r="CP28">
        <v>92229.983063940526</v>
      </c>
      <c r="CQ28">
        <v>8.6931635735121269</v>
      </c>
      <c r="CR28">
        <v>0.99990574471245997</v>
      </c>
      <c r="CS28">
        <v>251711.6224998284</v>
      </c>
      <c r="CT28">
        <v>248.9895105979582</v>
      </c>
      <c r="CU28">
        <v>35.437843528351578</v>
      </c>
      <c r="CV28">
        <v>0.14232665240895559</v>
      </c>
      <c r="CW28">
        <v>205582.1642065715</v>
      </c>
      <c r="CX28">
        <v>205582.1642065715</v>
      </c>
      <c r="CY28">
        <v>9040.6370851619358</v>
      </c>
      <c r="CZ28">
        <v>4.3975785156526483E-2</v>
      </c>
      <c r="DA28">
        <v>1271731.030814471</v>
      </c>
      <c r="DB28">
        <v>7.1089223004741206E-3</v>
      </c>
    </row>
    <row r="29" spans="1:106" x14ac:dyDescent="0.2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  <c r="BJ29">
        <v>1.250934746918827</v>
      </c>
      <c r="BK29">
        <v>4.1299844983752898</v>
      </c>
      <c r="BL29">
        <v>4.1299844983752898</v>
      </c>
      <c r="BM29">
        <v>1.1076602456916149</v>
      </c>
      <c r="BN29">
        <v>4.4259231003660711</v>
      </c>
      <c r="BO29">
        <v>4.1140915886824967</v>
      </c>
      <c r="BP29">
        <v>1.3413751681647239</v>
      </c>
      <c r="BQ29">
        <v>5.9831787455098846</v>
      </c>
      <c r="BR29">
        <v>5.9831787455098846</v>
      </c>
      <c r="BS29">
        <v>484.13589935007911</v>
      </c>
      <c r="BT29">
        <v>119.05288623267261</v>
      </c>
      <c r="BU29">
        <v>216180202.79642919</v>
      </c>
      <c r="BV29">
        <v>892820886.40487909</v>
      </c>
      <c r="BW29">
        <v>892820886.40487909</v>
      </c>
      <c r="BX29">
        <v>1</v>
      </c>
      <c r="BY29">
        <v>0</v>
      </c>
      <c r="BZ29">
        <v>956796953.39853787</v>
      </c>
      <c r="CA29">
        <v>1152983505.816921</v>
      </c>
      <c r="CB29">
        <v>0.77137717016542384</v>
      </c>
      <c r="CC29">
        <v>0</v>
      </c>
      <c r="CD29">
        <v>62952504.563530393</v>
      </c>
      <c r="CE29">
        <v>0.22862282983457621</v>
      </c>
      <c r="CF29">
        <v>4.1872575790282793</v>
      </c>
      <c r="CG29">
        <v>1293444794.5716119</v>
      </c>
      <c r="CH29">
        <v>1</v>
      </c>
      <c r="CI29">
        <v>0</v>
      </c>
      <c r="CJ29">
        <v>-0.61044282275922068</v>
      </c>
      <c r="CK29">
        <v>-125.0846161070433</v>
      </c>
      <c r="CL29">
        <v>-125.0846161070433</v>
      </c>
      <c r="CM29">
        <v>-69.361289532789229</v>
      </c>
      <c r="CN29">
        <v>-1421.268290891273</v>
      </c>
      <c r="CO29">
        <v>-1421.268290891273</v>
      </c>
      <c r="CP29">
        <v>90220.420723301635</v>
      </c>
      <c r="CQ29">
        <v>8.7150685355981032</v>
      </c>
      <c r="CR29">
        <v>0.99990340248398601</v>
      </c>
      <c r="CS29">
        <v>281877.75012943038</v>
      </c>
      <c r="CT29">
        <v>267.01830979202538</v>
      </c>
      <c r="CU29">
        <v>31.23784796638984</v>
      </c>
      <c r="CV29">
        <v>0.1169876627214078</v>
      </c>
      <c r="CW29">
        <v>236452.8278222435</v>
      </c>
      <c r="CX29">
        <v>236452.8278222435</v>
      </c>
      <c r="CY29">
        <v>10172.3824716005</v>
      </c>
      <c r="CZ29">
        <v>4.3020768942749643E-2</v>
      </c>
      <c r="DA29">
        <v>1450546.599878391</v>
      </c>
      <c r="DB29">
        <v>7.0127926069064733E-3</v>
      </c>
    </row>
    <row r="30" spans="1:106" x14ac:dyDescent="0.2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  <c r="BJ30">
        <v>1.507906362370049</v>
      </c>
      <c r="BK30">
        <v>4.1927381158423742</v>
      </c>
      <c r="BL30">
        <v>4.1927381158423742</v>
      </c>
      <c r="BM30">
        <v>1.1443259042635201</v>
      </c>
      <c r="BN30">
        <v>4.5546804804228138</v>
      </c>
      <c r="BO30">
        <v>3.8790383366435872</v>
      </c>
      <c r="BP30">
        <v>1.5959877646612981</v>
      </c>
      <c r="BQ30">
        <v>6.6175541125933934</v>
      </c>
      <c r="BR30">
        <v>6.6175541125933934</v>
      </c>
      <c r="BS30">
        <v>1004.52584081443</v>
      </c>
      <c r="BT30">
        <v>229.77167254606991</v>
      </c>
      <c r="BU30">
        <v>195129771.02999121</v>
      </c>
      <c r="BV30">
        <v>818128028.53303909</v>
      </c>
      <c r="BW30">
        <v>818128028.53303909</v>
      </c>
      <c r="BX30">
        <v>1</v>
      </c>
      <c r="BY30">
        <v>0</v>
      </c>
      <c r="BZ30">
        <v>888753759.25967395</v>
      </c>
      <c r="CA30">
        <v>1126892685.0077469</v>
      </c>
      <c r="CB30">
        <v>0.67168406762762611</v>
      </c>
      <c r="CC30">
        <v>0</v>
      </c>
      <c r="CD30">
        <v>78479255.143315285</v>
      </c>
      <c r="CE30">
        <v>0.32831593237237378</v>
      </c>
      <c r="CF30">
        <v>4.7143263769042072</v>
      </c>
      <c r="CG30">
        <v>1291281818.768925</v>
      </c>
      <c r="CH30">
        <v>1</v>
      </c>
      <c r="CI30">
        <v>0</v>
      </c>
      <c r="CJ30">
        <v>-0.47972393036683048</v>
      </c>
      <c r="CK30">
        <v>-132.06445743579431</v>
      </c>
      <c r="CL30">
        <v>-132.06445743579431</v>
      </c>
      <c r="CM30">
        <v>-49.497581425407922</v>
      </c>
      <c r="CN30">
        <v>-1362.6318850368791</v>
      </c>
      <c r="CO30">
        <v>-1362.6318850368791</v>
      </c>
      <c r="CP30">
        <v>100329.749423681</v>
      </c>
      <c r="CQ30">
        <v>10.025570385386271</v>
      </c>
      <c r="CR30">
        <v>0.99990007380220747</v>
      </c>
      <c r="CS30">
        <v>347235.22576538008</v>
      </c>
      <c r="CT30">
        <v>277.23316441321759</v>
      </c>
      <c r="CU30">
        <v>37.616851828862288</v>
      </c>
      <c r="CV30">
        <v>0.13568669501890529</v>
      </c>
      <c r="CW30">
        <v>239024.68739869661</v>
      </c>
      <c r="CX30">
        <v>239024.68739869661</v>
      </c>
      <c r="CY30">
        <v>11263.740158410061</v>
      </c>
      <c r="CZ30">
        <v>4.7123752282633387E-2</v>
      </c>
      <c r="DA30">
        <v>1732971.4570107481</v>
      </c>
      <c r="DB30">
        <v>6.4996685968730277E-3</v>
      </c>
    </row>
    <row r="31" spans="1:106" x14ac:dyDescent="0.2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  <c r="BJ31">
        <v>1.4020879631760019</v>
      </c>
      <c r="BK31">
        <v>3.8454827637070759</v>
      </c>
      <c r="BL31">
        <v>3.8454827637070759</v>
      </c>
      <c r="BM31">
        <v>1.0774225590498201</v>
      </c>
      <c r="BN31">
        <v>4.2336131895668982</v>
      </c>
      <c r="BO31">
        <v>3.7017703593188949</v>
      </c>
      <c r="BP31">
        <v>1.481448710758964</v>
      </c>
      <c r="BQ31">
        <v>6.2392469095191778</v>
      </c>
      <c r="BR31">
        <v>6.2392469095191778</v>
      </c>
      <c r="BS31">
        <v>836.48532167235601</v>
      </c>
      <c r="BT31">
        <v>208.00944878294251</v>
      </c>
      <c r="BU31">
        <v>193970324.6667878</v>
      </c>
      <c r="BV31">
        <v>745909540.17679787</v>
      </c>
      <c r="BW31">
        <v>745909540.17679787</v>
      </c>
      <c r="BX31">
        <v>1</v>
      </c>
      <c r="BY31">
        <v>0</v>
      </c>
      <c r="BZ31">
        <v>821195324.89388633</v>
      </c>
      <c r="CA31">
        <v>1048662392.102021</v>
      </c>
      <c r="CB31">
        <v>0.68471378762777502</v>
      </c>
      <c r="CC31">
        <v>0</v>
      </c>
      <c r="CD31">
        <v>72588803.786193952</v>
      </c>
      <c r="CE31">
        <v>0.31528621237222482</v>
      </c>
      <c r="CF31">
        <v>4.5548180493081381</v>
      </c>
      <c r="CG31">
        <v>1210228748.715687</v>
      </c>
      <c r="CH31">
        <v>1</v>
      </c>
      <c r="CI31">
        <v>0</v>
      </c>
      <c r="CJ31">
        <v>-0.45698905946653201</v>
      </c>
      <c r="CK31">
        <v>-137.84195069934589</v>
      </c>
      <c r="CL31">
        <v>-137.84195069934589</v>
      </c>
      <c r="CM31">
        <v>-47.153235181377411</v>
      </c>
      <c r="CN31">
        <v>-1422.286548122953</v>
      </c>
      <c r="CO31">
        <v>-1422.286548122953</v>
      </c>
      <c r="CP31">
        <v>100287.2567125256</v>
      </c>
      <c r="CQ31">
        <v>9.7026696564563402</v>
      </c>
      <c r="CR31">
        <v>0.99990325122079793</v>
      </c>
      <c r="CS31">
        <v>326459.67801050318</v>
      </c>
      <c r="CT31">
        <v>266.35150422608803</v>
      </c>
      <c r="CU31">
        <v>32.444247726636377</v>
      </c>
      <c r="CV31">
        <v>0.12180989110951899</v>
      </c>
      <c r="CW31">
        <v>236655.65615587341</v>
      </c>
      <c r="CX31">
        <v>236655.65615587341</v>
      </c>
      <c r="CY31">
        <v>10621.877994639681</v>
      </c>
      <c r="CZ31">
        <v>4.4883262742064237E-2</v>
      </c>
      <c r="DA31">
        <v>1746983.469185923</v>
      </c>
      <c r="DB31">
        <v>6.0801250738734061E-3</v>
      </c>
    </row>
    <row r="32" spans="1:106" x14ac:dyDescent="0.2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  <c r="BJ32">
        <v>1.21379758827679</v>
      </c>
      <c r="BK32">
        <v>4.0694566055484458</v>
      </c>
      <c r="BL32">
        <v>4.0694566055484458</v>
      </c>
      <c r="BM32">
        <v>1.0592796979846579</v>
      </c>
      <c r="BN32">
        <v>4.309495559391932</v>
      </c>
      <c r="BO32">
        <v>3.9267327939526799</v>
      </c>
      <c r="BP32">
        <v>1.2563492393777831</v>
      </c>
      <c r="BQ32">
        <v>5.4423320374725783</v>
      </c>
      <c r="BR32">
        <v>5.4423320374725783</v>
      </c>
      <c r="BS32">
        <v>643.72006217325486</v>
      </c>
      <c r="BT32">
        <v>172.62786863066859</v>
      </c>
      <c r="BU32">
        <v>233036957.85595959</v>
      </c>
      <c r="BV32">
        <v>948333787.48384953</v>
      </c>
      <c r="BW32">
        <v>948333787.48384953</v>
      </c>
      <c r="BX32">
        <v>1</v>
      </c>
      <c r="BY32">
        <v>0</v>
      </c>
      <c r="BZ32">
        <v>1004271735.054463</v>
      </c>
      <c r="CA32">
        <v>1156923393.4010611</v>
      </c>
      <c r="CB32">
        <v>0.7909545868252178</v>
      </c>
      <c r="CC32">
        <v>0</v>
      </c>
      <c r="CD32">
        <v>53057389.322640263</v>
      </c>
      <c r="CE32">
        <v>0.2090454131747822</v>
      </c>
      <c r="CF32">
        <v>4.5582628899137294</v>
      </c>
      <c r="CG32">
        <v>1268264501.6546359</v>
      </c>
      <c r="CH32">
        <v>1</v>
      </c>
      <c r="CI32">
        <v>0</v>
      </c>
      <c r="CJ32">
        <v>-0.33232176189645762</v>
      </c>
      <c r="CK32">
        <v>-107.21900800679489</v>
      </c>
      <c r="CL32">
        <v>-107.21900800679489</v>
      </c>
      <c r="CM32">
        <v>-41.536681790884217</v>
      </c>
      <c r="CN32">
        <v>-1340.123437026102</v>
      </c>
      <c r="CO32">
        <v>-1340.123437026102</v>
      </c>
      <c r="CP32">
        <v>81372.941049882866</v>
      </c>
      <c r="CQ32">
        <v>7.4385971248174716</v>
      </c>
      <c r="CR32">
        <v>0.99990858635525715</v>
      </c>
      <c r="CS32">
        <v>238732.2729619235</v>
      </c>
      <c r="CT32">
        <v>269.10607015499443</v>
      </c>
      <c r="CU32">
        <v>30.939424220871889</v>
      </c>
      <c r="CV32">
        <v>0.1149711123314759</v>
      </c>
      <c r="CW32">
        <v>245562.97536195669</v>
      </c>
      <c r="CX32">
        <v>245562.97536195669</v>
      </c>
      <c r="CY32">
        <v>9596.1314370807977</v>
      </c>
      <c r="CZ32">
        <v>3.9078087496440463E-2</v>
      </c>
      <c r="DA32">
        <v>1351640.0682147499</v>
      </c>
      <c r="DB32">
        <v>7.0996204261356312E-3</v>
      </c>
    </row>
    <row r="33" spans="1:106" x14ac:dyDescent="0.2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  <c r="BJ33">
        <v>1.4905582142696141</v>
      </c>
      <c r="BK33">
        <v>4.9606324381914142</v>
      </c>
      <c r="BL33">
        <v>4.9606324381914142</v>
      </c>
      <c r="BM33">
        <v>1.2277870816331411</v>
      </c>
      <c r="BN33">
        <v>5.2891926501252247</v>
      </c>
      <c r="BO33">
        <v>4.7518951042350608</v>
      </c>
      <c r="BP33">
        <v>1.5649951739929151</v>
      </c>
      <c r="BQ33">
        <v>7.4185600246740204</v>
      </c>
      <c r="BR33">
        <v>7.4185600246740204</v>
      </c>
      <c r="BS33">
        <v>799.76553183320061</v>
      </c>
      <c r="BT33">
        <v>174.56748410320731</v>
      </c>
      <c r="BU33">
        <v>189237152.11480069</v>
      </c>
      <c r="BV33">
        <v>938735955.29164338</v>
      </c>
      <c r="BW33">
        <v>938735955.29164338</v>
      </c>
      <c r="BX33">
        <v>1</v>
      </c>
      <c r="BY33">
        <v>0</v>
      </c>
      <c r="BZ33">
        <v>1000911754.096233</v>
      </c>
      <c r="CA33">
        <v>1223588893.70432</v>
      </c>
      <c r="CB33">
        <v>0.73491603372709846</v>
      </c>
      <c r="CC33">
        <v>0</v>
      </c>
      <c r="CD33">
        <v>59161167.603792027</v>
      </c>
      <c r="CE33">
        <v>0.26508396627290159</v>
      </c>
      <c r="CF33">
        <v>5.4825455643952328</v>
      </c>
      <c r="CG33">
        <v>1403867171.8620169</v>
      </c>
      <c r="CH33">
        <v>1</v>
      </c>
      <c r="CI33">
        <v>0</v>
      </c>
      <c r="CJ33">
        <v>-0.47270059285519289</v>
      </c>
      <c r="CK33">
        <v>-156.08695353012581</v>
      </c>
      <c r="CL33">
        <v>-156.08695353012581</v>
      </c>
      <c r="CM33">
        <v>-53.802323083388913</v>
      </c>
      <c r="CN33">
        <v>-1776.566568746051</v>
      </c>
      <c r="CO33">
        <v>-1776.566568746051</v>
      </c>
      <c r="CP33">
        <v>90198.683418424713</v>
      </c>
      <c r="CQ33">
        <v>8.5232323074942808</v>
      </c>
      <c r="CR33">
        <v>0.99990550602309847</v>
      </c>
      <c r="CS33">
        <v>261814.68499583239</v>
      </c>
      <c r="CT33">
        <v>258.30366607737358</v>
      </c>
      <c r="CU33">
        <v>36.608915856485581</v>
      </c>
      <c r="CV33">
        <v>0.1417282085555826</v>
      </c>
      <c r="CW33">
        <v>219235.81085645559</v>
      </c>
      <c r="CX33">
        <v>219235.81085645559</v>
      </c>
      <c r="CY33">
        <v>9586.8903745955504</v>
      </c>
      <c r="CZ33">
        <v>4.3728669769522992E-2</v>
      </c>
      <c r="DA33">
        <v>1320474.543358169</v>
      </c>
      <c r="DB33">
        <v>7.2601856831064808E-3</v>
      </c>
    </row>
    <row r="34" spans="1:106" x14ac:dyDescent="0.2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  <c r="BJ34">
        <v>1.361206056539717</v>
      </c>
      <c r="BK34">
        <v>4.5308689160386679</v>
      </c>
      <c r="BL34">
        <v>4.5308689160386679</v>
      </c>
      <c r="BM34">
        <v>1.143385392565647</v>
      </c>
      <c r="BN34">
        <v>4.8175676244170056</v>
      </c>
      <c r="BO34">
        <v>4.2647084794082906</v>
      </c>
      <c r="BP34">
        <v>1.4275352297385091</v>
      </c>
      <c r="BQ34">
        <v>6.3814558630043381</v>
      </c>
      <c r="BR34">
        <v>6.3814558630043381</v>
      </c>
      <c r="BS34">
        <v>759.75460512583277</v>
      </c>
      <c r="BT34">
        <v>176.66397580233021</v>
      </c>
      <c r="BU34">
        <v>246663244.96745121</v>
      </c>
      <c r="BV34">
        <v>1117598829.3522561</v>
      </c>
      <c r="BW34">
        <v>1117598829.3522561</v>
      </c>
      <c r="BX34">
        <v>1</v>
      </c>
      <c r="BY34">
        <v>0</v>
      </c>
      <c r="BZ34">
        <v>1188316863.088834</v>
      </c>
      <c r="CA34">
        <v>1421726207.6295681</v>
      </c>
      <c r="CB34">
        <v>0.73990816707596307</v>
      </c>
      <c r="CC34">
        <v>0</v>
      </c>
      <c r="CD34">
        <v>76716496.228009284</v>
      </c>
      <c r="CE34">
        <v>0.26009183292403681</v>
      </c>
      <c r="CF34">
        <v>4.8200764299700518</v>
      </c>
      <c r="CG34">
        <v>1574070610.7852161</v>
      </c>
      <c r="CH34">
        <v>1</v>
      </c>
      <c r="CI34">
        <v>0</v>
      </c>
      <c r="CJ34">
        <v>-0.43759307118407981</v>
      </c>
      <c r="CK34">
        <v>-122.0886657502665</v>
      </c>
      <c r="CL34">
        <v>-122.0886657502665</v>
      </c>
      <c r="CM34">
        <v>-47.794552106635919</v>
      </c>
      <c r="CN34">
        <v>-1333.470176079667</v>
      </c>
      <c r="CO34">
        <v>-1333.470176079667</v>
      </c>
      <c r="CP34">
        <v>94149.054554645394</v>
      </c>
      <c r="CQ34">
        <v>9.2153325890060334</v>
      </c>
      <c r="CR34">
        <v>0.99990211975433418</v>
      </c>
      <c r="CS34">
        <v>342318.70320112002</v>
      </c>
      <c r="CT34">
        <v>304.56896692040448</v>
      </c>
      <c r="CU34">
        <v>42.190608732618593</v>
      </c>
      <c r="CV34">
        <v>0.1385256323361552</v>
      </c>
      <c r="CW34">
        <v>277729.10059699701</v>
      </c>
      <c r="CX34">
        <v>277729.10059699701</v>
      </c>
      <c r="CY34">
        <v>11734.04170718609</v>
      </c>
      <c r="CZ34">
        <v>4.2249953936994718E-2</v>
      </c>
      <c r="DA34">
        <v>1591108.4516303651</v>
      </c>
      <c r="DB34">
        <v>7.374759209633098E-3</v>
      </c>
    </row>
    <row r="35" spans="1:106" x14ac:dyDescent="0.2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  <c r="BJ35">
        <v>1.3458571058583311</v>
      </c>
      <c r="BK35">
        <v>4.1863467736478706</v>
      </c>
      <c r="BL35">
        <v>4.1863467736478706</v>
      </c>
      <c r="BM35">
        <v>1.1434564275803429</v>
      </c>
      <c r="BN35">
        <v>4.447685336093814</v>
      </c>
      <c r="BO35">
        <v>3.9718708387755699</v>
      </c>
      <c r="BP35">
        <v>1.3993243319854269</v>
      </c>
      <c r="BQ35">
        <v>5.5994693474109249</v>
      </c>
      <c r="BR35">
        <v>5.5994693474109249</v>
      </c>
      <c r="BS35">
        <v>774.4768945832642</v>
      </c>
      <c r="BT35">
        <v>207.66602570300219</v>
      </c>
      <c r="BU35">
        <v>229580464.50968039</v>
      </c>
      <c r="BV35">
        <v>961103436.89268029</v>
      </c>
      <c r="BW35">
        <v>961103436.89268029</v>
      </c>
      <c r="BX35">
        <v>1</v>
      </c>
      <c r="BY35">
        <v>0</v>
      </c>
      <c r="BZ35">
        <v>1021101665.453312</v>
      </c>
      <c r="CA35">
        <v>1184862915.983357</v>
      </c>
      <c r="CB35">
        <v>0.76959447362040456</v>
      </c>
      <c r="CC35">
        <v>0</v>
      </c>
      <c r="CD35">
        <v>61609529.437011696</v>
      </c>
      <c r="CE35">
        <v>0.23040552637959541</v>
      </c>
      <c r="CF35">
        <v>4.4311158734610396</v>
      </c>
      <c r="CG35">
        <v>1285528773.7863171</v>
      </c>
      <c r="CH35">
        <v>1</v>
      </c>
      <c r="CI35">
        <v>0</v>
      </c>
      <c r="CJ35">
        <v>-0.38706018629995559</v>
      </c>
      <c r="CK35">
        <v>-102.29886208713199</v>
      </c>
      <c r="CL35">
        <v>-102.29886208713199</v>
      </c>
      <c r="CM35">
        <v>-44.906503575256281</v>
      </c>
      <c r="CN35">
        <v>-1186.8656035060069</v>
      </c>
      <c r="CO35">
        <v>-1186.8656035060069</v>
      </c>
      <c r="CP35">
        <v>88241.83905297413</v>
      </c>
      <c r="CQ35">
        <v>8.2264680476716396</v>
      </c>
      <c r="CR35">
        <v>0.99990677361061431</v>
      </c>
      <c r="CS35">
        <v>273346.3131253302</v>
      </c>
      <c r="CT35">
        <v>277.09211253483159</v>
      </c>
      <c r="CU35">
        <v>35.847391560681046</v>
      </c>
      <c r="CV35">
        <v>0.1293699457294184</v>
      </c>
      <c r="CW35">
        <v>247836.65011754289</v>
      </c>
      <c r="CX35">
        <v>247836.65011754289</v>
      </c>
      <c r="CY35">
        <v>10162.840611420001</v>
      </c>
      <c r="CZ35">
        <v>4.1006205525292598E-2</v>
      </c>
      <c r="DA35">
        <v>1402292.693871652</v>
      </c>
      <c r="DB35">
        <v>7.2473034023738409E-3</v>
      </c>
    </row>
    <row r="36" spans="1:106" x14ac:dyDescent="0.2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  <c r="BJ36">
        <v>1.2710399149357401</v>
      </c>
      <c r="BK36">
        <v>4.6319476546465124</v>
      </c>
      <c r="BL36">
        <v>4.6319476546465124</v>
      </c>
      <c r="BM36">
        <v>1.004482394107463</v>
      </c>
      <c r="BN36">
        <v>4.9078755368459532</v>
      </c>
      <c r="BO36">
        <v>4.1494555871468286</v>
      </c>
      <c r="BP36">
        <v>1.335983955795093</v>
      </c>
      <c r="BQ36">
        <v>6.7078497097974719</v>
      </c>
      <c r="BR36">
        <v>6.7078497097974719</v>
      </c>
      <c r="BS36">
        <v>966.04054183842834</v>
      </c>
      <c r="BT36">
        <v>207.22019349357541</v>
      </c>
      <c r="BU36">
        <v>236867002.40121639</v>
      </c>
      <c r="BV36">
        <v>1097155556.2354641</v>
      </c>
      <c r="BW36">
        <v>1097155556.2354641</v>
      </c>
      <c r="BX36">
        <v>1</v>
      </c>
      <c r="BY36">
        <v>0</v>
      </c>
      <c r="BZ36">
        <v>1162513766.570961</v>
      </c>
      <c r="CA36">
        <v>1401849224.654664</v>
      </c>
      <c r="CB36">
        <v>0.70112326578243256</v>
      </c>
      <c r="CC36">
        <v>0</v>
      </c>
      <c r="CD36">
        <v>66934976.030297004</v>
      </c>
      <c r="CE36">
        <v>0.29887673421756739</v>
      </c>
      <c r="CF36">
        <v>6.2595094968073282</v>
      </c>
      <c r="CG36">
        <v>1588868253.317596</v>
      </c>
      <c r="CH36">
        <v>1</v>
      </c>
      <c r="CI36">
        <v>0</v>
      </c>
      <c r="CJ36">
        <v>-0.45018267011825031</v>
      </c>
      <c r="CK36">
        <v>-143.8985190520734</v>
      </c>
      <c r="CL36">
        <v>-143.8985190520734</v>
      </c>
      <c r="CM36">
        <v>-51.815792746301923</v>
      </c>
      <c r="CN36">
        <v>-1656.2645198544569</v>
      </c>
      <c r="CO36">
        <v>-1656.2645198544569</v>
      </c>
      <c r="CP36">
        <v>88932.776327295636</v>
      </c>
      <c r="CQ36">
        <v>8.7713563509058261</v>
      </c>
      <c r="CR36">
        <v>0.9999013709375425</v>
      </c>
      <c r="CS36">
        <v>296880.53519696312</v>
      </c>
      <c r="CT36">
        <v>290.21850590384412</v>
      </c>
      <c r="CU36">
        <v>41.144175435979648</v>
      </c>
      <c r="CV36">
        <v>0.1417696480375778</v>
      </c>
      <c r="CW36">
        <v>256843.03777433641</v>
      </c>
      <c r="CX36">
        <v>256843.03777433641</v>
      </c>
      <c r="CY36">
        <v>10825.55106147068</v>
      </c>
      <c r="CZ36">
        <v>4.2148508891964059E-2</v>
      </c>
      <c r="DA36">
        <v>1509679.216687026</v>
      </c>
      <c r="DB36">
        <v>7.1707624651727213E-3</v>
      </c>
    </row>
    <row r="37" spans="1:106" x14ac:dyDescent="0.2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  <c r="BJ37">
        <v>1.385276989532674</v>
      </c>
      <c r="BK37">
        <v>3.8764789926348371</v>
      </c>
      <c r="BL37">
        <v>3.8764789926348371</v>
      </c>
      <c r="BM37">
        <v>1.0751900288308409</v>
      </c>
      <c r="BN37">
        <v>4.1816081405582048</v>
      </c>
      <c r="BO37">
        <v>3.4429104927097689</v>
      </c>
      <c r="BP37">
        <v>1.461535697364458</v>
      </c>
      <c r="BQ37">
        <v>5.4424640138838489</v>
      </c>
      <c r="BR37">
        <v>5.4424640138838489</v>
      </c>
      <c r="BS37">
        <v>1016.248243775485</v>
      </c>
      <c r="BT37">
        <v>288.86404057083632</v>
      </c>
      <c r="BU37">
        <v>184651039.89449281</v>
      </c>
      <c r="BV37">
        <v>715795877.11917841</v>
      </c>
      <c r="BW37">
        <v>715795877.11917841</v>
      </c>
      <c r="BX37">
        <v>1</v>
      </c>
      <c r="BY37">
        <v>0</v>
      </c>
      <c r="BZ37">
        <v>772138291.58534884</v>
      </c>
      <c r="CA37">
        <v>914013279.45893145</v>
      </c>
      <c r="CB37">
        <v>0.69554460206404967</v>
      </c>
      <c r="CC37">
        <v>0</v>
      </c>
      <c r="CD37">
        <v>56762840.784682907</v>
      </c>
      <c r="CE37">
        <v>0.30445539793595028</v>
      </c>
      <c r="CF37">
        <v>4.9024374550243257</v>
      </c>
      <c r="CG37">
        <v>1004956639.752008</v>
      </c>
      <c r="CH37">
        <v>1</v>
      </c>
      <c r="CI37">
        <v>0</v>
      </c>
      <c r="CJ37">
        <v>-0.49182898420773757</v>
      </c>
      <c r="CK37">
        <v>-100.9978998790787</v>
      </c>
      <c r="CL37">
        <v>-100.9978998790787</v>
      </c>
      <c r="CM37">
        <v>-55.741245778657117</v>
      </c>
      <c r="CN37">
        <v>-1144.655752518654</v>
      </c>
      <c r="CO37">
        <v>-1144.655752518654</v>
      </c>
      <c r="CP37">
        <v>90624.872062159993</v>
      </c>
      <c r="CQ37">
        <v>9.5234479085993797</v>
      </c>
      <c r="CR37">
        <v>0.99989491352989635</v>
      </c>
      <c r="CS37">
        <v>252618.1011160535</v>
      </c>
      <c r="CT37">
        <v>244.83170834240499</v>
      </c>
      <c r="CU37">
        <v>29.015599557634939</v>
      </c>
      <c r="CV37">
        <v>0.1185124253475195</v>
      </c>
      <c r="CW37">
        <v>209162.19156792539</v>
      </c>
      <c r="CX37">
        <v>209162.19156792539</v>
      </c>
      <c r="CY37">
        <v>9220.992475415218</v>
      </c>
      <c r="CZ37">
        <v>4.4085369379105503E-2</v>
      </c>
      <c r="DA37">
        <v>1405803.2575370141</v>
      </c>
      <c r="DB37">
        <v>6.5592339653348913E-3</v>
      </c>
    </row>
    <row r="38" spans="1:106" x14ac:dyDescent="0.2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  <c r="BJ38">
        <v>1.5250867267846639</v>
      </c>
      <c r="BK38">
        <v>4.2950523462614356</v>
      </c>
      <c r="BL38">
        <v>4.2950523462614356</v>
      </c>
      <c r="BM38">
        <v>1.301384052017567</v>
      </c>
      <c r="BN38">
        <v>4.741824766710204</v>
      </c>
      <c r="BO38">
        <v>4.538085053542714</v>
      </c>
      <c r="BP38">
        <v>1.6372436164311741</v>
      </c>
      <c r="BQ38">
        <v>7.1685836917632004</v>
      </c>
      <c r="BR38">
        <v>7.1685836917632004</v>
      </c>
      <c r="BS38">
        <v>500.70833500061252</v>
      </c>
      <c r="BT38">
        <v>121.029631662843</v>
      </c>
      <c r="BU38">
        <v>166788546.73789409</v>
      </c>
      <c r="BV38">
        <v>716365538.99612725</v>
      </c>
      <c r="BW38">
        <v>716365538.99612725</v>
      </c>
      <c r="BX38">
        <v>1</v>
      </c>
      <c r="BY38">
        <v>0</v>
      </c>
      <c r="BZ38">
        <v>790882061.72534883</v>
      </c>
      <c r="CA38">
        <v>1024645780.067361</v>
      </c>
      <c r="CB38">
        <v>0.73869489903485341</v>
      </c>
      <c r="CC38">
        <v>0</v>
      </c>
      <c r="CD38">
        <v>66961358.99493891</v>
      </c>
      <c r="CE38">
        <v>0.26130510096514659</v>
      </c>
      <c r="CF38">
        <v>3.9985026145340008</v>
      </c>
      <c r="CG38">
        <v>1195637656.1181519</v>
      </c>
      <c r="CH38">
        <v>1</v>
      </c>
      <c r="CI38">
        <v>0</v>
      </c>
      <c r="CJ38">
        <v>-0.59722258459957167</v>
      </c>
      <c r="CK38">
        <v>-153.01225118646559</v>
      </c>
      <c r="CL38">
        <v>-153.01225118646559</v>
      </c>
      <c r="CM38">
        <v>-62.889219523105261</v>
      </c>
      <c r="CN38">
        <v>-1611.2620826357579</v>
      </c>
      <c r="CO38">
        <v>-1611.2620826357579</v>
      </c>
      <c r="CP38">
        <v>98225.90693139963</v>
      </c>
      <c r="CQ38">
        <v>9.4222624019009817</v>
      </c>
      <c r="CR38">
        <v>0.99990407558763006</v>
      </c>
      <c r="CS38">
        <v>297451.37199406762</v>
      </c>
      <c r="CT38">
        <v>247.0022056784681</v>
      </c>
      <c r="CU38">
        <v>29.730575326791179</v>
      </c>
      <c r="CV38">
        <v>0.12036562687821729</v>
      </c>
      <c r="CW38">
        <v>209647.1991130723</v>
      </c>
      <c r="CX38">
        <v>209647.1991130723</v>
      </c>
      <c r="CY38">
        <v>9962.4580962430482</v>
      </c>
      <c r="CZ38">
        <v>4.7520110635343338E-2</v>
      </c>
      <c r="DA38">
        <v>1516927.196071215</v>
      </c>
      <c r="DB38">
        <v>6.5675255358631892E-3</v>
      </c>
    </row>
    <row r="39" spans="1:106" x14ac:dyDescent="0.2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  <c r="BJ39">
        <v>1.4809646367817111</v>
      </c>
      <c r="BK39">
        <v>4.5002962618549862</v>
      </c>
      <c r="BL39">
        <v>4.5002962618549862</v>
      </c>
      <c r="BM39">
        <v>1.098907472897533</v>
      </c>
      <c r="BN39">
        <v>4.8717611939164813</v>
      </c>
      <c r="BO39">
        <v>4.1131843153758458</v>
      </c>
      <c r="BP39">
        <v>1.5709926608907681</v>
      </c>
      <c r="BQ39">
        <v>7.0400816232009058</v>
      </c>
      <c r="BR39">
        <v>7.0400816232009058</v>
      </c>
      <c r="BS39">
        <v>1028.514755791078</v>
      </c>
      <c r="BT39">
        <v>217.69047981878779</v>
      </c>
      <c r="BU39">
        <v>191209399.5292891</v>
      </c>
      <c r="BV39">
        <v>860498945.93319631</v>
      </c>
      <c r="BW39">
        <v>860498945.93319631</v>
      </c>
      <c r="BX39">
        <v>1</v>
      </c>
      <c r="BY39">
        <v>0</v>
      </c>
      <c r="BZ39">
        <v>931526532.53886294</v>
      </c>
      <c r="CA39">
        <v>1196080552.2256179</v>
      </c>
      <c r="CB39">
        <v>0.65754727107037758</v>
      </c>
      <c r="CC39">
        <v>0</v>
      </c>
      <c r="CD39">
        <v>77033941.518788174</v>
      </c>
      <c r="CE39">
        <v>0.34245272892962247</v>
      </c>
      <c r="CF39">
        <v>5.3171503502701256</v>
      </c>
      <c r="CG39">
        <v>1346129779.809428</v>
      </c>
      <c r="CH39">
        <v>1</v>
      </c>
      <c r="CI39">
        <v>0</v>
      </c>
      <c r="CJ39">
        <v>-0.51886238891407777</v>
      </c>
      <c r="CK39">
        <v>-146.3765436327491</v>
      </c>
      <c r="CL39">
        <v>-146.3765436327491</v>
      </c>
      <c r="CM39">
        <v>-50.707288846718981</v>
      </c>
      <c r="CN39">
        <v>-1430.5060141098979</v>
      </c>
      <c r="CO39">
        <v>-1430.5060141098979</v>
      </c>
      <c r="CP39">
        <v>106447.62330434351</v>
      </c>
      <c r="CQ39">
        <v>9.6873656267728929</v>
      </c>
      <c r="CR39">
        <v>0.99990899406369016</v>
      </c>
      <c r="CS39">
        <v>339481.85403359192</v>
      </c>
      <c r="CT39">
        <v>268.12182554878478</v>
      </c>
      <c r="CU39">
        <v>38.346758554491252</v>
      </c>
      <c r="CV39">
        <v>0.14301990699938019</v>
      </c>
      <c r="CW39">
        <v>225876.82504910461</v>
      </c>
      <c r="CX39">
        <v>225876.82504910461</v>
      </c>
      <c r="CY39">
        <v>10451.0689720636</v>
      </c>
      <c r="CZ39">
        <v>4.6268885574213228E-2</v>
      </c>
      <c r="DA39">
        <v>1565130.6420772979</v>
      </c>
      <c r="DB39">
        <v>6.6774419279099703E-3</v>
      </c>
    </row>
    <row r="40" spans="1:106" x14ac:dyDescent="0.2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  <c r="BJ40">
        <v>1.369233862788972</v>
      </c>
      <c r="BK40">
        <v>4.0697699852524174</v>
      </c>
      <c r="BL40">
        <v>4.0697699852524174</v>
      </c>
      <c r="BM40">
        <v>1.0813133959173331</v>
      </c>
      <c r="BN40">
        <v>4.3627137536969034</v>
      </c>
      <c r="BO40">
        <v>3.7716752874031858</v>
      </c>
      <c r="BP40">
        <v>1.420716762619205</v>
      </c>
      <c r="BQ40">
        <v>5.9960169673226984</v>
      </c>
      <c r="BR40">
        <v>5.9960169673226984</v>
      </c>
      <c r="BS40">
        <v>982.85233511017759</v>
      </c>
      <c r="BT40">
        <v>236.18874328326891</v>
      </c>
      <c r="BU40">
        <v>190224027.15424621</v>
      </c>
      <c r="BV40">
        <v>774168036.18619204</v>
      </c>
      <c r="BW40">
        <v>774168036.18619204</v>
      </c>
      <c r="BX40">
        <v>1</v>
      </c>
      <c r="BY40">
        <v>0</v>
      </c>
      <c r="BZ40">
        <v>829892979.54944324</v>
      </c>
      <c r="CA40">
        <v>1006056270.769697</v>
      </c>
      <c r="CB40">
        <v>0.71314426750610904</v>
      </c>
      <c r="CC40">
        <v>0</v>
      </c>
      <c r="CD40">
        <v>59329719.324248403</v>
      </c>
      <c r="CE40">
        <v>0.28685573249389112</v>
      </c>
      <c r="CF40">
        <v>4.8642233903804124</v>
      </c>
      <c r="CG40">
        <v>1140586494.4093139</v>
      </c>
      <c r="CH40">
        <v>1</v>
      </c>
      <c r="CI40">
        <v>0</v>
      </c>
      <c r="CJ40">
        <v>-0.33095092822795003</v>
      </c>
      <c r="CK40">
        <v>-123.826208083578</v>
      </c>
      <c r="CL40">
        <v>-123.826208083578</v>
      </c>
      <c r="CM40">
        <v>-37.130258374840963</v>
      </c>
      <c r="CN40">
        <v>-1389.2389195999781</v>
      </c>
      <c r="CO40">
        <v>-1389.2389195999781</v>
      </c>
      <c r="CP40">
        <v>91577.996614573844</v>
      </c>
      <c r="CQ40">
        <v>8.7509288415788777</v>
      </c>
      <c r="CR40">
        <v>0.99990444288841118</v>
      </c>
      <c r="CS40">
        <v>263754.81787440123</v>
      </c>
      <c r="CT40">
        <v>260.27745829284822</v>
      </c>
      <c r="CU40">
        <v>34.711453814191621</v>
      </c>
      <c r="CV40">
        <v>0.1333632733386248</v>
      </c>
      <c r="CW40">
        <v>231400.1362482727</v>
      </c>
      <c r="CX40">
        <v>231400.1362482727</v>
      </c>
      <c r="CY40">
        <v>9497.7912805106553</v>
      </c>
      <c r="CZ40">
        <v>4.1044881971548763E-2</v>
      </c>
      <c r="DA40">
        <v>1400170.9282355879</v>
      </c>
      <c r="DB40">
        <v>6.783308443976341E-3</v>
      </c>
    </row>
    <row r="41" spans="1:106" x14ac:dyDescent="0.2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  <c r="BJ41">
        <v>1.290415518709197</v>
      </c>
      <c r="BK41">
        <v>4.3464906595333677</v>
      </c>
      <c r="BL41">
        <v>4.3464906595333677</v>
      </c>
      <c r="BM41">
        <v>1.028145036617043</v>
      </c>
      <c r="BN41">
        <v>4.6314382872950306</v>
      </c>
      <c r="BO41">
        <v>3.9219280341890048</v>
      </c>
      <c r="BP41">
        <v>1.352534538395725</v>
      </c>
      <c r="BQ41">
        <v>6.2145725824347</v>
      </c>
      <c r="BR41">
        <v>6.2145725824347</v>
      </c>
      <c r="BS41">
        <v>920.41644337366563</v>
      </c>
      <c r="BT41">
        <v>224.91970765584091</v>
      </c>
      <c r="BU41">
        <v>236673943.6548053</v>
      </c>
      <c r="BV41">
        <v>1028701085.450538</v>
      </c>
      <c r="BW41">
        <v>1028701085.450538</v>
      </c>
      <c r="BX41">
        <v>1</v>
      </c>
      <c r="BY41">
        <v>0</v>
      </c>
      <c r="BZ41">
        <v>1096140764.247972</v>
      </c>
      <c r="CA41">
        <v>1304677743.734199</v>
      </c>
      <c r="CB41">
        <v>0.71145398090806644</v>
      </c>
      <c r="CC41">
        <v>0</v>
      </c>
      <c r="CD41">
        <v>62439151.047384627</v>
      </c>
      <c r="CE41">
        <v>0.28854601909193361</v>
      </c>
      <c r="CF41">
        <v>6.029223056967199</v>
      </c>
      <c r="CG41">
        <v>1470827401.2138481</v>
      </c>
      <c r="CH41">
        <v>1</v>
      </c>
      <c r="CI41">
        <v>0</v>
      </c>
      <c r="CJ41">
        <v>-0.44472710358595507</v>
      </c>
      <c r="CK41">
        <v>-133.74118002464829</v>
      </c>
      <c r="CL41">
        <v>-133.74118002464829</v>
      </c>
      <c r="CM41">
        <v>-52.407700271200937</v>
      </c>
      <c r="CN41">
        <v>-1576.0378938302799</v>
      </c>
      <c r="CO41">
        <v>-1576.0378938302799</v>
      </c>
      <c r="CP41">
        <v>86736.968992160037</v>
      </c>
      <c r="CQ41">
        <v>8.5629954722166257</v>
      </c>
      <c r="CR41">
        <v>0.99990127628885694</v>
      </c>
      <c r="CS41">
        <v>280530.25723182393</v>
      </c>
      <c r="CT41">
        <v>282.69131717717261</v>
      </c>
      <c r="CU41">
        <v>32.173959887064527</v>
      </c>
      <c r="CV41">
        <v>0.113813046004876</v>
      </c>
      <c r="CW41">
        <v>268245.75659324398</v>
      </c>
      <c r="CX41">
        <v>268245.75659324398</v>
      </c>
      <c r="CY41">
        <v>10530.897309756379</v>
      </c>
      <c r="CZ41">
        <v>3.9258392913648077E-2</v>
      </c>
      <c r="DA41">
        <v>1556122.062130952</v>
      </c>
      <c r="DB41">
        <v>6.7673979863349379E-3</v>
      </c>
    </row>
    <row r="42" spans="1:106" x14ac:dyDescent="0.2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  <c r="BJ42">
        <v>1.268323891913856</v>
      </c>
      <c r="BK42">
        <v>4.522163686974789</v>
      </c>
      <c r="BL42">
        <v>4.522163686974789</v>
      </c>
      <c r="BM42">
        <v>1.094252379160094</v>
      </c>
      <c r="BN42">
        <v>4.7548554497730393</v>
      </c>
      <c r="BO42">
        <v>4.3441419295554526</v>
      </c>
      <c r="BP42">
        <v>1.3383341568614739</v>
      </c>
      <c r="BQ42">
        <v>6.2164294297373894</v>
      </c>
      <c r="BR42">
        <v>6.2164294297373894</v>
      </c>
      <c r="BS42">
        <v>748.07767434675327</v>
      </c>
      <c r="BT42">
        <v>164.65760798014671</v>
      </c>
      <c r="BU42">
        <v>220513315.00043371</v>
      </c>
      <c r="BV42">
        <v>997197305.58939457</v>
      </c>
      <c r="BW42">
        <v>997197305.58939457</v>
      </c>
      <c r="BX42">
        <v>1</v>
      </c>
      <c r="BY42">
        <v>0</v>
      </c>
      <c r="BZ42">
        <v>1048508937.5773309</v>
      </c>
      <c r="CA42">
        <v>1230317941.7709939</v>
      </c>
      <c r="CB42">
        <v>0.77861267010357926</v>
      </c>
      <c r="CC42">
        <v>0</v>
      </c>
      <c r="CD42">
        <v>56545470.612424031</v>
      </c>
      <c r="CE42">
        <v>0.22138732989642071</v>
      </c>
      <c r="CF42">
        <v>4.8169517576266214</v>
      </c>
      <c r="CG42">
        <v>1370805461.017648</v>
      </c>
      <c r="CH42">
        <v>1</v>
      </c>
      <c r="CI42">
        <v>0</v>
      </c>
      <c r="CJ42">
        <v>-0.51565803196181292</v>
      </c>
      <c r="CK42">
        <v>-124.7895769199754</v>
      </c>
      <c r="CL42">
        <v>-124.7895769199754</v>
      </c>
      <c r="CM42">
        <v>-61.621854887898976</v>
      </c>
      <c r="CN42">
        <v>-1491.2528698970209</v>
      </c>
      <c r="CO42">
        <v>-1491.2528698970209</v>
      </c>
      <c r="CP42">
        <v>85423.854765608572</v>
      </c>
      <c r="CQ42">
        <v>8.1014775536789188</v>
      </c>
      <c r="CR42">
        <v>0.99990516141450292</v>
      </c>
      <c r="CS42">
        <v>250533.06717461871</v>
      </c>
      <c r="CT42">
        <v>263.46459540490599</v>
      </c>
      <c r="CU42">
        <v>26.241144219503191</v>
      </c>
      <c r="CV42">
        <v>9.9600267653323374E-2</v>
      </c>
      <c r="CW42">
        <v>248752.37930196681</v>
      </c>
      <c r="CX42">
        <v>248752.37930196681</v>
      </c>
      <c r="CY42">
        <v>9603.4895983344923</v>
      </c>
      <c r="CZ42">
        <v>3.8606624086503998E-2</v>
      </c>
      <c r="DA42">
        <v>1364923.885221326</v>
      </c>
      <c r="DB42">
        <v>7.0359158501920836E-3</v>
      </c>
    </row>
    <row r="43" spans="1:106" x14ac:dyDescent="0.2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  <c r="BJ43">
        <v>1.51848201256587</v>
      </c>
      <c r="BK43">
        <v>4.3801768541034338</v>
      </c>
      <c r="BL43">
        <v>4.3801768541034338</v>
      </c>
      <c r="BM43">
        <v>1.077987679574818</v>
      </c>
      <c r="BN43">
        <v>4.761499300854064</v>
      </c>
      <c r="BO43">
        <v>3.768617804911369</v>
      </c>
      <c r="BP43">
        <v>1.641836867810345</v>
      </c>
      <c r="BQ43">
        <v>7.0660987313311754</v>
      </c>
      <c r="BR43">
        <v>7.0660987313311754</v>
      </c>
      <c r="BS43">
        <v>1155.175460413217</v>
      </c>
      <c r="BT43">
        <v>253.822446851183</v>
      </c>
      <c r="BU43">
        <v>176301414.91273651</v>
      </c>
      <c r="BV43">
        <v>772231376.94645452</v>
      </c>
      <c r="BW43">
        <v>772231376.94645452</v>
      </c>
      <c r="BX43">
        <v>1</v>
      </c>
      <c r="BY43">
        <v>0</v>
      </c>
      <c r="BZ43">
        <v>839459063.84657717</v>
      </c>
      <c r="CA43">
        <v>1078192394.700321</v>
      </c>
      <c r="CB43">
        <v>0.61622828591355072</v>
      </c>
      <c r="CC43">
        <v>0</v>
      </c>
      <c r="CD43">
        <v>74796955.346278518</v>
      </c>
      <c r="CE43">
        <v>0.38377171408644922</v>
      </c>
      <c r="CF43">
        <v>5.5320399274741749</v>
      </c>
      <c r="CG43">
        <v>1245763204.246779</v>
      </c>
      <c r="CH43">
        <v>1</v>
      </c>
      <c r="CI43">
        <v>0</v>
      </c>
      <c r="CJ43">
        <v>-0.65069453315635661</v>
      </c>
      <c r="CK43">
        <v>-141.68187207008569</v>
      </c>
      <c r="CL43">
        <v>-141.68187207008569</v>
      </c>
      <c r="CM43">
        <v>-65.794914782558138</v>
      </c>
      <c r="CN43">
        <v>-1432.6148790379659</v>
      </c>
      <c r="CO43">
        <v>-1432.6148790379659</v>
      </c>
      <c r="CP43">
        <v>102637.50400832581</v>
      </c>
      <c r="CQ43">
        <v>10.003277136205019</v>
      </c>
      <c r="CR43">
        <v>0.99990253779811922</v>
      </c>
      <c r="CS43">
        <v>330536.72290372412</v>
      </c>
      <c r="CT43">
        <v>268.96131562617057</v>
      </c>
      <c r="CU43">
        <v>38.851780085461343</v>
      </c>
      <c r="CV43">
        <v>0.14445118248700661</v>
      </c>
      <c r="CW43">
        <v>234562.99491783569</v>
      </c>
      <c r="CX43">
        <v>234562.99491783569</v>
      </c>
      <c r="CY43">
        <v>10550.943791331651</v>
      </c>
      <c r="CZ43">
        <v>4.4981280167519642E-2</v>
      </c>
      <c r="DA43">
        <v>1852935.964955271</v>
      </c>
      <c r="DB43">
        <v>5.6941761565874431E-3</v>
      </c>
    </row>
    <row r="44" spans="1:106" x14ac:dyDescent="0.2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  <c r="BJ44">
        <v>1.275122762539072</v>
      </c>
      <c r="BK44">
        <v>4.4834727401522851</v>
      </c>
      <c r="BL44">
        <v>4.4834727401522851</v>
      </c>
      <c r="BM44">
        <v>1.046458367062671</v>
      </c>
      <c r="BN44">
        <v>4.7659943151404169</v>
      </c>
      <c r="BO44">
        <v>4.2178088407720429</v>
      </c>
      <c r="BP44">
        <v>1.3446140323829039</v>
      </c>
      <c r="BQ44">
        <v>6.5414998845235779</v>
      </c>
      <c r="BR44">
        <v>6.5414998845235779</v>
      </c>
      <c r="BS44">
        <v>809.36967552303486</v>
      </c>
      <c r="BT44">
        <v>181.1771210245665</v>
      </c>
      <c r="BU44">
        <v>215341143.52328429</v>
      </c>
      <c r="BV44">
        <v>965476146.81986618</v>
      </c>
      <c r="BW44">
        <v>965476146.81986618</v>
      </c>
      <c r="BX44">
        <v>1</v>
      </c>
      <c r="BY44">
        <v>0</v>
      </c>
      <c r="BZ44">
        <v>1026314665.84781</v>
      </c>
      <c r="CA44">
        <v>1237259096.711602</v>
      </c>
      <c r="CB44">
        <v>0.73409666685698394</v>
      </c>
      <c r="CC44">
        <v>0</v>
      </c>
      <c r="CD44">
        <v>60574799.377853461</v>
      </c>
      <c r="CE44">
        <v>0.26590333314301617</v>
      </c>
      <c r="CF44">
        <v>5.4311581904704376</v>
      </c>
      <c r="CG44">
        <v>1408654065.4907401</v>
      </c>
      <c r="CH44">
        <v>1</v>
      </c>
      <c r="CI44">
        <v>0</v>
      </c>
      <c r="CJ44">
        <v>-0.47142917535239548</v>
      </c>
      <c r="CK44">
        <v>-139.61672403665071</v>
      </c>
      <c r="CL44">
        <v>-139.61672403665071</v>
      </c>
      <c r="CM44">
        <v>-56.074986351884519</v>
      </c>
      <c r="CN44">
        <v>-1660.69609268408</v>
      </c>
      <c r="CO44">
        <v>-1660.69609268408</v>
      </c>
      <c r="CP44">
        <v>85933.332857720132</v>
      </c>
      <c r="CQ44">
        <v>8.049035401709725</v>
      </c>
      <c r="CR44">
        <v>0.99990633395524142</v>
      </c>
      <c r="CS44">
        <v>266862.74546150857</v>
      </c>
      <c r="CT44">
        <v>271.35777166632931</v>
      </c>
      <c r="CU44">
        <v>31.666949610814939</v>
      </c>
      <c r="CV44">
        <v>0.1166981487810627</v>
      </c>
      <c r="CW44">
        <v>250159.32096540771</v>
      </c>
      <c r="CX44">
        <v>250159.32096540771</v>
      </c>
      <c r="CY44">
        <v>10165.176892985361</v>
      </c>
      <c r="CZ44">
        <v>4.0634811662248693E-2</v>
      </c>
      <c r="DA44">
        <v>1467357.2015659879</v>
      </c>
      <c r="DB44">
        <v>6.9275408074713591E-3</v>
      </c>
    </row>
    <row r="45" spans="1:106" x14ac:dyDescent="0.2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  <c r="BJ45">
        <v>1.5055181840309271</v>
      </c>
      <c r="BK45">
        <v>4.7258452635565256</v>
      </c>
      <c r="BL45">
        <v>4.7258452635565256</v>
      </c>
      <c r="BM45">
        <v>1.2262017352941259</v>
      </c>
      <c r="BN45">
        <v>5.1093885492616558</v>
      </c>
      <c r="BO45">
        <v>4.6293047095153721</v>
      </c>
      <c r="BP45">
        <v>1.60632956593208</v>
      </c>
      <c r="BQ45">
        <v>7.3327836642912319</v>
      </c>
      <c r="BR45">
        <v>7.3327836642912319</v>
      </c>
      <c r="BS45">
        <v>728.25274003503569</v>
      </c>
      <c r="BT45">
        <v>168.5158632097619</v>
      </c>
      <c r="BU45">
        <v>184347643.89312369</v>
      </c>
      <c r="BV45">
        <v>871198439.74012387</v>
      </c>
      <c r="BW45">
        <v>871198439.74012387</v>
      </c>
      <c r="BX45">
        <v>1</v>
      </c>
      <c r="BY45">
        <v>0</v>
      </c>
      <c r="BZ45">
        <v>941903740.79089165</v>
      </c>
      <c r="CA45">
        <v>1176756197.0008121</v>
      </c>
      <c r="CB45">
        <v>0.72521514502116668</v>
      </c>
      <c r="CC45">
        <v>0</v>
      </c>
      <c r="CD45">
        <v>67980524.120892167</v>
      </c>
      <c r="CE45">
        <v>0.27478485497883343</v>
      </c>
      <c r="CF45">
        <v>4.7565796986689666</v>
      </c>
      <c r="CG45">
        <v>1351781391.6900749</v>
      </c>
      <c r="CH45">
        <v>1</v>
      </c>
      <c r="CI45">
        <v>0</v>
      </c>
      <c r="CJ45">
        <v>-0.56811096335140587</v>
      </c>
      <c r="CK45">
        <v>-146.91101920330149</v>
      </c>
      <c r="CL45">
        <v>-146.91101920330149</v>
      </c>
      <c r="CM45">
        <v>-60.991462065670063</v>
      </c>
      <c r="CN45">
        <v>-1577.212627953576</v>
      </c>
      <c r="CO45">
        <v>-1577.212627953576</v>
      </c>
      <c r="CP45">
        <v>96130.489637408304</v>
      </c>
      <c r="CQ45">
        <v>9.1528391826439037</v>
      </c>
      <c r="CR45">
        <v>0.99990478734460664</v>
      </c>
      <c r="CS45">
        <v>304703.9716981625</v>
      </c>
      <c r="CT45">
        <v>263.5722720734417</v>
      </c>
      <c r="CU45">
        <v>32.15337883339307</v>
      </c>
      <c r="CV45">
        <v>0.12199074880089759</v>
      </c>
      <c r="CW45">
        <v>235650.740096425</v>
      </c>
      <c r="CX45">
        <v>235650.740096425</v>
      </c>
      <c r="CY45">
        <v>10383.057154564391</v>
      </c>
      <c r="CZ45">
        <v>4.4061211733584162E-2</v>
      </c>
      <c r="DA45">
        <v>1423866.312240812</v>
      </c>
      <c r="DB45">
        <v>7.2921573221463717E-3</v>
      </c>
    </row>
    <row r="46" spans="1:106" x14ac:dyDescent="0.2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  <c r="BJ46">
        <v>1.357190720097728</v>
      </c>
      <c r="BK46">
        <v>3.527328320743877</v>
      </c>
      <c r="BL46">
        <v>3.527328320743877</v>
      </c>
      <c r="BM46">
        <v>1.031187711135376</v>
      </c>
      <c r="BN46">
        <v>3.8352426115828049</v>
      </c>
      <c r="BO46">
        <v>3.1916341440906169</v>
      </c>
      <c r="BP46">
        <v>1.448979376785682</v>
      </c>
      <c r="BQ46">
        <v>5.2338429352488598</v>
      </c>
      <c r="BR46">
        <v>5.2338429352488598</v>
      </c>
      <c r="BS46">
        <v>1058.745951914545</v>
      </c>
      <c r="BT46">
        <v>276.81957260106913</v>
      </c>
      <c r="BU46">
        <v>204007203.09156439</v>
      </c>
      <c r="BV46">
        <v>719600385.10062289</v>
      </c>
      <c r="BW46">
        <v>719600385.10062289</v>
      </c>
      <c r="BX46">
        <v>1</v>
      </c>
      <c r="BY46">
        <v>0</v>
      </c>
      <c r="BZ46">
        <v>782417118.36659491</v>
      </c>
      <c r="CA46">
        <v>959854213.37196517</v>
      </c>
      <c r="CB46">
        <v>0.6783492179922781</v>
      </c>
      <c r="CC46">
        <v>0</v>
      </c>
      <c r="CD46">
        <v>66213964.005776986</v>
      </c>
      <c r="CE46">
        <v>0.32165078200772179</v>
      </c>
      <c r="CF46">
        <v>4.6627303315893096</v>
      </c>
      <c r="CG46">
        <v>1067741658.640664</v>
      </c>
      <c r="CH46">
        <v>1</v>
      </c>
      <c r="CI46">
        <v>0</v>
      </c>
      <c r="CJ46">
        <v>-0.60005953736880913</v>
      </c>
      <c r="CK46">
        <v>-111.56175578146021</v>
      </c>
      <c r="CL46">
        <v>-111.56175578146021</v>
      </c>
      <c r="CM46">
        <v>-63.698643595263952</v>
      </c>
      <c r="CN46">
        <v>-1184.2712394082671</v>
      </c>
      <c r="CO46">
        <v>-1184.2712394082671</v>
      </c>
      <c r="CP46">
        <v>97260.470947965572</v>
      </c>
      <c r="CQ46">
        <v>9.9485286604029763</v>
      </c>
      <c r="CR46">
        <v>0.9998977125181131</v>
      </c>
      <c r="CS46">
        <v>293970.89277790178</v>
      </c>
      <c r="CT46">
        <v>263.40866875258013</v>
      </c>
      <c r="CU46">
        <v>31.919291224342679</v>
      </c>
      <c r="CV46">
        <v>0.1211778312972854</v>
      </c>
      <c r="CW46">
        <v>235327.4990505804</v>
      </c>
      <c r="CX46">
        <v>235327.4990505804</v>
      </c>
      <c r="CY46">
        <v>9964.1188209562424</v>
      </c>
      <c r="CZ46">
        <v>4.2341497959890319E-2</v>
      </c>
      <c r="DA46">
        <v>1666833.5136376461</v>
      </c>
      <c r="DB46">
        <v>5.9778728585861323E-3</v>
      </c>
    </row>
    <row r="47" spans="1:106" x14ac:dyDescent="0.2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  <c r="BJ47">
        <v>1.429463630857589</v>
      </c>
      <c r="BK47">
        <v>4.2537205154650053</v>
      </c>
      <c r="BL47">
        <v>4.2537205154650053</v>
      </c>
      <c r="BM47">
        <v>1.1518822615340361</v>
      </c>
      <c r="BN47">
        <v>4.5771665882075894</v>
      </c>
      <c r="BO47">
        <v>4.028147036463098</v>
      </c>
      <c r="BP47">
        <v>1.5177856452743359</v>
      </c>
      <c r="BQ47">
        <v>6.3450712087945114</v>
      </c>
      <c r="BR47">
        <v>6.3450712087945114</v>
      </c>
      <c r="BS47">
        <v>858.19984447443676</v>
      </c>
      <c r="BT47">
        <v>209.6007345310598</v>
      </c>
      <c r="BU47">
        <v>205455742.23667669</v>
      </c>
      <c r="BV47">
        <v>873951305.77224171</v>
      </c>
      <c r="BW47">
        <v>873951305.77224171</v>
      </c>
      <c r="BX47">
        <v>1</v>
      </c>
      <c r="BY47">
        <v>0</v>
      </c>
      <c r="BZ47">
        <v>940405158.72110748</v>
      </c>
      <c r="CA47">
        <v>1146043321.0652161</v>
      </c>
      <c r="CB47">
        <v>0.72214193303422292</v>
      </c>
      <c r="CC47">
        <v>0</v>
      </c>
      <c r="CD47">
        <v>64607582.468227983</v>
      </c>
      <c r="CE47">
        <v>0.2778580669657772</v>
      </c>
      <c r="CF47">
        <v>4.9287927157283447</v>
      </c>
      <c r="CG47">
        <v>1303631314.7474439</v>
      </c>
      <c r="CH47">
        <v>1</v>
      </c>
      <c r="CI47">
        <v>0</v>
      </c>
      <c r="CJ47">
        <v>-0.55699122147672631</v>
      </c>
      <c r="CK47">
        <v>-131.88829363848069</v>
      </c>
      <c r="CL47">
        <v>-131.88829363848069</v>
      </c>
      <c r="CM47">
        <v>-63.876929053535363</v>
      </c>
      <c r="CN47">
        <v>-1512.5227922625511</v>
      </c>
      <c r="CO47">
        <v>-1512.5227922625511</v>
      </c>
      <c r="CP47">
        <v>89419.72131639978</v>
      </c>
      <c r="CQ47">
        <v>8.657320384019414</v>
      </c>
      <c r="CR47">
        <v>0.99990318332179329</v>
      </c>
      <c r="CS47">
        <v>284081.67544533522</v>
      </c>
      <c r="CT47">
        <v>274.41327565918942</v>
      </c>
      <c r="CU47">
        <v>35.81930353940534</v>
      </c>
      <c r="CV47">
        <v>0.13053050532398999</v>
      </c>
      <c r="CW47">
        <v>247137.31661243379</v>
      </c>
      <c r="CX47">
        <v>247137.31661243379</v>
      </c>
      <c r="CY47">
        <v>10375.106812112481</v>
      </c>
      <c r="CZ47">
        <v>4.1981142121013448E-2</v>
      </c>
      <c r="DA47">
        <v>1495744.254292177</v>
      </c>
      <c r="DB47">
        <v>6.9364176277730326E-3</v>
      </c>
    </row>
    <row r="48" spans="1:106" x14ac:dyDescent="0.2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  <c r="BJ48">
        <v>1.2179718673902671</v>
      </c>
      <c r="BK48">
        <v>4.1010924447498036</v>
      </c>
      <c r="BL48">
        <v>4.1010924447498036</v>
      </c>
      <c r="BM48">
        <v>1.037245164420795</v>
      </c>
      <c r="BN48">
        <v>4.334005603179734</v>
      </c>
      <c r="BO48">
        <v>3.847087798652649</v>
      </c>
      <c r="BP48">
        <v>1.2621006927100911</v>
      </c>
      <c r="BQ48">
        <v>5.5015271552403302</v>
      </c>
      <c r="BR48">
        <v>5.5015271552403302</v>
      </c>
      <c r="BS48">
        <v>775.94028687666832</v>
      </c>
      <c r="BT48">
        <v>193.2802486848318</v>
      </c>
      <c r="BU48">
        <v>282022536.98940837</v>
      </c>
      <c r="BV48">
        <v>1156600495.696434</v>
      </c>
      <c r="BW48">
        <v>1156600495.696434</v>
      </c>
      <c r="BX48">
        <v>1</v>
      </c>
      <c r="BY48">
        <v>0</v>
      </c>
      <c r="BZ48">
        <v>1222287255.5350599</v>
      </c>
      <c r="CA48">
        <v>1420305678.300442</v>
      </c>
      <c r="CB48">
        <v>0.76389574270751559</v>
      </c>
      <c r="CC48">
        <v>0</v>
      </c>
      <c r="CD48">
        <v>70135284.066526815</v>
      </c>
      <c r="CE48">
        <v>0.2361042572924843</v>
      </c>
      <c r="CF48">
        <v>4.7813339856916697</v>
      </c>
      <c r="CG48">
        <v>1551554645.637001</v>
      </c>
      <c r="CH48">
        <v>1</v>
      </c>
      <c r="CI48">
        <v>0</v>
      </c>
      <c r="CJ48">
        <v>-0.33932134701804367</v>
      </c>
      <c r="CK48">
        <v>-107.6841440359712</v>
      </c>
      <c r="CL48">
        <v>-107.6841440359712</v>
      </c>
      <c r="CM48">
        <v>-39.630552866871817</v>
      </c>
      <c r="CN48">
        <v>-1257.681604957929</v>
      </c>
      <c r="CO48">
        <v>-1257.681604957929</v>
      </c>
      <c r="CP48">
        <v>87483.414072052517</v>
      </c>
      <c r="CQ48">
        <v>8.5274128143650927</v>
      </c>
      <c r="CR48">
        <v>0.99990252537689783</v>
      </c>
      <c r="CS48">
        <v>314033.49495103542</v>
      </c>
      <c r="CT48">
        <v>316.30371104741761</v>
      </c>
      <c r="CU48">
        <v>42.532821687729353</v>
      </c>
      <c r="CV48">
        <v>0.13446829803825219</v>
      </c>
      <c r="CW48">
        <v>300714.91555266129</v>
      </c>
      <c r="CX48">
        <v>300714.91555266129</v>
      </c>
      <c r="CY48">
        <v>11592.89370526114</v>
      </c>
      <c r="CZ48">
        <v>3.8551109724489163E-2</v>
      </c>
      <c r="DA48">
        <v>1595851.838218166</v>
      </c>
      <c r="DB48">
        <v>7.2643922371923202E-3</v>
      </c>
    </row>
    <row r="49" spans="1:106" x14ac:dyDescent="0.2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  <c r="BJ49">
        <v>1.306567426717139</v>
      </c>
      <c r="BK49">
        <v>4.0477406286690183</v>
      </c>
      <c r="BL49">
        <v>4.0477406286690183</v>
      </c>
      <c r="BM49">
        <v>1.0232519262416699</v>
      </c>
      <c r="BN49">
        <v>4.3081507937009107</v>
      </c>
      <c r="BO49">
        <v>3.6387033747167292</v>
      </c>
      <c r="BP49">
        <v>1.3791842315102829</v>
      </c>
      <c r="BQ49">
        <v>5.7517966792916519</v>
      </c>
      <c r="BR49">
        <v>5.7517966792916519</v>
      </c>
      <c r="BS49">
        <v>1087.9586841042531</v>
      </c>
      <c r="BT49">
        <v>255.87253095372139</v>
      </c>
      <c r="BU49">
        <v>192903889.60201061</v>
      </c>
      <c r="BV49">
        <v>780824911.3703413</v>
      </c>
      <c r="BW49">
        <v>780824911.3703413</v>
      </c>
      <c r="BX49">
        <v>1</v>
      </c>
      <c r="BY49">
        <v>0</v>
      </c>
      <c r="BZ49">
        <v>831059045.09689474</v>
      </c>
      <c r="CA49">
        <v>994418226.06711483</v>
      </c>
      <c r="CB49">
        <v>0.70585998495510838</v>
      </c>
      <c r="CC49">
        <v>0</v>
      </c>
      <c r="CD49">
        <v>57579695.306528233</v>
      </c>
      <c r="CE49">
        <v>0.29414001504489162</v>
      </c>
      <c r="CF49">
        <v>5.0798843310852488</v>
      </c>
      <c r="CG49">
        <v>1109543951.635288</v>
      </c>
      <c r="CH49">
        <v>1</v>
      </c>
      <c r="CI49">
        <v>0</v>
      </c>
      <c r="CJ49">
        <v>-0.48533885353715522</v>
      </c>
      <c r="CK49">
        <v>-113.8916842026334</v>
      </c>
      <c r="CL49">
        <v>-113.8916842026334</v>
      </c>
      <c r="CM49">
        <v>-54.373042649723267</v>
      </c>
      <c r="CN49">
        <v>-1275.940996165172</v>
      </c>
      <c r="CO49">
        <v>-1275.940996165172</v>
      </c>
      <c r="CP49">
        <v>91730.988563239021</v>
      </c>
      <c r="CQ49">
        <v>8.7971769089065077</v>
      </c>
      <c r="CR49">
        <v>0.99990409809109559</v>
      </c>
      <c r="CS49">
        <v>257628.7157892948</v>
      </c>
      <c r="CT49">
        <v>247.5418784543424</v>
      </c>
      <c r="CU49">
        <v>26.16854608085136</v>
      </c>
      <c r="CV49">
        <v>0.1057136119522418</v>
      </c>
      <c r="CW49">
        <v>220191.56826609009</v>
      </c>
      <c r="CX49">
        <v>220191.56826609009</v>
      </c>
      <c r="CY49">
        <v>9297.9758458121159</v>
      </c>
      <c r="CZ49">
        <v>4.2226756996326012E-2</v>
      </c>
      <c r="DA49">
        <v>1342827.6066896459</v>
      </c>
      <c r="DB49">
        <v>6.9241768634274578E-3</v>
      </c>
    </row>
    <row r="50" spans="1:106" x14ac:dyDescent="0.2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  <c r="BJ50">
        <v>1.3033924160695509</v>
      </c>
      <c r="BK50">
        <v>3.7789764151748622</v>
      </c>
      <c r="BL50">
        <v>3.7789764151748622</v>
      </c>
      <c r="BM50">
        <v>1.062251313001936</v>
      </c>
      <c r="BN50">
        <v>4.0296156237449612</v>
      </c>
      <c r="BO50">
        <v>3.5133756067242632</v>
      </c>
      <c r="BP50">
        <v>1.361762293256243</v>
      </c>
      <c r="BQ50">
        <v>5.1955396229279076</v>
      </c>
      <c r="BR50">
        <v>5.1955396229279076</v>
      </c>
      <c r="BS50">
        <v>962.1044705787607</v>
      </c>
      <c r="BT50">
        <v>250.87941713494661</v>
      </c>
      <c r="BU50">
        <v>219502342.46548939</v>
      </c>
      <c r="BV50">
        <v>829494175.25271988</v>
      </c>
      <c r="BW50">
        <v>829494175.25271988</v>
      </c>
      <c r="BX50">
        <v>1</v>
      </c>
      <c r="BY50">
        <v>0</v>
      </c>
      <c r="BZ50">
        <v>884510068.64755309</v>
      </c>
      <c r="CA50">
        <v>1040476158.519933</v>
      </c>
      <c r="CB50">
        <v>0.74119350964668096</v>
      </c>
      <c r="CC50">
        <v>0</v>
      </c>
      <c r="CD50">
        <v>59249704.236360423</v>
      </c>
      <c r="CE50">
        <v>0.25880649035331899</v>
      </c>
      <c r="CF50">
        <v>4.5448662799837951</v>
      </c>
      <c r="CG50">
        <v>1140433117.6049409</v>
      </c>
      <c r="CH50">
        <v>1</v>
      </c>
      <c r="CI50">
        <v>0</v>
      </c>
      <c r="CJ50">
        <v>-0.42436073804198621</v>
      </c>
      <c r="CK50">
        <v>-102.98703184738361</v>
      </c>
      <c r="CL50">
        <v>-102.98703184738361</v>
      </c>
      <c r="CM50">
        <v>-48.81141266385</v>
      </c>
      <c r="CN50">
        <v>-1184.5918012401851</v>
      </c>
      <c r="CO50">
        <v>-1184.5918012401851</v>
      </c>
      <c r="CP50">
        <v>89086.944417284394</v>
      </c>
      <c r="CQ50">
        <v>8.7806919073714091</v>
      </c>
      <c r="CR50">
        <v>0.99990143682708155</v>
      </c>
      <c r="CS50">
        <v>262486.15094810718</v>
      </c>
      <c r="CT50">
        <v>264.36632216016591</v>
      </c>
      <c r="CU50">
        <v>31.047486449902451</v>
      </c>
      <c r="CV50">
        <v>0.1174411558787446</v>
      </c>
      <c r="CW50">
        <v>236985.83856227691</v>
      </c>
      <c r="CX50">
        <v>236985.83856227691</v>
      </c>
      <c r="CY50">
        <v>9694.4951745611725</v>
      </c>
      <c r="CZ50">
        <v>4.0907487271707087E-2</v>
      </c>
      <c r="DA50">
        <v>1513213.9823141049</v>
      </c>
      <c r="DB50">
        <v>6.4065593418160989E-3</v>
      </c>
    </row>
    <row r="51" spans="1:106" x14ac:dyDescent="0.2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  <c r="BJ51">
        <v>1.4139580028926879</v>
      </c>
      <c r="BK51">
        <v>4.3302244026489776</v>
      </c>
      <c r="BL51">
        <v>4.3302244026489776</v>
      </c>
      <c r="BM51">
        <v>1.1754179667002129</v>
      </c>
      <c r="BN51">
        <v>4.6329727720721268</v>
      </c>
      <c r="BO51">
        <v>4.0452609395679362</v>
      </c>
      <c r="BP51">
        <v>1.509074928029849</v>
      </c>
      <c r="BQ51">
        <v>6.0280049702982383</v>
      </c>
      <c r="BR51">
        <v>6.0280049702982383</v>
      </c>
      <c r="BS51">
        <v>787.91518067292941</v>
      </c>
      <c r="BT51">
        <v>205.41375459414559</v>
      </c>
      <c r="BU51">
        <v>210391702.80816859</v>
      </c>
      <c r="BV51">
        <v>911043285.61480331</v>
      </c>
      <c r="BW51">
        <v>911043285.61480331</v>
      </c>
      <c r="BX51">
        <v>1</v>
      </c>
      <c r="BY51">
        <v>0</v>
      </c>
      <c r="BZ51">
        <v>974739030.58013606</v>
      </c>
      <c r="CA51">
        <v>1155364044.473506</v>
      </c>
      <c r="CB51">
        <v>0.73664170306330401</v>
      </c>
      <c r="CC51">
        <v>0</v>
      </c>
      <c r="CD51">
        <v>64670773.211355731</v>
      </c>
      <c r="CE51">
        <v>0.26335829693669599</v>
      </c>
      <c r="CF51">
        <v>4.7049801940671259</v>
      </c>
      <c r="CG51">
        <v>1268242230.23715</v>
      </c>
      <c r="CH51">
        <v>1</v>
      </c>
      <c r="CI51">
        <v>0</v>
      </c>
      <c r="CJ51">
        <v>-0.61799697667946307</v>
      </c>
      <c r="CK51">
        <v>-110.3088181066848</v>
      </c>
      <c r="CL51">
        <v>-110.3088181066848</v>
      </c>
      <c r="CM51">
        <v>-69.714063524196405</v>
      </c>
      <c r="CN51">
        <v>-1244.3549471856179</v>
      </c>
      <c r="CO51">
        <v>-1244.3549471856179</v>
      </c>
      <c r="CP51">
        <v>91014.384757781081</v>
      </c>
      <c r="CQ51">
        <v>9.1216959765173549</v>
      </c>
      <c r="CR51">
        <v>0.99989977742528513</v>
      </c>
      <c r="CS51">
        <v>287055.5105118769</v>
      </c>
      <c r="CT51">
        <v>267.36842517868621</v>
      </c>
      <c r="CU51">
        <v>31.63395699920364</v>
      </c>
      <c r="CV51">
        <v>0.11831597907667001</v>
      </c>
      <c r="CW51">
        <v>235227.39806378941</v>
      </c>
      <c r="CX51">
        <v>235227.39806378941</v>
      </c>
      <c r="CY51">
        <v>10310.92470458475</v>
      </c>
      <c r="CZ51">
        <v>4.3833859446035323E-2</v>
      </c>
      <c r="DA51">
        <v>1391048.835609572</v>
      </c>
      <c r="DB51">
        <v>7.4123384029622453E-3</v>
      </c>
    </row>
    <row r="52" spans="1:106" x14ac:dyDescent="0.2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  <c r="BJ52">
        <v>1.343053570470419</v>
      </c>
      <c r="BK52">
        <v>4.9315654298925464</v>
      </c>
      <c r="BL52">
        <v>4.9315654298925464</v>
      </c>
      <c r="BM52">
        <v>1.0383756697224329</v>
      </c>
      <c r="BN52">
        <v>5.2901762228124101</v>
      </c>
      <c r="BO52">
        <v>4.457276198003977</v>
      </c>
      <c r="BP52">
        <v>1.412487231190817</v>
      </c>
      <c r="BQ52">
        <v>7.2723976973585076</v>
      </c>
      <c r="BR52">
        <v>7.2723976973585076</v>
      </c>
      <c r="BS52">
        <v>849.60605414927011</v>
      </c>
      <c r="BT52">
        <v>201.01122771132231</v>
      </c>
      <c r="BU52">
        <v>231320444.9794977</v>
      </c>
      <c r="BV52">
        <v>1140771909.688252</v>
      </c>
      <c r="BW52">
        <v>1140771909.688252</v>
      </c>
      <c r="BX52">
        <v>1</v>
      </c>
      <c r="BY52">
        <v>0</v>
      </c>
      <c r="BZ52">
        <v>1223725917.8809249</v>
      </c>
      <c r="CA52">
        <v>1491390272.5473599</v>
      </c>
      <c r="CB52">
        <v>0.69134091357435845</v>
      </c>
      <c r="CC52">
        <v>0</v>
      </c>
      <c r="CD52">
        <v>72226665.069665477</v>
      </c>
      <c r="CE52">
        <v>0.30865908642564149</v>
      </c>
      <c r="CF52">
        <v>6.3734239783125677</v>
      </c>
      <c r="CG52">
        <v>1682254271.420845</v>
      </c>
      <c r="CH52">
        <v>1</v>
      </c>
      <c r="CI52">
        <v>0</v>
      </c>
      <c r="CJ52">
        <v>-0.44770331232058008</v>
      </c>
      <c r="CK52">
        <v>-150.93520186867141</v>
      </c>
      <c r="CL52">
        <v>-150.93520186867141</v>
      </c>
      <c r="CM52">
        <v>-50.418482226240783</v>
      </c>
      <c r="CN52">
        <v>-1699.769374786433</v>
      </c>
      <c r="CO52">
        <v>-1699.769374786433</v>
      </c>
      <c r="CP52">
        <v>91106.907636482152</v>
      </c>
      <c r="CQ52">
        <v>9.3147587159996235</v>
      </c>
      <c r="CR52">
        <v>0.99989776012645304</v>
      </c>
      <c r="CS52">
        <v>318562.25307073048</v>
      </c>
      <c r="CT52">
        <v>289.63991893773539</v>
      </c>
      <c r="CU52">
        <v>37.747245681449577</v>
      </c>
      <c r="CV52">
        <v>0.13032473500161479</v>
      </c>
      <c r="CW52">
        <v>259194.00817536391</v>
      </c>
      <c r="CX52">
        <v>259194.00817536391</v>
      </c>
      <c r="CY52">
        <v>11298.62780646447</v>
      </c>
      <c r="CZ52">
        <v>4.3591392740915953E-2</v>
      </c>
      <c r="DA52">
        <v>1546455.6508951241</v>
      </c>
      <c r="DB52">
        <v>7.3061440849755792E-3</v>
      </c>
    </row>
    <row r="53" spans="1:106" x14ac:dyDescent="0.2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  <c r="BJ53">
        <v>1.4120922016260731</v>
      </c>
      <c r="BK53">
        <v>3.943220153645266</v>
      </c>
      <c r="BL53">
        <v>3.943220153645266</v>
      </c>
      <c r="BM53">
        <v>1.138383728529933</v>
      </c>
      <c r="BN53">
        <v>4.2283680972493194</v>
      </c>
      <c r="BO53">
        <v>3.840387109110611</v>
      </c>
      <c r="BP53">
        <v>1.4838577311890939</v>
      </c>
      <c r="BQ53">
        <v>6.0507638123813852</v>
      </c>
      <c r="BR53">
        <v>6.0507638123813852</v>
      </c>
      <c r="BS53">
        <v>959.88233208583722</v>
      </c>
      <c r="BT53">
        <v>205.3465278919285</v>
      </c>
      <c r="BU53">
        <v>195789463.7471759</v>
      </c>
      <c r="BV53">
        <v>772040959.31926322</v>
      </c>
      <c r="BW53">
        <v>772040959.31926322</v>
      </c>
      <c r="BX53">
        <v>1</v>
      </c>
      <c r="BY53">
        <v>0</v>
      </c>
      <c r="BZ53">
        <v>827869922.286111</v>
      </c>
      <c r="CA53">
        <v>1033010724.528807</v>
      </c>
      <c r="CB53">
        <v>0.72787950291349113</v>
      </c>
      <c r="CC53">
        <v>0</v>
      </c>
      <c r="CD53">
        <v>65782203.600668177</v>
      </c>
      <c r="CE53">
        <v>0.27212049708650882</v>
      </c>
      <c r="CF53">
        <v>4.2732437721441476</v>
      </c>
      <c r="CG53">
        <v>1184675802.0869689</v>
      </c>
      <c r="CH53">
        <v>1</v>
      </c>
      <c r="CI53">
        <v>0</v>
      </c>
      <c r="CJ53">
        <v>-0.44492770753979488</v>
      </c>
      <c r="CK53">
        <v>-130.66225168700871</v>
      </c>
      <c r="CL53">
        <v>-130.66225168700871</v>
      </c>
      <c r="CM53">
        <v>-48.388142284207731</v>
      </c>
      <c r="CN53">
        <v>-1421.0181831034749</v>
      </c>
      <c r="CO53">
        <v>-1421.0181831034749</v>
      </c>
      <c r="CP53">
        <v>94761.655192560953</v>
      </c>
      <c r="CQ53">
        <v>9.0180717262529999</v>
      </c>
      <c r="CR53">
        <v>0.99990483416833598</v>
      </c>
      <c r="CS53">
        <v>290379.706378225</v>
      </c>
      <c r="CT53">
        <v>258.85974911226299</v>
      </c>
      <c r="CU53">
        <v>31.488314342512979</v>
      </c>
      <c r="CV53">
        <v>0.1216423737197436</v>
      </c>
      <c r="CW53">
        <v>223812.54198240791</v>
      </c>
      <c r="CX53">
        <v>223812.54198240791</v>
      </c>
      <c r="CY53">
        <v>10094.351459129961</v>
      </c>
      <c r="CZ53">
        <v>4.5101813194737758E-2</v>
      </c>
      <c r="DA53">
        <v>1599368.123467918</v>
      </c>
      <c r="DB53">
        <v>6.3114622024867716E-3</v>
      </c>
    </row>
    <row r="54" spans="1:106" x14ac:dyDescent="0.2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  <c r="BJ54">
        <v>1.3492117794615259</v>
      </c>
      <c r="BK54">
        <v>4.3325369558205464</v>
      </c>
      <c r="BL54">
        <v>4.3325369558205464</v>
      </c>
      <c r="BM54">
        <v>1.0715408620914899</v>
      </c>
      <c r="BN54">
        <v>4.6108529714728643</v>
      </c>
      <c r="BO54">
        <v>3.9476033058287801</v>
      </c>
      <c r="BP54">
        <v>1.4382672235437031</v>
      </c>
      <c r="BQ54">
        <v>6.2739960917987991</v>
      </c>
      <c r="BR54">
        <v>6.2739960917987991</v>
      </c>
      <c r="BS54">
        <v>997.68213740495662</v>
      </c>
      <c r="BT54">
        <v>235.80758707406119</v>
      </c>
      <c r="BU54">
        <v>198758140.5122509</v>
      </c>
      <c r="BV54">
        <v>861126989.03949976</v>
      </c>
      <c r="BW54">
        <v>861126989.03949976</v>
      </c>
      <c r="BX54">
        <v>1</v>
      </c>
      <c r="BY54">
        <v>0</v>
      </c>
      <c r="BZ54">
        <v>916444562.78533292</v>
      </c>
      <c r="CA54">
        <v>1095171007.281651</v>
      </c>
      <c r="CB54">
        <v>0.71643449957104155</v>
      </c>
      <c r="CC54">
        <v>0</v>
      </c>
      <c r="CD54">
        <v>52596223.994726427</v>
      </c>
      <c r="CE54">
        <v>0.28356550042895851</v>
      </c>
      <c r="CF54">
        <v>5.9044678714244849</v>
      </c>
      <c r="CG54">
        <v>1247007796.7870591</v>
      </c>
      <c r="CH54">
        <v>1</v>
      </c>
      <c r="CI54">
        <v>0</v>
      </c>
      <c r="CJ54">
        <v>-0.63024716957975102</v>
      </c>
      <c r="CK54">
        <v>-137.39750647703241</v>
      </c>
      <c r="CL54">
        <v>-137.39750647703241</v>
      </c>
      <c r="CM54">
        <v>-75.603632769472824</v>
      </c>
      <c r="CN54">
        <v>-1648.202661514114</v>
      </c>
      <c r="CO54">
        <v>-1648.202661514114</v>
      </c>
      <c r="CP54">
        <v>85153.949377863843</v>
      </c>
      <c r="CQ54">
        <v>7.8941205613812766</v>
      </c>
      <c r="CR54">
        <v>0.99990729589620853</v>
      </c>
      <c r="CS54">
        <v>234122.18458200479</v>
      </c>
      <c r="CT54">
        <v>245.72218124737711</v>
      </c>
      <c r="CU54">
        <v>25.982509214605379</v>
      </c>
      <c r="CV54">
        <v>0.1057393723379326</v>
      </c>
      <c r="CW54">
        <v>218591.79738934821</v>
      </c>
      <c r="CX54">
        <v>218591.79738934821</v>
      </c>
      <c r="CY54">
        <v>9073.771455710943</v>
      </c>
      <c r="CZ54">
        <v>4.1510118696490038E-2</v>
      </c>
      <c r="DA54">
        <v>1312975.062603476</v>
      </c>
      <c r="DB54">
        <v>6.9108482820067546E-3</v>
      </c>
    </row>
    <row r="55" spans="1:106" x14ac:dyDescent="0.2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  <c r="BJ55">
        <v>1.3741715158978349</v>
      </c>
      <c r="BK55">
        <v>4.0993719742520094</v>
      </c>
      <c r="BL55">
        <v>4.0993719742520094</v>
      </c>
      <c r="BM55">
        <v>0.97620813510624826</v>
      </c>
      <c r="BN55">
        <v>4.4551226924318712</v>
      </c>
      <c r="BO55">
        <v>3.5341853979234328</v>
      </c>
      <c r="BP55">
        <v>1.4483900843339219</v>
      </c>
      <c r="BQ55">
        <v>6.4058211527921722</v>
      </c>
      <c r="BR55">
        <v>6.4058211527921722</v>
      </c>
      <c r="BS55">
        <v>1118.6579828361259</v>
      </c>
      <c r="BT55">
        <v>255.43748723868009</v>
      </c>
      <c r="BU55">
        <v>172418088.08249941</v>
      </c>
      <c r="BV55">
        <v>706805878.13951266</v>
      </c>
      <c r="BW55">
        <v>706805878.13951266</v>
      </c>
      <c r="BX55">
        <v>1</v>
      </c>
      <c r="BY55">
        <v>0</v>
      </c>
      <c r="BZ55">
        <v>768143736.80206037</v>
      </c>
      <c r="CA55">
        <v>975427708.02315199</v>
      </c>
      <c r="CB55">
        <v>0.62470799653005404</v>
      </c>
      <c r="CC55">
        <v>0</v>
      </c>
      <c r="CD55">
        <v>70604780.214315429</v>
      </c>
      <c r="CE55">
        <v>0.37529200346994601</v>
      </c>
      <c r="CF55">
        <v>5.1847795244589383</v>
      </c>
      <c r="CG55">
        <v>1104479435.7628591</v>
      </c>
      <c r="CH55">
        <v>1</v>
      </c>
      <c r="CI55">
        <v>0</v>
      </c>
      <c r="CJ55">
        <v>-0.40735802987673347</v>
      </c>
      <c r="CK55">
        <v>-126.592389637644</v>
      </c>
      <c r="CL55">
        <v>-126.592389637644</v>
      </c>
      <c r="CM55">
        <v>-40.558962704101127</v>
      </c>
      <c r="CN55">
        <v>-1260.428329224276</v>
      </c>
      <c r="CO55">
        <v>-1260.428329224276</v>
      </c>
      <c r="CP55">
        <v>104339.6381074846</v>
      </c>
      <c r="CQ55">
        <v>10.45431857730537</v>
      </c>
      <c r="CR55">
        <v>0.99989980491817942</v>
      </c>
      <c r="CS55">
        <v>315506.6800728704</v>
      </c>
      <c r="CT55">
        <v>250.2480482944901</v>
      </c>
      <c r="CU55">
        <v>30.09279384614122</v>
      </c>
      <c r="CV55">
        <v>0.1202518623071467</v>
      </c>
      <c r="CW55">
        <v>215016.41133219621</v>
      </c>
      <c r="CX55">
        <v>215016.41133219621</v>
      </c>
      <c r="CY55">
        <v>9932.505835897955</v>
      </c>
      <c r="CZ55">
        <v>4.6194175478784377E-2</v>
      </c>
      <c r="DA55">
        <v>1681237.9976843479</v>
      </c>
      <c r="DB55">
        <v>5.9078523383235956E-3</v>
      </c>
    </row>
    <row r="56" spans="1:106" x14ac:dyDescent="0.2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  <c r="BJ56">
        <v>1.2889002776167791</v>
      </c>
      <c r="BK56">
        <v>3.76432639651917</v>
      </c>
      <c r="BL56">
        <v>3.76432639651917</v>
      </c>
      <c r="BM56">
        <v>1.091806265525521</v>
      </c>
      <c r="BN56">
        <v>4.0682475919749814</v>
      </c>
      <c r="BO56">
        <v>3.6288972842616838</v>
      </c>
      <c r="BP56">
        <v>1.353988507367488</v>
      </c>
      <c r="BQ56">
        <v>5.3180363762563454</v>
      </c>
      <c r="BR56">
        <v>5.3180363762563454</v>
      </c>
      <c r="BS56">
        <v>648.50367476234271</v>
      </c>
      <c r="BT56">
        <v>180.34174502714421</v>
      </c>
      <c r="BU56">
        <v>217961341.10106361</v>
      </c>
      <c r="BV56">
        <v>820477629.72745252</v>
      </c>
      <c r="BW56">
        <v>820477629.72745252</v>
      </c>
      <c r="BX56">
        <v>1</v>
      </c>
      <c r="BY56">
        <v>0</v>
      </c>
      <c r="BZ56">
        <v>886720701.07803965</v>
      </c>
      <c r="CA56">
        <v>1058685789.418565</v>
      </c>
      <c r="CB56">
        <v>0.74711432485561458</v>
      </c>
      <c r="CC56">
        <v>0</v>
      </c>
      <c r="CD56">
        <v>67103699.189518653</v>
      </c>
      <c r="CE56">
        <v>0.25288567514438542</v>
      </c>
      <c r="CF56">
        <v>3.989742351859765</v>
      </c>
      <c r="CG56">
        <v>1159126340.5930741</v>
      </c>
      <c r="CH56">
        <v>1</v>
      </c>
      <c r="CI56">
        <v>0</v>
      </c>
      <c r="CJ56">
        <v>-0.43573983787710169</v>
      </c>
      <c r="CK56">
        <v>-104.014727029387</v>
      </c>
      <c r="CL56">
        <v>-104.014727029387</v>
      </c>
      <c r="CM56">
        <v>-47.818916391891982</v>
      </c>
      <c r="CN56">
        <v>-1141.4773456510491</v>
      </c>
      <c r="CO56">
        <v>-1141.4773456510491</v>
      </c>
      <c r="CP56">
        <v>93697.631862306487</v>
      </c>
      <c r="CQ56">
        <v>9.1761521842383633</v>
      </c>
      <c r="CR56">
        <v>0.99990206633826428</v>
      </c>
      <c r="CS56">
        <v>296675.80539889779</v>
      </c>
      <c r="CT56">
        <v>269.25411541550318</v>
      </c>
      <c r="CU56">
        <v>30.02609073822174</v>
      </c>
      <c r="CV56">
        <v>0.1115158098582321</v>
      </c>
      <c r="CW56">
        <v>243091.27668333499</v>
      </c>
      <c r="CX56">
        <v>243091.27668333499</v>
      </c>
      <c r="CY56">
        <v>10319.12399197887</v>
      </c>
      <c r="CZ56">
        <v>4.2449585739027448E-2</v>
      </c>
      <c r="DA56">
        <v>1673451.803849858</v>
      </c>
      <c r="DB56">
        <v>6.1663705929499886E-3</v>
      </c>
    </row>
    <row r="57" spans="1:106" x14ac:dyDescent="0.2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  <c r="BJ57">
        <v>1.2088123437299649</v>
      </c>
      <c r="BK57">
        <v>4.1796312838077716</v>
      </c>
      <c r="BL57">
        <v>4.1796312838077716</v>
      </c>
      <c r="BM57">
        <v>0.8983891770678869</v>
      </c>
      <c r="BN57">
        <v>4.5116076355779224</v>
      </c>
      <c r="BO57">
        <v>3.7044745970175148</v>
      </c>
      <c r="BP57">
        <v>1.277741920869228</v>
      </c>
      <c r="BQ57">
        <v>6.3838475657198526</v>
      </c>
      <c r="BR57">
        <v>6.3838475657198526</v>
      </c>
      <c r="BS57">
        <v>935.07614324590907</v>
      </c>
      <c r="BT57">
        <v>220.2619708562554</v>
      </c>
      <c r="BU57">
        <v>197461881.22263241</v>
      </c>
      <c r="BV57">
        <v>825317856.11764908</v>
      </c>
      <c r="BW57">
        <v>825317856.11764908</v>
      </c>
      <c r="BX57">
        <v>1</v>
      </c>
      <c r="BY57">
        <v>0</v>
      </c>
      <c r="BZ57">
        <v>890870531.05960906</v>
      </c>
      <c r="CA57">
        <v>1103608031.338969</v>
      </c>
      <c r="CB57">
        <v>0.6628191369548454</v>
      </c>
      <c r="CC57">
        <v>0</v>
      </c>
      <c r="CD57">
        <v>65896967.085333563</v>
      </c>
      <c r="CE57">
        <v>0.3371808630451546</v>
      </c>
      <c r="CF57">
        <v>5.6469292128204511</v>
      </c>
      <c r="CG57">
        <v>1260566549.7655649</v>
      </c>
      <c r="CH57">
        <v>1</v>
      </c>
      <c r="CI57">
        <v>0</v>
      </c>
      <c r="CJ57">
        <v>-0.42287795750252311</v>
      </c>
      <c r="CK57">
        <v>-135.22709665562351</v>
      </c>
      <c r="CL57">
        <v>-135.22709665562351</v>
      </c>
      <c r="CM57">
        <v>-46.446723534433573</v>
      </c>
      <c r="CN57">
        <v>-1485.2643561329151</v>
      </c>
      <c r="CO57">
        <v>-1485.2643561329151</v>
      </c>
      <c r="CP57">
        <v>93655.895609806263</v>
      </c>
      <c r="CQ57">
        <v>9.3144209422389341</v>
      </c>
      <c r="CR57">
        <v>0.99990054634701231</v>
      </c>
      <c r="CS57">
        <v>293044.59630415158</v>
      </c>
      <c r="CT57">
        <v>261.50062642367209</v>
      </c>
      <c r="CU57">
        <v>29.67268588616011</v>
      </c>
      <c r="CV57">
        <v>0.1134708023149654</v>
      </c>
      <c r="CW57">
        <v>231530.53088587121</v>
      </c>
      <c r="CX57">
        <v>231530.53088587121</v>
      </c>
      <c r="CY57">
        <v>10202.70610924852</v>
      </c>
      <c r="CZ57">
        <v>4.4066353021398087E-2</v>
      </c>
      <c r="DA57">
        <v>1625137.9486729261</v>
      </c>
      <c r="DB57">
        <v>6.2780554214366593E-3</v>
      </c>
    </row>
    <row r="58" spans="1:106" x14ac:dyDescent="0.2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  <c r="BJ58">
        <v>1.2053607476613399</v>
      </c>
      <c r="BK58">
        <v>3.852312934613241</v>
      </c>
      <c r="BL58">
        <v>3.852312934613241</v>
      </c>
      <c r="BM58">
        <v>1.061975507530905</v>
      </c>
      <c r="BN58">
        <v>4.1258731181848711</v>
      </c>
      <c r="BO58">
        <v>3.9325878167824029</v>
      </c>
      <c r="BP58">
        <v>1.2585540699771809</v>
      </c>
      <c r="BQ58">
        <v>5.5676710801149856</v>
      </c>
      <c r="BR58">
        <v>5.5676710801149856</v>
      </c>
      <c r="BS58">
        <v>524.14513785735471</v>
      </c>
      <c r="BT58">
        <v>138.9953547152279</v>
      </c>
      <c r="BU58">
        <v>239761343.37654951</v>
      </c>
      <c r="BV58">
        <v>923635724.30972838</v>
      </c>
      <c r="BW58">
        <v>923635724.30972838</v>
      </c>
      <c r="BX58">
        <v>1</v>
      </c>
      <c r="BY58">
        <v>0</v>
      </c>
      <c r="BZ58">
        <v>989224881.41719782</v>
      </c>
      <c r="CA58">
        <v>1170969441.78882</v>
      </c>
      <c r="CB58">
        <v>0.8052153235165691</v>
      </c>
      <c r="CC58">
        <v>0</v>
      </c>
      <c r="CD58">
        <v>59116034.837789372</v>
      </c>
      <c r="CE58">
        <v>0.19478467648343081</v>
      </c>
      <c r="CF58">
        <v>3.8582916549913189</v>
      </c>
      <c r="CG58">
        <v>1334912297.6471331</v>
      </c>
      <c r="CH58">
        <v>1</v>
      </c>
      <c r="CI58">
        <v>0</v>
      </c>
      <c r="CJ58">
        <v>-0.3795442350393719</v>
      </c>
      <c r="CK58">
        <v>-122.39422345883099</v>
      </c>
      <c r="CL58">
        <v>-122.39422345883099</v>
      </c>
      <c r="CM58">
        <v>-48.033009736920583</v>
      </c>
      <c r="CN58">
        <v>-1548.9532930281521</v>
      </c>
      <c r="CO58">
        <v>-1548.9532930281521</v>
      </c>
      <c r="CP58">
        <v>80313.774953930537</v>
      </c>
      <c r="CQ58">
        <v>7.5965529205657347</v>
      </c>
      <c r="CR58">
        <v>0.99990541407218214</v>
      </c>
      <c r="CS58">
        <v>265519.02835841669</v>
      </c>
      <c r="CT58">
        <v>284.27309417932457</v>
      </c>
      <c r="CU58">
        <v>34.464994664386722</v>
      </c>
      <c r="CV58">
        <v>0.12123903165681089</v>
      </c>
      <c r="CW58">
        <v>259253.24641050849</v>
      </c>
      <c r="CX58">
        <v>259253.24641050849</v>
      </c>
      <c r="CY58">
        <v>10701.79111587909</v>
      </c>
      <c r="CZ58">
        <v>4.1279294527843978E-2</v>
      </c>
      <c r="DA58">
        <v>1669083.9278387839</v>
      </c>
      <c r="DB58">
        <v>6.4117753082293021E-3</v>
      </c>
    </row>
    <row r="59" spans="1:106" x14ac:dyDescent="0.2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  <c r="BJ59">
        <v>1.479338440074937</v>
      </c>
      <c r="BK59">
        <v>4.2018407467936516</v>
      </c>
      <c r="BL59">
        <v>4.2018407467936516</v>
      </c>
      <c r="BM59">
        <v>1.244214289228931</v>
      </c>
      <c r="BN59">
        <v>4.5896909453974404</v>
      </c>
      <c r="BO59">
        <v>4.2739720833858907</v>
      </c>
      <c r="BP59">
        <v>1.5624900979147081</v>
      </c>
      <c r="BQ59">
        <v>6.5213095284469009</v>
      </c>
      <c r="BR59">
        <v>6.5213095284469009</v>
      </c>
      <c r="BS59">
        <v>606.22413419516624</v>
      </c>
      <c r="BT59">
        <v>147.26360698529859</v>
      </c>
      <c r="BU59">
        <v>183918822.18986329</v>
      </c>
      <c r="BV59">
        <v>772797601.17966402</v>
      </c>
      <c r="BW59">
        <v>772797601.17966402</v>
      </c>
      <c r="BX59">
        <v>1</v>
      </c>
      <c r="BY59">
        <v>0</v>
      </c>
      <c r="BZ59">
        <v>844130552.89297748</v>
      </c>
      <c r="CA59">
        <v>1066446234.2482949</v>
      </c>
      <c r="CB59">
        <v>0.73708724022337713</v>
      </c>
      <c r="CC59">
        <v>0</v>
      </c>
      <c r="CD59">
        <v>74238538.358472571</v>
      </c>
      <c r="CE59">
        <v>0.26291275977662282</v>
      </c>
      <c r="CF59">
        <v>3.7767759010250912</v>
      </c>
      <c r="CG59">
        <v>1199391567.607487</v>
      </c>
      <c r="CH59">
        <v>1</v>
      </c>
      <c r="CI59">
        <v>0</v>
      </c>
      <c r="CJ59">
        <v>-0.46393671754600241</v>
      </c>
      <c r="CK59">
        <v>-129.4125410084049</v>
      </c>
      <c r="CL59">
        <v>-129.4125410084049</v>
      </c>
      <c r="CM59">
        <v>-46.828725155061761</v>
      </c>
      <c r="CN59">
        <v>-1306.2609802811819</v>
      </c>
      <c r="CO59">
        <v>-1306.2609802811819</v>
      </c>
      <c r="CP59">
        <v>102773.7989486576</v>
      </c>
      <c r="CQ59">
        <v>10.108312233984019</v>
      </c>
      <c r="CR59">
        <v>0.99990164504633106</v>
      </c>
      <c r="CS59">
        <v>326576.36786792421</v>
      </c>
      <c r="CT59">
        <v>266.44066483662118</v>
      </c>
      <c r="CU59">
        <v>39.029135899389253</v>
      </c>
      <c r="CV59">
        <v>0.1464834053139806</v>
      </c>
      <c r="CW59">
        <v>224211.7948343202</v>
      </c>
      <c r="CX59">
        <v>224211.7948343202</v>
      </c>
      <c r="CY59">
        <v>10405.782468335199</v>
      </c>
      <c r="CZ59">
        <v>4.6410504300295523E-2</v>
      </c>
      <c r="DA59">
        <v>1616693.054616194</v>
      </c>
      <c r="DB59">
        <v>6.4364614164842508E-3</v>
      </c>
    </row>
    <row r="60" spans="1:106" x14ac:dyDescent="0.2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  <c r="BJ60">
        <v>1.221775027676028</v>
      </c>
      <c r="BK60">
        <v>4.0558302281531251</v>
      </c>
      <c r="BL60">
        <v>4.0558302281531251</v>
      </c>
      <c r="BM60">
        <v>0.99004455252517587</v>
      </c>
      <c r="BN60">
        <v>4.3312922711738624</v>
      </c>
      <c r="BO60">
        <v>3.7267180048137298</v>
      </c>
      <c r="BP60">
        <v>1.2761123947498341</v>
      </c>
      <c r="BQ60">
        <v>5.6880236023117234</v>
      </c>
      <c r="BR60">
        <v>5.6880236023117234</v>
      </c>
      <c r="BS60">
        <v>841.24285367841628</v>
      </c>
      <c r="BT60">
        <v>219.00929337079481</v>
      </c>
      <c r="BU60">
        <v>233666820.91068989</v>
      </c>
      <c r="BV60">
        <v>947712955.5660187</v>
      </c>
      <c r="BW60">
        <v>947712955.5660187</v>
      </c>
      <c r="BX60">
        <v>1</v>
      </c>
      <c r="BY60">
        <v>0</v>
      </c>
      <c r="BZ60">
        <v>1012079295.440238</v>
      </c>
      <c r="CA60">
        <v>1194952342.549237</v>
      </c>
      <c r="CB60">
        <v>0.72874065149554046</v>
      </c>
      <c r="CC60">
        <v>0</v>
      </c>
      <c r="CD60">
        <v>61351869.768524878</v>
      </c>
      <c r="CE60">
        <v>0.2712593485044596</v>
      </c>
      <c r="CF60">
        <v>5.2833270633273717</v>
      </c>
      <c r="CG60">
        <v>1329102392.41715</v>
      </c>
      <c r="CH60">
        <v>1</v>
      </c>
      <c r="CI60">
        <v>0</v>
      </c>
      <c r="CJ60">
        <v>-0.3868600933990336</v>
      </c>
      <c r="CK60">
        <v>-116.20561628396879</v>
      </c>
      <c r="CL60">
        <v>-116.20561628396879</v>
      </c>
      <c r="CM60">
        <v>-46.192602703786889</v>
      </c>
      <c r="CN60">
        <v>-1387.540342502406</v>
      </c>
      <c r="CO60">
        <v>-1387.540342502406</v>
      </c>
      <c r="CP60">
        <v>85493.278914412629</v>
      </c>
      <c r="CQ60">
        <v>7.9724357480889916</v>
      </c>
      <c r="CR60">
        <v>0.99990674780697009</v>
      </c>
      <c r="CS60">
        <v>274867.27785031631</v>
      </c>
      <c r="CT60">
        <v>278.15420392353809</v>
      </c>
      <c r="CU60">
        <v>32.682651457100889</v>
      </c>
      <c r="CV60">
        <v>0.1174983192635299</v>
      </c>
      <c r="CW60">
        <v>251871.7721595226</v>
      </c>
      <c r="CX60">
        <v>251871.7721595226</v>
      </c>
      <c r="CY60">
        <v>10444.4301917099</v>
      </c>
      <c r="CZ60">
        <v>4.1467251777205651E-2</v>
      </c>
      <c r="DA60">
        <v>1528539.1822353499</v>
      </c>
      <c r="DB60">
        <v>6.8329489443874547E-3</v>
      </c>
    </row>
    <row r="61" spans="1:106" x14ac:dyDescent="0.2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  <c r="BJ61">
        <v>1.369763935702369</v>
      </c>
      <c r="BK61">
        <v>4.0286502226729333</v>
      </c>
      <c r="BL61">
        <v>4.0286502226729333</v>
      </c>
      <c r="BM61">
        <v>0.9925735756705214</v>
      </c>
      <c r="BN61">
        <v>4.4169014494654038</v>
      </c>
      <c r="BO61">
        <v>3.486868488720984</v>
      </c>
      <c r="BP61">
        <v>1.443028624629449</v>
      </c>
      <c r="BQ61">
        <v>6.121482244685807</v>
      </c>
      <c r="BR61">
        <v>6.121482244685807</v>
      </c>
      <c r="BS61">
        <v>971.51105779625857</v>
      </c>
      <c r="BT61">
        <v>260.99682182609803</v>
      </c>
      <c r="BU61">
        <v>193374021.27280509</v>
      </c>
      <c r="BV61">
        <v>779036293.85984695</v>
      </c>
      <c r="BW61">
        <v>779036293.85984695</v>
      </c>
      <c r="BX61">
        <v>1</v>
      </c>
      <c r="BY61">
        <v>0</v>
      </c>
      <c r="BZ61">
        <v>854113994.84880674</v>
      </c>
      <c r="CA61">
        <v>1058498764.683705</v>
      </c>
      <c r="CB61">
        <v>0.63700573284550532</v>
      </c>
      <c r="CC61">
        <v>0</v>
      </c>
      <c r="CD61">
        <v>73996492.963840604</v>
      </c>
      <c r="CE61">
        <v>0.36299426715449468</v>
      </c>
      <c r="CF61">
        <v>5.1925296453989791</v>
      </c>
      <c r="CG61">
        <v>1183735637.8049719</v>
      </c>
      <c r="CH61">
        <v>1</v>
      </c>
      <c r="CI61">
        <v>0</v>
      </c>
      <c r="CJ61">
        <v>-0.4161710167630277</v>
      </c>
      <c r="CK61">
        <v>-118.8807382205904</v>
      </c>
      <c r="CL61">
        <v>-118.8807382205904</v>
      </c>
      <c r="CM61">
        <v>-43.392141258246312</v>
      </c>
      <c r="CN61">
        <v>-1239.512022215079</v>
      </c>
      <c r="CO61">
        <v>-1239.512022215079</v>
      </c>
      <c r="CP61">
        <v>99156.681683420058</v>
      </c>
      <c r="CQ61">
        <v>9.4532872073345029</v>
      </c>
      <c r="CR61">
        <v>0.99990466313467896</v>
      </c>
      <c r="CS61">
        <v>326498.9259417624</v>
      </c>
      <c r="CT61">
        <v>274.86224200459799</v>
      </c>
      <c r="CU61">
        <v>41.32355498287972</v>
      </c>
      <c r="CV61">
        <v>0.1503427851039229</v>
      </c>
      <c r="CW61">
        <v>232358.9332839445</v>
      </c>
      <c r="CX61">
        <v>232358.9332839445</v>
      </c>
      <c r="CY61">
        <v>10716.20576801186</v>
      </c>
      <c r="CZ61">
        <v>4.6119189895387283E-2</v>
      </c>
      <c r="DA61">
        <v>1573567.980778388</v>
      </c>
      <c r="DB61">
        <v>6.8101320685941633E-3</v>
      </c>
    </row>
    <row r="62" spans="1:106" x14ac:dyDescent="0.2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  <c r="BJ62">
        <v>37.329444237115773</v>
      </c>
      <c r="BK62">
        <v>11.606929378600601</v>
      </c>
      <c r="BL62">
        <v>11.606929378600601</v>
      </c>
      <c r="BM62">
        <v>37.109430595325442</v>
      </c>
      <c r="BN62">
        <v>11.86574876954303</v>
      </c>
      <c r="BO62">
        <v>12.57187070570502</v>
      </c>
      <c r="BP62">
        <v>37.636154982930222</v>
      </c>
      <c r="BQ62">
        <v>13.28620892408642</v>
      </c>
      <c r="BR62">
        <v>13.28620892408642</v>
      </c>
      <c r="BS62">
        <v>850.06629908676371</v>
      </c>
      <c r="BT62">
        <v>202.1186140717316</v>
      </c>
      <c r="BU62">
        <v>204514326.93107441</v>
      </c>
      <c r="BV62">
        <v>2373783349.6010141</v>
      </c>
      <c r="BW62">
        <v>2373783349.6010141</v>
      </c>
      <c r="BX62">
        <v>1</v>
      </c>
      <c r="BY62">
        <v>0</v>
      </c>
      <c r="BZ62">
        <v>2426715623.1363158</v>
      </c>
      <c r="CA62">
        <v>2596404814.0962811</v>
      </c>
      <c r="CB62">
        <v>0.99026456185980927</v>
      </c>
      <c r="CC62">
        <v>0</v>
      </c>
      <c r="CD62">
        <v>66945201.531672791</v>
      </c>
      <c r="CE62">
        <v>9.7354381401906359E-3</v>
      </c>
      <c r="CF62">
        <v>0.37757954082143608</v>
      </c>
      <c r="CG62">
        <v>2717220075.5751681</v>
      </c>
      <c r="CH62">
        <v>1</v>
      </c>
      <c r="CI62">
        <v>0</v>
      </c>
      <c r="CJ62">
        <v>-1.9070024217134789</v>
      </c>
      <c r="CK62">
        <v>-104.4107584646771</v>
      </c>
      <c r="CL62">
        <v>-104.4107584646771</v>
      </c>
      <c r="CM62">
        <v>-211.2714123488216</v>
      </c>
      <c r="CN62">
        <v>-1156.7373042674769</v>
      </c>
      <c r="CO62">
        <v>-1156.7373042674769</v>
      </c>
      <c r="CP62">
        <v>92753.052698343396</v>
      </c>
      <c r="CQ62">
        <v>8.6091298679405295</v>
      </c>
      <c r="CR62">
        <v>0.99990718224772679</v>
      </c>
      <c r="CS62">
        <v>296901.22788219439</v>
      </c>
      <c r="CT62">
        <v>25432.084817250849</v>
      </c>
      <c r="CU62">
        <v>31.2122615059582</v>
      </c>
      <c r="CV62">
        <v>1.22727891677943E-3</v>
      </c>
      <c r="CW62">
        <v>993267.61004936183</v>
      </c>
      <c r="CX62">
        <v>993267.61004936183</v>
      </c>
      <c r="CY62">
        <v>10391.10424957619</v>
      </c>
      <c r="CZ62">
        <v>1.046153538527224E-2</v>
      </c>
      <c r="DA62">
        <v>1574540.2692068529</v>
      </c>
      <c r="DB62">
        <v>6.5994528388978761E-3</v>
      </c>
    </row>
    <row r="63" spans="1:106" x14ac:dyDescent="0.2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  <c r="BJ63">
        <v>32.967793334573763</v>
      </c>
      <c r="BK63">
        <v>9.8927990893926587</v>
      </c>
      <c r="BL63">
        <v>9.8927990893926587</v>
      </c>
      <c r="BM63">
        <v>32.813744692393307</v>
      </c>
      <c r="BN63">
        <v>10.1420889008596</v>
      </c>
      <c r="BO63">
        <v>10.75029881715496</v>
      </c>
      <c r="BP63">
        <v>33.249455353727782</v>
      </c>
      <c r="BQ63">
        <v>11.350763218302779</v>
      </c>
      <c r="BR63">
        <v>11.350763218302779</v>
      </c>
      <c r="BS63">
        <v>617.9500127740763</v>
      </c>
      <c r="BT63">
        <v>162.04338448145319</v>
      </c>
      <c r="BU63">
        <v>254046909.06427711</v>
      </c>
      <c r="BV63">
        <v>2513235030.6540999</v>
      </c>
      <c r="BW63">
        <v>2513235030.6540999</v>
      </c>
      <c r="BX63">
        <v>1</v>
      </c>
      <c r="BY63">
        <v>0</v>
      </c>
      <c r="BZ63">
        <v>2576566336.718492</v>
      </c>
      <c r="CA63">
        <v>2754748015.073216</v>
      </c>
      <c r="CB63">
        <v>0.99140835062657651</v>
      </c>
      <c r="CC63">
        <v>0</v>
      </c>
      <c r="CD63">
        <v>69055258.12196359</v>
      </c>
      <c r="CE63">
        <v>8.591649373423554E-3</v>
      </c>
      <c r="CF63">
        <v>0.3427375365948539</v>
      </c>
      <c r="CG63">
        <v>2883626311.1303058</v>
      </c>
      <c r="CH63">
        <v>1</v>
      </c>
      <c r="CI63">
        <v>0</v>
      </c>
      <c r="CJ63">
        <v>-2.0144981403705851</v>
      </c>
      <c r="CK63">
        <v>-104.2762540451137</v>
      </c>
      <c r="CL63">
        <v>-104.2762540451137</v>
      </c>
      <c r="CM63">
        <v>-233.9360271399992</v>
      </c>
      <c r="CN63">
        <v>-1210.920581533408</v>
      </c>
      <c r="CO63">
        <v>-1210.920581533408</v>
      </c>
      <c r="CP63">
        <v>88059.5745539606</v>
      </c>
      <c r="CQ63">
        <v>8.2348659992322144</v>
      </c>
      <c r="CR63">
        <v>0.99990648528520676</v>
      </c>
      <c r="CS63">
        <v>305875.78254485858</v>
      </c>
      <c r="CT63">
        <v>27864.377784311819</v>
      </c>
      <c r="CU63">
        <v>34.889703305829777</v>
      </c>
      <c r="CV63">
        <v>1.2521256916590241E-3</v>
      </c>
      <c r="CW63">
        <v>1021122.682971721</v>
      </c>
      <c r="CX63">
        <v>1021122.682971721</v>
      </c>
      <c r="CY63">
        <v>11219.533298254681</v>
      </c>
      <c r="CZ63">
        <v>1.09874488985036E-2</v>
      </c>
      <c r="DA63">
        <v>1662956.90362118</v>
      </c>
      <c r="DB63">
        <v>6.7467372568847279E-3</v>
      </c>
    </row>
    <row r="64" spans="1:106" x14ac:dyDescent="0.2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  <c r="BJ64">
        <v>32.611942454268267</v>
      </c>
      <c r="BK64">
        <v>10.98847336978497</v>
      </c>
      <c r="BL64">
        <v>10.98847336978497</v>
      </c>
      <c r="BM64">
        <v>32.391426116205658</v>
      </c>
      <c r="BN64">
        <v>11.335989819911701</v>
      </c>
      <c r="BO64">
        <v>12.21007398506079</v>
      </c>
      <c r="BP64">
        <v>32.914035385179687</v>
      </c>
      <c r="BQ64">
        <v>13.0377351154889</v>
      </c>
      <c r="BR64">
        <v>13.0377351154889</v>
      </c>
      <c r="BS64">
        <v>634.54935149745415</v>
      </c>
      <c r="BT64">
        <v>160.4497273831318</v>
      </c>
      <c r="BU64">
        <v>239962458.0151093</v>
      </c>
      <c r="BV64">
        <v>2636821079.6471739</v>
      </c>
      <c r="BW64">
        <v>2636821079.6471739</v>
      </c>
      <c r="BX64">
        <v>1</v>
      </c>
      <c r="BY64">
        <v>0</v>
      </c>
      <c r="BZ64">
        <v>2720211981.2202668</v>
      </c>
      <c r="CA64">
        <v>2966616856.6611118</v>
      </c>
      <c r="CB64">
        <v>0.98764333500725765</v>
      </c>
      <c r="CC64">
        <v>0</v>
      </c>
      <c r="CD64">
        <v>81718837.774621248</v>
      </c>
      <c r="CE64">
        <v>1.2356664992742329E-2</v>
      </c>
      <c r="CF64">
        <v>0.44858066582743378</v>
      </c>
      <c r="CG64">
        <v>3128566965.2626219</v>
      </c>
      <c r="CH64">
        <v>1</v>
      </c>
      <c r="CI64">
        <v>0</v>
      </c>
      <c r="CJ64">
        <v>-1.87486395377754</v>
      </c>
      <c r="CK64">
        <v>-127.1822868308696</v>
      </c>
      <c r="CL64">
        <v>-127.1822868308696</v>
      </c>
      <c r="CM64">
        <v>-198.1823380484993</v>
      </c>
      <c r="CN64">
        <v>-1344.379303453572</v>
      </c>
      <c r="CO64">
        <v>-1344.379303453572</v>
      </c>
      <c r="CP64">
        <v>97558.288212007319</v>
      </c>
      <c r="CQ64">
        <v>9.8127182021490622</v>
      </c>
      <c r="CR64">
        <v>0.99989941686778239</v>
      </c>
      <c r="CS64">
        <v>365779.12524553441</v>
      </c>
      <c r="CT64">
        <v>25894.412488950518</v>
      </c>
      <c r="CU64">
        <v>48.345129627846347</v>
      </c>
      <c r="CV64">
        <v>1.8670100991275949E-3</v>
      </c>
      <c r="CW64">
        <v>1017391.155118003</v>
      </c>
      <c r="CX64">
        <v>1017391.155118003</v>
      </c>
      <c r="CY64">
        <v>12060.25080820842</v>
      </c>
      <c r="CZ64">
        <v>1.1854094413480129E-2</v>
      </c>
      <c r="DA64">
        <v>1828615.180080933</v>
      </c>
      <c r="DB64">
        <v>6.595291857784227E-3</v>
      </c>
    </row>
    <row r="65" spans="1:106" x14ac:dyDescent="0.2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  <c r="BJ65">
        <v>26.328906945269569</v>
      </c>
      <c r="BK65">
        <v>13.383731986146151</v>
      </c>
      <c r="BL65">
        <v>13.383731986146151</v>
      </c>
      <c r="BM65">
        <v>26.176419430368831</v>
      </c>
      <c r="BN65">
        <v>13.64545622312022</v>
      </c>
      <c r="BO65">
        <v>14.30484449405783</v>
      </c>
      <c r="BP65">
        <v>26.576625593054921</v>
      </c>
      <c r="BQ65">
        <v>15.15900623465083</v>
      </c>
      <c r="BR65">
        <v>15.15900623465083</v>
      </c>
      <c r="BS65">
        <v>582.62664804654696</v>
      </c>
      <c r="BT65">
        <v>140.1954041682817</v>
      </c>
      <c r="BU65">
        <v>218490807.42429659</v>
      </c>
      <c r="BV65">
        <v>2924222408.003458</v>
      </c>
      <c r="BW65">
        <v>2924222408.003458</v>
      </c>
      <c r="BX65">
        <v>1</v>
      </c>
      <c r="BY65">
        <v>0</v>
      </c>
      <c r="BZ65">
        <v>2981406747.8624301</v>
      </c>
      <c r="CA65">
        <v>3161870142.9662652</v>
      </c>
      <c r="CB65">
        <v>0.98849000188653402</v>
      </c>
      <c r="CC65">
        <v>0</v>
      </c>
      <c r="CD65">
        <v>57134043.79862994</v>
      </c>
      <c r="CE65">
        <v>1.150999811346598E-2</v>
      </c>
      <c r="CF65">
        <v>0.63697783249570772</v>
      </c>
      <c r="CG65">
        <v>3312103511.958807</v>
      </c>
      <c r="CH65">
        <v>1</v>
      </c>
      <c r="CI65">
        <v>0</v>
      </c>
      <c r="CJ65">
        <v>-1.714492880853528</v>
      </c>
      <c r="CK65">
        <v>-122.86903258334171</v>
      </c>
      <c r="CL65">
        <v>-122.86903258334171</v>
      </c>
      <c r="CM65">
        <v>-210.43422396586351</v>
      </c>
      <c r="CN65">
        <v>-1508.0756420662451</v>
      </c>
      <c r="CO65">
        <v>-1508.0756420662451</v>
      </c>
      <c r="CP65">
        <v>83050.30679069183</v>
      </c>
      <c r="CQ65">
        <v>7.6099727768901362</v>
      </c>
      <c r="CR65">
        <v>0.99990836911902004</v>
      </c>
      <c r="CS65">
        <v>257202.68475651919</v>
      </c>
      <c r="CT65">
        <v>18788.42022449736</v>
      </c>
      <c r="CU65">
        <v>27.921584628624629</v>
      </c>
      <c r="CV65">
        <v>1.4861060320664409E-3</v>
      </c>
      <c r="CW65">
        <v>947382.77688293334</v>
      </c>
      <c r="CX65">
        <v>947382.77688293334</v>
      </c>
      <c r="CY65">
        <v>10102.060770550521</v>
      </c>
      <c r="CZ65">
        <v>1.0663124786570629E-2</v>
      </c>
      <c r="DA65">
        <v>1447100.016826381</v>
      </c>
      <c r="DB65">
        <v>6.9809001818030769E-3</v>
      </c>
    </row>
    <row r="66" spans="1:106" x14ac:dyDescent="0.2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  <c r="BJ66">
        <v>25.048396136045731</v>
      </c>
      <c r="BK66">
        <v>12.5188235116154</v>
      </c>
      <c r="BL66">
        <v>12.5188235116154</v>
      </c>
      <c r="BM66">
        <v>24.82768284685908</v>
      </c>
      <c r="BN66">
        <v>12.83294311852508</v>
      </c>
      <c r="BO66">
        <v>13.46135146662526</v>
      </c>
      <c r="BP66">
        <v>25.275283371636281</v>
      </c>
      <c r="BQ66">
        <v>14.18611797460269</v>
      </c>
      <c r="BR66">
        <v>14.18611797460269</v>
      </c>
      <c r="BS66">
        <v>702.64091871894493</v>
      </c>
      <c r="BT66">
        <v>192.92195031110941</v>
      </c>
      <c r="BU66">
        <v>213680998.49582031</v>
      </c>
      <c r="BV66">
        <v>2675034707.9549289</v>
      </c>
      <c r="BW66">
        <v>2675034707.9549289</v>
      </c>
      <c r="BX66">
        <v>1</v>
      </c>
      <c r="BY66">
        <v>0</v>
      </c>
      <c r="BZ66">
        <v>2742156099.2065039</v>
      </c>
      <c r="CA66">
        <v>2919497486.4964361</v>
      </c>
      <c r="CB66">
        <v>0.98525004244601899</v>
      </c>
      <c r="CC66">
        <v>0</v>
      </c>
      <c r="CD66">
        <v>59834229.411923781</v>
      </c>
      <c r="CE66">
        <v>1.474995755398094E-2</v>
      </c>
      <c r="CF66">
        <v>0.71969614095497936</v>
      </c>
      <c r="CG66">
        <v>3031303853.592607</v>
      </c>
      <c r="CH66">
        <v>1</v>
      </c>
      <c r="CI66">
        <v>0</v>
      </c>
      <c r="CJ66">
        <v>-1.572948691853556</v>
      </c>
      <c r="CK66">
        <v>-115.5890783218491</v>
      </c>
      <c r="CL66">
        <v>-115.5890783218491</v>
      </c>
      <c r="CM66">
        <v>-180.0084889468682</v>
      </c>
      <c r="CN66">
        <v>-1322.8031807546349</v>
      </c>
      <c r="CO66">
        <v>-1322.8031807546349</v>
      </c>
      <c r="CP66">
        <v>89621.953774023539</v>
      </c>
      <c r="CQ66">
        <v>8.8805359112145137</v>
      </c>
      <c r="CR66">
        <v>0.99990091115471991</v>
      </c>
      <c r="CS66">
        <v>269328.91515609552</v>
      </c>
      <c r="CT66">
        <v>17434.173520826451</v>
      </c>
      <c r="CU66">
        <v>31.012044171328959</v>
      </c>
      <c r="CV66">
        <v>1.7788078186948581E-3</v>
      </c>
      <c r="CW66">
        <v>944018.68357067811</v>
      </c>
      <c r="CX66">
        <v>944018.68357067811</v>
      </c>
      <c r="CY66">
        <v>9881.2439718934347</v>
      </c>
      <c r="CZ66">
        <v>1.046721229554312E-2</v>
      </c>
      <c r="DA66">
        <v>1390078.3693605131</v>
      </c>
      <c r="DB66">
        <v>7.1084078349044214E-3</v>
      </c>
    </row>
    <row r="67" spans="1:106" x14ac:dyDescent="0.2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106" x14ac:dyDescent="0.2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  <c r="BJ68">
        <v>1.3666000447026461</v>
      </c>
      <c r="BK68">
        <v>4.4632537293683976</v>
      </c>
      <c r="BL68">
        <v>4.4632537293683976</v>
      </c>
      <c r="BM68">
        <v>1.1381211232975621</v>
      </c>
      <c r="BN68">
        <v>4.7903845362782231</v>
      </c>
      <c r="BO68">
        <v>4.322941732688645</v>
      </c>
      <c r="BP68">
        <v>1.4429924137479491</v>
      </c>
      <c r="BQ68">
        <v>6.647495876662382</v>
      </c>
      <c r="BR68">
        <v>6.647495876662382</v>
      </c>
      <c r="BS68">
        <v>698.43290995233451</v>
      </c>
      <c r="BT68">
        <v>170.78283757742901</v>
      </c>
      <c r="BU68">
        <v>183295337.4085452</v>
      </c>
      <c r="BV68">
        <v>818093598.26452816</v>
      </c>
      <c r="BW68">
        <v>818093598.26452816</v>
      </c>
      <c r="BX68">
        <v>1</v>
      </c>
      <c r="BY68">
        <v>0</v>
      </c>
      <c r="BZ68">
        <v>878055149.89379418</v>
      </c>
      <c r="CA68">
        <v>1063312155.25623</v>
      </c>
      <c r="CB68">
        <v>0.7451951523113215</v>
      </c>
      <c r="CC68">
        <v>0</v>
      </c>
      <c r="CD68">
        <v>48194618.678633638</v>
      </c>
      <c r="CE68">
        <v>0.25480484768867839</v>
      </c>
      <c r="CF68">
        <v>5.6217291306363233</v>
      </c>
      <c r="CG68">
        <v>1218454999.6347439</v>
      </c>
      <c r="CH68">
        <v>1</v>
      </c>
      <c r="CI68">
        <v>0</v>
      </c>
      <c r="CJ68">
        <v>-0.53835582917959623</v>
      </c>
      <c r="CK68">
        <v>-153.9289608601583</v>
      </c>
      <c r="CL68">
        <v>-153.9289608601583</v>
      </c>
      <c r="CM68">
        <v>-64.738902580110476</v>
      </c>
      <c r="CN68">
        <v>-1851.041905976841</v>
      </c>
      <c r="CO68">
        <v>-1851.041905976841</v>
      </c>
      <c r="CP68">
        <v>85009.612927630398</v>
      </c>
      <c r="CQ68">
        <v>8.3501673190973147</v>
      </c>
      <c r="CR68">
        <v>0.99990177384613899</v>
      </c>
      <c r="CS68">
        <v>216289.75555738981</v>
      </c>
      <c r="CT68">
        <v>233.77447828996941</v>
      </c>
      <c r="CU68">
        <v>27.76720732221974</v>
      </c>
      <c r="CV68">
        <v>0.1187777533515777</v>
      </c>
      <c r="CW68">
        <v>195257.5969200533</v>
      </c>
      <c r="CX68">
        <v>195257.5969200533</v>
      </c>
      <c r="CY68">
        <v>8478.6449827243505</v>
      </c>
      <c r="CZ68">
        <v>4.3422868643599379E-2</v>
      </c>
      <c r="DA68">
        <v>1288948.8113271401</v>
      </c>
      <c r="DB68">
        <v>6.5779532190999024E-3</v>
      </c>
    </row>
    <row r="69" spans="1:106" x14ac:dyDescent="0.2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  <c r="BJ69">
        <v>1.1355338437279641</v>
      </c>
      <c r="BK69">
        <v>4.3086591083276664</v>
      </c>
      <c r="BL69">
        <v>4.3086591083276664</v>
      </c>
      <c r="BM69">
        <v>0.99836830238325058</v>
      </c>
      <c r="BN69">
        <v>4.5319253723475761</v>
      </c>
      <c r="BO69">
        <v>4.1280233179499879</v>
      </c>
      <c r="BP69">
        <v>1.1917790938298289</v>
      </c>
      <c r="BQ69">
        <v>5.9336520575679774</v>
      </c>
      <c r="BR69">
        <v>5.9336520575679774</v>
      </c>
      <c r="BS69">
        <v>614.3585639632546</v>
      </c>
      <c r="BT69">
        <v>136.56509191976409</v>
      </c>
      <c r="BU69">
        <v>259980246.4183678</v>
      </c>
      <c r="BV69">
        <v>1120166256.715771</v>
      </c>
      <c r="BW69">
        <v>1120166256.715771</v>
      </c>
      <c r="BX69">
        <v>1</v>
      </c>
      <c r="BY69">
        <v>0</v>
      </c>
      <c r="BZ69">
        <v>1178211075.0525761</v>
      </c>
      <c r="CA69">
        <v>1381289584.336411</v>
      </c>
      <c r="CB69">
        <v>0.77695838120504357</v>
      </c>
      <c r="CC69">
        <v>0</v>
      </c>
      <c r="CD69">
        <v>63143403.095364437</v>
      </c>
      <c r="CE69">
        <v>0.2230416187949564</v>
      </c>
      <c r="CF69">
        <v>4.879133049729834</v>
      </c>
      <c r="CG69">
        <v>1542632324.087378</v>
      </c>
      <c r="CH69">
        <v>1</v>
      </c>
      <c r="CI69">
        <v>0</v>
      </c>
      <c r="CJ69">
        <v>-0.42798473956925043</v>
      </c>
      <c r="CK69">
        <v>-123.6502634804081</v>
      </c>
      <c r="CL69">
        <v>-123.6502634804081</v>
      </c>
      <c r="CM69">
        <v>-51.936810142230321</v>
      </c>
      <c r="CN69">
        <v>-1500.520851486948</v>
      </c>
      <c r="CO69">
        <v>-1500.520851486948</v>
      </c>
      <c r="CP69">
        <v>83936.168454240673</v>
      </c>
      <c r="CQ69">
        <v>7.321448722342649</v>
      </c>
      <c r="CR69">
        <v>0.99991277361288733</v>
      </c>
      <c r="CS69">
        <v>281546.28238118888</v>
      </c>
      <c r="CT69">
        <v>298.84142005929192</v>
      </c>
      <c r="CU69">
        <v>42.647074154054067</v>
      </c>
      <c r="CV69">
        <v>0.14270804276593471</v>
      </c>
      <c r="CW69">
        <v>266406.63706015918</v>
      </c>
      <c r="CX69">
        <v>266406.63706015918</v>
      </c>
      <c r="CY69">
        <v>10832.55116636652</v>
      </c>
      <c r="CZ69">
        <v>4.0661716561965183E-2</v>
      </c>
      <c r="DA69">
        <v>1485023.9476023139</v>
      </c>
      <c r="DB69">
        <v>7.2945296160755631E-3</v>
      </c>
    </row>
    <row r="70" spans="1:106" x14ac:dyDescent="0.2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  <c r="BJ70">
        <v>1.304765378540913</v>
      </c>
      <c r="BK70">
        <v>3.9173850900881009</v>
      </c>
      <c r="BL70">
        <v>3.9173850900881009</v>
      </c>
      <c r="BM70">
        <v>0.97588976803419414</v>
      </c>
      <c r="BN70">
        <v>4.1863701241116154</v>
      </c>
      <c r="BO70">
        <v>3.4194221714498219</v>
      </c>
      <c r="BP70">
        <v>1.383258320456126</v>
      </c>
      <c r="BQ70">
        <v>5.7677223236086084</v>
      </c>
      <c r="BR70">
        <v>5.7677223236086084</v>
      </c>
      <c r="BS70">
        <v>1222.6539357500801</v>
      </c>
      <c r="BT70">
        <v>279.76880611954618</v>
      </c>
      <c r="BU70">
        <v>216018408.66134951</v>
      </c>
      <c r="BV70">
        <v>846227293.27452886</v>
      </c>
      <c r="BW70">
        <v>846227293.27452886</v>
      </c>
      <c r="BX70">
        <v>1</v>
      </c>
      <c r="BY70">
        <v>0</v>
      </c>
      <c r="BZ70">
        <v>904333012.27800739</v>
      </c>
      <c r="CA70">
        <v>1100162630.149914</v>
      </c>
      <c r="CB70">
        <v>0.67140813164802149</v>
      </c>
      <c r="CC70">
        <v>0</v>
      </c>
      <c r="CD70">
        <v>67585242.456795752</v>
      </c>
      <c r="CE70">
        <v>0.32859186835197851</v>
      </c>
      <c r="CF70">
        <v>5.3488673117223877</v>
      </c>
      <c r="CG70">
        <v>1245934197.9464729</v>
      </c>
      <c r="CH70">
        <v>1</v>
      </c>
      <c r="CI70">
        <v>0</v>
      </c>
      <c r="CJ70">
        <v>-0.50273650964419958</v>
      </c>
      <c r="CK70">
        <v>-118.51151603528891</v>
      </c>
      <c r="CL70">
        <v>-118.51151603528891</v>
      </c>
      <c r="CM70">
        <v>-56.095113090446027</v>
      </c>
      <c r="CN70">
        <v>-1322.346152903169</v>
      </c>
      <c r="CO70">
        <v>-1322.346152903169</v>
      </c>
      <c r="CP70">
        <v>92025.302051274062</v>
      </c>
      <c r="CQ70">
        <v>9.1495522327364771</v>
      </c>
      <c r="CR70">
        <v>0.99990057568919866</v>
      </c>
      <c r="CS70">
        <v>302271.00808241492</v>
      </c>
      <c r="CT70">
        <v>272.4223741168293</v>
      </c>
      <c r="CU70">
        <v>31.86653056879107</v>
      </c>
      <c r="CV70">
        <v>0.1169747186592133</v>
      </c>
      <c r="CW70">
        <v>242147.91253487411</v>
      </c>
      <c r="CX70">
        <v>242147.91253487411</v>
      </c>
      <c r="CY70">
        <v>10648.7676426533</v>
      </c>
      <c r="CZ70">
        <v>4.3976293378616943E-2</v>
      </c>
      <c r="DA70">
        <v>1561102.641770547</v>
      </c>
      <c r="DB70">
        <v>6.8213116535219259E-3</v>
      </c>
    </row>
    <row r="71" spans="1:106" x14ac:dyDescent="0.2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  <c r="BJ71">
        <v>1.2158448614332149</v>
      </c>
      <c r="BK71">
        <v>4.3101055510264894</v>
      </c>
      <c r="BL71">
        <v>4.3101055510264894</v>
      </c>
      <c r="BM71">
        <v>1.0454655063353391</v>
      </c>
      <c r="BN71">
        <v>4.6045628638885763</v>
      </c>
      <c r="BO71">
        <v>4.2316286422931064</v>
      </c>
      <c r="BP71">
        <v>1.267975690063164</v>
      </c>
      <c r="BQ71">
        <v>6.2052448548976722</v>
      </c>
      <c r="BR71">
        <v>6.2052448548976722</v>
      </c>
      <c r="BS71">
        <v>578.62157825802035</v>
      </c>
      <c r="BT71">
        <v>135.35471652376211</v>
      </c>
      <c r="BU71">
        <v>222293680.47487801</v>
      </c>
      <c r="BV71">
        <v>958109226.17288041</v>
      </c>
      <c r="BW71">
        <v>958109226.17288041</v>
      </c>
      <c r="BX71">
        <v>1</v>
      </c>
      <c r="BY71">
        <v>0</v>
      </c>
      <c r="BZ71">
        <v>1023565225.9917361</v>
      </c>
      <c r="CA71">
        <v>1237924033.4758389</v>
      </c>
      <c r="CB71">
        <v>0.75987239916253291</v>
      </c>
      <c r="CC71">
        <v>0</v>
      </c>
      <c r="CD71">
        <v>68522238.544482589</v>
      </c>
      <c r="CE71">
        <v>0.24012760083746709</v>
      </c>
      <c r="CF71">
        <v>4.3381496940532882</v>
      </c>
      <c r="CG71">
        <v>1379386717.043004</v>
      </c>
      <c r="CH71">
        <v>1</v>
      </c>
      <c r="CI71">
        <v>0</v>
      </c>
      <c r="CJ71">
        <v>-0.34701995342525738</v>
      </c>
      <c r="CK71">
        <v>-126.15401190485581</v>
      </c>
      <c r="CL71">
        <v>-126.15401190485581</v>
      </c>
      <c r="CM71">
        <v>-37.837599306536653</v>
      </c>
      <c r="CN71">
        <v>-1375.530399982056</v>
      </c>
      <c r="CO71">
        <v>-1375.530399982056</v>
      </c>
      <c r="CP71">
        <v>94316.173686134774</v>
      </c>
      <c r="CQ71">
        <v>8.9323984347899312</v>
      </c>
      <c r="CR71">
        <v>0.99990529303633002</v>
      </c>
      <c r="CS71">
        <v>306265.48920737702</v>
      </c>
      <c r="CT71">
        <v>279.94035995218798</v>
      </c>
      <c r="CU71">
        <v>35.219125332387179</v>
      </c>
      <c r="CV71">
        <v>0.1258093878939156</v>
      </c>
      <c r="CW71">
        <v>252946.36781195621</v>
      </c>
      <c r="CX71">
        <v>252946.36781195621</v>
      </c>
      <c r="CY71">
        <v>10530.63166660231</v>
      </c>
      <c r="CZ71">
        <v>4.1631875395937407E-2</v>
      </c>
      <c r="DA71">
        <v>1600763.884860364</v>
      </c>
      <c r="DB71">
        <v>6.5785040293565248E-3</v>
      </c>
    </row>
    <row r="72" spans="1:106" x14ac:dyDescent="0.2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  <c r="BJ72">
        <v>1.4356595132654</v>
      </c>
      <c r="BK72">
        <v>5.0048478895743713</v>
      </c>
      <c r="BL72">
        <v>5.0048478895743713</v>
      </c>
      <c r="BM72">
        <v>1.1500927507956951</v>
      </c>
      <c r="BN72">
        <v>5.3131516558828658</v>
      </c>
      <c r="BO72">
        <v>4.5505292288361492</v>
      </c>
      <c r="BP72">
        <v>1.512334427900355</v>
      </c>
      <c r="BQ72">
        <v>7.1253113464063098</v>
      </c>
      <c r="BR72">
        <v>7.1253113464063098</v>
      </c>
      <c r="BS72">
        <v>926.25129393963084</v>
      </c>
      <c r="BT72">
        <v>199.9750037612053</v>
      </c>
      <c r="BU72">
        <v>174789285.4321931</v>
      </c>
      <c r="BV72">
        <v>874793786.31552386</v>
      </c>
      <c r="BW72">
        <v>874793786.31552386</v>
      </c>
      <c r="BX72">
        <v>1</v>
      </c>
      <c r="BY72">
        <v>0</v>
      </c>
      <c r="BZ72">
        <v>928681981.32463956</v>
      </c>
      <c r="CA72">
        <v>1124395033.5537441</v>
      </c>
      <c r="CB72">
        <v>0.70738817631798212</v>
      </c>
      <c r="CC72">
        <v>0</v>
      </c>
      <c r="CD72">
        <v>60323836.206296183</v>
      </c>
      <c r="CE72">
        <v>0.29261182368201799</v>
      </c>
      <c r="CF72">
        <v>5.4540841895732237</v>
      </c>
      <c r="CG72">
        <v>1245428078.7202561</v>
      </c>
      <c r="CH72">
        <v>1</v>
      </c>
      <c r="CI72">
        <v>0</v>
      </c>
      <c r="CJ72">
        <v>-0.47072622917899498</v>
      </c>
      <c r="CK72">
        <v>-130.18049174324119</v>
      </c>
      <c r="CL72">
        <v>-130.18049174324119</v>
      </c>
      <c r="CM72">
        <v>-50.24487650980754</v>
      </c>
      <c r="CN72">
        <v>-1389.5343675735519</v>
      </c>
      <c r="CO72">
        <v>-1389.5343675735519</v>
      </c>
      <c r="CP72">
        <v>96733.452760806627</v>
      </c>
      <c r="CQ72">
        <v>9.6539039716896315</v>
      </c>
      <c r="CR72">
        <v>0.99990020097808807</v>
      </c>
      <c r="CS72">
        <v>266732.72792233678</v>
      </c>
      <c r="CT72">
        <v>242.54261797908941</v>
      </c>
      <c r="CU72">
        <v>28.907488469278409</v>
      </c>
      <c r="CV72">
        <v>0.119185191906235</v>
      </c>
      <c r="CW72">
        <v>208579.17337390131</v>
      </c>
      <c r="CX72">
        <v>208579.17337390131</v>
      </c>
      <c r="CY72">
        <v>9134.9660900022027</v>
      </c>
      <c r="CZ72">
        <v>4.3796156357503453E-2</v>
      </c>
      <c r="DA72">
        <v>1173863.452650778</v>
      </c>
      <c r="DB72">
        <v>7.7819665220634814E-3</v>
      </c>
    </row>
    <row r="73" spans="1:106" x14ac:dyDescent="0.2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  <c r="BJ73">
        <v>1.2228617148320899</v>
      </c>
      <c r="BK73">
        <v>3.8582759529258341</v>
      </c>
      <c r="BL73">
        <v>3.8582759529258341</v>
      </c>
      <c r="BM73">
        <v>1.06873629937034</v>
      </c>
      <c r="BN73">
        <v>4.0890284798280643</v>
      </c>
      <c r="BO73">
        <v>3.7924890465259891</v>
      </c>
      <c r="BP73">
        <v>1.280650294666386</v>
      </c>
      <c r="BQ73">
        <v>5.3946587425605417</v>
      </c>
      <c r="BR73">
        <v>5.3946587425605417</v>
      </c>
      <c r="BS73">
        <v>667.92514704314624</v>
      </c>
      <c r="BT73">
        <v>155.93721806553319</v>
      </c>
      <c r="BU73">
        <v>227749977.77972099</v>
      </c>
      <c r="BV73">
        <v>878722262.54689062</v>
      </c>
      <c r="BW73">
        <v>878722262.54689062</v>
      </c>
      <c r="BX73">
        <v>1</v>
      </c>
      <c r="BY73">
        <v>0</v>
      </c>
      <c r="BZ73">
        <v>931276145.42148805</v>
      </c>
      <c r="CA73">
        <v>1103826059.9735701</v>
      </c>
      <c r="CB73">
        <v>0.78249583643351428</v>
      </c>
      <c r="CC73">
        <v>0</v>
      </c>
      <c r="CD73">
        <v>61402033.293282419</v>
      </c>
      <c r="CE73">
        <v>0.21750416356648569</v>
      </c>
      <c r="CF73">
        <v>3.9100783967638928</v>
      </c>
      <c r="CG73">
        <v>1228633408.7473409</v>
      </c>
      <c r="CH73">
        <v>1</v>
      </c>
      <c r="CI73">
        <v>0</v>
      </c>
      <c r="CJ73">
        <v>-0.41889594782956308</v>
      </c>
      <c r="CK73">
        <v>-111.3687346374963</v>
      </c>
      <c r="CL73">
        <v>-111.3687346374963</v>
      </c>
      <c r="CM73">
        <v>-48.588165658610968</v>
      </c>
      <c r="CN73">
        <v>-1291.777243440469</v>
      </c>
      <c r="CO73">
        <v>-1291.777243440469</v>
      </c>
      <c r="CP73">
        <v>88216.877142261888</v>
      </c>
      <c r="CQ73">
        <v>8.4011791195877894</v>
      </c>
      <c r="CR73">
        <v>0.99990476675901785</v>
      </c>
      <c r="CS73">
        <v>270875.76281225611</v>
      </c>
      <c r="CT73">
        <v>268.89712728938542</v>
      </c>
      <c r="CU73">
        <v>29.42070098066521</v>
      </c>
      <c r="CV73">
        <v>0.1094124778395377</v>
      </c>
      <c r="CW73">
        <v>245870.89489749691</v>
      </c>
      <c r="CX73">
        <v>245870.89489749691</v>
      </c>
      <c r="CY73">
        <v>10037.45945474391</v>
      </c>
      <c r="CZ73">
        <v>4.0824105915132837E-2</v>
      </c>
      <c r="DA73">
        <v>1386865.242738053</v>
      </c>
      <c r="DB73">
        <v>7.2375160508941806E-3</v>
      </c>
    </row>
    <row r="74" spans="1:106" x14ac:dyDescent="0.2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  <c r="BJ74">
        <v>1.3146680817224361</v>
      </c>
      <c r="BK74">
        <v>4.3385444293901756</v>
      </c>
      <c r="BL74">
        <v>4.3385444293901756</v>
      </c>
      <c r="BM74">
        <v>1.172554083045996</v>
      </c>
      <c r="BN74">
        <v>4.566196115545786</v>
      </c>
      <c r="BO74">
        <v>4.2667584649814003</v>
      </c>
      <c r="BP74">
        <v>1.366109549208484</v>
      </c>
      <c r="BQ74">
        <v>5.7284672339800071</v>
      </c>
      <c r="BR74">
        <v>5.7284672339800071</v>
      </c>
      <c r="BS74">
        <v>624.26068998803157</v>
      </c>
      <c r="BT74">
        <v>155.74959942414051</v>
      </c>
      <c r="BU74">
        <v>190003040.5366028</v>
      </c>
      <c r="BV74">
        <v>824336633.08727396</v>
      </c>
      <c r="BW74">
        <v>824336633.08727396</v>
      </c>
      <c r="BX74">
        <v>1</v>
      </c>
      <c r="BY74">
        <v>0</v>
      </c>
      <c r="BZ74">
        <v>867591145.64012444</v>
      </c>
      <c r="CA74">
        <v>997705244.95641768</v>
      </c>
      <c r="CB74">
        <v>0.81256171166782587</v>
      </c>
      <c r="CC74">
        <v>0</v>
      </c>
      <c r="CD74">
        <v>47814804.223603763</v>
      </c>
      <c r="CE74">
        <v>0.18743828833217421</v>
      </c>
      <c r="CF74">
        <v>3.9110933613808889</v>
      </c>
      <c r="CG74">
        <v>1088426192.070504</v>
      </c>
      <c r="CH74">
        <v>1</v>
      </c>
      <c r="CI74">
        <v>0</v>
      </c>
      <c r="CJ74">
        <v>-0.3766886314873889</v>
      </c>
      <c r="CK74">
        <v>-101.7791654244257</v>
      </c>
      <c r="CL74">
        <v>-101.7791654244257</v>
      </c>
      <c r="CM74">
        <v>-45.598280138104897</v>
      </c>
      <c r="CN74">
        <v>-1232.0400748279169</v>
      </c>
      <c r="CO74">
        <v>-1232.0400748279169</v>
      </c>
      <c r="CP74">
        <v>84339.981515526437</v>
      </c>
      <c r="CQ74">
        <v>8.3983553068932704</v>
      </c>
      <c r="CR74">
        <v>0.99990042260911149</v>
      </c>
      <c r="CS74">
        <v>214351.4357843569</v>
      </c>
      <c r="CT74">
        <v>234.82818605319841</v>
      </c>
      <c r="CU74">
        <v>23.41515799645062</v>
      </c>
      <c r="CV74">
        <v>9.971187185828756E-2</v>
      </c>
      <c r="CW74">
        <v>205835.07695635271</v>
      </c>
      <c r="CX74">
        <v>205835.07695635271</v>
      </c>
      <c r="CY74">
        <v>8447.4708407398666</v>
      </c>
      <c r="CZ74">
        <v>4.103999651396225E-2</v>
      </c>
      <c r="DA74">
        <v>1033699.309635755</v>
      </c>
      <c r="DB74">
        <v>8.17207747165518E-3</v>
      </c>
    </row>
    <row r="75" spans="1:106" x14ac:dyDescent="0.2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  <c r="BJ75">
        <v>1.23639118929484</v>
      </c>
      <c r="BK75">
        <v>4.1255406499963128</v>
      </c>
      <c r="BL75">
        <v>4.1255406499963128</v>
      </c>
      <c r="BM75">
        <v>1.0234465457114801</v>
      </c>
      <c r="BN75">
        <v>4.3623476808796964</v>
      </c>
      <c r="BO75">
        <v>3.86589869909377</v>
      </c>
      <c r="BP75">
        <v>1.301141544946296</v>
      </c>
      <c r="BQ75">
        <v>5.8736337539700454</v>
      </c>
      <c r="BR75">
        <v>5.8736337539700454</v>
      </c>
      <c r="BS75">
        <v>899.23277526428376</v>
      </c>
      <c r="BT75">
        <v>193.19776883340339</v>
      </c>
      <c r="BU75">
        <v>188583963.99920699</v>
      </c>
      <c r="BV75">
        <v>778010809.41616964</v>
      </c>
      <c r="BW75">
        <v>778010809.41616964</v>
      </c>
      <c r="BX75">
        <v>1</v>
      </c>
      <c r="BY75">
        <v>0</v>
      </c>
      <c r="BZ75">
        <v>822668818.00304079</v>
      </c>
      <c r="CA75">
        <v>985870068.04962206</v>
      </c>
      <c r="CB75">
        <v>0.73949552250508666</v>
      </c>
      <c r="CC75">
        <v>0</v>
      </c>
      <c r="CD75">
        <v>51525091.650654547</v>
      </c>
      <c r="CE75">
        <v>0.26050447749491318</v>
      </c>
      <c r="CF75">
        <v>4.9844368777921204</v>
      </c>
      <c r="CG75">
        <v>1107673136.403214</v>
      </c>
      <c r="CH75">
        <v>1</v>
      </c>
      <c r="CI75">
        <v>0</v>
      </c>
      <c r="CJ75">
        <v>-0.4674066760144201</v>
      </c>
      <c r="CK75">
        <v>-126.1878122173904</v>
      </c>
      <c r="CL75">
        <v>-126.1878122173904</v>
      </c>
      <c r="CM75">
        <v>-53.33898344572075</v>
      </c>
      <c r="CN75">
        <v>-1440.015723418433</v>
      </c>
      <c r="CO75">
        <v>-1440.015723418433</v>
      </c>
      <c r="CP75">
        <v>89868.892948748573</v>
      </c>
      <c r="CQ75">
        <v>8.4697132531700792</v>
      </c>
      <c r="CR75">
        <v>0.99990575478371579</v>
      </c>
      <c r="CS75">
        <v>228929.67182640449</v>
      </c>
      <c r="CT75">
        <v>237.08885961864311</v>
      </c>
      <c r="CU75">
        <v>26.609745468455081</v>
      </c>
      <c r="CV75">
        <v>0.1122353260767157</v>
      </c>
      <c r="CW75">
        <v>207653.97530700211</v>
      </c>
      <c r="CX75">
        <v>207653.97530700211</v>
      </c>
      <c r="CY75">
        <v>8473.9722017088661</v>
      </c>
      <c r="CZ75">
        <v>4.0808138583336442E-2</v>
      </c>
      <c r="DA75">
        <v>1168125.3649956831</v>
      </c>
      <c r="DB75">
        <v>7.2543345565826197E-3</v>
      </c>
    </row>
    <row r="76" spans="1:106" x14ac:dyDescent="0.2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  <c r="BJ76">
        <v>1.310336853119451</v>
      </c>
      <c r="BK76">
        <v>4.1099945762373036</v>
      </c>
      <c r="BL76">
        <v>4.1099945762373036</v>
      </c>
      <c r="BM76">
        <v>1.060138615719548</v>
      </c>
      <c r="BN76">
        <v>4.394535229335272</v>
      </c>
      <c r="BO76">
        <v>3.757231181614221</v>
      </c>
      <c r="BP76">
        <v>1.3953928697812259</v>
      </c>
      <c r="BQ76">
        <v>5.8825264674083604</v>
      </c>
      <c r="BR76">
        <v>5.8825264674083604</v>
      </c>
      <c r="BS76">
        <v>879.30576764986972</v>
      </c>
      <c r="BT76">
        <v>211.52624566994169</v>
      </c>
      <c r="BU76">
        <v>230275747.1989105</v>
      </c>
      <c r="BV76">
        <v>946432072.02651465</v>
      </c>
      <c r="BW76">
        <v>946432072.02651465</v>
      </c>
      <c r="BX76">
        <v>1</v>
      </c>
      <c r="BY76">
        <v>0</v>
      </c>
      <c r="BZ76">
        <v>1011954883.527115</v>
      </c>
      <c r="CA76">
        <v>1218807662.5005829</v>
      </c>
      <c r="CB76">
        <v>0.70987346434150433</v>
      </c>
      <c r="CC76">
        <v>0</v>
      </c>
      <c r="CD76">
        <v>73890745.356774449</v>
      </c>
      <c r="CE76">
        <v>0.29012653565849561</v>
      </c>
      <c r="CF76">
        <v>4.7855579619336392</v>
      </c>
      <c r="CG76">
        <v>1354603177.699827</v>
      </c>
      <c r="CH76">
        <v>1</v>
      </c>
      <c r="CI76">
        <v>0</v>
      </c>
      <c r="CJ76">
        <v>-0.546063401135088</v>
      </c>
      <c r="CK76">
        <v>-113.7969996069139</v>
      </c>
      <c r="CL76">
        <v>-113.7969996069139</v>
      </c>
      <c r="CM76">
        <v>-59.859785291998378</v>
      </c>
      <c r="CN76">
        <v>-1247.4492795495621</v>
      </c>
      <c r="CO76">
        <v>-1247.4492795495621</v>
      </c>
      <c r="CP76">
        <v>93777.294983909698</v>
      </c>
      <c r="CQ76">
        <v>9.0990800687350237</v>
      </c>
      <c r="CR76">
        <v>0.99990297139547168</v>
      </c>
      <c r="CS76">
        <v>327204.57045010937</v>
      </c>
      <c r="CT76">
        <v>290.40153788473702</v>
      </c>
      <c r="CU76">
        <v>35.440510077145959</v>
      </c>
      <c r="CV76">
        <v>0.1220396776659379</v>
      </c>
      <c r="CW76">
        <v>268043.58357485931</v>
      </c>
      <c r="CX76">
        <v>268043.58357485931</v>
      </c>
      <c r="CY76">
        <v>11262.79138070778</v>
      </c>
      <c r="CZ76">
        <v>4.2018507701238453E-2</v>
      </c>
      <c r="DA76">
        <v>1585491.616295536</v>
      </c>
      <c r="DB76">
        <v>7.1036587421528146E-3</v>
      </c>
    </row>
    <row r="77" spans="1:106" x14ac:dyDescent="0.2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  <c r="BJ77">
        <v>1.3246732584380021</v>
      </c>
      <c r="BK77">
        <v>3.83745735773716</v>
      </c>
      <c r="BL77">
        <v>3.83745735773716</v>
      </c>
      <c r="BM77">
        <v>1.043969637813035</v>
      </c>
      <c r="BN77">
        <v>4.1305468841375452</v>
      </c>
      <c r="BO77">
        <v>3.5358981249234942</v>
      </c>
      <c r="BP77">
        <v>1.3931750447769671</v>
      </c>
      <c r="BQ77">
        <v>5.5911699030654276</v>
      </c>
      <c r="BR77">
        <v>5.5911699030654276</v>
      </c>
      <c r="BS77">
        <v>957.74019656199926</v>
      </c>
      <c r="BT77">
        <v>242.45974024955359</v>
      </c>
      <c r="BU77">
        <v>191170989.15574569</v>
      </c>
      <c r="BV77">
        <v>733610518.92160714</v>
      </c>
      <c r="BW77">
        <v>733610518.92160714</v>
      </c>
      <c r="BX77">
        <v>1</v>
      </c>
      <c r="BY77">
        <v>0</v>
      </c>
      <c r="BZ77">
        <v>789640733.59475768</v>
      </c>
      <c r="CA77">
        <v>954935464.49501157</v>
      </c>
      <c r="CB77">
        <v>0.70786054893566253</v>
      </c>
      <c r="CC77">
        <v>0</v>
      </c>
      <c r="CD77">
        <v>60313707.549687423</v>
      </c>
      <c r="CE77">
        <v>0.29213945106433742</v>
      </c>
      <c r="CF77">
        <v>4.6253883857101146</v>
      </c>
      <c r="CG77">
        <v>1068869480.906852</v>
      </c>
      <c r="CH77">
        <v>1</v>
      </c>
      <c r="CI77">
        <v>0</v>
      </c>
      <c r="CJ77">
        <v>-0.44565309168560041</v>
      </c>
      <c r="CK77">
        <v>-114.09153826822271</v>
      </c>
      <c r="CL77">
        <v>-114.09153826822271</v>
      </c>
      <c r="CM77">
        <v>-48.804332469080578</v>
      </c>
      <c r="CN77">
        <v>-1249.438513820387</v>
      </c>
      <c r="CO77">
        <v>-1249.438513820387</v>
      </c>
      <c r="CP77">
        <v>94061.183907372339</v>
      </c>
      <c r="CQ77">
        <v>8.8403233514314419</v>
      </c>
      <c r="CR77">
        <v>0.99990601518092592</v>
      </c>
      <c r="CS77">
        <v>268327.69942406332</v>
      </c>
      <c r="CT77">
        <v>253.75330097282529</v>
      </c>
      <c r="CU77">
        <v>32.577970689107893</v>
      </c>
      <c r="CV77">
        <v>0.12838442126353539</v>
      </c>
      <c r="CW77">
        <v>219646.99058426081</v>
      </c>
      <c r="CX77">
        <v>219646.99058426081</v>
      </c>
      <c r="CY77">
        <v>9459.8011271796895</v>
      </c>
      <c r="CZ77">
        <v>4.3068202764884822E-2</v>
      </c>
      <c r="DA77">
        <v>1433260.0612401839</v>
      </c>
      <c r="DB77">
        <v>6.6001986541048439E-3</v>
      </c>
    </row>
    <row r="78" spans="1:106" x14ac:dyDescent="0.2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  <c r="BJ78">
        <v>1.238686241724988</v>
      </c>
      <c r="BK78">
        <v>4.3481145595248663</v>
      </c>
      <c r="BL78">
        <v>4.3481145595248663</v>
      </c>
      <c r="BM78">
        <v>0.92089746558168761</v>
      </c>
      <c r="BN78">
        <v>4.6359409418757824</v>
      </c>
      <c r="BO78">
        <v>3.7742480317770939</v>
      </c>
      <c r="BP78">
        <v>1.2996787248656709</v>
      </c>
      <c r="BQ78">
        <v>6.5968874831234361</v>
      </c>
      <c r="BR78">
        <v>6.5968874831234361</v>
      </c>
      <c r="BS78">
        <v>1104.0988444063289</v>
      </c>
      <c r="BT78">
        <v>220.99079152678581</v>
      </c>
      <c r="BU78">
        <v>240698068.76131669</v>
      </c>
      <c r="BV78">
        <v>1046582777.230598</v>
      </c>
      <c r="BW78">
        <v>1046582777.230598</v>
      </c>
      <c r="BX78">
        <v>1</v>
      </c>
      <c r="BY78">
        <v>0</v>
      </c>
      <c r="BZ78">
        <v>1115862031.6010201</v>
      </c>
      <c r="CA78">
        <v>1392710976.3435619</v>
      </c>
      <c r="CB78">
        <v>0.65229198857900306</v>
      </c>
      <c r="CC78">
        <v>0</v>
      </c>
      <c r="CD78">
        <v>81180432.713671461</v>
      </c>
      <c r="CE78">
        <v>0.34770801142099689</v>
      </c>
      <c r="CF78">
        <v>5.9651907224567209</v>
      </c>
      <c r="CG78">
        <v>1587858077.023514</v>
      </c>
      <c r="CH78">
        <v>1</v>
      </c>
      <c r="CI78">
        <v>0</v>
      </c>
      <c r="CJ78">
        <v>-0.38412269233963081</v>
      </c>
      <c r="CK78">
        <v>-141.62478151294769</v>
      </c>
      <c r="CL78">
        <v>-141.62478151294769</v>
      </c>
      <c r="CM78">
        <v>-41.167211261013612</v>
      </c>
      <c r="CN78">
        <v>-1517.821627466732</v>
      </c>
      <c r="CO78">
        <v>-1517.821627466732</v>
      </c>
      <c r="CP78">
        <v>96157.758776052608</v>
      </c>
      <c r="CQ78">
        <v>9.4846664313141602</v>
      </c>
      <c r="CR78">
        <v>0.9999013634827596</v>
      </c>
      <c r="CS78">
        <v>356613.24756342592</v>
      </c>
      <c r="CT78">
        <v>305.37204819677459</v>
      </c>
      <c r="CU78">
        <v>41.756291971335393</v>
      </c>
      <c r="CV78">
        <v>0.13673907686674919</v>
      </c>
      <c r="CW78">
        <v>279780.51760109002</v>
      </c>
      <c r="CX78">
        <v>279780.51760109002</v>
      </c>
      <c r="CY78">
        <v>11986.32846695552</v>
      </c>
      <c r="CZ78">
        <v>4.2841898248417658E-2</v>
      </c>
      <c r="DA78">
        <v>1755140.1369148081</v>
      </c>
      <c r="DB78">
        <v>6.8292714723196622E-3</v>
      </c>
    </row>
    <row r="79" spans="1:106" x14ac:dyDescent="0.2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  <c r="BJ79">
        <v>1.1746282370389689</v>
      </c>
      <c r="BK79">
        <v>3.952299415684958</v>
      </c>
      <c r="BL79">
        <v>3.952299415684958</v>
      </c>
      <c r="BM79">
        <v>1.026321819491508</v>
      </c>
      <c r="BN79">
        <v>4.272543171817401</v>
      </c>
      <c r="BO79">
        <v>4.0315763723355156</v>
      </c>
      <c r="BP79">
        <v>1.2333134508582151</v>
      </c>
      <c r="BQ79">
        <v>5.8484010171066068</v>
      </c>
      <c r="BR79">
        <v>5.8484010171066068</v>
      </c>
      <c r="BS79">
        <v>463.10479035889972</v>
      </c>
      <c r="BT79">
        <v>119.51864521342701</v>
      </c>
      <c r="BU79">
        <v>219679136.18720549</v>
      </c>
      <c r="BV79">
        <v>868237721.59086871</v>
      </c>
      <c r="BW79">
        <v>868237721.59086871</v>
      </c>
      <c r="BX79">
        <v>1</v>
      </c>
      <c r="BY79">
        <v>0</v>
      </c>
      <c r="BZ79">
        <v>938588593.30738974</v>
      </c>
      <c r="CA79">
        <v>1140829714.577961</v>
      </c>
      <c r="CB79">
        <v>0.77632376123289548</v>
      </c>
      <c r="CC79">
        <v>0</v>
      </c>
      <c r="CD79">
        <v>61531907.034948044</v>
      </c>
      <c r="CE79">
        <v>0.2236762387671046</v>
      </c>
      <c r="CF79">
        <v>4.1470598251670694</v>
      </c>
      <c r="CG79">
        <v>1284771683.514354</v>
      </c>
      <c r="CH79">
        <v>1</v>
      </c>
      <c r="CI79">
        <v>0</v>
      </c>
      <c r="CJ79">
        <v>-0.41560161653779271</v>
      </c>
      <c r="CK79">
        <v>-134.27974560430241</v>
      </c>
      <c r="CL79">
        <v>-134.27974560430241</v>
      </c>
      <c r="CM79">
        <v>-46.83710087983458</v>
      </c>
      <c r="CN79">
        <v>-1513.293919157632</v>
      </c>
      <c r="CO79">
        <v>-1513.293919157632</v>
      </c>
      <c r="CP79">
        <v>91007.651482384288</v>
      </c>
      <c r="CQ79">
        <v>8.6875579741574924</v>
      </c>
      <c r="CR79">
        <v>0.99990454035641341</v>
      </c>
      <c r="CS79">
        <v>275249.87489234499</v>
      </c>
      <c r="CT79">
        <v>264.14617018470187</v>
      </c>
      <c r="CU79">
        <v>28.494801429766941</v>
      </c>
      <c r="CV79">
        <v>0.1078751261464143</v>
      </c>
      <c r="CW79">
        <v>240155.56908560739</v>
      </c>
      <c r="CX79">
        <v>240155.56908560739</v>
      </c>
      <c r="CY79">
        <v>9879.5873631145842</v>
      </c>
      <c r="CZ79">
        <v>4.1138281326271647E-2</v>
      </c>
      <c r="DA79">
        <v>1544234.045366084</v>
      </c>
      <c r="DB79">
        <v>6.3977266870660666E-3</v>
      </c>
    </row>
    <row r="80" spans="1:106" x14ac:dyDescent="0.2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  <c r="BJ80">
        <v>1.5202278494360419</v>
      </c>
      <c r="BK80">
        <v>4.9561593630640379</v>
      </c>
      <c r="BL80">
        <v>4.9561593630640379</v>
      </c>
      <c r="BM80">
        <v>1.2980906256426641</v>
      </c>
      <c r="BN80">
        <v>5.2684084056137577</v>
      </c>
      <c r="BO80">
        <v>4.8121876031072794</v>
      </c>
      <c r="BP80">
        <v>1.5844769522220901</v>
      </c>
      <c r="BQ80">
        <v>6.99896723350298</v>
      </c>
      <c r="BR80">
        <v>6.99896723350298</v>
      </c>
      <c r="BS80">
        <v>711.41042412646493</v>
      </c>
      <c r="BT80">
        <v>162.14467204126629</v>
      </c>
      <c r="BU80">
        <v>171414897.28895921</v>
      </c>
      <c r="BV80">
        <v>849559548.16733575</v>
      </c>
      <c r="BW80">
        <v>849559548.16733575</v>
      </c>
      <c r="BX80">
        <v>1</v>
      </c>
      <c r="BY80">
        <v>0</v>
      </c>
      <c r="BZ80">
        <v>903083685.72457182</v>
      </c>
      <c r="CA80">
        <v>1084396924.698004</v>
      </c>
      <c r="CB80">
        <v>0.76068146721419383</v>
      </c>
      <c r="CC80">
        <v>0</v>
      </c>
      <c r="CD80">
        <v>55429530.162309498</v>
      </c>
      <c r="CE80">
        <v>0.23931853278580609</v>
      </c>
      <c r="CF80">
        <v>4.6819137780213458</v>
      </c>
      <c r="CG80">
        <v>1199727249.4597051</v>
      </c>
      <c r="CH80">
        <v>1</v>
      </c>
      <c r="CI80">
        <v>0</v>
      </c>
      <c r="CJ80">
        <v>-0.40531571382383802</v>
      </c>
      <c r="CK80">
        <v>-128.87053674265769</v>
      </c>
      <c r="CL80">
        <v>-128.87053674265769</v>
      </c>
      <c r="CM80">
        <v>-44.267827311081177</v>
      </c>
      <c r="CN80">
        <v>-1407.499998504818</v>
      </c>
      <c r="CO80">
        <v>-1407.499998504818</v>
      </c>
      <c r="CP80">
        <v>94426.959477442899</v>
      </c>
      <c r="CQ80">
        <v>9.9209487034590058</v>
      </c>
      <c r="CR80">
        <v>0.9998949352096228</v>
      </c>
      <c r="CS80">
        <v>248786.99940628809</v>
      </c>
      <c r="CT80">
        <v>237.44541602822221</v>
      </c>
      <c r="CU80">
        <v>29.822585731766591</v>
      </c>
      <c r="CV80">
        <v>0.12559764779043761</v>
      </c>
      <c r="CW80">
        <v>198316.4616728976</v>
      </c>
      <c r="CX80">
        <v>198316.4616728976</v>
      </c>
      <c r="CY80">
        <v>8810.6579796253172</v>
      </c>
      <c r="CZ80">
        <v>4.4427264914385083E-2</v>
      </c>
      <c r="DA80">
        <v>1167645.918578764</v>
      </c>
      <c r="DB80">
        <v>7.545659038785903E-3</v>
      </c>
    </row>
    <row r="81" spans="1:106" x14ac:dyDescent="0.2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  <c r="BJ81">
        <v>1.4094437134269679</v>
      </c>
      <c r="BK81">
        <v>4.8005954440421972</v>
      </c>
      <c r="BL81">
        <v>4.8005954440421972</v>
      </c>
      <c r="BM81">
        <v>1.1117507531828239</v>
      </c>
      <c r="BN81">
        <v>5.1794324138688994</v>
      </c>
      <c r="BO81">
        <v>4.4933031034303843</v>
      </c>
      <c r="BP81">
        <v>1.4799858900598051</v>
      </c>
      <c r="BQ81">
        <v>7.2140055220457624</v>
      </c>
      <c r="BR81">
        <v>7.2140055220457624</v>
      </c>
      <c r="BS81">
        <v>785.80757411380193</v>
      </c>
      <c r="BT81">
        <v>182.2285601429563</v>
      </c>
      <c r="BU81">
        <v>173393187.50259</v>
      </c>
      <c r="BV81">
        <v>832390545.95288813</v>
      </c>
      <c r="BW81">
        <v>832390545.95288813</v>
      </c>
      <c r="BX81">
        <v>1</v>
      </c>
      <c r="BY81">
        <v>0</v>
      </c>
      <c r="BZ81">
        <v>898078295.6949625</v>
      </c>
      <c r="CA81">
        <v>1115649828.8738539</v>
      </c>
      <c r="CB81">
        <v>0.6983447022131597</v>
      </c>
      <c r="CC81">
        <v>0</v>
      </c>
      <c r="CD81">
        <v>57912959.134659328</v>
      </c>
      <c r="CE81">
        <v>0.30165529778684042</v>
      </c>
      <c r="CF81">
        <v>5.8111636218113576</v>
      </c>
      <c r="CG81">
        <v>1250859412.1288011</v>
      </c>
      <c r="CH81">
        <v>1</v>
      </c>
      <c r="CI81">
        <v>0</v>
      </c>
      <c r="CJ81">
        <v>-0.45005841494426541</v>
      </c>
      <c r="CK81">
        <v>-153.97533307913179</v>
      </c>
      <c r="CL81">
        <v>-153.97533307913179</v>
      </c>
      <c r="CM81">
        <v>-48.086923162558797</v>
      </c>
      <c r="CN81">
        <v>-1645.1642197652361</v>
      </c>
      <c r="CO81">
        <v>-1645.1642197652361</v>
      </c>
      <c r="CP81">
        <v>96654.520745405564</v>
      </c>
      <c r="CQ81">
        <v>9.1251747127290628</v>
      </c>
      <c r="CR81">
        <v>0.99990558977849819</v>
      </c>
      <c r="CS81">
        <v>254362.97553056921</v>
      </c>
      <c r="CT81">
        <v>236.45501468967009</v>
      </c>
      <c r="CU81">
        <v>30.45854680579594</v>
      </c>
      <c r="CV81">
        <v>0.12881328334596989</v>
      </c>
      <c r="CW81">
        <v>194736.5890535411</v>
      </c>
      <c r="CX81">
        <v>194736.5890535411</v>
      </c>
      <c r="CY81">
        <v>8789.0559744366892</v>
      </c>
      <c r="CZ81">
        <v>4.5133048787355599E-2</v>
      </c>
      <c r="DA81">
        <v>1328976.3576748259</v>
      </c>
      <c r="DB81">
        <v>6.6134028071153979E-3</v>
      </c>
    </row>
    <row r="82" spans="1:106" x14ac:dyDescent="0.2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  <c r="BJ82">
        <v>1.3144271512921231</v>
      </c>
      <c r="BK82">
        <v>4.0473773320462092</v>
      </c>
      <c r="BL82">
        <v>4.0473773320462092</v>
      </c>
      <c r="BM82">
        <v>1.049713312269851</v>
      </c>
      <c r="BN82">
        <v>4.3729187676132604</v>
      </c>
      <c r="BO82">
        <v>3.763741774535263</v>
      </c>
      <c r="BP82">
        <v>1.3703410802676359</v>
      </c>
      <c r="BQ82">
        <v>5.9659187194581431</v>
      </c>
      <c r="BR82">
        <v>5.9659187194581431</v>
      </c>
      <c r="BS82">
        <v>813.14944919738241</v>
      </c>
      <c r="BT82">
        <v>202.36330412464929</v>
      </c>
      <c r="BU82">
        <v>191436025.5222089</v>
      </c>
      <c r="BV82">
        <v>774813830.23560774</v>
      </c>
      <c r="BW82">
        <v>774813830.23560774</v>
      </c>
      <c r="BX82">
        <v>1</v>
      </c>
      <c r="BY82">
        <v>0</v>
      </c>
      <c r="BZ82">
        <v>837134188.8033582</v>
      </c>
      <c r="CA82">
        <v>1025233566.473632</v>
      </c>
      <c r="CB82">
        <v>0.7027820683702396</v>
      </c>
      <c r="CC82">
        <v>0</v>
      </c>
      <c r="CD82">
        <v>62541889.198687829</v>
      </c>
      <c r="CE82">
        <v>0.29721793162976029</v>
      </c>
      <c r="CF82">
        <v>4.8722193072333404</v>
      </c>
      <c r="CG82">
        <v>1142091768.2416129</v>
      </c>
      <c r="CH82">
        <v>1</v>
      </c>
      <c r="CI82">
        <v>0</v>
      </c>
      <c r="CJ82">
        <v>-0.35793560930321572</v>
      </c>
      <c r="CK82">
        <v>-122.81639284754159</v>
      </c>
      <c r="CL82">
        <v>-122.81639284754159</v>
      </c>
      <c r="CM82">
        <v>-38.086482715289627</v>
      </c>
      <c r="CN82">
        <v>-1306.8396386847251</v>
      </c>
      <c r="CO82">
        <v>-1306.8396386847251</v>
      </c>
      <c r="CP82">
        <v>97024.176420014803</v>
      </c>
      <c r="CQ82">
        <v>9.3193856556769479</v>
      </c>
      <c r="CR82">
        <v>0.99990394779940894</v>
      </c>
      <c r="CS82">
        <v>281042.85111496429</v>
      </c>
      <c r="CT82">
        <v>249.65799922797311</v>
      </c>
      <c r="CU82">
        <v>28.50110833809233</v>
      </c>
      <c r="CV82">
        <v>0.11416060541311469</v>
      </c>
      <c r="CW82">
        <v>214334.18754216671</v>
      </c>
      <c r="CX82">
        <v>214334.18754216671</v>
      </c>
      <c r="CY82">
        <v>9568.7698560695044</v>
      </c>
      <c r="CZ82">
        <v>4.4644160438413523E-2</v>
      </c>
      <c r="DA82">
        <v>1375622.6696157299</v>
      </c>
      <c r="DB82">
        <v>6.9559553411128851E-3</v>
      </c>
    </row>
    <row r="83" spans="1:106" x14ac:dyDescent="0.2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  <c r="BJ83">
        <v>1.2118554431079669</v>
      </c>
      <c r="BK83">
        <v>4.1705493370173787</v>
      </c>
      <c r="BL83">
        <v>4.1705493370173787</v>
      </c>
      <c r="BM83">
        <v>1.0345883839711609</v>
      </c>
      <c r="BN83">
        <v>4.4667528934068486</v>
      </c>
      <c r="BO83">
        <v>4.2093838977332716</v>
      </c>
      <c r="BP83">
        <v>1.266050967644986</v>
      </c>
      <c r="BQ83">
        <v>6.1462020594135254</v>
      </c>
      <c r="BR83">
        <v>6.1462020594135254</v>
      </c>
      <c r="BS83">
        <v>598.4636420223203</v>
      </c>
      <c r="BT83">
        <v>133.94101716195041</v>
      </c>
      <c r="BU83">
        <v>249675424.44169721</v>
      </c>
      <c r="BV83">
        <v>1041283675.874853</v>
      </c>
      <c r="BW83">
        <v>1041283675.874853</v>
      </c>
      <c r="BX83">
        <v>1</v>
      </c>
      <c r="BY83">
        <v>0</v>
      </c>
      <c r="BZ83">
        <v>1115238424.537534</v>
      </c>
      <c r="CA83">
        <v>1371721872.980665</v>
      </c>
      <c r="CB83">
        <v>0.76617551415206953</v>
      </c>
      <c r="CC83">
        <v>0</v>
      </c>
      <c r="CD83">
        <v>75555000.467750043</v>
      </c>
      <c r="CE83">
        <v>0.2338244858479305</v>
      </c>
      <c r="CF83">
        <v>4.2451480337554903</v>
      </c>
      <c r="CG83">
        <v>1534555607.8885059</v>
      </c>
      <c r="CH83">
        <v>1</v>
      </c>
      <c r="CI83">
        <v>0</v>
      </c>
      <c r="CJ83">
        <v>-0.37602671039973368</v>
      </c>
      <c r="CK83">
        <v>-137.07741420332181</v>
      </c>
      <c r="CL83">
        <v>-137.07741420332181</v>
      </c>
      <c r="CM83">
        <v>-40.392641146482831</v>
      </c>
      <c r="CN83">
        <v>-1472.4801850689189</v>
      </c>
      <c r="CO83">
        <v>-1472.4801850689189</v>
      </c>
      <c r="CP83">
        <v>95786.550829300104</v>
      </c>
      <c r="CQ83">
        <v>9.5170857306339727</v>
      </c>
      <c r="CR83">
        <v>0.99990064277658774</v>
      </c>
      <c r="CS83">
        <v>334993.93541283213</v>
      </c>
      <c r="CT83">
        <v>293.56871756020251</v>
      </c>
      <c r="CU83">
        <v>36.479958870798477</v>
      </c>
      <c r="CV83">
        <v>0.1242637811479947</v>
      </c>
      <c r="CW83">
        <v>266628.3852026735</v>
      </c>
      <c r="CX83">
        <v>266628.3852026735</v>
      </c>
      <c r="CY83">
        <v>11280.99455431493</v>
      </c>
      <c r="CZ83">
        <v>4.230980338323638E-2</v>
      </c>
      <c r="DA83">
        <v>1672872.9025041801</v>
      </c>
      <c r="DB83">
        <v>6.74348573488639E-3</v>
      </c>
    </row>
    <row r="84" spans="1:106" x14ac:dyDescent="0.2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  <c r="BJ84">
        <v>1.3166049492667939</v>
      </c>
      <c r="BK84">
        <v>4.2660216610405328</v>
      </c>
      <c r="BL84">
        <v>4.2660216610405328</v>
      </c>
      <c r="BM84">
        <v>1.1206972820257</v>
      </c>
      <c r="BN84">
        <v>4.5483048344512973</v>
      </c>
      <c r="BO84">
        <v>4.3294765474843686</v>
      </c>
      <c r="BP84">
        <v>1.369047593302402</v>
      </c>
      <c r="BQ84">
        <v>6.3976184791134818</v>
      </c>
      <c r="BR84">
        <v>6.3976184791134818</v>
      </c>
      <c r="BS84">
        <v>694.01114091919055</v>
      </c>
      <c r="BT84">
        <v>144.88364728422991</v>
      </c>
      <c r="BU84">
        <v>235005311.18067801</v>
      </c>
      <c r="BV84">
        <v>1002537747.9563431</v>
      </c>
      <c r="BW84">
        <v>1002537747.9563431</v>
      </c>
      <c r="BX84">
        <v>1</v>
      </c>
      <c r="BY84">
        <v>0</v>
      </c>
      <c r="BZ84">
        <v>1068875792.9648089</v>
      </c>
      <c r="CA84">
        <v>1320305440.623239</v>
      </c>
      <c r="CB84">
        <v>0.7706171253908739</v>
      </c>
      <c r="CC84">
        <v>0</v>
      </c>
      <c r="CD84">
        <v>69875737.417018667</v>
      </c>
      <c r="CE84">
        <v>0.2293828746091261</v>
      </c>
      <c r="CF84">
        <v>4.3342005183399337</v>
      </c>
      <c r="CG84">
        <v>1503474321.49932</v>
      </c>
      <c r="CH84">
        <v>1</v>
      </c>
      <c r="CI84">
        <v>0</v>
      </c>
      <c r="CJ84">
        <v>-0.36057303891355119</v>
      </c>
      <c r="CK84">
        <v>-146.55944722663591</v>
      </c>
      <c r="CL84">
        <v>-146.55944722663591</v>
      </c>
      <c r="CM84">
        <v>-40.006448121459563</v>
      </c>
      <c r="CN84">
        <v>-1626.112407031063</v>
      </c>
      <c r="CO84">
        <v>-1626.112407031063</v>
      </c>
      <c r="CP84">
        <v>92587.55377659254</v>
      </c>
      <c r="CQ84">
        <v>8.9062815744570312</v>
      </c>
      <c r="CR84">
        <v>0.99990380692424441</v>
      </c>
      <c r="CS84">
        <v>308057.77717272373</v>
      </c>
      <c r="CT84">
        <v>284.42811444251868</v>
      </c>
      <c r="CU84">
        <v>37.067452087806871</v>
      </c>
      <c r="CV84">
        <v>0.13032274309612241</v>
      </c>
      <c r="CW84">
        <v>252284.38812539529</v>
      </c>
      <c r="CX84">
        <v>252284.38812539529</v>
      </c>
      <c r="CY84">
        <v>10852.09000901145</v>
      </c>
      <c r="CZ84">
        <v>4.3015305424359163E-2</v>
      </c>
      <c r="DA84">
        <v>1648683.0784637751</v>
      </c>
      <c r="DB84">
        <v>6.58227778932705E-3</v>
      </c>
    </row>
    <row r="85" spans="1:106" x14ac:dyDescent="0.2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  <c r="BJ85">
        <v>1.29795097346926</v>
      </c>
      <c r="BK85">
        <v>3.995615081336775</v>
      </c>
      <c r="BL85">
        <v>3.995615081336775</v>
      </c>
      <c r="BM85">
        <v>0.94791314178374386</v>
      </c>
      <c r="BN85">
        <v>4.3338335639282137</v>
      </c>
      <c r="BO85">
        <v>3.5072882172518569</v>
      </c>
      <c r="BP85">
        <v>1.406580351968949</v>
      </c>
      <c r="BQ85">
        <v>6.3454498911081414</v>
      </c>
      <c r="BR85">
        <v>6.3454498911081414</v>
      </c>
      <c r="BS85">
        <v>1034.9458994775121</v>
      </c>
      <c r="BT85">
        <v>234.17209737607121</v>
      </c>
      <c r="BU85">
        <v>186324223.15348649</v>
      </c>
      <c r="BV85">
        <v>744479876.05042958</v>
      </c>
      <c r="BW85">
        <v>744479876.05042958</v>
      </c>
      <c r="BX85">
        <v>1</v>
      </c>
      <c r="BY85">
        <v>0</v>
      </c>
      <c r="BZ85">
        <v>807498172.07543039</v>
      </c>
      <c r="CA85">
        <v>1022995240.579078</v>
      </c>
      <c r="CB85">
        <v>0.63880331650899203</v>
      </c>
      <c r="CC85">
        <v>0</v>
      </c>
      <c r="CD85">
        <v>65341781.413373187</v>
      </c>
      <c r="CE85">
        <v>0.36119668349100797</v>
      </c>
      <c r="CF85">
        <v>5.6549191058421986</v>
      </c>
      <c r="CG85">
        <v>1182311021.5201001</v>
      </c>
      <c r="CH85">
        <v>1</v>
      </c>
      <c r="CI85">
        <v>0</v>
      </c>
      <c r="CJ85">
        <v>-0.65138475071407231</v>
      </c>
      <c r="CK85">
        <v>-140.90539621254979</v>
      </c>
      <c r="CL85">
        <v>-140.90539621254979</v>
      </c>
      <c r="CM85">
        <v>-68.899750610287313</v>
      </c>
      <c r="CN85">
        <v>-1490.416631345108</v>
      </c>
      <c r="CO85">
        <v>-1490.416631345108</v>
      </c>
      <c r="CP85">
        <v>97624.792767649327</v>
      </c>
      <c r="CQ85">
        <v>9.0965608445067936</v>
      </c>
      <c r="CR85">
        <v>0.99990682120200591</v>
      </c>
      <c r="CS85">
        <v>293764.2644758505</v>
      </c>
      <c r="CT85">
        <v>254.61845496853459</v>
      </c>
      <c r="CU85">
        <v>32.059375689360209</v>
      </c>
      <c r="CV85">
        <v>0.12591143754022879</v>
      </c>
      <c r="CW85">
        <v>215739.07335496269</v>
      </c>
      <c r="CX85">
        <v>215739.07335496269</v>
      </c>
      <c r="CY85">
        <v>9868.1421083780224</v>
      </c>
      <c r="CZ85">
        <v>4.5741098053858988E-2</v>
      </c>
      <c r="DA85">
        <v>1649623.632173944</v>
      </c>
      <c r="DB85">
        <v>5.9820567042758507E-3</v>
      </c>
    </row>
    <row r="86" spans="1:106" x14ac:dyDescent="0.2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  <c r="BJ86">
        <v>1.118092790137948</v>
      </c>
      <c r="BK86">
        <v>4.0083227908848658</v>
      </c>
      <c r="BL86">
        <v>4.0083227908848658</v>
      </c>
      <c r="BM86">
        <v>0.98361603433228018</v>
      </c>
      <c r="BN86">
        <v>4.2507617805626561</v>
      </c>
      <c r="BO86">
        <v>3.950428055013973</v>
      </c>
      <c r="BP86">
        <v>1.1728938227334791</v>
      </c>
      <c r="BQ86">
        <v>5.7473125608941578</v>
      </c>
      <c r="BR86">
        <v>5.7473125608941578</v>
      </c>
      <c r="BS86">
        <v>554.68287499626956</v>
      </c>
      <c r="BT86">
        <v>125.6973759614753</v>
      </c>
      <c r="BU86">
        <v>258482511.95312351</v>
      </c>
      <c r="BV86">
        <v>1036081343.706875</v>
      </c>
      <c r="BW86">
        <v>1036081343.706875</v>
      </c>
      <c r="BX86">
        <v>1</v>
      </c>
      <c r="BY86">
        <v>0</v>
      </c>
      <c r="BZ86">
        <v>1098747582.754168</v>
      </c>
      <c r="CA86">
        <v>1312617662.5764849</v>
      </c>
      <c r="CB86">
        <v>0.77792383575411794</v>
      </c>
      <c r="CC86">
        <v>0</v>
      </c>
      <c r="CD86">
        <v>64297305.736281037</v>
      </c>
      <c r="CE86">
        <v>0.222076164245882</v>
      </c>
      <c r="CF86">
        <v>4.5336440195797501</v>
      </c>
      <c r="CG86">
        <v>1485579787.719661</v>
      </c>
      <c r="CH86">
        <v>1</v>
      </c>
      <c r="CI86">
        <v>0</v>
      </c>
      <c r="CJ86">
        <v>-0.41208037802873659</v>
      </c>
      <c r="CK86">
        <v>-130.76443454245569</v>
      </c>
      <c r="CL86">
        <v>-130.76443454245569</v>
      </c>
      <c r="CM86">
        <v>-49.575441255842833</v>
      </c>
      <c r="CN86">
        <v>-1573.165064064503</v>
      </c>
      <c r="CO86">
        <v>-1573.165064064503</v>
      </c>
      <c r="CP86">
        <v>84742.871065621643</v>
      </c>
      <c r="CQ86">
        <v>7.9791288072020556</v>
      </c>
      <c r="CR86">
        <v>0.99990584306730623</v>
      </c>
      <c r="CS86">
        <v>285728.72248474747</v>
      </c>
      <c r="CT86">
        <v>288.08924129546199</v>
      </c>
      <c r="CU86">
        <v>32.174407408986717</v>
      </c>
      <c r="CV86">
        <v>0.1116820859547091</v>
      </c>
      <c r="CW86">
        <v>265801.91524190438</v>
      </c>
      <c r="CX86">
        <v>265801.91524190438</v>
      </c>
      <c r="CY86">
        <v>10913.8010903992</v>
      </c>
      <c r="CZ86">
        <v>4.1059903877918358E-2</v>
      </c>
      <c r="DA86">
        <v>1650493.161401479</v>
      </c>
      <c r="DB86">
        <v>6.6124485369766671E-3</v>
      </c>
    </row>
    <row r="87" spans="1:106" x14ac:dyDescent="0.2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  <c r="BJ87">
        <v>1.1771800155890699</v>
      </c>
      <c r="BK87">
        <v>4.1909864521487687</v>
      </c>
      <c r="BL87">
        <v>4.1909864521487687</v>
      </c>
      <c r="BM87">
        <v>1.001953861668186</v>
      </c>
      <c r="BN87">
        <v>4.3824637542708711</v>
      </c>
      <c r="BO87">
        <v>3.9211221241986438</v>
      </c>
      <c r="BP87">
        <v>1.2428314830136049</v>
      </c>
      <c r="BQ87">
        <v>5.6457551780492192</v>
      </c>
      <c r="BR87">
        <v>5.6457551780492192</v>
      </c>
      <c r="BS87">
        <v>915.12754764606768</v>
      </c>
      <c r="BT87">
        <v>193.61044148142159</v>
      </c>
      <c r="BU87">
        <v>246615676.5007633</v>
      </c>
      <c r="BV87">
        <v>1033562959.1022021</v>
      </c>
      <c r="BW87">
        <v>1033562959.1022021</v>
      </c>
      <c r="BX87">
        <v>1</v>
      </c>
      <c r="BY87">
        <v>0</v>
      </c>
      <c r="BZ87">
        <v>1080784263.4995861</v>
      </c>
      <c r="CA87">
        <v>1256761233.7364371</v>
      </c>
      <c r="CB87">
        <v>0.76944622362862924</v>
      </c>
      <c r="CC87">
        <v>0</v>
      </c>
      <c r="CD87">
        <v>55398553.438753292</v>
      </c>
      <c r="CE87">
        <v>0.23055377637137081</v>
      </c>
      <c r="CF87">
        <v>5.2302998986321407</v>
      </c>
      <c r="CG87">
        <v>1392331732.5922949</v>
      </c>
      <c r="CH87">
        <v>1</v>
      </c>
      <c r="CI87">
        <v>0</v>
      </c>
      <c r="CJ87">
        <v>-0.52927909782785698</v>
      </c>
      <c r="CK87">
        <v>-117.2827867141506</v>
      </c>
      <c r="CL87">
        <v>-117.2827867141506</v>
      </c>
      <c r="CM87">
        <v>-66.16246831463269</v>
      </c>
      <c r="CN87">
        <v>-1466.092028132686</v>
      </c>
      <c r="CO87">
        <v>-1466.092028132686</v>
      </c>
      <c r="CP87">
        <v>81352.960999090516</v>
      </c>
      <c r="CQ87">
        <v>7.7452507608486103</v>
      </c>
      <c r="CR87">
        <v>0.99990479448239211</v>
      </c>
      <c r="CS87">
        <v>244710.95033989451</v>
      </c>
      <c r="CT87">
        <v>269.67355607519602</v>
      </c>
      <c r="CU87">
        <v>27.117416997190158</v>
      </c>
      <c r="CV87">
        <v>0.1005564557083555</v>
      </c>
      <c r="CW87">
        <v>246989.6675986691</v>
      </c>
      <c r="CX87">
        <v>246989.6675986691</v>
      </c>
      <c r="CY87">
        <v>9835.8992317652501</v>
      </c>
      <c r="CZ87">
        <v>3.9823120243829377E-2</v>
      </c>
      <c r="DA87">
        <v>1435337.1685438079</v>
      </c>
      <c r="DB87">
        <v>6.8526750698890207E-3</v>
      </c>
    </row>
    <row r="88" spans="1:106" x14ac:dyDescent="0.2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  <c r="BJ88">
        <v>1.410805307592331</v>
      </c>
      <c r="BK88">
        <v>4.0750112599522286</v>
      </c>
      <c r="BL88">
        <v>4.0750112599522286</v>
      </c>
      <c r="BM88">
        <v>1.09251714974707</v>
      </c>
      <c r="BN88">
        <v>4.340443619724101</v>
      </c>
      <c r="BO88">
        <v>3.5936412580768322</v>
      </c>
      <c r="BP88">
        <v>1.4527007947091419</v>
      </c>
      <c r="BQ88">
        <v>5.7660110212396356</v>
      </c>
      <c r="BR88">
        <v>5.7660110212396356</v>
      </c>
      <c r="BS88">
        <v>1199.130950419225</v>
      </c>
      <c r="BT88">
        <v>283.08432890643968</v>
      </c>
      <c r="BU88">
        <v>180363557.81576079</v>
      </c>
      <c r="BV88">
        <v>734983528.98427033</v>
      </c>
      <c r="BW88">
        <v>734983528.98427033</v>
      </c>
      <c r="BX88">
        <v>1</v>
      </c>
      <c r="BY88">
        <v>0</v>
      </c>
      <c r="BZ88">
        <v>782857853.75215805</v>
      </c>
      <c r="CA88">
        <v>937776755.94021833</v>
      </c>
      <c r="CB88">
        <v>0.69116868030109646</v>
      </c>
      <c r="CC88">
        <v>0</v>
      </c>
      <c r="CD88">
        <v>57202318.917821757</v>
      </c>
      <c r="CE88">
        <v>0.30883131969890371</v>
      </c>
      <c r="CF88">
        <v>5.062991126916411</v>
      </c>
      <c r="CG88">
        <v>1039978262.1956691</v>
      </c>
      <c r="CH88">
        <v>1</v>
      </c>
      <c r="CI88">
        <v>0</v>
      </c>
      <c r="CJ88">
        <v>-0.27019249585661498</v>
      </c>
      <c r="CK88">
        <v>-109.0560089783996</v>
      </c>
      <c r="CL88">
        <v>-109.0560089783996</v>
      </c>
      <c r="CM88">
        <v>-29.91654270024609</v>
      </c>
      <c r="CN88">
        <v>-1207.501614349826</v>
      </c>
      <c r="CO88">
        <v>-1207.501614349826</v>
      </c>
      <c r="CP88">
        <v>92980.030988950166</v>
      </c>
      <c r="CQ88">
        <v>8.9086699573007611</v>
      </c>
      <c r="CR88">
        <v>0.99990418727696107</v>
      </c>
      <c r="CS88">
        <v>252583.29230112219</v>
      </c>
      <c r="CT88">
        <v>241.3491891420943</v>
      </c>
      <c r="CU88">
        <v>29.807166365595972</v>
      </c>
      <c r="CV88">
        <v>0.1235022436642495</v>
      </c>
      <c r="CW88">
        <v>201376.16705836481</v>
      </c>
      <c r="CX88">
        <v>201376.16705836481</v>
      </c>
      <c r="CY88">
        <v>9031.9937504651371</v>
      </c>
      <c r="CZ88">
        <v>4.4851353973022028E-2</v>
      </c>
      <c r="DA88">
        <v>1179672.254560861</v>
      </c>
      <c r="DB88">
        <v>7.6563585483557413E-3</v>
      </c>
    </row>
    <row r="89" spans="1:106" x14ac:dyDescent="0.2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  <c r="BJ89">
        <v>1.606096397609893</v>
      </c>
      <c r="BK89">
        <v>3.9363336616630948</v>
      </c>
      <c r="BL89">
        <v>3.9363336616630948</v>
      </c>
      <c r="BM89">
        <v>1.375060924234377</v>
      </c>
      <c r="BN89">
        <v>4.3143095317163196</v>
      </c>
      <c r="BO89">
        <v>4.1768237511234751</v>
      </c>
      <c r="BP89">
        <v>1.6728151805312541</v>
      </c>
      <c r="BQ89">
        <v>6.3209633086337416</v>
      </c>
      <c r="BR89">
        <v>6.3209633086337416</v>
      </c>
      <c r="BS89">
        <v>611.2439752912851</v>
      </c>
      <c r="BT89">
        <v>141.46209735669521</v>
      </c>
      <c r="BU89">
        <v>164711085.6884346</v>
      </c>
      <c r="BV89">
        <v>648357791.0444597</v>
      </c>
      <c r="BW89">
        <v>648357791.0444597</v>
      </c>
      <c r="BX89">
        <v>1</v>
      </c>
      <c r="BY89">
        <v>0</v>
      </c>
      <c r="BZ89">
        <v>710614606.96495712</v>
      </c>
      <c r="CA89">
        <v>917363442.47538388</v>
      </c>
      <c r="CB89">
        <v>0.74994178198380557</v>
      </c>
      <c r="CC89">
        <v>0</v>
      </c>
      <c r="CD89">
        <v>72330040.901517913</v>
      </c>
      <c r="CE89">
        <v>0.25005821801619438</v>
      </c>
      <c r="CF89">
        <v>3.1714936814556971</v>
      </c>
      <c r="CG89">
        <v>1041132729.161824</v>
      </c>
      <c r="CH89">
        <v>1</v>
      </c>
      <c r="CI89">
        <v>0</v>
      </c>
      <c r="CJ89">
        <v>-0.35367241804449778</v>
      </c>
      <c r="CK89">
        <v>-126.4078414587934</v>
      </c>
      <c r="CL89">
        <v>-126.4078414587934</v>
      </c>
      <c r="CM89">
        <v>-34.496080047759591</v>
      </c>
      <c r="CN89">
        <v>-1232.941783172475</v>
      </c>
      <c r="CO89">
        <v>-1232.941783172475</v>
      </c>
      <c r="CP89">
        <v>106764.202618834</v>
      </c>
      <c r="CQ89">
        <v>10.527255862574011</v>
      </c>
      <c r="CR89">
        <v>0.99990139713870052</v>
      </c>
      <c r="CS89">
        <v>318567.30259130098</v>
      </c>
      <c r="CT89">
        <v>247.11241607923381</v>
      </c>
      <c r="CU89">
        <v>34.081629351385899</v>
      </c>
      <c r="CV89">
        <v>0.13791953432424059</v>
      </c>
      <c r="CW89">
        <v>202552.70223754551</v>
      </c>
      <c r="CX89">
        <v>202552.70223754551</v>
      </c>
      <c r="CY89">
        <v>9844.663078929716</v>
      </c>
      <c r="CZ89">
        <v>4.8602970832669019E-2</v>
      </c>
      <c r="DA89">
        <v>1622842.209364265</v>
      </c>
      <c r="DB89">
        <v>6.0663094798269254E-3</v>
      </c>
    </row>
    <row r="90" spans="1:106" x14ac:dyDescent="0.2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  <c r="BJ90">
        <v>1.423734439877268</v>
      </c>
      <c r="BK90">
        <v>3.816964560232218</v>
      </c>
      <c r="BL90">
        <v>3.816964560232218</v>
      </c>
      <c r="BM90">
        <v>1.0368452016131009</v>
      </c>
      <c r="BN90">
        <v>4.1784771907316056</v>
      </c>
      <c r="BO90">
        <v>3.3592980264546828</v>
      </c>
      <c r="BP90">
        <v>1.529932028471384</v>
      </c>
      <c r="BQ90">
        <v>5.8265973594691527</v>
      </c>
      <c r="BR90">
        <v>5.8265973594691527</v>
      </c>
      <c r="BS90">
        <v>1070.1956325280389</v>
      </c>
      <c r="BT90">
        <v>280.27661383192168</v>
      </c>
      <c r="BU90">
        <v>218568367.45510501</v>
      </c>
      <c r="BV90">
        <v>834267712.56394887</v>
      </c>
      <c r="BW90">
        <v>834267712.56394887</v>
      </c>
      <c r="BX90">
        <v>1</v>
      </c>
      <c r="BY90">
        <v>0</v>
      </c>
      <c r="BZ90">
        <v>913282938.0266006</v>
      </c>
      <c r="CA90">
        <v>1135975900.1905439</v>
      </c>
      <c r="CB90">
        <v>0.64634847034536436</v>
      </c>
      <c r="CC90">
        <v>0</v>
      </c>
      <c r="CD90">
        <v>76493629.843096569</v>
      </c>
      <c r="CE90">
        <v>0.3536515296546357</v>
      </c>
      <c r="CF90">
        <v>5.2519355608726412</v>
      </c>
      <c r="CG90">
        <v>1273509872.677398</v>
      </c>
      <c r="CH90">
        <v>1</v>
      </c>
      <c r="CI90">
        <v>0</v>
      </c>
      <c r="CJ90">
        <v>-0.6512572116728923</v>
      </c>
      <c r="CK90">
        <v>-123.2408259588248</v>
      </c>
      <c r="CL90">
        <v>-123.2408259588248</v>
      </c>
      <c r="CM90">
        <v>-67.651437449878031</v>
      </c>
      <c r="CN90">
        <v>-1280.203716625005</v>
      </c>
      <c r="CO90">
        <v>-1280.203716625005</v>
      </c>
      <c r="CP90">
        <v>99487.405304407526</v>
      </c>
      <c r="CQ90">
        <v>9.6692397320076537</v>
      </c>
      <c r="CR90">
        <v>0.99990280940886511</v>
      </c>
      <c r="CS90">
        <v>343103.33145370148</v>
      </c>
      <c r="CT90">
        <v>280.71823202946132</v>
      </c>
      <c r="CU90">
        <v>34.713829474611657</v>
      </c>
      <c r="CV90">
        <v>0.1236607584183148</v>
      </c>
      <c r="CW90">
        <v>249324.1034918745</v>
      </c>
      <c r="CX90">
        <v>249324.1034918745</v>
      </c>
      <c r="CY90">
        <v>11187.727871135159</v>
      </c>
      <c r="CZ90">
        <v>4.4872227411818497E-2</v>
      </c>
      <c r="DA90">
        <v>1666533.6392542999</v>
      </c>
      <c r="DB90">
        <v>6.7131725442644988E-3</v>
      </c>
    </row>
    <row r="91" spans="1:106" x14ac:dyDescent="0.2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106" x14ac:dyDescent="0.2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  <c r="BJ92">
        <v>1.1971692692294269</v>
      </c>
      <c r="BK92">
        <v>4.0144625647407874</v>
      </c>
      <c r="BL92">
        <v>4.0144625647407874</v>
      </c>
      <c r="BM92">
        <v>1.059733491089053</v>
      </c>
      <c r="BN92">
        <v>4.2392347447229852</v>
      </c>
      <c r="BO92">
        <v>3.9554349778448912</v>
      </c>
      <c r="BP92">
        <v>1.242181794998436</v>
      </c>
      <c r="BQ92">
        <v>5.6660093044743043</v>
      </c>
      <c r="BR92">
        <v>5.6660093044743043</v>
      </c>
      <c r="BS92">
        <v>611.44478890251935</v>
      </c>
      <c r="BT92">
        <v>134.65465425345019</v>
      </c>
      <c r="BU92">
        <v>261876123.8111859</v>
      </c>
      <c r="BV92">
        <v>1051291895.639429</v>
      </c>
      <c r="BW92">
        <v>1051291895.639429</v>
      </c>
      <c r="BX92">
        <v>1</v>
      </c>
      <c r="BY92">
        <v>0</v>
      </c>
      <c r="BZ92">
        <v>1110154362.8737569</v>
      </c>
      <c r="CA92">
        <v>1318576744.0683</v>
      </c>
      <c r="CB92">
        <v>0.78556973239894301</v>
      </c>
      <c r="CC92">
        <v>0</v>
      </c>
      <c r="CD92">
        <v>68763065.422268882</v>
      </c>
      <c r="CE92">
        <v>0.21443026760105691</v>
      </c>
      <c r="CF92">
        <v>4.111840598536344</v>
      </c>
      <c r="CG92">
        <v>1483792554.1338439</v>
      </c>
      <c r="CH92">
        <v>1</v>
      </c>
      <c r="CI92">
        <v>0</v>
      </c>
      <c r="CJ92">
        <v>-0.32512399740429598</v>
      </c>
      <c r="CK92">
        <v>-119.2909792273808</v>
      </c>
      <c r="CL92">
        <v>-119.2909792273808</v>
      </c>
      <c r="CM92">
        <v>-38.401162675803057</v>
      </c>
      <c r="CN92">
        <v>-1408.973910150984</v>
      </c>
      <c r="CO92">
        <v>-1408.973910150984</v>
      </c>
      <c r="CP92">
        <v>86460.475561061336</v>
      </c>
      <c r="CQ92">
        <v>8.680564514220638</v>
      </c>
      <c r="CR92">
        <v>0.9998996007776052</v>
      </c>
      <c r="CS92">
        <v>306961.4386600451</v>
      </c>
      <c r="CT92">
        <v>304.04805704572908</v>
      </c>
      <c r="CU92">
        <v>41.025880080062613</v>
      </c>
      <c r="CV92">
        <v>0.1349322224870928</v>
      </c>
      <c r="CW92">
        <v>275468.91598886769</v>
      </c>
      <c r="CX92">
        <v>275468.91598886769</v>
      </c>
      <c r="CY92">
        <v>11439.61622420114</v>
      </c>
      <c r="CZ92">
        <v>4.1527793374202121E-2</v>
      </c>
      <c r="DA92">
        <v>1645320.9061297509</v>
      </c>
      <c r="DB92">
        <v>6.9528176427966744E-3</v>
      </c>
    </row>
    <row r="93" spans="1:106" x14ac:dyDescent="0.2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  <c r="BJ93">
        <v>1.2774256683358101</v>
      </c>
      <c r="BK93">
        <v>4.0269274661153842</v>
      </c>
      <c r="BL93">
        <v>4.0269274661153842</v>
      </c>
      <c r="BM93">
        <v>1.032541620334392</v>
      </c>
      <c r="BN93">
        <v>4.3569727453863836</v>
      </c>
      <c r="BO93">
        <v>3.7693341977313821</v>
      </c>
      <c r="BP93">
        <v>1.3579146172873671</v>
      </c>
      <c r="BQ93">
        <v>5.9791231320504608</v>
      </c>
      <c r="BR93">
        <v>5.9791231320504608</v>
      </c>
      <c r="BS93">
        <v>741.9710669466773</v>
      </c>
      <c r="BT93">
        <v>194.80409363665319</v>
      </c>
      <c r="BU93">
        <v>209101976.1848245</v>
      </c>
      <c r="BV93">
        <v>842038491.11767483</v>
      </c>
      <c r="BW93">
        <v>842038491.11767483</v>
      </c>
      <c r="BX93">
        <v>1</v>
      </c>
      <c r="BY93">
        <v>0</v>
      </c>
      <c r="BZ93">
        <v>911051611.24371314</v>
      </c>
      <c r="CA93">
        <v>1104896100.613009</v>
      </c>
      <c r="CB93">
        <v>0.71334782447814193</v>
      </c>
      <c r="CC93">
        <v>0</v>
      </c>
      <c r="CD93">
        <v>59279356.56987866</v>
      </c>
      <c r="CE93">
        <v>0.28665217552185801</v>
      </c>
      <c r="CF93">
        <v>5.3428527111792317</v>
      </c>
      <c r="CG93">
        <v>1250246462.764149</v>
      </c>
      <c r="CH93">
        <v>1</v>
      </c>
      <c r="CI93">
        <v>0</v>
      </c>
      <c r="CJ93">
        <v>-0.54991081603681424</v>
      </c>
      <c r="CK93">
        <v>-133.3765580493089</v>
      </c>
      <c r="CL93">
        <v>-133.3765580493089</v>
      </c>
      <c r="CM93">
        <v>-63.028990893408782</v>
      </c>
      <c r="CN93">
        <v>-1528.718769939836</v>
      </c>
      <c r="CO93">
        <v>-1528.718769939836</v>
      </c>
      <c r="CP93">
        <v>89421.434431672969</v>
      </c>
      <c r="CQ93">
        <v>8.1620968548198167</v>
      </c>
      <c r="CR93">
        <v>0.99990872326185887</v>
      </c>
      <c r="CS93">
        <v>267026.20499814989</v>
      </c>
      <c r="CT93">
        <v>260.03807599332907</v>
      </c>
      <c r="CU93">
        <v>31.062609004152179</v>
      </c>
      <c r="CV93">
        <v>0.1194540795054531</v>
      </c>
      <c r="CW93">
        <v>226065.24714710651</v>
      </c>
      <c r="CX93">
        <v>226065.24714710651</v>
      </c>
      <c r="CY93">
        <v>9782.5813886522119</v>
      </c>
      <c r="CZ93">
        <v>4.327326518386275E-2</v>
      </c>
      <c r="DA93">
        <v>1550149.251659923</v>
      </c>
      <c r="DB93">
        <v>6.3107351619057844E-3</v>
      </c>
    </row>
    <row r="94" spans="1:106" x14ac:dyDescent="0.2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  <c r="BJ94">
        <v>1.1876072129841591</v>
      </c>
      <c r="BK94">
        <v>3.7580546471065639</v>
      </c>
      <c r="BL94">
        <v>3.7580546471065639</v>
      </c>
      <c r="BM94">
        <v>1.074549529720054</v>
      </c>
      <c r="BN94">
        <v>4.0080937783639721</v>
      </c>
      <c r="BO94">
        <v>3.834773444947007</v>
      </c>
      <c r="BP94">
        <v>1.2230954361096329</v>
      </c>
      <c r="BQ94">
        <v>5.2113140901748833</v>
      </c>
      <c r="BR94">
        <v>5.2113140901748833</v>
      </c>
      <c r="BS94">
        <v>452.15995870548647</v>
      </c>
      <c r="BT94">
        <v>118.5119306266642</v>
      </c>
      <c r="BU94">
        <v>237780025.90961379</v>
      </c>
      <c r="BV94">
        <v>893590331.35874319</v>
      </c>
      <c r="BW94">
        <v>893590331.35874319</v>
      </c>
      <c r="BX94">
        <v>1</v>
      </c>
      <c r="BY94">
        <v>0</v>
      </c>
      <c r="BZ94">
        <v>953044642.46754706</v>
      </c>
      <c r="CA94">
        <v>1120427061.7509451</v>
      </c>
      <c r="CB94">
        <v>0.81382587071043622</v>
      </c>
      <c r="CC94">
        <v>0</v>
      </c>
      <c r="CD94">
        <v>58006739.933049627</v>
      </c>
      <c r="CE94">
        <v>0.18617412928956381</v>
      </c>
      <c r="CF94">
        <v>3.5960395791024049</v>
      </c>
      <c r="CG94">
        <v>1239146399.3849189</v>
      </c>
      <c r="CH94">
        <v>1</v>
      </c>
      <c r="CI94">
        <v>0</v>
      </c>
      <c r="CJ94">
        <v>-0.26982761981065218</v>
      </c>
      <c r="CK94">
        <v>-110.495245249283</v>
      </c>
      <c r="CL94">
        <v>-110.495245249283</v>
      </c>
      <c r="CM94">
        <v>-32.668514564291009</v>
      </c>
      <c r="CN94">
        <v>-1337.78578013777</v>
      </c>
      <c r="CO94">
        <v>-1337.78578013777</v>
      </c>
      <c r="CP94">
        <v>84253.408598176626</v>
      </c>
      <c r="CQ94">
        <v>8.248541157471422</v>
      </c>
      <c r="CR94">
        <v>0.99990209842788902</v>
      </c>
      <c r="CS94">
        <v>258304.48578291011</v>
      </c>
      <c r="CT94">
        <v>272.15537175291178</v>
      </c>
      <c r="CU94">
        <v>30.809319136257631</v>
      </c>
      <c r="CV94">
        <v>0.11320489078653651</v>
      </c>
      <c r="CW94">
        <v>244810.1065305424</v>
      </c>
      <c r="CX94">
        <v>244810.1065305424</v>
      </c>
      <c r="CY94">
        <v>10049.447675189789</v>
      </c>
      <c r="CZ94">
        <v>4.104997059807261E-2</v>
      </c>
      <c r="DA94">
        <v>1461953.035209365</v>
      </c>
      <c r="DB94">
        <v>6.8739880373452746E-3</v>
      </c>
    </row>
    <row r="95" spans="1:106" x14ac:dyDescent="0.2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  <c r="BJ95">
        <v>1.24610066033052</v>
      </c>
      <c r="BK95">
        <v>4.266333973164973</v>
      </c>
      <c r="BL95">
        <v>4.266333973164973</v>
      </c>
      <c r="BM95">
        <v>1.033124562904383</v>
      </c>
      <c r="BN95">
        <v>4.5563536776112148</v>
      </c>
      <c r="BO95">
        <v>4.0665950354015319</v>
      </c>
      <c r="BP95">
        <v>1.2877481153087429</v>
      </c>
      <c r="BQ95">
        <v>5.9345865438143033</v>
      </c>
      <c r="BR95">
        <v>5.9345865438143033</v>
      </c>
      <c r="BS95">
        <v>734.35043950820341</v>
      </c>
      <c r="BT95">
        <v>188.5923539844309</v>
      </c>
      <c r="BU95">
        <v>253183300.64613739</v>
      </c>
      <c r="BV95">
        <v>1080164516.984657</v>
      </c>
      <c r="BW95">
        <v>1080164516.984657</v>
      </c>
      <c r="BX95">
        <v>1</v>
      </c>
      <c r="BY95">
        <v>0</v>
      </c>
      <c r="BZ95">
        <v>1153592663.008774</v>
      </c>
      <c r="CA95">
        <v>1366082743.0731561</v>
      </c>
      <c r="CB95">
        <v>0.75368344902591256</v>
      </c>
      <c r="CC95">
        <v>0</v>
      </c>
      <c r="CD95">
        <v>72792214.290811941</v>
      </c>
      <c r="CE95">
        <v>0.24631655097408739</v>
      </c>
      <c r="CF95">
        <v>4.6225931289120412</v>
      </c>
      <c r="CG95">
        <v>1502538209.1330581</v>
      </c>
      <c r="CH95">
        <v>1</v>
      </c>
      <c r="CI95">
        <v>0</v>
      </c>
      <c r="CJ95">
        <v>-0.28992311787515263</v>
      </c>
      <c r="CK95">
        <v>-116.1331435351334</v>
      </c>
      <c r="CL95">
        <v>-116.1331435351334</v>
      </c>
      <c r="CM95">
        <v>-32.47692205077221</v>
      </c>
      <c r="CN95">
        <v>-1300.9128343210709</v>
      </c>
      <c r="CO95">
        <v>-1300.9128343210709</v>
      </c>
      <c r="CP95">
        <v>91563.461147438604</v>
      </c>
      <c r="CQ95">
        <v>8.7951590247021407</v>
      </c>
      <c r="CR95">
        <v>0.99990394466401245</v>
      </c>
      <c r="CS95">
        <v>324674.85984088387</v>
      </c>
      <c r="CT95">
        <v>306.61510927125812</v>
      </c>
      <c r="CU95">
        <v>42.738431713034593</v>
      </c>
      <c r="CV95">
        <v>0.13938788540007821</v>
      </c>
      <c r="CW95">
        <v>284644.09416680672</v>
      </c>
      <c r="CX95">
        <v>284644.09416680672</v>
      </c>
      <c r="CY95">
        <v>11429.73166010581</v>
      </c>
      <c r="CZ95">
        <v>4.015446620651747E-2</v>
      </c>
      <c r="DA95">
        <v>1566631.412106903</v>
      </c>
      <c r="DB95">
        <v>7.2957375753971406E-3</v>
      </c>
    </row>
    <row r="96" spans="1:106" x14ac:dyDescent="0.2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  <c r="BJ96">
        <v>1.365438108066316</v>
      </c>
      <c r="BK96">
        <v>4.488107468843519</v>
      </c>
      <c r="BL96">
        <v>4.488107468843519</v>
      </c>
      <c r="BM96">
        <v>1.1304265193299969</v>
      </c>
      <c r="BN96">
        <v>4.7784609036050192</v>
      </c>
      <c r="BO96">
        <v>4.3640793447443524</v>
      </c>
      <c r="BP96">
        <v>1.4475865263335479</v>
      </c>
      <c r="BQ96">
        <v>6.6584422335270608</v>
      </c>
      <c r="BR96">
        <v>6.6584422335270608</v>
      </c>
      <c r="BS96">
        <v>809.39834215965186</v>
      </c>
      <c r="BT96">
        <v>171.1952136208667</v>
      </c>
      <c r="BU96">
        <v>214279004.10420021</v>
      </c>
      <c r="BV96">
        <v>961707198.73641181</v>
      </c>
      <c r="BW96">
        <v>961707198.73641181</v>
      </c>
      <c r="BX96">
        <v>1</v>
      </c>
      <c r="BY96">
        <v>0</v>
      </c>
      <c r="BZ96">
        <v>1023923843.57534</v>
      </c>
      <c r="CA96">
        <v>1255862906.2603879</v>
      </c>
      <c r="CB96">
        <v>0.74461198842801257</v>
      </c>
      <c r="CC96">
        <v>0</v>
      </c>
      <c r="CD96">
        <v>65086213.932540737</v>
      </c>
      <c r="CE96">
        <v>0.25538801157198748</v>
      </c>
      <c r="CF96">
        <v>4.9278074581090863</v>
      </c>
      <c r="CG96">
        <v>1426764370.6855249</v>
      </c>
      <c r="CH96">
        <v>1</v>
      </c>
      <c r="CI96">
        <v>0</v>
      </c>
      <c r="CJ96">
        <v>-0.55390276232451019</v>
      </c>
      <c r="CK96">
        <v>-146.3393742873142</v>
      </c>
      <c r="CL96">
        <v>-146.3393742873142</v>
      </c>
      <c r="CM96">
        <v>-60.550375172207097</v>
      </c>
      <c r="CN96">
        <v>-1599.7219400707111</v>
      </c>
      <c r="CO96">
        <v>-1599.7219400707111</v>
      </c>
      <c r="CP96">
        <v>94125.636412703185</v>
      </c>
      <c r="CQ96">
        <v>9.3990511026095387</v>
      </c>
      <c r="CR96">
        <v>0.99990014355853707</v>
      </c>
      <c r="CS96">
        <v>290711.25443747838</v>
      </c>
      <c r="CT96">
        <v>269.34500201754793</v>
      </c>
      <c r="CU96">
        <v>32.227796558777143</v>
      </c>
      <c r="CV96">
        <v>0.1196524766280144</v>
      </c>
      <c r="CW96">
        <v>244588.72955879339</v>
      </c>
      <c r="CX96">
        <v>244588.72955879339</v>
      </c>
      <c r="CY96">
        <v>10133.659766803239</v>
      </c>
      <c r="CZ96">
        <v>4.1431425663329073E-2</v>
      </c>
      <c r="DA96">
        <v>1439492.9989814521</v>
      </c>
      <c r="DB96">
        <v>7.0397423078636442E-3</v>
      </c>
    </row>
    <row r="97" spans="1:106" x14ac:dyDescent="0.2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  <c r="BJ97">
        <v>1.271934718089851</v>
      </c>
      <c r="BK97">
        <v>3.8109745756072941</v>
      </c>
      <c r="BL97">
        <v>3.8109745756072941</v>
      </c>
      <c r="BM97">
        <v>0.92155576568074704</v>
      </c>
      <c r="BN97">
        <v>4.1233186257611862</v>
      </c>
      <c r="BO97">
        <v>3.2675470463539358</v>
      </c>
      <c r="BP97">
        <v>1.3285476044652871</v>
      </c>
      <c r="BQ97">
        <v>5.6944637925542709</v>
      </c>
      <c r="BR97">
        <v>5.6944637925542709</v>
      </c>
      <c r="BS97">
        <v>1121.7724564833929</v>
      </c>
      <c r="BT97">
        <v>277.40171892206268</v>
      </c>
      <c r="BU97">
        <v>215350096.86456779</v>
      </c>
      <c r="BV97">
        <v>820693744.00543594</v>
      </c>
      <c r="BW97">
        <v>820693744.00543594</v>
      </c>
      <c r="BX97">
        <v>1</v>
      </c>
      <c r="BY97">
        <v>0</v>
      </c>
      <c r="BZ97">
        <v>887957065.46114802</v>
      </c>
      <c r="CA97">
        <v>1092696893.927537</v>
      </c>
      <c r="CB97">
        <v>0.64397233748201421</v>
      </c>
      <c r="CC97">
        <v>0</v>
      </c>
      <c r="CD97">
        <v>73880452.867253482</v>
      </c>
      <c r="CE97">
        <v>0.35602766251798579</v>
      </c>
      <c r="CF97">
        <v>5.2656732043140586</v>
      </c>
      <c r="CG97">
        <v>1226303329.318336</v>
      </c>
      <c r="CH97">
        <v>1</v>
      </c>
      <c r="CI97">
        <v>0</v>
      </c>
      <c r="CJ97">
        <v>-0.34986712455560581</v>
      </c>
      <c r="CK97">
        <v>-116.3994628527996</v>
      </c>
      <c r="CL97">
        <v>-116.3994628527996</v>
      </c>
      <c r="CM97">
        <v>-37.472541781887372</v>
      </c>
      <c r="CN97">
        <v>-1246.6972256055869</v>
      </c>
      <c r="CO97">
        <v>-1246.6972256055869</v>
      </c>
      <c r="CP97">
        <v>96249.820063265186</v>
      </c>
      <c r="CQ97">
        <v>9.4015227005775976</v>
      </c>
      <c r="CR97">
        <v>0.99990232165946502</v>
      </c>
      <c r="CS97">
        <v>325347.30725487461</v>
      </c>
      <c r="CT97">
        <v>281.32876481840492</v>
      </c>
      <c r="CU97">
        <v>37.795395840839412</v>
      </c>
      <c r="CV97">
        <v>0.134346005696346</v>
      </c>
      <c r="CW97">
        <v>246635.59439268941</v>
      </c>
      <c r="CX97">
        <v>246635.59439268941</v>
      </c>
      <c r="CY97">
        <v>10992.253328849039</v>
      </c>
      <c r="CZ97">
        <v>4.456880344427231E-2</v>
      </c>
      <c r="DA97">
        <v>1768499.4777559801</v>
      </c>
      <c r="DB97">
        <v>6.2155818913765979E-3</v>
      </c>
    </row>
    <row r="98" spans="1:106" x14ac:dyDescent="0.2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  <c r="BJ98">
        <v>1.2453599882649411</v>
      </c>
      <c r="BK98">
        <v>4.24170601906666</v>
      </c>
      <c r="BL98">
        <v>4.24170601906666</v>
      </c>
      <c r="BM98">
        <v>0.99879387491485372</v>
      </c>
      <c r="BN98">
        <v>4.4877261080213522</v>
      </c>
      <c r="BO98">
        <v>3.8837479918527711</v>
      </c>
      <c r="BP98">
        <v>1.311214247032628</v>
      </c>
      <c r="BQ98">
        <v>6.1122412383735956</v>
      </c>
      <c r="BR98">
        <v>6.1122412383735956</v>
      </c>
      <c r="BS98">
        <v>1002.219430119364</v>
      </c>
      <c r="BT98">
        <v>217.62078859918819</v>
      </c>
      <c r="BU98">
        <v>224128671.77019221</v>
      </c>
      <c r="BV98">
        <v>950687936.09304011</v>
      </c>
      <c r="BW98">
        <v>950687936.09304011</v>
      </c>
      <c r="BX98">
        <v>1</v>
      </c>
      <c r="BY98">
        <v>0</v>
      </c>
      <c r="BZ98">
        <v>1005828091.8592401</v>
      </c>
      <c r="CA98">
        <v>1204627533.704165</v>
      </c>
      <c r="CB98">
        <v>0.72259620052639584</v>
      </c>
      <c r="CC98">
        <v>0</v>
      </c>
      <c r="CD98">
        <v>54012914.057828143</v>
      </c>
      <c r="CE98">
        <v>0.27740379947360427</v>
      </c>
      <c r="CF98">
        <v>6.1868214412997684</v>
      </c>
      <c r="CG98">
        <v>1369928510.2956691</v>
      </c>
      <c r="CH98">
        <v>1</v>
      </c>
      <c r="CI98">
        <v>0</v>
      </c>
      <c r="CJ98">
        <v>-0.50516180921095555</v>
      </c>
      <c r="CK98">
        <v>-143.48702965016199</v>
      </c>
      <c r="CL98">
        <v>-143.48702965016199</v>
      </c>
      <c r="CM98">
        <v>-60.792849315013576</v>
      </c>
      <c r="CN98">
        <v>-1726.7705541331741</v>
      </c>
      <c r="CO98">
        <v>-1726.7705541331741</v>
      </c>
      <c r="CP98">
        <v>84816.556394958447</v>
      </c>
      <c r="CQ98">
        <v>7.9092366036094059</v>
      </c>
      <c r="CR98">
        <v>0.99990674890681985</v>
      </c>
      <c r="CS98">
        <v>242788.8136030235</v>
      </c>
      <c r="CT98">
        <v>260.21864784032448</v>
      </c>
      <c r="CU98">
        <v>28.385960710558841</v>
      </c>
      <c r="CV98">
        <v>0.10908503654963669</v>
      </c>
      <c r="CW98">
        <v>235333.19010204391</v>
      </c>
      <c r="CX98">
        <v>235333.19010204391</v>
      </c>
      <c r="CY98">
        <v>9447.8806545133702</v>
      </c>
      <c r="CZ98">
        <v>4.0146826082698463E-2</v>
      </c>
      <c r="DA98">
        <v>1396415.521982366</v>
      </c>
      <c r="DB98">
        <v>6.7658089628659128E-3</v>
      </c>
    </row>
    <row r="99" spans="1:106" x14ac:dyDescent="0.2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  <c r="BJ99">
        <v>1.4262035118951819</v>
      </c>
      <c r="BK99">
        <v>4.0252690458567084</v>
      </c>
      <c r="BL99">
        <v>4.0252690458567084</v>
      </c>
      <c r="BM99">
        <v>1.1611037446042001</v>
      </c>
      <c r="BN99">
        <v>4.4468940646326542</v>
      </c>
      <c r="BO99">
        <v>3.977984480219789</v>
      </c>
      <c r="BP99">
        <v>1.521591312653938</v>
      </c>
      <c r="BQ99">
        <v>6.3091287368879891</v>
      </c>
      <c r="BR99">
        <v>6.3091287368879891</v>
      </c>
      <c r="BS99">
        <v>628.75720245590401</v>
      </c>
      <c r="BT99">
        <v>172.83456407396781</v>
      </c>
      <c r="BU99">
        <v>202864028.93643561</v>
      </c>
      <c r="BV99">
        <v>816582296.19561374</v>
      </c>
      <c r="BW99">
        <v>816582296.19561374</v>
      </c>
      <c r="BX99">
        <v>1</v>
      </c>
      <c r="BY99">
        <v>0</v>
      </c>
      <c r="BZ99">
        <v>902114846.20490253</v>
      </c>
      <c r="CA99">
        <v>1127742318.792392</v>
      </c>
      <c r="CB99">
        <v>0.71558009773734421</v>
      </c>
      <c r="CC99">
        <v>0</v>
      </c>
      <c r="CD99">
        <v>79264845.913485393</v>
      </c>
      <c r="CE99">
        <v>0.28441990226265568</v>
      </c>
      <c r="CF99">
        <v>4.0465903439525004</v>
      </c>
      <c r="CG99">
        <v>1279895274.6437421</v>
      </c>
      <c r="CH99">
        <v>1</v>
      </c>
      <c r="CI99">
        <v>0</v>
      </c>
      <c r="CJ99">
        <v>-0.51849456856942278</v>
      </c>
      <c r="CK99">
        <v>-124.1425880201634</v>
      </c>
      <c r="CL99">
        <v>-124.1425880201634</v>
      </c>
      <c r="CM99">
        <v>-54.263828809702019</v>
      </c>
      <c r="CN99">
        <v>-1299.2329240605241</v>
      </c>
      <c r="CO99">
        <v>-1299.2329240605241</v>
      </c>
      <c r="CP99">
        <v>98731.026207026123</v>
      </c>
      <c r="CQ99">
        <v>9.9260018079232104</v>
      </c>
      <c r="CR99">
        <v>0.99989946420908149</v>
      </c>
      <c r="CS99">
        <v>356605.01659712038</v>
      </c>
      <c r="CT99">
        <v>292.19608034532229</v>
      </c>
      <c r="CU99">
        <v>44.118215537114096</v>
      </c>
      <c r="CV99">
        <v>0.1509883893205359</v>
      </c>
      <c r="CW99">
        <v>254329.85352867559</v>
      </c>
      <c r="CX99">
        <v>254329.85352867559</v>
      </c>
      <c r="CY99">
        <v>11683.081491836139</v>
      </c>
      <c r="CZ99">
        <v>4.5936728739234989E-2</v>
      </c>
      <c r="DA99">
        <v>1754471.1849099181</v>
      </c>
      <c r="DB99">
        <v>6.6590329851646986E-3</v>
      </c>
    </row>
    <row r="100" spans="1:106" x14ac:dyDescent="0.2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  <c r="BJ100">
        <v>1.49166345136724</v>
      </c>
      <c r="BK100">
        <v>4.5149796578260846</v>
      </c>
      <c r="BL100">
        <v>4.5149796578260846</v>
      </c>
      <c r="BM100">
        <v>1.087156992928235</v>
      </c>
      <c r="BN100">
        <v>4.9437155016387049</v>
      </c>
      <c r="BO100">
        <v>3.867961972227941</v>
      </c>
      <c r="BP100">
        <v>1.6304372556185649</v>
      </c>
      <c r="BQ100">
        <v>7.065046438356668</v>
      </c>
      <c r="BR100">
        <v>7.065046438356668</v>
      </c>
      <c r="BS100">
        <v>943.48644806986761</v>
      </c>
      <c r="BT100">
        <v>239.99134399812999</v>
      </c>
      <c r="BU100">
        <v>160328601.41780451</v>
      </c>
      <c r="BV100">
        <v>723880373.96909392</v>
      </c>
      <c r="BW100">
        <v>723880373.96909392</v>
      </c>
      <c r="BX100">
        <v>1</v>
      </c>
      <c r="BY100">
        <v>0</v>
      </c>
      <c r="BZ100">
        <v>792618992.1852535</v>
      </c>
      <c r="CA100">
        <v>994114931.87256742</v>
      </c>
      <c r="CB100">
        <v>0.62381613379090994</v>
      </c>
      <c r="CC100">
        <v>0</v>
      </c>
      <c r="CD100">
        <v>66040432.707631446</v>
      </c>
      <c r="CE100">
        <v>0.37618386620909</v>
      </c>
      <c r="CF100">
        <v>5.6627430075089986</v>
      </c>
      <c r="CG100">
        <v>1132729014.4135661</v>
      </c>
      <c r="CH100">
        <v>1</v>
      </c>
      <c r="CI100">
        <v>0</v>
      </c>
      <c r="CJ100">
        <v>-0.72091027770495897</v>
      </c>
      <c r="CK100">
        <v>-132.47236110852239</v>
      </c>
      <c r="CL100">
        <v>-132.47236110852239</v>
      </c>
      <c r="CM100">
        <v>-76.242644054321772</v>
      </c>
      <c r="CN100">
        <v>-1401.0124959220259</v>
      </c>
      <c r="CO100">
        <v>-1401.0124959220259</v>
      </c>
      <c r="CP100">
        <v>97795.031214531802</v>
      </c>
      <c r="CQ100">
        <v>10.61422614812594</v>
      </c>
      <c r="CR100">
        <v>0.99989146456607958</v>
      </c>
      <c r="CS100">
        <v>291823.69296099868</v>
      </c>
      <c r="CT100">
        <v>245.1040483906873</v>
      </c>
      <c r="CU100">
        <v>30.48949162032374</v>
      </c>
      <c r="CV100">
        <v>0.1243940759873723</v>
      </c>
      <c r="CW100">
        <v>207500.1602280704</v>
      </c>
      <c r="CX100">
        <v>207500.1602280704</v>
      </c>
      <c r="CY100">
        <v>9850.5827099158796</v>
      </c>
      <c r="CZ100">
        <v>4.7472651101034193E-2</v>
      </c>
      <c r="DA100">
        <v>1511720.6344979501</v>
      </c>
      <c r="DB100">
        <v>6.5161396127845451E-3</v>
      </c>
    </row>
    <row r="101" spans="1:106" x14ac:dyDescent="0.2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  <c r="BJ101">
        <v>1.405850469885372</v>
      </c>
      <c r="BK101">
        <v>4.3497289143517541</v>
      </c>
      <c r="BL101">
        <v>4.3497289143517541</v>
      </c>
      <c r="BM101">
        <v>1.1809106777400149</v>
      </c>
      <c r="BN101">
        <v>4.6564588010964769</v>
      </c>
      <c r="BO101">
        <v>4.2208817484057626</v>
      </c>
      <c r="BP101">
        <v>1.4703406386159401</v>
      </c>
      <c r="BQ101">
        <v>6.3915346914329536</v>
      </c>
      <c r="BR101">
        <v>6.3915346914329536</v>
      </c>
      <c r="BS101">
        <v>733.34814071301423</v>
      </c>
      <c r="BT101">
        <v>166.53497300158719</v>
      </c>
      <c r="BU101">
        <v>181000093.4884764</v>
      </c>
      <c r="BV101">
        <v>787301340.14719629</v>
      </c>
      <c r="BW101">
        <v>787301340.14719629</v>
      </c>
      <c r="BX101">
        <v>1</v>
      </c>
      <c r="BY101">
        <v>0</v>
      </c>
      <c r="BZ101">
        <v>842819478.32370102</v>
      </c>
      <c r="CA101">
        <v>1031779257.750725</v>
      </c>
      <c r="CB101">
        <v>0.74044906924250442</v>
      </c>
      <c r="CC101">
        <v>0</v>
      </c>
      <c r="CD101">
        <v>61707332.726512</v>
      </c>
      <c r="CE101">
        <v>0.25955093075749569</v>
      </c>
      <c r="CF101">
        <v>4.3398289125924467</v>
      </c>
      <c r="CG101">
        <v>1156868376.6842051</v>
      </c>
      <c r="CH101">
        <v>1</v>
      </c>
      <c r="CI101">
        <v>0</v>
      </c>
      <c r="CJ101">
        <v>-0.39583107176331389</v>
      </c>
      <c r="CK101">
        <v>-125.3230042630486</v>
      </c>
      <c r="CL101">
        <v>-125.3230042630486</v>
      </c>
      <c r="CM101">
        <v>-41.972986786590958</v>
      </c>
      <c r="CN101">
        <v>-1328.8953741191219</v>
      </c>
      <c r="CO101">
        <v>-1328.8953741191219</v>
      </c>
      <c r="CP101">
        <v>97425.172333073249</v>
      </c>
      <c r="CQ101">
        <v>9.490662922947477</v>
      </c>
      <c r="CR101">
        <v>0.99990258510510499</v>
      </c>
      <c r="CS101">
        <v>278100.92783412791</v>
      </c>
      <c r="CT101">
        <v>251.46361794069401</v>
      </c>
      <c r="CU101">
        <v>35.739876929963479</v>
      </c>
      <c r="CV101">
        <v>0.142127426713444</v>
      </c>
      <c r="CW101">
        <v>207405.42512819101</v>
      </c>
      <c r="CX101">
        <v>207405.42512819101</v>
      </c>
      <c r="CY101">
        <v>9448.9046554888155</v>
      </c>
      <c r="CZ101">
        <v>4.5557654288207433E-2</v>
      </c>
      <c r="DA101">
        <v>1372512.141727803</v>
      </c>
      <c r="DB101">
        <v>6.8843869341614341E-3</v>
      </c>
    </row>
    <row r="102" spans="1:106" x14ac:dyDescent="0.2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  <c r="BJ102">
        <v>1.4136638399944801</v>
      </c>
      <c r="BK102">
        <v>4.0173556994697597</v>
      </c>
      <c r="BL102">
        <v>4.0173556994697597</v>
      </c>
      <c r="BM102">
        <v>1.0884103940232499</v>
      </c>
      <c r="BN102">
        <v>4.3345444076494264</v>
      </c>
      <c r="BO102">
        <v>3.6798410290416479</v>
      </c>
      <c r="BP102">
        <v>1.4859129128534769</v>
      </c>
      <c r="BQ102">
        <v>5.9675256038617848</v>
      </c>
      <c r="BR102">
        <v>5.9675256038617848</v>
      </c>
      <c r="BS102">
        <v>1025.425677470824</v>
      </c>
      <c r="BT102">
        <v>252.72952539670339</v>
      </c>
      <c r="BU102">
        <v>161039448.87630591</v>
      </c>
      <c r="BV102">
        <v>646952747.78269649</v>
      </c>
      <c r="BW102">
        <v>646952747.78269649</v>
      </c>
      <c r="BX102">
        <v>1</v>
      </c>
      <c r="BY102">
        <v>0</v>
      </c>
      <c r="BZ102">
        <v>698032642.53773737</v>
      </c>
      <c r="CA102">
        <v>854204494.89102793</v>
      </c>
      <c r="CB102">
        <v>0.6937443841768639</v>
      </c>
      <c r="CC102">
        <v>0</v>
      </c>
      <c r="CD102">
        <v>50310022.656561993</v>
      </c>
      <c r="CE102">
        <v>0.30625561582313621</v>
      </c>
      <c r="CF102">
        <v>5.1998570027998463</v>
      </c>
      <c r="CG102">
        <v>961007034.40114629</v>
      </c>
      <c r="CH102">
        <v>1</v>
      </c>
      <c r="CI102">
        <v>0</v>
      </c>
      <c r="CJ102">
        <v>-0.46899290381638298</v>
      </c>
      <c r="CK102">
        <v>-126.5920530469815</v>
      </c>
      <c r="CL102">
        <v>-126.5920530469815</v>
      </c>
      <c r="CM102">
        <v>-52.589509323746682</v>
      </c>
      <c r="CN102">
        <v>-1419.5127260673719</v>
      </c>
      <c r="CO102">
        <v>-1419.5127260673719</v>
      </c>
      <c r="CP102">
        <v>91760.969956893503</v>
      </c>
      <c r="CQ102">
        <v>9.4401488058364897</v>
      </c>
      <c r="CR102">
        <v>0.99989712239517226</v>
      </c>
      <c r="CS102">
        <v>221240.90953978841</v>
      </c>
      <c r="CT102">
        <v>220.56531055771109</v>
      </c>
      <c r="CU102">
        <v>26.467560191960409</v>
      </c>
      <c r="CV102">
        <v>0.11999874379627409</v>
      </c>
      <c r="CW102">
        <v>178868.30364949431</v>
      </c>
      <c r="CX102">
        <v>178868.30364949431</v>
      </c>
      <c r="CY102">
        <v>8119.2988982327597</v>
      </c>
      <c r="CZ102">
        <v>4.5392608598464293E-2</v>
      </c>
      <c r="DA102">
        <v>1138042.0342913079</v>
      </c>
      <c r="DB102">
        <v>7.1344455244914447E-3</v>
      </c>
    </row>
    <row r="103" spans="1:106" x14ac:dyDescent="0.2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  <c r="BJ103">
        <v>1.413786964506794</v>
      </c>
      <c r="BK103">
        <v>4.3109872989071176</v>
      </c>
      <c r="BL103">
        <v>4.3109872989071176</v>
      </c>
      <c r="BM103">
        <v>1.247129446195927</v>
      </c>
      <c r="BN103">
        <v>4.6581764637840726</v>
      </c>
      <c r="BO103">
        <v>4.5015821727884644</v>
      </c>
      <c r="BP103">
        <v>1.4965954387726419</v>
      </c>
      <c r="BQ103">
        <v>6.5322663660389892</v>
      </c>
      <c r="BR103">
        <v>6.5322663660389892</v>
      </c>
      <c r="BS103">
        <v>480.01935305190489</v>
      </c>
      <c r="BT103">
        <v>116.3988385944691</v>
      </c>
      <c r="BU103">
        <v>168543789.39758071</v>
      </c>
      <c r="BV103">
        <v>726590135.40264642</v>
      </c>
      <c r="BW103">
        <v>726590135.40264642</v>
      </c>
      <c r="BX103">
        <v>1</v>
      </c>
      <c r="BY103">
        <v>0</v>
      </c>
      <c r="BZ103">
        <v>785106712.88878977</v>
      </c>
      <c r="CA103">
        <v>967907746.53081203</v>
      </c>
      <c r="CB103">
        <v>0.78386986818294857</v>
      </c>
      <c r="CC103">
        <v>0</v>
      </c>
      <c r="CD103">
        <v>49978953.868556783</v>
      </c>
      <c r="CE103">
        <v>0.21613013181705129</v>
      </c>
      <c r="CF103">
        <v>4.1856424084950596</v>
      </c>
      <c r="CG103">
        <v>1100972926.6865749</v>
      </c>
      <c r="CH103">
        <v>1</v>
      </c>
      <c r="CI103">
        <v>0</v>
      </c>
      <c r="CJ103">
        <v>-0.54948957355038908</v>
      </c>
      <c r="CK103">
        <v>-147.39673119648259</v>
      </c>
      <c r="CL103">
        <v>-147.39673119648259</v>
      </c>
      <c r="CM103">
        <v>-62.578349147098983</v>
      </c>
      <c r="CN103">
        <v>-1678.6204055441899</v>
      </c>
      <c r="CO103">
        <v>-1678.6204055441899</v>
      </c>
      <c r="CP103">
        <v>90258.737399551334</v>
      </c>
      <c r="CQ103">
        <v>8.5865083459161493</v>
      </c>
      <c r="CR103">
        <v>0.99990486784334343</v>
      </c>
      <c r="CS103">
        <v>223030.0489898774</v>
      </c>
      <c r="CT103">
        <v>229.27943317675491</v>
      </c>
      <c r="CU103">
        <v>29.88737749656779</v>
      </c>
      <c r="CV103">
        <v>0.13035350394261999</v>
      </c>
      <c r="CW103">
        <v>185979.85914623871</v>
      </c>
      <c r="CX103">
        <v>185979.85914623871</v>
      </c>
      <c r="CY103">
        <v>8307.6452007292664</v>
      </c>
      <c r="CZ103">
        <v>4.4669596153403067E-2</v>
      </c>
      <c r="DA103">
        <v>1264874.9455658579</v>
      </c>
      <c r="DB103">
        <v>6.5679577493826741E-3</v>
      </c>
    </row>
  </sheetData>
  <mergeCells count="20">
    <mergeCell ref="B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D1:AH1"/>
    <mergeCell ref="AI1:AJ1"/>
    <mergeCell ref="AM1:AN1"/>
    <mergeCell ref="AP1:AR1"/>
    <mergeCell ref="AS1:AT1"/>
    <mergeCell ref="AU1:BC1"/>
    <mergeCell ref="BD1:BE1"/>
    <mergeCell ref="BF1:BI1"/>
    <mergeCell ref="BJ1:D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Uncertainty results</vt:lpstr>
      <vt:lpstr>Percentiles</vt:lpstr>
      <vt:lpstr>Uncertainty results_original</vt:lpstr>
      <vt:lpstr>Percentiles_original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2022-10-06T02:13:59Z</dcterms:created>
  <dcterms:modified xsi:type="dcterms:W3CDTF">2022-10-06T18:35:23Z</dcterms:modified>
</cp:coreProperties>
</file>