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mb21/Papers/energise/benchmarks/"/>
    </mc:Choice>
  </mc:AlternateContent>
  <xr:revisionPtr revIDLastSave="0" documentId="13_ncr:1_{84956137-7EA0-264A-9441-F002CB0BAF66}" xr6:coauthVersionLast="47" xr6:coauthVersionMax="47" xr10:uidLastSave="{00000000-0000-0000-0000-000000000000}"/>
  <bookViews>
    <workbookView xWindow="13420" yWindow="760" windowWidth="15140" windowHeight="16700" xr2:uid="{427FDE2C-09F9-CD41-AE51-1D7613F79F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H13" i="1"/>
  <c r="E13" i="1"/>
  <c r="E12" i="1"/>
  <c r="I11" i="1"/>
  <c r="I9" i="1"/>
  <c r="I7" i="1"/>
  <c r="I5" i="1"/>
  <c r="I3" i="1"/>
  <c r="H11" i="1"/>
  <c r="H9" i="1"/>
  <c r="H7" i="1"/>
  <c r="H3" i="1"/>
  <c r="E3" i="1"/>
  <c r="E4" i="1"/>
  <c r="E5" i="1"/>
  <c r="H5" i="1" s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<sst xmlns="http://schemas.openxmlformats.org/spreadsheetml/2006/main" count="26" uniqueCount="16">
  <si>
    <t>Name</t>
  </si>
  <si>
    <t>Time</t>
  </si>
  <si>
    <t>Power</t>
  </si>
  <si>
    <t>Joules</t>
  </si>
  <si>
    <t>FPS</t>
  </si>
  <si>
    <t>Janky</t>
  </si>
  <si>
    <t>web</t>
  </si>
  <si>
    <t>base</t>
  </si>
  <si>
    <t>our</t>
  </si>
  <si>
    <t>social</t>
  </si>
  <si>
    <t>music</t>
  </si>
  <si>
    <t>game</t>
  </si>
  <si>
    <t>youtube</t>
  </si>
  <si>
    <t>idle</t>
  </si>
  <si>
    <t>diff (J)</t>
  </si>
  <si>
    <t>% 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</si>
</sst>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97843-20D4-424E-9B68-316E59443408}">
  <dimension ref="A1:I13"/>
  <sheetViews>
    <sheetView tabSelected="1" workbookViewId="0">
      <selection activeCell="I14" sqref="I14"/>
    </sheetView>
  </sheetViews>
  <sheetFormatPr baseColWidth="10" defaultRowHeight="16" x14ac:dyDescent="0.2"/>
  <sheetData>
    <row r="1" spans="1:9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14</v>
      </c>
      <c r="I1" t="s">
        <v>15</v>
      </c>
    </row>
    <row r="2" spans="1:9" x14ac:dyDescent="0.2">
      <c r="A2" t="s">
        <v>6</v>
      </c>
      <c r="B2" t="s">
        <v>7</v>
      </c>
      <c r="C2" s="1">
        <v>120.139691</v>
      </c>
      <c r="D2">
        <v>1.0393559999999999</v>
      </c>
      <c r="E2">
        <f>C2*D2</f>
        <v>124.86790867899599</v>
      </c>
      <c r="F2" s="1">
        <v>32.325696000000001</v>
      </c>
      <c r="G2">
        <v>1.061288</v>
      </c>
    </row>
    <row r="3" spans="1:9" x14ac:dyDescent="0.2">
      <c r="B3" t="s">
        <v>8</v>
      </c>
      <c r="C3" s="1">
        <v>120.16303499999999</v>
      </c>
      <c r="D3" s="1">
        <v>0.641984</v>
      </c>
      <c r="E3">
        <f t="shared" ref="E3:E13" si="0">C3*D3</f>
        <v>77.142745861439991</v>
      </c>
      <c r="F3" s="1">
        <v>29.375786999999999</v>
      </c>
      <c r="G3" s="1">
        <v>8.407292</v>
      </c>
      <c r="H3">
        <f>E2-E3</f>
        <v>47.725162817555997</v>
      </c>
      <c r="I3">
        <f>100-(E3/E2*100)</f>
        <v>38.220519044845538</v>
      </c>
    </row>
    <row r="4" spans="1:9" x14ac:dyDescent="0.2">
      <c r="A4" t="s">
        <v>9</v>
      </c>
      <c r="B4" t="s">
        <v>7</v>
      </c>
      <c r="C4" s="1">
        <v>120.1397</v>
      </c>
      <c r="D4" s="1">
        <v>0.60730700000000004</v>
      </c>
      <c r="E4">
        <f t="shared" si="0"/>
        <v>72.961680787900008</v>
      </c>
      <c r="F4" s="1">
        <v>40.437658999999996</v>
      </c>
      <c r="G4" s="1">
        <v>0.92679599999999995</v>
      </c>
    </row>
    <row r="5" spans="1:9" x14ac:dyDescent="0.2">
      <c r="B5" t="s">
        <v>8</v>
      </c>
      <c r="C5" s="1">
        <v>123.24826299999999</v>
      </c>
      <c r="D5" s="1">
        <v>0.68797600000000003</v>
      </c>
      <c r="E5">
        <f t="shared" si="0"/>
        <v>84.791846985687997</v>
      </c>
      <c r="F5" s="1">
        <v>37.586202999999998</v>
      </c>
      <c r="G5" s="1">
        <v>14.105468</v>
      </c>
      <c r="H5">
        <f>E4-E5</f>
        <v>-11.830166197787989</v>
      </c>
      <c r="I5">
        <f>100-(E5/E4*100)</f>
        <v>-16.214218299299262</v>
      </c>
    </row>
    <row r="6" spans="1:9" x14ac:dyDescent="0.2">
      <c r="A6" t="s">
        <v>10</v>
      </c>
      <c r="B6" t="s">
        <v>7</v>
      </c>
      <c r="C6" s="1">
        <v>120.19041199999999</v>
      </c>
      <c r="D6" s="1">
        <v>0.44853599999999999</v>
      </c>
      <c r="E6">
        <f t="shared" si="0"/>
        <v>53.909726636831998</v>
      </c>
      <c r="F6" s="1">
        <v>58.498846999999998</v>
      </c>
      <c r="G6" s="1">
        <v>6.2579999999999997E-2</v>
      </c>
    </row>
    <row r="7" spans="1:9" x14ac:dyDescent="0.2">
      <c r="B7" t="s">
        <v>8</v>
      </c>
      <c r="C7" s="1">
        <v>122.266502</v>
      </c>
      <c r="D7" s="1">
        <v>0.329181</v>
      </c>
      <c r="E7">
        <f t="shared" si="0"/>
        <v>40.247809394862003</v>
      </c>
      <c r="F7" s="1">
        <v>41.657604999999997</v>
      </c>
      <c r="G7" s="1">
        <v>15.648547000000001</v>
      </c>
      <c r="H7">
        <f>E6-E7</f>
        <v>13.661917241969995</v>
      </c>
      <c r="I7">
        <f>100-(E7/E6*100)</f>
        <v>25.342212053874434</v>
      </c>
    </row>
    <row r="8" spans="1:9" x14ac:dyDescent="0.2">
      <c r="A8" t="s">
        <v>11</v>
      </c>
      <c r="B8" t="s">
        <v>7</v>
      </c>
      <c r="C8" s="1">
        <v>120.215141</v>
      </c>
      <c r="D8" s="1">
        <v>0.59553599999999995</v>
      </c>
      <c r="E8">
        <f t="shared" si="0"/>
        <v>71.592444210575991</v>
      </c>
      <c r="F8" s="1">
        <v>15.431556</v>
      </c>
      <c r="G8" s="1">
        <v>1.0179769999999999</v>
      </c>
    </row>
    <row r="9" spans="1:9" x14ac:dyDescent="0.2">
      <c r="B9" t="s">
        <v>8</v>
      </c>
      <c r="C9" s="1">
        <v>122.774895</v>
      </c>
      <c r="D9" s="1">
        <v>0.45857900000000001</v>
      </c>
      <c r="E9">
        <f t="shared" si="0"/>
        <v>56.301988574205005</v>
      </c>
      <c r="F9" s="1">
        <v>6.6678800000000003</v>
      </c>
      <c r="G9" s="1">
        <v>49.641852999999998</v>
      </c>
      <c r="H9">
        <f>E8-E9</f>
        <v>15.290455636370986</v>
      </c>
      <c r="I9">
        <f>100-(E9/E8*100)</f>
        <v>21.357638791318436</v>
      </c>
    </row>
    <row r="10" spans="1:9" x14ac:dyDescent="0.2">
      <c r="A10" t="s">
        <v>12</v>
      </c>
      <c r="B10" t="s">
        <v>7</v>
      </c>
      <c r="C10" s="1">
        <v>120.164177</v>
      </c>
      <c r="D10" s="1">
        <v>0.80859099999999995</v>
      </c>
      <c r="E10">
        <f t="shared" si="0"/>
        <v>97.163672044606983</v>
      </c>
      <c r="F10" s="1">
        <v>50.277878999999999</v>
      </c>
      <c r="G10" s="1">
        <v>0.235039</v>
      </c>
    </row>
    <row r="11" spans="1:9" x14ac:dyDescent="0.2">
      <c r="B11" t="s">
        <v>8</v>
      </c>
      <c r="C11" s="1">
        <v>120.181956</v>
      </c>
      <c r="D11" s="1">
        <v>0.62346000000000001</v>
      </c>
      <c r="E11">
        <f t="shared" si="0"/>
        <v>74.928642287759999</v>
      </c>
      <c r="F11" s="1">
        <v>49.802686000000001</v>
      </c>
      <c r="G11" s="1">
        <v>2.9623430000000002</v>
      </c>
      <c r="H11">
        <f>E10-E11</f>
        <v>22.235029756846984</v>
      </c>
      <c r="I11">
        <f>100-(E11/E10*100)</f>
        <v>22.884097820674256</v>
      </c>
    </row>
    <row r="12" spans="1:9" x14ac:dyDescent="0.2">
      <c r="A12" t="s">
        <v>13</v>
      </c>
      <c r="B12" t="s">
        <v>7</v>
      </c>
      <c r="C12" s="1">
        <v>120.158998</v>
      </c>
      <c r="D12" s="1">
        <v>0.14618100000000001</v>
      </c>
      <c r="E12">
        <f t="shared" si="0"/>
        <v>17.564962486637999</v>
      </c>
    </row>
    <row r="13" spans="1:9" x14ac:dyDescent="0.2">
      <c r="B13" t="s">
        <v>8</v>
      </c>
      <c r="C13" s="1">
        <v>120.30283799999999</v>
      </c>
      <c r="D13" s="1">
        <v>0.145678</v>
      </c>
      <c r="E13">
        <f t="shared" si="0"/>
        <v>17.525476834163999</v>
      </c>
      <c r="H13">
        <f>E12-E13</f>
        <v>3.9485652473999266E-2</v>
      </c>
      <c r="I13">
        <f>100-(E13/E12*100)</f>
        <v>0.22479781840716839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Brown</dc:creator>
  <cp:lastModifiedBy>Christopher Brown</cp:lastModifiedBy>
  <dcterms:created xsi:type="dcterms:W3CDTF">2024-10-04T09:32:29Z</dcterms:created>
  <dcterms:modified xsi:type="dcterms:W3CDTF">2024-10-08T13:16:56Z</dcterms:modified>
</cp:coreProperties>
</file>