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midori_repo\jxls_main\src\main\resources-default\"/>
    </mc:Choice>
  </mc:AlternateContent>
  <bookViews>
    <workbookView windowHeight="10425" windowWidth="16500" xWindow="240" yWindow="15"/>
  </bookViews>
  <sheets>
    <sheet name="Issue Navigator" r:id="rId1" sheetId="1"/>
  </sheets>
  <calcPr calcId="124519"/>
</workbook>
</file>

<file path=xl/sharedStrings.xml><?xml version="1.0" encoding="utf-8"?>
<sst xmlns="http://schemas.openxmlformats.org/spreadsheetml/2006/main" count="1135" uniqueCount="296">
  <si>
    <t>&lt;jt:forEach items="${issues}" var="issue"&gt;&lt;jt:forEach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</si>
  <si>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&lt;mt:execute script="field-helper-tool.groovy"/&gt;&lt;mt:execute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</si>
  <si>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</si>
  <si>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&lt;mt:autosize/&gt;Created at ${dateFormatter.forLoggedInUser().format($currentDate)} by ${user.displayName} with Better Excel Exporter for Jira</t>
  </si>
  <si>
    <t>&lt;jt:hyperlink type="url" address="http://www.midori-global.com/products/better-excel-exporter-for-jira?utm_source=jxls&amp;utm_medium=template&amp;utm_campaign=gh&amp;utm_content=issue-navigator" value="help »"/&gt;</t>
  </si>
  <si>
    <t>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</si>
  <si>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</si>
  <si>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</si>
  <si>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</si>
  <si>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</si>
  <si>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Project</t>
  </si>
  <si>
    <t>Key</t>
  </si>
  <si>
    <t>Summary</t>
  </si>
  <si>
    <t>T</t>
  </si>
  <si>
    <t>Status</t>
  </si>
  <si>
    <t>P</t>
  </si>
  <si>
    <t>Resolution</t>
  </si>
  <si>
    <t>Assignee</t>
  </si>
  <si>
    <t>Reporter</t>
  </si>
  <si>
    <t>Creator</t>
  </si>
  <si>
    <t>Created</t>
  </si>
  <si>
    <t>Last Viewed</t>
  </si>
  <si>
    <t>Updated</t>
  </si>
  <si>
    <t>Resolved</t>
  </si>
  <si>
    <t>Affects Version/s</t>
  </si>
  <si>
    <t>Fix Version/s</t>
  </si>
  <si>
    <t>Components</t>
  </si>
  <si>
    <t>Due</t>
  </si>
  <si>
    <t>Votes</t>
  </si>
  <si>
    <t>Watchers</t>
  </si>
  <si>
    <t>Images</t>
  </si>
  <si>
    <t>Original Estimate</t>
  </si>
  <si>
    <t>Remaining Estimate</t>
  </si>
  <si>
    <t>Time Spent</t>
  </si>
  <si>
    <t>Work Ratio</t>
  </si>
  <si>
    <t>Sub-Tasks</t>
  </si>
  <si>
    <t>Links</t>
  </si>
  <si>
    <t>Environment</t>
  </si>
  <si>
    <t>Description</t>
  </si>
  <si>
    <t>Security</t>
  </si>
  <si>
    <t>Progress</t>
  </si>
  <si>
    <t>Σ Progress</t>
  </si>
  <si>
    <t>Σ Time Spent</t>
  </si>
  <si>
    <t>Σ Remaining Estimate</t>
  </si>
  <si>
    <t>Σ Original Estimate</t>
  </si>
  <si>
    <t>Labels</t>
  </si>
  <si>
    <t>Implementation Requirements</t>
  </si>
  <si>
    <t>Cost of Implementation</t>
  </si>
  <si>
    <t>Value Added Description</t>
  </si>
  <si>
    <t>Links with requirements (UI+US)</t>
  </si>
  <si>
    <t>Full name</t>
  </si>
  <si>
    <t>Reason</t>
  </si>
  <si>
    <t>Time to Improve (day)</t>
  </si>
  <si>
    <t>Department</t>
  </si>
  <si>
    <t>Full name of the candidate</t>
  </si>
  <si>
    <t>level</t>
  </si>
  <si>
    <t>Target start</t>
  </si>
  <si>
    <t>Responsible (CEO, SVP, SDM, RD, Heads of Departments, etc.)</t>
  </si>
  <si>
    <t>Target end</t>
  </si>
  <si>
    <t>Technologies</t>
  </si>
  <si>
    <t>Request URL</t>
  </si>
  <si>
    <t>Team</t>
  </si>
  <si>
    <t>Parent Link</t>
  </si>
  <si>
    <t>QA notes</t>
  </si>
  <si>
    <t>Link to ticket</t>
  </si>
  <si>
    <t>Duration</t>
  </si>
  <si>
    <t>Team Role</t>
  </si>
  <si>
    <t>Delivery managers</t>
  </si>
  <si>
    <t>Project managers</t>
  </si>
  <si>
    <t>Cancelation reason</t>
  </si>
  <si>
    <t>Сcылка на материалы заказчика</t>
  </si>
  <si>
    <t>Link to transcript</t>
  </si>
  <si>
    <t>Comment</t>
  </si>
  <si>
    <t>Description of change requested</t>
  </si>
  <si>
    <t>Expected benefit of the change</t>
  </si>
  <si>
    <t>Short description (Eng)</t>
  </si>
  <si>
    <t>Short description (Ru)</t>
  </si>
  <si>
    <t>Failure reason</t>
  </si>
  <si>
    <t>Request Submission Information</t>
  </si>
  <si>
    <t>Structure Index Monitor</t>
  </si>
  <si>
    <t>Team Information</t>
  </si>
  <si>
    <t>Date requested</t>
  </si>
  <si>
    <t>Request Number</t>
  </si>
  <si>
    <t>Checklist</t>
  </si>
  <si>
    <t>Technology SPT</t>
  </si>
  <si>
    <t>Scope of the project</t>
  </si>
  <si>
    <t>Sonar Cube</t>
  </si>
  <si>
    <t>Git</t>
  </si>
  <si>
    <t>Link to video URL</t>
  </si>
  <si>
    <t>Link to video</t>
  </si>
  <si>
    <t>JIRA Synchronized Issues</t>
  </si>
  <si>
    <t>Sprint</t>
  </si>
  <si>
    <t>Epic Link</t>
  </si>
  <si>
    <t>Epic Name</t>
  </si>
  <si>
    <t>Epic Status</t>
  </si>
  <si>
    <t>Epic Colour</t>
  </si>
  <si>
    <t>CR Budget</t>
  </si>
  <si>
    <t>Planned estimation</t>
  </si>
  <si>
    <t>Type of Review</t>
  </si>
  <si>
    <t>Project(1C)</t>
  </si>
  <si>
    <t>Senior Resource Manager(SRM)</t>
  </si>
  <si>
    <t>Language of the interview with the customer</t>
  </si>
  <si>
    <t>Recomendations</t>
  </si>
  <si>
    <t>Overtime Approver</t>
  </si>
  <si>
    <t>Type of Project</t>
  </si>
  <si>
    <t>Development</t>
  </si>
  <si>
    <t>Value</t>
  </si>
  <si>
    <t>Level</t>
  </si>
  <si>
    <t>Сustomer feedback</t>
  </si>
  <si>
    <t>Possible Candidates</t>
  </si>
  <si>
    <t>QA estimate</t>
  </si>
  <si>
    <t>Base city</t>
  </si>
  <si>
    <t>Possible Interviewers</t>
  </si>
  <si>
    <t>ProjectID</t>
  </si>
  <si>
    <t>Task mode [Gantt]</t>
  </si>
  <si>
    <t>TeamLead information</t>
  </si>
  <si>
    <t>Employee</t>
  </si>
  <si>
    <t>Project Description</t>
  </si>
  <si>
    <t>Units</t>
  </si>
  <si>
    <t>Date expert needed</t>
  </si>
  <si>
    <t>PercentDone</t>
  </si>
  <si>
    <t>DueTime</t>
  </si>
  <si>
    <t>Staff</t>
  </si>
  <si>
    <t>Interview date</t>
  </si>
  <si>
    <t>ARM</t>
  </si>
  <si>
    <t>Category ( CRM )</t>
  </si>
  <si>
    <t>Head of Department</t>
  </si>
  <si>
    <t>Candidate from</t>
  </si>
  <si>
    <t>Ссылка на План обучения</t>
  </si>
  <si>
    <t>Send status</t>
  </si>
  <si>
    <t>Bug Environment</t>
  </si>
  <si>
    <t>Tester</t>
  </si>
  <si>
    <t>RM</t>
  </si>
  <si>
    <t>Implementor</t>
  </si>
  <si>
    <t>Designer</t>
  </si>
  <si>
    <t>External issue ID</t>
  </si>
  <si>
    <t>Possible interviewers</t>
  </si>
  <si>
    <t>Candidate</t>
  </si>
  <si>
    <t>Count</t>
  </si>
  <si>
    <t>Position</t>
  </si>
  <si>
    <t>Project Name</t>
  </si>
  <si>
    <t>Vacancy level</t>
  </si>
  <si>
    <t>Proposal Estimation(h)</t>
  </si>
  <si>
    <t>Velocity %</t>
  </si>
  <si>
    <t>English Level</t>
  </si>
  <si>
    <t>Required Level</t>
  </si>
  <si>
    <t>Resource Managers</t>
  </si>
  <si>
    <t>Activity Type</t>
  </si>
  <si>
    <t>Link</t>
  </si>
  <si>
    <t>Original task number</t>
  </si>
  <si>
    <t>Interviewer</t>
  </si>
  <si>
    <t>Account</t>
  </si>
  <si>
    <t>Iteration</t>
  </si>
  <si>
    <t>Original task URL</t>
  </si>
  <si>
    <t>Feedback</t>
  </si>
  <si>
    <t>PO information</t>
  </si>
  <si>
    <t>Technology Stack on Project</t>
  </si>
  <si>
    <t>What to improve</t>
  </si>
  <si>
    <t>Type of interview</t>
  </si>
  <si>
    <t>Duration [Gantt]</t>
  </si>
  <si>
    <t>Finish Date [Gantt]</t>
  </si>
  <si>
    <t>Period weeks(change project)</t>
  </si>
  <si>
    <t>Office</t>
  </si>
  <si>
    <t>Start Date [Gantt]</t>
  </si>
  <si>
    <t>Career Risk %</t>
  </si>
  <si>
    <t>Finance Risk %</t>
  </si>
  <si>
    <t>Soft Skills</t>
  </si>
  <si>
    <t>SKYPE</t>
  </si>
  <si>
    <t>Rate</t>
  </si>
  <si>
    <t>Matrix for candidate</t>
  </si>
  <si>
    <t>Type of analysis</t>
  </si>
  <si>
    <t>Business priority</t>
  </si>
  <si>
    <t>Department(1C)</t>
  </si>
  <si>
    <t>Original Estimate vs Logged Time</t>
  </si>
  <si>
    <t>blockers</t>
  </si>
  <si>
    <t>Interview type</t>
  </si>
  <si>
    <t>Project Risk %</t>
  </si>
  <si>
    <t>Proposal Estimation</t>
  </si>
  <si>
    <t>Technology(1С)</t>
  </si>
  <si>
    <t>Due Time</t>
  </si>
  <si>
    <t>Company</t>
  </si>
  <si>
    <t>Candidate email</t>
  </si>
  <si>
    <t>Event ID</t>
  </si>
  <si>
    <t>Link to chat</t>
  </si>
  <si>
    <t>Expert</t>
  </si>
  <si>
    <t>Rejection reason</t>
  </si>
  <si>
    <t>Qualification Level</t>
  </si>
  <si>
    <t>Причина просрочки</t>
  </si>
  <si>
    <t>Link to the document</t>
  </si>
  <si>
    <t>Delivery manager</t>
  </si>
  <si>
    <t>% of the candidate's readiness</t>
  </si>
  <si>
    <t>Correctness of conducting the preparatory interview</t>
  </si>
  <si>
    <t>Were customer materials used in the preparatory interview?</t>
  </si>
  <si>
    <t>Are the questions relevant to the vacancy level?</t>
  </si>
  <si>
    <t>Link to customer's materials</t>
  </si>
  <si>
    <t>General feedback about the candidate's readiness</t>
  </si>
  <si>
    <t>Language of interview</t>
  </si>
  <si>
    <t>Operator</t>
  </si>
  <si>
    <t>Obligatorily</t>
  </si>
  <si>
    <t>Matrix</t>
  </si>
  <si>
    <t>Do the customer's requirements correspond to the level of the position?</t>
  </si>
  <si>
    <t>Core expert</t>
  </si>
  <si>
    <t>Feed of Сore expert</t>
  </si>
  <si>
    <t>Need additional verification?</t>
  </si>
  <si>
    <t>End date</t>
  </si>
  <si>
    <t>Start date</t>
  </si>
  <si>
    <t>Interview Date</t>
  </si>
  <si>
    <t>Bonus</t>
  </si>
  <si>
    <t>Readiness %(Soft skills+Cv)</t>
  </si>
  <si>
    <t>PRMT Technologies</t>
  </si>
  <si>
    <t>Phone</t>
  </si>
  <si>
    <t>Readiness %(Tech)</t>
  </si>
  <si>
    <t>Period months</t>
  </si>
  <si>
    <t>Risk Explanation</t>
  </si>
  <si>
    <t>Issue Type Filters Security (managed by plugin)</t>
  </si>
  <si>
    <t>Technology</t>
  </si>
  <si>
    <t>Technologies(1C)</t>
  </si>
  <si>
    <t>Отзыв</t>
  </si>
  <si>
    <t>Self presentation (%)</t>
  </si>
  <si>
    <t>Reasons</t>
  </si>
  <si>
    <t>Loged person</t>
  </si>
  <si>
    <t>Reviewer</t>
  </si>
  <si>
    <t>Flagged</t>
  </si>
  <si>
    <t>Testing time spent</t>
  </si>
  <si>
    <t>Epic/Theme</t>
  </si>
  <si>
    <t>QualificationLevel</t>
  </si>
  <si>
    <t>Testing estimate</t>
  </si>
  <si>
    <t>Role</t>
  </si>
  <si>
    <t>Story Points</t>
  </si>
  <si>
    <t>Development zones (recommendations for improving interviews)</t>
  </si>
  <si>
    <t>Critical comments</t>
  </si>
  <si>
    <t>Candidate level after interview</t>
  </si>
  <si>
    <t>Skype</t>
  </si>
  <si>
    <t>Technical definition of done</t>
  </si>
  <si>
    <t>Subjective readiness after review (%)</t>
  </si>
  <si>
    <t>Candidate level after review</t>
  </si>
  <si>
    <t>Days in work</t>
  </si>
  <si>
    <t>General impressions about the interviewer</t>
  </si>
  <si>
    <t>URL</t>
  </si>
  <si>
    <t>Author</t>
  </si>
  <si>
    <t>Interviewer Strengths</t>
  </si>
  <si>
    <t>Base location</t>
  </si>
  <si>
    <t>Corporate e-mail</t>
  </si>
  <si>
    <t>Fact location</t>
  </si>
  <si>
    <t>Chat review</t>
  </si>
  <si>
    <t>Period days</t>
  </si>
  <si>
    <t>Subjective readiness (%)</t>
  </si>
  <si>
    <t>Business Value</t>
  </si>
  <si>
    <t>Original story points</t>
  </si>
  <si>
    <t>Period weeks</t>
  </si>
  <si>
    <t>Link to the recommendations</t>
  </si>
  <si>
    <t>Objective readiness (%)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</si>
  <si>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</si>
  <si>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</t>
  </si>
  <si>
    <t>${issueNavigator.getFieldValue(issue, columnLayoutItem)}&lt;/jt:forEach&gt;</t>
  </si>
  <si>
    <t>${issueNavigator.getFieldValue(issue, columnLayoutItem)}</t>
  </si>
  <si>
    <t>Netto RetailTech</t>
  </si>
  <si>
    <t>LNP-500|https://jira.andersenlab.com/browse/LNP-500</t>
  </si>
  <si>
    <t>LNP-500</t>
  </si>
  <si>
    <t>ViewRoles: 500 Server Error when entering negative pageSize value|https://jira.andersenlab.com/browse/LNP-500</t>
  </si>
  <si>
    <t>ViewRoles: 500 Server Error when entering negative pageSize value</t>
  </si>
  <si>
    <t>Bug</t>
  </si>
  <si>
    <t>Done</t>
  </si>
  <si>
    <t>Medium</t>
  </si>
  <si>
    <t/>
  </si>
  <si>
    <t>Elene Bendeliani</t>
  </si>
  <si>
    <t>Lyazzat Amanbaeva</t>
  </si>
  <si>
    <t>lastViewed not supported yet</t>
  </si>
  <si>
    <t>.NET</t>
  </si>
  <si>
    <t>thumbnail not supported yet</t>
  </si>
  <si>
    <t>LNP-338</t>
  </si>
  <si>
    <t>Dev</t>
  </si>
  <si>
    <t>*Preconditions:* User is logged in as 'Admin'.
*Steps:* Send the POST/api/v1/roles?pageNumber=0&amp;pageSize=-5 request.
*Actual result:* : 500 Server Error is received
*Expected result*: 400 Bad request is received. Following message is triggered: "The value '-5' is invalid."</t>
  </si>
  <si>
    <t>None</t>
  </si>
  <si>
    <t>0/1 Reviewed</t>
  </si>
  <si>
    <t>function disableInlineDS(elem) {
        jQuery('#' + elem + '-val').attr('id', elem + '-val2');
        jQuery('#' + elem + '-val').removeClass('editable-field');
        jQuery('#' + elem + '-val').children('span').hide();
    }
    AJS.$(function() {
        JIRA.bind(JIRA.Events.NEW_CONTENT_ADDED, function(e, context, reason) {
            var context = AJS.$(context);
            disableInlineDS("customfield_12901");
                    });
        disableInlineDS("customfield_12901");
            });</t>
  </si>
  <si>
    <t>Netto Sprint 4</t>
  </si>
  <si>
    <t>-------</t>
  </si>
  <si>
    <t>Ф.И.О.:
Skype:
Тел.:</t>
  </si>
  <si>
    <t xml:space="preserve">Название проекта:
Тип:
Пользователи:
Функциональность:
Состав команды:    </t>
  </si>
  <si>
    <t xml:space="preserve">
</t>
  </si>
  <si>
    <t xml:space="preserve">Ф.И.О.:
Skype:
Тел.:
</t>
  </si>
  <si>
    <t>0</t>
  </si>
  <si>
    <t>2</t>
  </si>
  <si>
    <t>Краткое описание ключевого риска:
Причины, почему наступили:
Пути решения:</t>
  </si>
  <si>
    <t>Empty</t>
  </si>
  <si>
    <t xml:space="preserve">        
</t>
  </si>
  <si>
    <t>59</t>
  </si>
  <si>
    <t>8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</si>
  <si>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</si>
  <si>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</si>
  <si>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</si>
  <si>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</si>
  <si>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${dateFormatter.forLoggedInUser().format($currentDate)} by ${user.displayName} with Better Excel Exporter for Jira</t>
  </si>
  <si>
    <t>Created at 02/Jun/25 11:59 by Lyazzat Amanbaeva with Better Excel Exporter for Jira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</si>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</sst>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m/yyyy hh:mm"/>
  </numFmts>
  <fonts count="7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000FF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 rgb="FFFFFF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borderId="0" fillId="0" fontId="0" numFmtId="0"/>
  </cellStyleXfs>
  <cellXfs count="11">
    <xf borderId="0" fillId="0" fontId="0" numFmtId="0" xfId="0"/>
    <xf applyAlignment="1" applyFill="1" applyFont="1" applyNumberFormat="1" borderId="0" fillId="3" fontId="1" numFmtId="0" xfId="0">
      <alignment vertical="top" wrapText="1"/>
    </xf>
    <xf applyAlignment="1" applyFont="1" applyNumberFormat="1" borderId="0" fillId="0" fontId="1" numFmtId="0" xfId="0">
      <alignment vertical="top" wrapText="1"/>
    </xf>
    <xf applyAlignment="1" applyFont="1" applyNumberFormat="1" borderId="0" fillId="0" fontId="2" numFmtId="0" xfId="0">
      <alignment vertical="top" wrapText="1"/>
    </xf>
    <xf applyAlignment="1" applyBorder="1" applyFill="1" applyFont="1" applyNumberFormat="1" borderId="1" fillId="2" fontId="1" numFmtId="0" xfId="0">
      <alignment vertical="top" wrapText="1"/>
    </xf>
    <xf applyAlignment="1" applyBorder="1" applyFont="1" applyNumberFormat="1" borderId="0" fillId="0" fontId="2" numFmtId="0" xfId="0">
      <alignment vertical="top" wrapText="1"/>
    </xf>
    <xf applyAlignment="1" applyFont="1" borderId="0" fillId="0" fontId="3" numFmtId="0" xfId="0">
      <alignment vertical="center"/>
    </xf>
    <xf applyAlignment="1" applyFont="1" borderId="0" fillId="0" fontId="5" numFmtId="0" xfId="1">
      <alignment vertical="center"/>
    </xf>
    <xf applyAlignment="1" applyFont="true" applyNumberFormat="1" borderId="0" fillId="0" fontId="6" numFmtId="0" xfId="0">
      <alignment vertical="top" wrapText="1"/>
    </xf>
    <xf applyAlignment="1" applyFont="1" applyNumberFormat="true" borderId="0" fillId="0" fontId="2" numFmtId="164" xfId="0">
      <alignment vertical="top" wrapText="1"/>
    </xf>
    <xf applyAlignment="1" applyFont="1" applyNumberFormat="true" borderId="0" fillId="0" fontId="2" numFmtId="165" xfId="0">
      <alignment vertical="top"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colors>
    <mruColors>
      <color rgb="FFDDDDDD"/>
      <color rgb="FF0000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jira.andersenlab.com/browse/LNP-500" TargetMode="External" Type="http://schemas.openxmlformats.org/officeDocument/2006/relationships/hyperlink"/><Relationship Id="rId3" Target="https://jira.andersenlab.com/browse/LNP-500" TargetMode="External" Type="http://schemas.openxmlformats.org/officeDocument/2006/relationships/hyperlink"/><Relationship Id="rId4" Target="http://www.midori-global.com/products/better-excel-exporter-for-jira?utm_source=jxls&amp;utm_medium=template&amp;utm_campaign=gh&amp;utm_content=issue-navigator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N5"/>
  <sheetViews>
    <sheetView tabSelected="1" workbookViewId="0" zoomScaleNormal="100">
      <pane activePane="bottomLeft" state="frozen" topLeftCell="A2" ySplit="1"/>
      <selection pane="bottomLeft"/>
    </sheetView>
  </sheetViews>
  <sheetFormatPr defaultColWidth="9.140625" defaultRowHeight="15" x14ac:dyDescent="0.25"/>
  <cols>
    <col min="248" max="16384" style="3" width="9.140625" collapsed="true"/>
    <col min="247" max="247" style="3" width="26.8046875" collapsed="true" customWidth="true"/>
    <col min="246" max="246" style="3" width="32.5546875" collapsed="true" customWidth="true"/>
    <col min="245" max="245" style="3" width="16.0078125" collapsed="true" customWidth="true"/>
    <col min="244" max="244" style="3" width="23.46484375" collapsed="true" customWidth="true"/>
    <col min="243" max="243" style="3" width="17.80859375" collapsed="true" customWidth="true"/>
    <col min="242" max="242" style="3" width="27.87109375" collapsed="true" customWidth="true"/>
    <col min="241" max="241" style="3" width="14.3515625" collapsed="true" customWidth="true"/>
    <col min="240" max="240" style="3" width="14.49609375" collapsed="true" customWidth="true"/>
    <col min="239" max="239" style="3" width="15.55859375" collapsed="true" customWidth="true"/>
    <col min="238" max="238" style="3" width="19.57421875" collapsed="true" customWidth="true"/>
    <col min="237" max="237" style="3" width="16.07421875" collapsed="true" customWidth="true"/>
    <col min="236" max="236" style="3" width="24.9765625" collapsed="true" customWidth="true"/>
    <col min="235" max="235" style="3" width="9.25390625" collapsed="true" customWidth="true"/>
    <col min="234" max="234" style="3" width="6.25390625" collapsed="true" customWidth="true"/>
    <col min="233" max="233" style="3" width="46.55078125" collapsed="true" customWidth="true"/>
    <col min="232" max="232" style="3" width="14.03125" collapsed="true" customWidth="true"/>
    <col min="231" max="231" style="3" width="15.515625" collapsed="true" customWidth="true"/>
    <col min="230" max="230" style="3" width="31.50390625" collapsed="true" customWidth="true"/>
    <col min="229" max="229" style="3" width="41.11328125" collapsed="true" customWidth="true"/>
    <col min="228" max="228" style="3" width="31.03515625" collapsed="true" customWidth="true"/>
    <col min="227" max="227" style="3" width="8.4765625" collapsed="true" customWidth="true"/>
    <col min="226" max="226" style="3" width="34.3125" collapsed="true" customWidth="true"/>
    <col min="225" max="225" style="3" width="20.84375" collapsed="true" customWidth="true"/>
    <col min="224" max="224" style="3" width="69.55859375" collapsed="true" customWidth="true"/>
    <col min="223" max="223" style="3" width="9.52734375" collapsed="true" customWidth="true"/>
    <col min="222" max="222" style="3" width="14.8828125" collapsed="true" customWidth="true"/>
    <col min="221" max="221" style="3" width="6.73046875" collapsed="true" customWidth="true"/>
    <col min="220" max="220" style="3" width="19.63671875" collapsed="true" customWidth="true"/>
    <col min="219" max="219" style="3" width="20.83984375" collapsed="true" customWidth="true"/>
    <col min="218" max="218" style="3" width="14.08984375" collapsed="true" customWidth="true"/>
    <col min="217" max="217" style="3" width="21.65625" collapsed="true" customWidth="true"/>
    <col min="216" max="216" style="3" width="10.484375" collapsed="true" customWidth="true"/>
    <col min="215" max="215" style="3" width="11.75" collapsed="true" customWidth="true"/>
    <col min="214" max="214" style="3" width="16.234375" collapsed="true" customWidth="true"/>
    <col min="213" max="213" style="3" width="10.82421875" collapsed="true" customWidth="true"/>
    <col min="212" max="212" style="3" width="24.24609375" collapsed="true" customWidth="true"/>
    <col min="211" max="211" style="3" width="8.69140625" collapsed="true" customWidth="true"/>
    <col min="210" max="210" style="3" width="20.09765625" collapsed="true" customWidth="true"/>
    <col min="209" max="209" style="3" width="14.03125" collapsed="true" customWidth="true"/>
    <col min="208" max="208" style="3" width="51.84765625" collapsed="true" customWidth="true"/>
    <col min="207" max="207" style="3" width="37.49609375" collapsed="true" customWidth="true"/>
    <col min="206" max="206" style="3" width="17.26171875" collapsed="true" customWidth="true"/>
    <col min="205" max="205" style="3" width="12.3359375" collapsed="true" customWidth="true"/>
    <col min="204" max="204" style="3" width="21.78515625" collapsed="true" customWidth="true"/>
    <col min="203" max="203" style="3" width="8.640625" collapsed="true" customWidth="true"/>
    <col min="202" max="202" style="3" width="22.26953125" collapsed="true" customWidth="true"/>
    <col min="201" max="201" style="3" width="31.15625" collapsed="true" customWidth="true"/>
    <col min="200" max="200" style="3" width="8.54296875" collapsed="true" customWidth="true"/>
    <col min="199" max="199" style="3" width="17.47265625" collapsed="true" customWidth="true"/>
    <col min="198" max="198" style="3" width="12.70703125" collapsed="true" customWidth="true"/>
    <col min="197" max="197" style="3" width="11.36328125" collapsed="true" customWidth="true"/>
    <col min="196" max="196" style="3" width="32.07421875" collapsed="true" customWidth="true"/>
    <col min="195" max="195" style="3" width="22.72265625" collapsed="true" customWidth="true"/>
    <col min="194" max="194" style="3" width="14.33984375" collapsed="true" customWidth="true"/>
    <col min="193" max="193" style="3" width="77.15625" collapsed="true" customWidth="true"/>
    <col min="192" max="192" style="3" width="8.83984375" collapsed="true" customWidth="true"/>
    <col min="191" max="191" style="3" width="14.35546875" collapsed="true" customWidth="true"/>
    <col min="190" max="190" style="3" width="11.48046875" collapsed="true" customWidth="true"/>
    <col min="189" max="189" style="3" width="25.359375" collapsed="true" customWidth="true"/>
    <col min="188" max="188" style="3" width="54.2578125" collapsed="true" customWidth="true"/>
    <col min="187" max="187" style="3" width="31.64453125" collapsed="true" customWidth="true"/>
    <col min="186" max="186" style="3" width="52.296875" collapsed="true" customWidth="true"/>
    <col min="185" max="185" style="3" width="64.9765625" collapsed="true" customWidth="true"/>
    <col min="184" max="184" style="3" width="56.79296875" collapsed="true" customWidth="true"/>
    <col min="183" max="183" style="3" width="34.00390625" collapsed="true" customWidth="true"/>
    <col min="182" max="182" style="3" width="20.53515625" collapsed="true" customWidth="true"/>
    <col min="181" max="181" style="3" width="24.28125" collapsed="true" customWidth="true"/>
    <col min="180" max="180" style="3" width="23.28515625" collapsed="true" customWidth="true"/>
    <col min="179" max="179" style="3" width="21.48046875" collapsed="true" customWidth="true"/>
    <col min="178" max="178" style="3" width="19.546875" collapsed="true" customWidth="true"/>
    <col min="177" max="177" style="3" width="8.95703125" collapsed="true" customWidth="true"/>
    <col min="176" max="176" style="3" width="14.42578125" collapsed="true" customWidth="true"/>
    <col min="175" max="175" style="3" width="10.8984375" collapsed="true" customWidth="true"/>
    <col min="174" max="174" style="3" width="18.96875" collapsed="true" customWidth="true"/>
    <col min="173" max="173" style="3" width="11.75" collapsed="true" customWidth="true"/>
    <col min="172" max="172" style="3" width="11.92578125" collapsed="true" customWidth="true"/>
    <col min="171" max="171" style="3" width="18.328125" collapsed="true" customWidth="true"/>
    <col min="170" max="170" style="3" width="22.92578125" collapsed="true" customWidth="true"/>
    <col min="169" max="169" style="3" width="16.9921875" collapsed="true" customWidth="true"/>
    <col min="168" max="168" style="3" width="17.22265625" collapsed="true" customWidth="true"/>
    <col min="167" max="167" style="3" width="10.9296875" collapsed="true" customWidth="true"/>
    <col min="166" max="166" style="3" width="36.984375" collapsed="true" customWidth="true"/>
    <col min="165" max="165" style="3" width="18.9140625" collapsed="true" customWidth="true"/>
    <col min="164" max="164" style="3" width="19.68359375" collapsed="true" customWidth="true"/>
    <col min="163" max="163" style="3" width="18.93359375" collapsed="true" customWidth="true"/>
    <col min="162" max="162" style="3" width="23.31640625" collapsed="true" customWidth="true"/>
    <col min="161" max="161" style="3" width="6.953125" collapsed="true" customWidth="true"/>
    <col min="160" max="160" style="3" width="8.8515625" collapsed="true" customWidth="true"/>
    <col min="159" max="159" style="3" width="12.59375" collapsed="true" customWidth="true"/>
    <col min="158" max="158" style="3" width="17.70703125" collapsed="true" customWidth="true"/>
    <col min="157" max="157" style="3" width="16.52734375" collapsed="true" customWidth="true"/>
    <col min="156" max="156" style="3" width="21.03125" collapsed="true" customWidth="true"/>
    <col min="155" max="155" style="3" width="8.296875" collapsed="true" customWidth="true"/>
    <col min="154" max="154" style="3" width="33.12109375" collapsed="true" customWidth="true"/>
    <col min="153" max="153" style="3" width="22.02734375" collapsed="true" customWidth="true"/>
    <col min="152" max="152" style="3" width="19.3359375" collapsed="true" customWidth="true"/>
    <col min="151" max="151" style="3" width="20.23828125" collapsed="true" customWidth="true"/>
    <col min="150" max="150" style="3" width="19.4921875" collapsed="true" customWidth="true"/>
    <col min="149" max="149" style="3" width="31.59375" collapsed="true" customWidth="true"/>
    <col min="148" max="148" style="3" width="17.8359375" collapsed="true" customWidth="true"/>
    <col min="147" max="147" style="3" width="12.09375" collapsed="true" customWidth="true"/>
    <col min="146" max="146" style="3" width="20.15625" collapsed="true" customWidth="true"/>
    <col min="145" max="145" style="3" width="7.828125" collapsed="true" customWidth="true"/>
    <col min="144" max="144" style="3" width="11.19921875" collapsed="true" customWidth="true"/>
    <col min="143" max="143" style="3" width="10.5234375" collapsed="true" customWidth="true"/>
    <col min="142" max="142" style="3" width="14.10546875" collapsed="true" customWidth="true"/>
    <col min="141" max="141" style="3" width="24.0703125" collapsed="true" customWidth="true"/>
    <col min="140" max="140" style="3" width="6.5078125" collapsed="true" customWidth="true"/>
    <col min="139" max="139" style="3" width="15.73046875" collapsed="true" customWidth="true"/>
    <col min="138" max="138" style="3" width="22.5234375" collapsed="true" customWidth="true"/>
    <col min="137" max="137" style="3" width="17.6640625" collapsed="true" customWidth="true"/>
    <col min="136" max="136" style="3" width="15.82421875" collapsed="true" customWidth="true"/>
    <col min="135" max="135" style="3" width="12.99609375" collapsed="true" customWidth="true"/>
    <col min="134" max="134" style="3" width="25.90625" collapsed="true" customWidth="true"/>
    <col min="133" max="133" style="3" width="16.328125" collapsed="true" customWidth="true"/>
    <col min="132" max="132" style="3" width="16.08984375" collapsed="true" customWidth="true"/>
    <col min="131" max="131" style="3" width="10.578125" collapsed="true" customWidth="true"/>
    <col min="130" max="130" style="3" width="8.27734375" collapsed="true" customWidth="true"/>
    <col min="129" max="129" style="3" width="12.68359375" collapsed="true" customWidth="true"/>
    <col min="128" max="128" style="3" width="24.37890625" collapsed="true" customWidth="true"/>
    <col min="127" max="127" style="3" width="19.65625" collapsed="true" customWidth="true"/>
    <col min="126" max="126" style="3" width="11.43359375" collapsed="true" customWidth="true"/>
    <col min="125" max="125" style="3" width="15.4609375" collapsed="true" customWidth="true"/>
    <col min="124" max="124" style="3" width="5.421875" collapsed="true" customWidth="true"/>
    <col min="123" max="123" style="3" width="8.79296875" collapsed="true" customWidth="true"/>
    <col min="122" max="122" style="3" width="20.0234375" collapsed="true" customWidth="true"/>
    <col min="121" max="121" style="3" width="14.484375" collapsed="true" customWidth="true"/>
    <col min="120" max="120" style="3" width="29.86328125" collapsed="true" customWidth="true"/>
    <col min="119" max="119" style="3" width="18.19140625" collapsed="true" customWidth="true"/>
    <col min="118" max="118" style="3" width="23.27734375" collapsed="true" customWidth="true"/>
    <col min="117" max="117" style="3" width="19.73046875" collapsed="true" customWidth="true"/>
    <col min="116" max="116" style="3" width="6.83984375" collapsed="true" customWidth="true"/>
    <col min="115" max="115" style="3" width="17.265625" collapsed="true" customWidth="true"/>
    <col min="114" max="114" style="3" width="7.21484375" collapsed="true" customWidth="true"/>
    <col min="113" max="113" style="3" width="11.2890625" collapsed="true" customWidth="true"/>
    <col min="112" max="112" style="3" width="15.51953125" collapsed="true" customWidth="true"/>
    <col min="111" max="111" style="3" width="22.76171875" collapsed="true" customWidth="true"/>
    <col min="110" max="110" style="3" width="7.57421875" collapsed="true" customWidth="true"/>
    <col min="109" max="109" style="3" width="22.0234375" collapsed="true" customWidth="true"/>
    <col min="108" max="108" style="3" width="12.23046875" collapsed="true" customWidth="true"/>
    <col min="107" max="107" style="3" width="25.5390625" collapsed="true" customWidth="true"/>
    <col min="106" max="106" style="3" width="21.4609375" collapsed="true" customWidth="true"/>
    <col min="105" max="105" style="3" width="11.73046875" collapsed="true" customWidth="true"/>
    <col min="104" max="104" style="3" width="24.43359375" collapsed="true" customWidth="true"/>
    <col min="103" max="103" style="3" width="11.578125" collapsed="true" customWidth="true"/>
    <col min="102" max="102" style="3" width="14.90625" collapsed="true" customWidth="true"/>
    <col min="101" max="101" style="3" width="23.01171875" collapsed="true" customWidth="true"/>
    <col min="100" max="100" style="3" width="22.2109375" collapsed="true" customWidth="true"/>
    <col min="99" max="99" style="3" width="7.6640625" collapsed="true" customWidth="true"/>
    <col min="98" max="98" style="3" width="8.01953125" collapsed="true" customWidth="true"/>
    <col min="97" max="97" style="3" width="15.92578125" collapsed="true" customWidth="true"/>
    <col min="96" max="96" style="3" width="17.86328125" collapsed="true" customWidth="true"/>
    <col min="95" max="95" style="3" width="21.93359375" collapsed="true" customWidth="true"/>
    <col min="94" max="94" style="3" width="19.35546875" collapsed="true" customWidth="true"/>
    <col min="93" max="93" style="3" width="48.94140625" collapsed="true" customWidth="true"/>
    <col min="92" max="92" style="3" width="34.96484375" collapsed="true" customWidth="true"/>
    <col min="91" max="91" style="3" width="11.22265625" collapsed="true" customWidth="true"/>
    <col min="90" max="90" style="3" width="13.82421875" collapsed="true" customWidth="true"/>
    <col min="89" max="89" style="3" width="17.9375" collapsed="true" customWidth="true"/>
    <col min="88" max="88" style="3" width="22.25390625" collapsed="true" customWidth="true"/>
    <col min="87" max="87" style="3" width="13.02734375" collapsed="true" customWidth="true"/>
    <col min="86" max="86" style="3" width="13.8046875" collapsed="true" customWidth="true"/>
    <col min="85" max="85" style="3" width="13.80859375" collapsed="true" customWidth="true"/>
    <col min="84" max="84" style="3" width="13.02734375" collapsed="true" customWidth="true"/>
    <col min="83" max="83" style="3" width="11.42578125" collapsed="true" customWidth="true"/>
    <col min="82" max="82" style="3" width="14.90625" collapsed="true" customWidth="true"/>
    <col min="81" max="81" style="3" width="76.7578125" collapsed="true" customWidth="true"/>
    <col min="80" max="80" style="3" width="15.55859375" collapsed="true" customWidth="true"/>
    <col min="79" max="79" style="3" width="20.265625" collapsed="true" customWidth="true"/>
    <col min="78" max="78" style="3" width="5.1953125" collapsed="true" customWidth="true"/>
    <col min="77" max="77" style="3" width="14.0546875" collapsed="true" customWidth="true"/>
    <col min="76" max="76" style="3" width="23.1171875" collapsed="true" customWidth="true"/>
    <col min="75" max="75" style="3" width="18.5859375" collapsed="true" customWidth="true"/>
    <col min="74" max="74" style="3" width="14.4921875" collapsed="true" customWidth="true"/>
    <col min="73" max="73" style="3" width="19.515625" collapsed="true" customWidth="true"/>
    <col min="72" max="72" style="3" width="18.234375" collapsed="true" customWidth="true"/>
    <col min="71" max="71" style="3" width="20.62890625" collapsed="true" customWidth="true"/>
    <col min="70" max="70" style="3" width="27.06640625" collapsed="true" customWidth="true"/>
    <col min="69" max="69" style="3" width="35.96484375" collapsed="true" customWidth="true"/>
    <col min="68" max="68" style="3" width="17.0625" collapsed="true" customWidth="true"/>
    <col min="67" max="67" style="3" width="25.16796875" collapsed="true" customWidth="true"/>
    <col min="66" max="66" style="3" width="26.3203125" collapsed="true" customWidth="true"/>
    <col min="65" max="65" style="3" width="34.62890625" collapsed="true" customWidth="true"/>
    <col min="64" max="64" style="3" width="36.03515625" collapsed="true" customWidth="true"/>
    <col min="63" max="63" style="3" width="12.03515625" collapsed="true" customWidth="true"/>
    <col min="62" max="62" style="3" width="20.140625" collapsed="true" customWidth="true"/>
    <col min="61" max="61" style="3" width="37.26953125" collapsed="true" customWidth="true"/>
    <col min="60" max="60" style="3" width="22.015625" collapsed="true" customWidth="true"/>
    <col min="59" max="59" style="3" width="20.40625" collapsed="true" customWidth="true"/>
    <col min="58" max="58" style="3" width="21.625" collapsed="true" customWidth="true"/>
    <col min="57" max="57" style="3" width="13.0078125" collapsed="true" customWidth="true"/>
    <col min="56" max="56" style="3" width="11.22265625" collapsed="true" customWidth="true"/>
    <col min="55" max="55" style="3" width="15.8515625" collapsed="true" customWidth="true"/>
    <col min="54" max="54" style="3" width="11.578125" collapsed="true" customWidth="true"/>
    <col min="53" max="53" style="3" width="14.0546875" collapsed="true" customWidth="true"/>
    <col min="52" max="52" style="3" width="7.828125" collapsed="true" customWidth="true"/>
    <col min="51" max="51" style="3" width="15.375" collapsed="true" customWidth="true"/>
    <col min="50" max="50" style="3" width="15.80078125" collapsed="true" customWidth="true"/>
    <col min="49" max="49" style="3" width="13.5078125" collapsed="true" customWidth="true"/>
    <col min="48" max="48" style="3" width="66.71484375" collapsed="true" customWidth="true"/>
    <col min="47" max="47" style="3" width="14.6328125" collapsed="true" customWidth="true"/>
    <col min="46" max="46" style="3" width="7.125" collapsed="true" customWidth="true"/>
    <col min="45" max="45" style="3" width="29.96875" collapsed="true" customWidth="true"/>
    <col min="44" max="44" style="3" width="14.6171875" collapsed="true" customWidth="true"/>
    <col min="43" max="43" style="3" width="25.1953125" collapsed="true" customWidth="true"/>
    <col min="42" max="42" style="3" width="9.734375" collapsed="true" customWidth="true"/>
    <col min="41" max="41" style="3" width="12.3359375" collapsed="true" customWidth="true"/>
    <col min="40" max="40" style="3" width="36.17578125" collapsed="true" customWidth="true"/>
    <col min="39" max="39" style="3" width="27.75390625" collapsed="true" customWidth="true"/>
    <col min="38" max="38" style="3" width="26.51171875" collapsed="true" customWidth="true"/>
    <col min="37" max="37" style="3" width="33.71875" collapsed="true" customWidth="true"/>
    <col min="36" max="36" style="3" width="8.8671875" collapsed="true" customWidth="true"/>
    <col min="35" max="35" style="3" width="22.03125" collapsed="true" customWidth="true"/>
    <col min="34" max="34" style="3" width="24.8125" collapsed="true" customWidth="true"/>
    <col min="33" max="33" style="3" width="15.8046875" collapsed="true" customWidth="true"/>
    <col min="32" max="32" style="3" width="13.2265625" collapsed="true" customWidth="true"/>
    <col min="31" max="31" style="3" width="11.3359375" collapsed="true" customWidth="true"/>
    <col min="30" max="30" style="3" width="10.74609375" collapsed="true" customWidth="true"/>
    <col min="29" max="29" style="3" width="99.5234375" collapsed="true" customWidth="true"/>
    <col min="28" max="28" style="3" width="15.37109375" collapsed="true" customWidth="true"/>
    <col min="27" max="27" style="3" width="9.703125" collapsed="true" customWidth="true"/>
    <col min="26" max="26" style="3" width="12.7734375" collapsed="true" customWidth="true"/>
    <col min="25" max="25" style="3" width="13.640625" collapsed="true" customWidth="true"/>
    <col min="24" max="24" style="3" width="13.9140625" collapsed="true" customWidth="true"/>
    <col min="23" max="23" style="3" width="22.921875" collapsed="true" customWidth="true"/>
    <col min="22" max="22" style="3" width="20.140625" collapsed="true" customWidth="true"/>
    <col min="21" max="21" style="3" width="28.3515625" collapsed="true" customWidth="true"/>
    <col min="20" max="20" style="3" width="11.953125" collapsed="true" customWidth="true"/>
    <col min="19" max="19" style="3" width="8.07421875" collapsed="true" customWidth="true"/>
    <col min="18" max="18" style="3" width="6.2578125" collapsed="true" customWidth="true"/>
    <col min="17" max="17" style="3" width="15.09375" collapsed="true" customWidth="true"/>
    <col min="16" max="16" style="3" width="15.5" collapsed="true" customWidth="true"/>
    <col min="15" max="15" style="3" width="19.74609375" collapsed="true" customWidth="true"/>
    <col min="14" max="14" style="3" width="11.5703125" collapsed="true" customWidth="true"/>
    <col min="13" max="13" style="3" width="13.76171875" collapsed="true" customWidth="true"/>
    <col min="12" max="12" style="3" width="29.04296875" collapsed="true" customWidth="true"/>
    <col min="11" max="11" style="3" width="13.76171875" collapsed="true" customWidth="true"/>
    <col min="10" max="10" style="3" width="20.5703125" collapsed="true" customWidth="true"/>
    <col min="9" max="9" style="3" width="20.5703125" collapsed="true" customWidth="true"/>
    <col min="8" max="8" style="3" width="17.36328125" collapsed="true" customWidth="true"/>
    <col min="7" max="7" style="3" width="13.1953125" collapsed="true" customWidth="true"/>
    <col min="6" max="6" style="3" width="9.37109375" collapsed="true" customWidth="true"/>
    <col min="5" max="5" style="3" width="8.890625" collapsed="true" customWidth="true"/>
    <col min="4" max="4" style="3" width="5.625" collapsed="true" customWidth="true"/>
    <col min="3" max="3" style="3" width="64.796875" collapsed="true" customWidth="true"/>
    <col min="1" max="1" customWidth="true" style="3" width="17.36328125" collapsed="false"/>
    <col min="2" max="2" style="3" width="9.703125" collapsed="false" customWidth="true"/>
  </cols>
  <sheetData>
    <row customFormat="1" r="1" s="2" spans="1: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65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61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50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10</v>
      </c>
      <c r="HP1" s="1" t="s">
        <v>229</v>
      </c>
      <c r="HQ1" s="1" t="s">
        <v>230</v>
      </c>
      <c r="HR1" s="1" t="s">
        <v>231</v>
      </c>
      <c r="HS1" s="1" t="s">
        <v>232</v>
      </c>
      <c r="HT1" s="1" t="s">
        <v>233</v>
      </c>
      <c r="HU1" s="1" t="s">
        <v>234</v>
      </c>
      <c r="HV1" s="1" t="s">
        <v>235</v>
      </c>
      <c r="HW1" s="1" t="s">
        <v>236</v>
      </c>
      <c r="HX1" s="1" t="s">
        <v>215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</row>
    <row r="2" spans="1:1" x14ac:dyDescent="0.25">
      <c r="A2" s="3" t="s">
        <v>256</v>
      </c>
      <c r="B2" s="8" t="s">
        <v>258</v>
      </c>
      <c r="C2" s="8" t="s">
        <v>260</v>
      </c>
      <c r="D2" s="3" t="s">
        <v>261</v>
      </c>
      <c r="E2" s="3" t="s">
        <v>262</v>
      </c>
      <c r="F2" s="3" t="s">
        <v>263</v>
      </c>
      <c r="G2" s="3" t="s">
        <v>264</v>
      </c>
      <c r="H2" s="3" t="s">
        <v>265</v>
      </c>
      <c r="I2" s="3" t="s">
        <v>266</v>
      </c>
      <c r="J2" s="3" t="s">
        <v>266</v>
      </c>
      <c r="K2" s="9" t="n">
        <v>45751.41576388889</v>
      </c>
      <c r="L2" s="3" t="s">
        <v>267</v>
      </c>
      <c r="M2" s="9" t="n">
        <v>45754.40550925926</v>
      </c>
      <c r="N2" s="9"/>
      <c r="O2" s="3" t="s">
        <v>264</v>
      </c>
      <c r="P2" s="3" t="s">
        <v>264</v>
      </c>
      <c r="Q2" s="3" t="s">
        <v>268</v>
      </c>
      <c r="R2" s="9"/>
      <c r="S2" s="3" t="n">
        <v>0.0</v>
      </c>
      <c r="T2" s="3" t="n">
        <v>1.0</v>
      </c>
      <c r="U2" s="3" t="s">
        <v>269</v>
      </c>
      <c r="V2" s="3"/>
      <c r="W2" s="3"/>
      <c r="X2" s="3"/>
      <c r="Y2" s="3"/>
      <c r="Z2" s="3" t="s">
        <v>264</v>
      </c>
      <c r="AA2" s="3" t="s">
        <v>270</v>
      </c>
      <c r="AB2" s="3" t="s">
        <v>271</v>
      </c>
      <c r="AC2" s="3" t="s">
        <v>272</v>
      </c>
      <c r="AD2" s="3" t="s">
        <v>264</v>
      </c>
      <c r="AE2" s="3"/>
      <c r="AF2" s="3"/>
      <c r="AG2" s="3"/>
      <c r="AH2" s="3"/>
      <c r="AI2" s="3"/>
      <c r="AJ2" s="3" t="s">
        <v>264</v>
      </c>
      <c r="AK2" s="3" t="s">
        <v>264</v>
      </c>
      <c r="AL2" s="3" t="s">
        <v>264</v>
      </c>
      <c r="AM2" s="3" t="s">
        <v>264</v>
      </c>
      <c r="AN2" s="3" t="s">
        <v>264</v>
      </c>
      <c r="AO2" s="3" t="s">
        <v>264</v>
      </c>
      <c r="AP2" s="3" t="s">
        <v>264</v>
      </c>
      <c r="AQ2" s="3" t="s">
        <v>264</v>
      </c>
      <c r="AR2" s="3" t="s">
        <v>264</v>
      </c>
      <c r="AS2" s="3" t="s">
        <v>264</v>
      </c>
      <c r="AT2" s="3" t="s">
        <v>264</v>
      </c>
      <c r="AU2" s="9"/>
      <c r="AV2" s="3" t="s">
        <v>264</v>
      </c>
      <c r="AW2" s="9"/>
      <c r="AX2" s="3" t="s">
        <v>264</v>
      </c>
      <c r="AY2" s="3" t="s">
        <v>264</v>
      </c>
      <c r="AZ2" s="3" t="s">
        <v>264</v>
      </c>
      <c r="BA2" s="3"/>
      <c r="BB2" s="3" t="s">
        <v>264</v>
      </c>
      <c r="BC2" s="3" t="s">
        <v>264</v>
      </c>
      <c r="BD2" s="3"/>
      <c r="BE2" s="3" t="s">
        <v>273</v>
      </c>
      <c r="BF2" s="3" t="s">
        <v>264</v>
      </c>
      <c r="BG2" s="3" t="s">
        <v>264</v>
      </c>
      <c r="BH2" s="3" t="s">
        <v>264</v>
      </c>
      <c r="BI2" s="3" t="s">
        <v>264</v>
      </c>
      <c r="BJ2" s="3" t="s">
        <v>264</v>
      </c>
      <c r="BK2" s="3" t="s">
        <v>264</v>
      </c>
      <c r="BL2" s="3" t="s">
        <v>264</v>
      </c>
      <c r="BM2" s="3" t="s">
        <v>264</v>
      </c>
      <c r="BN2" s="3" t="s">
        <v>264</v>
      </c>
      <c r="BO2" s="3" t="s">
        <v>264</v>
      </c>
      <c r="BP2" s="3" t="s">
        <v>264</v>
      </c>
      <c r="BQ2" s="3" t="s">
        <v>264</v>
      </c>
      <c r="BR2" s="3" t="s">
        <v>264</v>
      </c>
      <c r="BS2" s="3" t="s">
        <v>264</v>
      </c>
      <c r="BT2" s="9"/>
      <c r="BU2" s="3" t="s">
        <v>264</v>
      </c>
      <c r="BV2" s="3" t="s">
        <v>274</v>
      </c>
      <c r="BW2" s="3" t="s">
        <v>264</v>
      </c>
      <c r="BX2" s="3" t="s">
        <v>264</v>
      </c>
      <c r="BY2" s="3" t="s">
        <v>264</v>
      </c>
      <c r="BZ2" s="3" t="s">
        <v>264</v>
      </c>
      <c r="CA2" s="3" t="s">
        <v>264</v>
      </c>
      <c r="CB2" s="3" t="s">
        <v>264</v>
      </c>
      <c r="CC2" s="3" t="s">
        <v>275</v>
      </c>
      <c r="CD2" s="3" t="s">
        <v>276</v>
      </c>
      <c r="CE2" s="3" t="s">
        <v>264</v>
      </c>
      <c r="CF2" s="3" t="s">
        <v>264</v>
      </c>
      <c r="CG2" s="3" t="s">
        <v>264</v>
      </c>
      <c r="CH2" s="3" t="s">
        <v>264</v>
      </c>
      <c r="CI2" s="3"/>
      <c r="CJ2" s="3"/>
      <c r="CK2" s="3" t="s">
        <v>264</v>
      </c>
      <c r="CL2" s="3" t="s">
        <v>264</v>
      </c>
      <c r="CM2" s="3" t="s">
        <v>264</v>
      </c>
      <c r="CN2" s="3" t="s">
        <v>264</v>
      </c>
      <c r="CO2" s="3" t="s">
        <v>264</v>
      </c>
      <c r="CP2" s="3" t="s">
        <v>264</v>
      </c>
      <c r="CQ2" s="3" t="s">
        <v>264</v>
      </c>
      <c r="CR2" s="3" t="s">
        <v>264</v>
      </c>
      <c r="CS2" s="3" t="s">
        <v>264</v>
      </c>
      <c r="CT2" s="3" t="s">
        <v>264</v>
      </c>
      <c r="CU2" s="3" t="s">
        <v>277</v>
      </c>
      <c r="CV2" s="3" t="s">
        <v>264</v>
      </c>
      <c r="CW2" s="3" t="s">
        <v>264</v>
      </c>
      <c r="CX2" s="3"/>
      <c r="CY2" s="3" t="s">
        <v>264</v>
      </c>
      <c r="CZ2" s="3" t="s">
        <v>264</v>
      </c>
      <c r="DA2" s="3" t="s">
        <v>264</v>
      </c>
      <c r="DB2" s="3" t="s">
        <v>264</v>
      </c>
      <c r="DC2" s="3" t="s">
        <v>278</v>
      </c>
      <c r="DD2" s="3" t="s">
        <v>264</v>
      </c>
      <c r="DE2" s="3" t="s">
        <v>279</v>
      </c>
      <c r="DF2" s="3"/>
      <c r="DG2" s="9"/>
      <c r="DH2" s="3"/>
      <c r="DI2" s="3"/>
      <c r="DJ2" s="3" t="s">
        <v>264</v>
      </c>
      <c r="DK2" s="10"/>
      <c r="DL2" s="3" t="s">
        <v>264</v>
      </c>
      <c r="DM2" s="3" t="s">
        <v>264</v>
      </c>
      <c r="DN2" s="3" t="s">
        <v>264</v>
      </c>
      <c r="DO2" s="3" t="s">
        <v>264</v>
      </c>
      <c r="DP2" s="3" t="s">
        <v>264</v>
      </c>
      <c r="DQ2" s="3" t="s">
        <v>264</v>
      </c>
      <c r="DR2" s="3" t="s">
        <v>264</v>
      </c>
      <c r="DS2" s="3" t="s">
        <v>264</v>
      </c>
      <c r="DT2" s="3" t="s">
        <v>264</v>
      </c>
      <c r="DU2" s="3" t="s">
        <v>264</v>
      </c>
      <c r="DV2" s="3" t="s">
        <v>264</v>
      </c>
      <c r="DW2" s="3" t="s">
        <v>264</v>
      </c>
      <c r="DX2" s="3" t="s">
        <v>280</v>
      </c>
      <c r="DY2" s="3" t="s">
        <v>264</v>
      </c>
      <c r="DZ2" s="3"/>
      <c r="EA2" s="3" t="s">
        <v>264</v>
      </c>
      <c r="EB2" s="3" t="s">
        <v>264</v>
      </c>
      <c r="EC2" s="3" t="s">
        <v>264</v>
      </c>
      <c r="ED2" s="3"/>
      <c r="EE2" s="3"/>
      <c r="EF2" s="3" t="s">
        <v>264</v>
      </c>
      <c r="EG2" s="3" t="s">
        <v>264</v>
      </c>
      <c r="EH2" s="3" t="s">
        <v>264</v>
      </c>
      <c r="EI2" s="3" t="s">
        <v>264</v>
      </c>
      <c r="EJ2" s="3" t="s">
        <v>264</v>
      </c>
      <c r="EK2" s="3" t="s">
        <v>264</v>
      </c>
      <c r="EL2" s="3" t="s">
        <v>264</v>
      </c>
      <c r="EM2" s="3" t="s">
        <v>264</v>
      </c>
      <c r="EN2" s="3" t="s">
        <v>264</v>
      </c>
      <c r="EO2" s="3" t="s">
        <v>264</v>
      </c>
      <c r="EP2" s="3" t="s">
        <v>264</v>
      </c>
      <c r="EQ2" s="3" t="s">
        <v>264</v>
      </c>
      <c r="ER2" s="3" t="s">
        <v>281</v>
      </c>
      <c r="ES2" s="3" t="s">
        <v>264</v>
      </c>
      <c r="ET2" s="3" t="s">
        <v>264</v>
      </c>
      <c r="EU2" s="3" t="s">
        <v>264</v>
      </c>
      <c r="EV2" s="3"/>
      <c r="EW2" s="9"/>
      <c r="EX2" s="3" t="s">
        <v>282</v>
      </c>
      <c r="EY2" s="3" t="s">
        <v>264</v>
      </c>
      <c r="EZ2" s="10"/>
      <c r="FA2" s="3"/>
      <c r="FB2" s="3"/>
      <c r="FC2" s="3" t="s">
        <v>264</v>
      </c>
      <c r="FD2" s="3" t="s">
        <v>264</v>
      </c>
      <c r="FE2" s="3"/>
      <c r="FF2" s="3" t="s">
        <v>264</v>
      </c>
      <c r="FG2" s="3" t="s">
        <v>264</v>
      </c>
      <c r="FH2" s="3" t="s">
        <v>264</v>
      </c>
      <c r="FI2" s="3" t="s">
        <v>264</v>
      </c>
      <c r="FJ2" s="3" t="s">
        <v>280</v>
      </c>
      <c r="FK2" s="3" t="s">
        <v>264</v>
      </c>
      <c r="FL2" s="3" t="s">
        <v>264</v>
      </c>
      <c r="FM2" s="3"/>
      <c r="FN2" s="3" t="s">
        <v>280</v>
      </c>
      <c r="FO2" s="3" t="s">
        <v>264</v>
      </c>
      <c r="FP2" s="10"/>
      <c r="FQ2" s="3" t="s">
        <v>264</v>
      </c>
      <c r="FR2" s="3" t="s">
        <v>264</v>
      </c>
      <c r="FS2" s="3" t="s">
        <v>264</v>
      </c>
      <c r="FT2" s="3" t="s">
        <v>264</v>
      </c>
      <c r="FU2" s="3" t="s">
        <v>264</v>
      </c>
      <c r="FV2" s="3" t="s">
        <v>264</v>
      </c>
      <c r="FW2" s="3" t="s">
        <v>264</v>
      </c>
      <c r="FX2" s="3" t="s">
        <v>264</v>
      </c>
      <c r="FY2" s="3" t="s">
        <v>264</v>
      </c>
      <c r="FZ2" s="3" t="s">
        <v>264</v>
      </c>
      <c r="GA2" s="3" t="s">
        <v>264</v>
      </c>
      <c r="GB2" s="3" t="s">
        <v>264</v>
      </c>
      <c r="GC2" s="3" t="s">
        <v>264</v>
      </c>
      <c r="GD2" s="3" t="s">
        <v>264</v>
      </c>
      <c r="GE2" s="3" t="s">
        <v>264</v>
      </c>
      <c r="GF2" s="3" t="s">
        <v>264</v>
      </c>
      <c r="GG2" s="3" t="s">
        <v>264</v>
      </c>
      <c r="GH2" s="3" t="s">
        <v>264</v>
      </c>
      <c r="GI2" s="3" t="s">
        <v>264</v>
      </c>
      <c r="GJ2" s="3" t="s">
        <v>264</v>
      </c>
      <c r="GK2" s="3" t="s">
        <v>264</v>
      </c>
      <c r="GL2" s="3" t="s">
        <v>264</v>
      </c>
      <c r="GM2" s="3" t="s">
        <v>264</v>
      </c>
      <c r="GN2" s="3" t="s">
        <v>264</v>
      </c>
      <c r="GO2" s="9"/>
      <c r="GP2" s="9"/>
      <c r="GQ2" s="9"/>
      <c r="GR2" s="3" t="s">
        <v>264</v>
      </c>
      <c r="GS2" s="3"/>
      <c r="GT2" s="3" t="s">
        <v>264</v>
      </c>
      <c r="GU2" s="3" t="s">
        <v>264</v>
      </c>
      <c r="GV2" s="3"/>
      <c r="GW2" s="3" t="s">
        <v>264</v>
      </c>
      <c r="GX2" s="3" t="s">
        <v>283</v>
      </c>
      <c r="GY2" s="3" t="s">
        <v>284</v>
      </c>
      <c r="GZ2" s="3" t="s">
        <v>264</v>
      </c>
      <c r="HA2" s="3" t="s">
        <v>264</v>
      </c>
      <c r="HB2" s="3" t="s">
        <v>264</v>
      </c>
      <c r="HC2" s="3" t="s">
        <v>264</v>
      </c>
      <c r="HD2" s="3"/>
      <c r="HE2" s="3" t="s">
        <v>264</v>
      </c>
      <c r="HF2" s="3" t="s">
        <v>264</v>
      </c>
      <c r="HG2" s="3" t="s">
        <v>264</v>
      </c>
      <c r="HH2" s="3" t="s">
        <v>264</v>
      </c>
      <c r="HI2" s="3"/>
      <c r="HJ2" s="3" t="s">
        <v>264</v>
      </c>
      <c r="HK2" s="3" t="s">
        <v>264</v>
      </c>
      <c r="HL2" s="3"/>
      <c r="HM2" s="3" t="s">
        <v>264</v>
      </c>
      <c r="HN2" s="3"/>
      <c r="HO2" s="3" t="s">
        <v>264</v>
      </c>
      <c r="HP2" s="3" t="s">
        <v>264</v>
      </c>
      <c r="HQ2" s="3" t="s">
        <v>264</v>
      </c>
      <c r="HR2" s="3" t="s">
        <v>264</v>
      </c>
      <c r="HS2" s="3" t="s">
        <v>264</v>
      </c>
      <c r="HT2" s="3" t="s">
        <v>285</v>
      </c>
      <c r="HU2" s="3"/>
      <c r="HV2" s="3" t="s">
        <v>264</v>
      </c>
      <c r="HW2" s="3" t="s">
        <v>286</v>
      </c>
      <c r="HX2" s="3" t="s">
        <v>264</v>
      </c>
      <c r="HY2" s="3" t="s">
        <v>264</v>
      </c>
      <c r="HZ2" s="3" t="s">
        <v>264</v>
      </c>
      <c r="IA2" s="3" t="s">
        <v>264</v>
      </c>
      <c r="IB2" s="3" t="s">
        <v>264</v>
      </c>
      <c r="IC2" s="3" t="s">
        <v>264</v>
      </c>
      <c r="ID2" s="3" t="s">
        <v>264</v>
      </c>
      <c r="IE2" s="3" t="s">
        <v>264</v>
      </c>
      <c r="IF2" s="3" t="s">
        <v>264</v>
      </c>
      <c r="IG2" s="3" t="s">
        <v>287</v>
      </c>
      <c r="IH2" s="3"/>
      <c r="II2" s="3"/>
      <c r="IJ2" s="3"/>
      <c r="IK2" s="3" t="s">
        <v>288</v>
      </c>
      <c r="IL2" s="3" t="s">
        <v>264</v>
      </c>
      <c r="IM2" s="3"/>
    </row>
    <row r="3" spans="1:1" x14ac:dyDescent="0.25">
      <c r="A3" s="4"/>
      <c r="B3" s="4" t="s">
        <f>COUNTA(B2:B2)</f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f>SUM(S2:S2)</f>
      </c>
      <c r="T3" s="4" t="s">
        <f>SUM(T2:T2)</f>
      </c>
      <c r="U3" s="4"/>
      <c r="V3" s="4" t="s">
        <f>SUM(V2:V2)</f>
      </c>
      <c r="W3" s="4" t="s">
        <f>SUM(W2:W2)</f>
      </c>
      <c r="X3" s="4" t="s">
        <f>SUM(X2:X2)</f>
      </c>
      <c r="Y3" s="4"/>
      <c r="Z3" s="4"/>
      <c r="AA3" s="4"/>
      <c r="AB3" s="4"/>
      <c r="AC3" s="4"/>
      <c r="AD3" s="4"/>
      <c r="AE3" s="4"/>
      <c r="AF3" s="4"/>
      <c r="AG3" s="4" t="s">
        <f>SUM(AG2:AG2)</f>
      </c>
      <c r="AH3" s="4" t="s">
        <f>SUM(AH2:AH2)</f>
      </c>
      <c r="AI3" s="4" t="s">
        <f>SUM(AI2:AI2)</f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 t="s">
        <f>SUM(BD2:BD2)</f>
      </c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 t="s">
        <f>SUM(CI2:CI2)</f>
      </c>
      <c r="CJ3" s="4" t="s">
        <f>SUM(CJ2:CJ2)</f>
      </c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 t="s">
        <f>SUM(CX2:CX2)</f>
      </c>
      <c r="CY3" s="4"/>
      <c r="CZ3" s="4"/>
      <c r="DA3" s="4"/>
      <c r="DB3" s="4"/>
      <c r="DC3" s="4"/>
      <c r="DD3" s="4"/>
      <c r="DE3" s="4"/>
      <c r="DF3" s="4" t="s">
        <f>SUM(DF2:DF2)</f>
      </c>
      <c r="DG3" s="4"/>
      <c r="DH3" s="4" t="s">
        <f>SUM(DH2:DH2)</f>
      </c>
      <c r="DI3" s="4" t="s">
        <f>SUM(DI2:DI2)</f>
      </c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 t="s">
        <f>SUM(DZ2:DZ2)</f>
      </c>
      <c r="EA3" s="4"/>
      <c r="EB3" s="4"/>
      <c r="EC3" s="4"/>
      <c r="ED3" s="4" t="s">
        <f>SUM(ED2:ED2)</f>
      </c>
      <c r="EE3" s="4" t="s">
        <f>SUM(EE2:EE2)</f>
      </c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 t="s">
        <f>SUM(EV2:EV2)</f>
      </c>
      <c r="EW3" s="4"/>
      <c r="EX3" s="4"/>
      <c r="EY3" s="4"/>
      <c r="EZ3" s="4"/>
      <c r="FA3" s="4" t="s">
        <f>SUM(FA2:FA2)</f>
      </c>
      <c r="FB3" s="4" t="s">
        <f>SUM(FB2:FB2)</f>
      </c>
      <c r="FC3" s="4"/>
      <c r="FD3" s="4"/>
      <c r="FE3" s="4" t="s">
        <f>SUM(FE2:FE2)</f>
      </c>
      <c r="FF3" s="4"/>
      <c r="FG3" s="4"/>
      <c r="FH3" s="4"/>
      <c r="FI3" s="4"/>
      <c r="FJ3" s="4"/>
      <c r="FK3" s="4"/>
      <c r="FL3" s="4"/>
      <c r="FM3" s="4" t="s">
        <f>SUM(FM2:FM2)</f>
      </c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 t="s">
        <f>SUM(GS2:GS2)</f>
      </c>
      <c r="GT3" s="4"/>
      <c r="GU3" s="4"/>
      <c r="GV3" s="4" t="s">
        <f>SUM(GV2:GV2)</f>
      </c>
      <c r="GW3" s="4"/>
      <c r="GX3" s="4"/>
      <c r="GY3" s="4"/>
      <c r="GZ3" s="4"/>
      <c r="HA3" s="4"/>
      <c r="HB3" s="4"/>
      <c r="HC3" s="4"/>
      <c r="HD3" s="4" t="s">
        <f>SUM(HD2:HD2)</f>
      </c>
      <c r="HE3" s="4"/>
      <c r="HF3" s="4"/>
      <c r="HG3" s="4"/>
      <c r="HH3" s="4"/>
      <c r="HI3" s="4" t="s">
        <f>SUM(HI2:HI2)</f>
      </c>
      <c r="HJ3" s="4"/>
      <c r="HK3" s="4"/>
      <c r="HL3" s="4" t="s">
        <f>SUM(HL2:HL2)</f>
      </c>
      <c r="HM3" s="4"/>
      <c r="HN3" s="4" t="s">
        <f>SUM(HN2:HN2)</f>
      </c>
      <c r="HO3" s="4"/>
      <c r="HP3" s="4"/>
      <c r="HQ3" s="4"/>
      <c r="HR3" s="4"/>
      <c r="HS3" s="4"/>
      <c r="HT3" s="4"/>
      <c r="HU3" s="4" t="s">
        <f>SUM(HU2:HU2)</f>
      </c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 t="s">
        <f>SUM(IH2:IH2)</f>
      </c>
      <c r="II3" s="4" t="s">
        <f>SUM(II2:II2)</f>
      </c>
      <c r="IJ3" s="4"/>
      <c r="IK3" s="4"/>
      <c r="IL3" s="4"/>
      <c r="IM3" s="4" t="s">
        <f>SUM(IM2:IM2)</f>
      </c>
    </row>
    <row customFormat="1" r="4" s="5" spans="1:1" x14ac:dyDescent="0.25">
      <c r="A4" s="6" t="s">
        <v>294</v>
      </c>
    </row>
    <row r="5" spans="1:1" x14ac:dyDescent="0.25">
      <c r="A5" s="7" t="s">
        <v>295</v>
      </c>
    </row>
  </sheetData>
  <hyperlinks>
    <hyperlink ref="B2" r:id="rId2"/>
    <hyperlink ref="C2" r:id="rId3"/>
    <hyperlink ref="A5" r:id="rId4"/>
  </hyperlinks>
  <pageMargins bottom="0.75" footer="0.3" header="0.3" left="0.7" right="0.7" top="0.75"/>
  <pageSetup orientation="portrait" r:id="rId1"/>
  <headerFooter>
    <oddHeader>&amp;L&amp;"-,Bold"&amp;9LNP-500&amp;R&amp;9Generated with the Better Excel Plugin for JIRAMon Jun 02 11:59:31 MSK 2025</oddHeader>
    <oddFooter>&amp;C&amp;9Page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Issue Navigator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2014-02-11T09:14:01Z</dcterms:created>
  <dc:creator>Human01</dc:creator>
  <cp:lastModifiedBy>Ferenc Nagy</cp:lastModifiedBy>
  <cp:lastPrinted>2014-02-11T12:39:58Z</cp:lastPrinted>
  <dcterms:modified xsi:type="dcterms:W3CDTF">2018-08-31T14:23:56Z</dcterms:modified>
</cp:coreProperties>
</file>