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0ebdceb109c3705/デスクトップ/compass-japan/C_タナベトリー/"/>
    </mc:Choice>
  </mc:AlternateContent>
  <xr:revisionPtr revIDLastSave="0" documentId="8_{7040E990-8A03-4514-8923-C32F9004E2BE}" xr6:coauthVersionLast="47" xr6:coauthVersionMax="47" xr10:uidLastSave="{00000000-0000-0000-0000-000000000000}"/>
  <bookViews>
    <workbookView xWindow="11670" yWindow="0" windowWidth="10794" windowHeight="9408" tabRatio="932" firstSheet="4" activeTab="7" xr2:uid="{00000000-000D-0000-FFFF-FFFF00000000}"/>
  </bookViews>
  <sheets>
    <sheet name="表紙" sheetId="3" r:id="rId1"/>
    <sheet name="改版履歴" sheetId="99" r:id="rId2"/>
    <sheet name="目次" sheetId="136" r:id="rId3"/>
    <sheet name="1.クラス一覧" sheetId="143" r:id="rId4"/>
    <sheet name="2.クラス構成図" sheetId="13" r:id="rId5"/>
    <sheet name="3.クラス詳細" sheetId="157" r:id="rId6"/>
    <sheet name="4.シーケンス一覧" sheetId="141" r:id="rId7"/>
    <sheet name="5.画面処理" sheetId="155" r:id="rId8"/>
    <sheet name="6.補足" sheetId="98" r:id="rId9"/>
  </sheets>
  <definedNames>
    <definedName name="_xlnm.Print_Area" localSheetId="3">'1.クラス一覧'!$A$1:$BJ$34</definedName>
    <definedName name="_xlnm.Print_Area" localSheetId="4">'2.クラス構成図'!$A$1:$BI$44</definedName>
    <definedName name="_xlnm.Print_Area" localSheetId="5">'3.クラス詳細'!$A$1:$BK$97</definedName>
    <definedName name="_xlnm.Print_Area" localSheetId="6">'4.シーケンス一覧'!$A$1:$BI$16</definedName>
    <definedName name="_xlnm.Print_Area" localSheetId="7">'5.画面処理'!$A$1:$BI$44</definedName>
    <definedName name="_xlnm.Print_Area" localSheetId="8">'6.補足'!$A$1:$BI$38</definedName>
    <definedName name="_xlnm.Print_Area" localSheetId="1">改版履歴!$A$1:$BI$44</definedName>
    <definedName name="_xlnm.Print_Area" localSheetId="0">表紙!$A$1:$BI$24</definedName>
    <definedName name="_xlnm.Print_Area" localSheetId="2">目次!$A$1:$BI$31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43" l="1"/>
  <c r="AF7" i="143"/>
  <c r="AF8" i="143"/>
  <c r="AF9" i="143"/>
  <c r="AF10" i="143"/>
  <c r="AF11" i="143"/>
  <c r="AF12" i="143"/>
  <c r="AF13" i="143"/>
  <c r="AF14" i="143"/>
  <c r="AF15" i="143"/>
  <c r="AF16" i="143"/>
  <c r="AF17" i="143"/>
  <c r="AF18" i="143"/>
  <c r="AF19" i="143"/>
  <c r="AF20" i="143"/>
  <c r="AF21" i="143"/>
  <c r="AF23" i="143"/>
  <c r="AF24" i="143"/>
  <c r="AF25" i="143"/>
  <c r="AF26" i="143"/>
  <c r="AF27" i="143"/>
  <c r="AF28" i="143"/>
  <c r="AF29" i="143"/>
  <c r="AF30" i="143"/>
  <c r="AF31" i="143"/>
  <c r="AF32" i="143"/>
  <c r="AF33" i="143"/>
  <c r="AF34" i="143"/>
  <c r="AF22" i="143"/>
  <c r="A2" i="143"/>
  <c r="A2" i="98"/>
  <c r="AP2" i="99"/>
  <c r="T12" i="3" l="1"/>
  <c r="AN2" i="157" l="1"/>
  <c r="A2" i="157"/>
  <c r="A2" i="155" l="1"/>
  <c r="AN2" i="155" l="1"/>
  <c r="AO2" i="143" l="1"/>
  <c r="AN2" i="141"/>
  <c r="A2" i="141"/>
  <c r="AN2" i="99" l="1"/>
  <c r="AN2" i="136" l="1"/>
  <c r="A2" i="136" l="1"/>
  <c r="A2" i="13" l="1"/>
  <c r="AN2" i="98"/>
  <c r="AN2" i="13"/>
  <c r="A2" i="99" l="1"/>
</calcChain>
</file>

<file path=xl/sharedStrings.xml><?xml version="1.0" encoding="utf-8"?>
<sst xmlns="http://schemas.openxmlformats.org/spreadsheetml/2006/main" count="326" uniqueCount="111">
  <si>
    <t>TANABETORY
詳細設計書</t>
  </si>
  <si>
    <t>承  認</t>
    <rPh sb="0" eb="1">
      <t>ウケタマワ</t>
    </rPh>
    <rPh sb="3" eb="4">
      <t>シノブ</t>
    </rPh>
    <phoneticPr fontId="3"/>
  </si>
  <si>
    <t>査  閲</t>
    <rPh sb="0" eb="1">
      <t>サ</t>
    </rPh>
    <rPh sb="3" eb="4">
      <t>エツ</t>
    </rPh>
    <phoneticPr fontId="3"/>
  </si>
  <si>
    <t>作成</t>
    <rPh sb="0" eb="2">
      <t>サクセイ</t>
    </rPh>
    <phoneticPr fontId="3"/>
  </si>
  <si>
    <t>ドキュメント名</t>
    <rPh sb="6" eb="7">
      <t>メイ</t>
    </rPh>
    <phoneticPr fontId="3"/>
  </si>
  <si>
    <t>システム名</t>
    <rPh sb="4" eb="5">
      <t>メイ</t>
    </rPh>
    <phoneticPr fontId="3"/>
  </si>
  <si>
    <t>版</t>
    <rPh sb="0" eb="1">
      <t>ハン</t>
    </rPh>
    <phoneticPr fontId="3"/>
  </si>
  <si>
    <t>日付</t>
    <rPh sb="0" eb="2">
      <t>ヒヅケ</t>
    </rPh>
    <phoneticPr fontId="3"/>
  </si>
  <si>
    <t>作成者</t>
    <rPh sb="0" eb="3">
      <t>サクセイシャ</t>
    </rPh>
    <phoneticPr fontId="3"/>
  </si>
  <si>
    <t>TANABETORY</t>
  </si>
  <si>
    <t>改版日</t>
    <rPh sb="0" eb="2">
      <t>カイハン</t>
    </rPh>
    <rPh sb="2" eb="3">
      <t>ビ</t>
    </rPh>
    <phoneticPr fontId="2"/>
  </si>
  <si>
    <t>改版数</t>
    <rPh sb="0" eb="2">
      <t>カイハン</t>
    </rPh>
    <rPh sb="2" eb="3">
      <t>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</si>
  <si>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</si>
  <si>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</si>
  <si>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</si>
  <si>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作成</t>
    <rPh sb="0" eb="2">
      <t>サクセイ</t>
    </rPh>
    <phoneticPr fontId="2"/>
  </si>
  <si>
    <t>内部レビュー反映</t>
    <rPh sb="0" eb="2">
      <t>ナイブ</t>
    </rPh>
    <rPh sb="6" eb="8">
      <t>ハンエイ</t>
    </rPh>
    <phoneticPr fontId="2"/>
  </si>
  <si>
    <t>目次</t>
    <phoneticPr fontId="2"/>
  </si>
  <si>
    <t>No.</t>
    <phoneticPr fontId="3"/>
  </si>
  <si>
    <t>TANABETORY</t>
    <phoneticPr fontId="2"/>
  </si>
  <si>
    <t>モジュール／クラス名</t>
    <phoneticPr fontId="3"/>
  </si>
  <si>
    <t>可視性</t>
    <rPh sb="0" eb="2">
      <t>カシ</t>
    </rPh>
    <phoneticPr fontId="3"/>
  </si>
  <si>
    <t>基底クラス名</t>
  </si>
  <si>
    <t>パッケージ名／名前空間</t>
    <rPh sb="5" eb="6">
      <t>メイ</t>
    </rPh>
    <rPh sb="7" eb="9">
      <t>ナマエ</t>
    </rPh>
    <rPh sb="9" eb="11">
      <t>クウカン</t>
    </rPh>
    <phoneticPr fontId="3"/>
  </si>
  <si>
    <t>ファイル名</t>
  </si>
  <si>
    <t>クラス概要</t>
  </si>
  <si>
    <t>備考</t>
  </si>
  <si>
    <t>BossBullet</t>
  </si>
  <si>
    <t>public</t>
    <phoneticPr fontId="2"/>
  </si>
  <si>
    <t>JLabel</t>
  </si>
  <si>
    <t>enemy</t>
  </si>
  <si>
    <t>ボスの弾の処理</t>
  </si>
  <si>
    <t>BossEnemy</t>
  </si>
  <si>
    <t>ボスの処理</t>
  </si>
  <si>
    <t>Ememy</t>
  </si>
  <si>
    <t>雑魚敵の処理</t>
  </si>
  <si>
    <t>EnemyBullet</t>
  </si>
  <si>
    <t>雑魚敵の弾の処理</t>
  </si>
  <si>
    <t>Gage</t>
  </si>
  <si>
    <t>ボスの体力ゲージ</t>
  </si>
  <si>
    <t>TanabeReaper</t>
  </si>
  <si>
    <t>死神の処理</t>
  </si>
  <si>
    <t>Animation</t>
  </si>
  <si>
    <t>gamePanel</t>
  </si>
  <si>
    <t>プレイヤーが走るための処理</t>
  </si>
  <si>
    <t>Effect</t>
  </si>
  <si>
    <t>エフェクト処理</t>
  </si>
  <si>
    <t>FieldPanel</t>
  </si>
  <si>
    <t>JPanel</t>
  </si>
  <si>
    <t>ゲーム全体の処理</t>
  </si>
  <si>
    <t>GamePanel</t>
  </si>
  <si>
    <t>入力キーに対する処理</t>
  </si>
  <si>
    <t>Item</t>
  </si>
  <si>
    <t>眼鏡を湧かせるための処理</t>
  </si>
  <si>
    <t>MenuBer</t>
  </si>
  <si>
    <t>メニューバーに関する処理</t>
  </si>
  <si>
    <t>Score</t>
  </si>
  <si>
    <t>スコアに関する処理</t>
  </si>
  <si>
    <t>Scroll</t>
  </si>
  <si>
    <t>背景のスクロール処理</t>
  </si>
  <si>
    <t>T_Cola</t>
  </si>
  <si>
    <t>コーラを湧かせるための処理</t>
  </si>
  <si>
    <t>Trap</t>
  </si>
  <si>
    <t>トラップを湧かせるための処理</t>
  </si>
  <si>
    <t>HP</t>
  </si>
  <si>
    <t>player</t>
  </si>
  <si>
    <t>プレイヤーの体力を管理する処理</t>
  </si>
  <si>
    <t>Player</t>
  </si>
  <si>
    <t>プレイヤーのステータスや残メガネなどを管理する処理</t>
  </si>
  <si>
    <t>PlayerBullet</t>
  </si>
  <si>
    <t>プレイヤーの弾の処理</t>
  </si>
  <si>
    <t>PR_Megane</t>
  </si>
  <si>
    <t>スコアと残メガネを表示する処理</t>
  </si>
  <si>
    <t>Main</t>
  </si>
  <si>
    <t>java.long.Object</t>
  </si>
  <si>
    <t>tanabetory</t>
  </si>
  <si>
    <t>システムの呼び出しを行う処理</t>
  </si>
  <si>
    <t>MainWindow</t>
  </si>
  <si>
    <t>JFrame</t>
  </si>
  <si>
    <t>スクリーンの根幹を担う処理</t>
  </si>
  <si>
    <t>PosePanel</t>
  </si>
  <si>
    <t>ポーズ画面の処理</t>
  </si>
  <si>
    <t>ResultPanel</t>
  </si>
  <si>
    <t>リザルト画面の処理</t>
  </si>
  <si>
    <t>ScreenMode</t>
  </si>
  <si>
    <t>画面判別の処理</t>
  </si>
  <si>
    <t>Sound</t>
  </si>
  <si>
    <t>音楽の処理</t>
  </si>
  <si>
    <t>TitlePanel</t>
  </si>
  <si>
    <t>タイトル画面の処理</t>
  </si>
  <si>
    <t>TutorialPanel</t>
  </si>
  <si>
    <t>チュートリアル画面の処理</t>
  </si>
  <si>
    <t>TANABETORYシステムの機能は以下のクラスで実現する。</t>
    <rPh sb="15" eb="17">
      <t>キノウ</t>
    </rPh>
    <rPh sb="18" eb="20">
      <t>イカ</t>
    </rPh>
    <rPh sb="25" eb="27">
      <t>ジツゲン</t>
    </rPh>
    <phoneticPr fontId="2"/>
  </si>
  <si>
    <t>シーケンス一覧</t>
    <rPh sb="5" eb="7">
      <t>イチラン</t>
    </rPh>
    <phoneticPr fontId="2"/>
  </si>
  <si>
    <t>補足</t>
    <rPh sb="0" eb="2">
      <t>ホソク</t>
    </rPh>
    <phoneticPr fontId="3"/>
  </si>
  <si>
    <t>■バージョン更新ルール</t>
    <rPh sb="6" eb="8">
      <t>コウシン</t>
    </rPh>
    <phoneticPr fontId="2"/>
  </si>
  <si>
    <t>MainWindow</t>
    <phoneticPr fontId="2"/>
  </si>
  <si>
    <t>MenuBar</t>
    <phoneticPr fontId="2"/>
  </si>
  <si>
    <t>Main</t>
    <phoneticPr fontId="2"/>
  </si>
  <si>
    <t>GamePanel</t>
    <phoneticPr fontId="2"/>
  </si>
  <si>
    <t>　本体設定にて、画面のサイズを変更しないと、全画面表示されない場合がある。</t>
    <phoneticPr fontId="2"/>
  </si>
  <si>
    <t>　画面遷移の機能を持つ「キー」や「ボタン」を同時に押すと、画面遷移の順序が変更される場合がある。</t>
    <phoneticPr fontId="2"/>
  </si>
  <si>
    <t>1.クラス一覧</t>
    <rPh sb="5" eb="7">
      <t>イチラン</t>
    </rPh>
    <phoneticPr fontId="2"/>
  </si>
  <si>
    <t>2.クラス構成図</t>
    <rPh sb="5" eb="8">
      <t>コウセイズ</t>
    </rPh>
    <phoneticPr fontId="2"/>
  </si>
  <si>
    <t>3.クラス詳細</t>
    <rPh sb="5" eb="7">
      <t>ショウサイ</t>
    </rPh>
    <phoneticPr fontId="2"/>
  </si>
  <si>
    <t>4.シーケンス一覧</t>
    <rPh sb="7" eb="9">
      <t>イチラン</t>
    </rPh>
    <phoneticPr fontId="2"/>
  </si>
  <si>
    <t>画面処理</t>
    <rPh sb="0" eb="4">
      <t>ガメンショリ</t>
    </rPh>
    <phoneticPr fontId="2"/>
  </si>
  <si>
    <t>5.画面処理</t>
    <rPh sb="2" eb="4">
      <t>ガメン</t>
    </rPh>
    <rPh sb="4" eb="6">
      <t>ショリ</t>
    </rPh>
    <phoneticPr fontId="2"/>
  </si>
  <si>
    <t>6.補足</t>
    <rPh sb="2" eb="4">
      <t>ホソク</t>
    </rPh>
    <phoneticPr fontId="2"/>
  </si>
  <si>
    <t>栗原/三嶋</t>
    <rPh sb="0" eb="2">
      <t>クリハラ</t>
    </rPh>
    <rPh sb="3" eb="5">
      <t>ミシマ</t>
    </rPh>
    <phoneticPr fontId="2"/>
  </si>
  <si>
    <t>山田</t>
    <rPh sb="0" eb="2">
      <t>ヤマダ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</si>
</sst>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28"/>
      <name val="メイリオ"/>
      <family val="3"/>
      <charset val="128"/>
    </font>
    <font>
      <sz val="36"/>
      <name val="メイリオ"/>
      <family val="3"/>
      <charset val="128"/>
    </font>
    <font>
      <sz val="24"/>
      <name val="メイリオ"/>
      <family val="3"/>
      <charset val="128"/>
    </font>
    <font>
      <sz val="18"/>
      <name val="メイリオ"/>
      <family val="3"/>
      <charset val="128"/>
    </font>
    <font>
      <b/>
      <sz val="10"/>
      <name val="メイリオ"/>
      <family val="3"/>
      <charset val="128"/>
    </font>
    <font>
      <u/>
      <sz val="10"/>
      <color theme="10"/>
      <name val="メイリオ"/>
      <family val="3"/>
      <charset val="128"/>
    </font>
    <font>
      <sz val="12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sz val="11"/>
      <color rgb="FF242424"/>
      <name val="Meiryo UI"/>
      <family val="3"/>
      <charset val="128"/>
    </font>
    <font>
      <sz val="10"/>
      <name val="メイリオ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7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5" fillId="2" borderId="0" xfId="1" applyFont="1" applyFill="1" applyAlignment="1">
      <alignment vertical="top"/>
    </xf>
    <xf numFmtId="0" fontId="6" fillId="2" borderId="16" xfId="6" applyFont="1" applyFill="1" applyBorder="1">
      <alignment vertical="center"/>
    </xf>
    <xf numFmtId="0" fontId="6" fillId="2" borderId="15" xfId="6" applyFont="1" applyFill="1" applyBorder="1">
      <alignment vertical="center"/>
    </xf>
    <xf numFmtId="0" fontId="6" fillId="2" borderId="17" xfId="6" applyFont="1" applyFill="1" applyBorder="1">
      <alignment vertical="center"/>
    </xf>
    <xf numFmtId="0" fontId="6" fillId="2" borderId="0" xfId="1" applyFont="1" applyFill="1">
      <alignment vertical="center"/>
    </xf>
    <xf numFmtId="0" fontId="6" fillId="2" borderId="3" xfId="6" applyFont="1" applyFill="1" applyBorder="1">
      <alignment vertical="center"/>
    </xf>
    <xf numFmtId="0" fontId="6" fillId="2" borderId="0" xfId="6" applyFont="1" applyFill="1">
      <alignment vertical="center"/>
    </xf>
    <xf numFmtId="0" fontId="6" fillId="2" borderId="4" xfId="6" applyFont="1" applyFill="1" applyBorder="1">
      <alignment vertical="center"/>
    </xf>
    <xf numFmtId="0" fontId="10" fillId="2" borderId="3" xfId="6" applyFont="1" applyFill="1" applyBorder="1">
      <alignment vertical="center"/>
    </xf>
    <xf numFmtId="0" fontId="10" fillId="2" borderId="0" xfId="6" applyFont="1" applyFill="1">
      <alignment vertical="center"/>
    </xf>
    <xf numFmtId="0" fontId="10" fillId="2" borderId="4" xfId="6" applyFont="1" applyFill="1" applyBorder="1">
      <alignment vertical="center"/>
    </xf>
    <xf numFmtId="0" fontId="10" fillId="2" borderId="0" xfId="1" applyFont="1" applyFill="1">
      <alignment vertical="center"/>
    </xf>
    <xf numFmtId="0" fontId="12" fillId="2" borderId="0" xfId="1" applyFont="1" applyFill="1" applyAlignment="1">
      <alignment vertical="top"/>
    </xf>
    <xf numFmtId="0" fontId="5" fillId="2" borderId="0" xfId="1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49" fontId="5" fillId="4" borderId="0" xfId="1" applyNumberFormat="1" applyFont="1" applyFill="1" applyAlignment="1">
      <alignment vertical="top"/>
    </xf>
    <xf numFmtId="49" fontId="5" fillId="4" borderId="0" xfId="1" applyNumberFormat="1" applyFont="1" applyFill="1" applyAlignment="1">
      <alignment horizontal="center" vertical="top"/>
    </xf>
    <xf numFmtId="0" fontId="5" fillId="2" borderId="0" xfId="1" applyFont="1" applyFill="1" applyAlignment="1">
      <alignment horizontal="left" vertical="top"/>
    </xf>
    <xf numFmtId="0" fontId="5" fillId="4" borderId="0" xfId="0" applyFont="1" applyFill="1" applyAlignment="1">
      <alignment vertical="top"/>
    </xf>
    <xf numFmtId="0" fontId="5" fillId="2" borderId="2" xfId="1" applyFont="1" applyFill="1" applyBorder="1" applyAlignment="1">
      <alignment horizontal="left" vertical="top"/>
    </xf>
    <xf numFmtId="0" fontId="5" fillId="2" borderId="18" xfId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left" vertical="top"/>
    </xf>
    <xf numFmtId="0" fontId="5" fillId="2" borderId="19" xfId="1" applyFont="1" applyFill="1" applyBorder="1" applyAlignment="1">
      <alignment horizontal="left" vertical="top"/>
    </xf>
    <xf numFmtId="0" fontId="5" fillId="4" borderId="0" xfId="1" applyFont="1" applyFill="1" applyAlignment="1">
      <alignment vertical="top"/>
    </xf>
    <xf numFmtId="0" fontId="5" fillId="4" borderId="0" xfId="0" applyFont="1" applyFill="1" applyAlignment="1">
      <alignment horizontal="left" vertical="top"/>
    </xf>
    <xf numFmtId="0" fontId="6" fillId="3" borderId="2" xfId="0" applyFont="1" applyFill="1" applyBorder="1" applyAlignment="1">
      <alignment vertical="top"/>
    </xf>
    <xf numFmtId="0" fontId="6" fillId="3" borderId="18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vertical="top"/>
    </xf>
    <xf numFmtId="0" fontId="6" fillId="3" borderId="14" xfId="0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5" fillId="0" borderId="18" xfId="1" applyFont="1" applyBorder="1" applyAlignment="1">
      <alignment horizontal="left" vertical="top"/>
    </xf>
    <xf numFmtId="0" fontId="5" fillId="0" borderId="14" xfId="1" applyFont="1" applyBorder="1" applyAlignment="1">
      <alignment horizontal="left" vertical="top"/>
    </xf>
    <xf numFmtId="0" fontId="5" fillId="0" borderId="19" xfId="1" applyFont="1" applyBorder="1" applyAlignment="1">
      <alignment horizontal="left" vertical="top"/>
    </xf>
    <xf numFmtId="0" fontId="12" fillId="2" borderId="0" xfId="1" applyFont="1" applyFill="1" applyAlignment="1">
      <alignment horizontal="left" vertical="top"/>
    </xf>
    <xf numFmtId="14" fontId="6" fillId="2" borderId="0" xfId="6" applyNumberFormat="1" applyFont="1" applyFill="1">
      <alignment vertical="center"/>
    </xf>
    <xf numFmtId="0" fontId="5" fillId="2" borderId="20" xfId="1" applyFont="1" applyFill="1" applyBorder="1" applyAlignment="1">
      <alignment horizontal="left" vertical="top"/>
    </xf>
    <xf numFmtId="0" fontId="5" fillId="2" borderId="21" xfId="1" applyFont="1" applyFill="1" applyBorder="1" applyAlignment="1">
      <alignment horizontal="left" vertical="top"/>
    </xf>
    <xf numFmtId="0" fontId="5" fillId="2" borderId="22" xfId="1" applyFont="1" applyFill="1" applyBorder="1" applyAlignment="1">
      <alignment horizontal="left" vertical="top"/>
    </xf>
    <xf numFmtId="0" fontId="6" fillId="3" borderId="16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left" vertical="top"/>
    </xf>
    <xf numFmtId="0" fontId="5" fillId="2" borderId="23" xfId="1" applyFont="1" applyFill="1" applyBorder="1" applyAlignment="1">
      <alignment horizontal="left" vertical="top"/>
    </xf>
    <xf numFmtId="0" fontId="5" fillId="2" borderId="24" xfId="1" applyFont="1" applyFill="1" applyBorder="1" applyAlignment="1">
      <alignment horizontal="left" vertical="top"/>
    </xf>
    <xf numFmtId="0" fontId="5" fillId="2" borderId="25" xfId="1" applyFont="1" applyFill="1" applyBorder="1" applyAlignment="1">
      <alignment horizontal="left" vertical="top"/>
    </xf>
    <xf numFmtId="0" fontId="16" fillId="0" borderId="26" xfId="0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11" fillId="2" borderId="0" xfId="6" applyNumberFormat="1" applyFont="1" applyFill="1" applyAlignment="1">
      <alignment horizontal="center" vertical="center"/>
    </xf>
    <xf numFmtId="14" fontId="11" fillId="2" borderId="0" xfId="6" applyNumberFormat="1" applyFont="1" applyFill="1" applyAlignment="1">
      <alignment horizontal="center" vertical="center"/>
    </xf>
    <xf numFmtId="0" fontId="11" fillId="2" borderId="0" xfId="6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5" xfId="6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8" fillId="2" borderId="0" xfId="6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14" fontId="6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top"/>
    </xf>
    <xf numFmtId="14" fontId="5" fillId="2" borderId="13" xfId="0" applyNumberFormat="1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4" fontId="5" fillId="2" borderId="8" xfId="0" applyNumberFormat="1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center" vertical="top"/>
    </xf>
    <xf numFmtId="0" fontId="5" fillId="3" borderId="18" xfId="1" applyFont="1" applyFill="1" applyBorder="1" applyAlignment="1">
      <alignment horizontal="center" vertical="top"/>
    </xf>
    <xf numFmtId="0" fontId="5" fillId="3" borderId="14" xfId="1" applyFont="1" applyFill="1" applyBorder="1" applyAlignment="1">
      <alignment horizontal="center" vertical="top"/>
    </xf>
    <xf numFmtId="0" fontId="5" fillId="3" borderId="19" xfId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5" fillId="3" borderId="18" xfId="1" applyFont="1" applyFill="1" applyBorder="1" applyAlignment="1">
      <alignment vertical="top"/>
    </xf>
    <xf numFmtId="0" fontId="5" fillId="3" borderId="14" xfId="1" applyFont="1" applyFill="1" applyBorder="1" applyAlignment="1">
      <alignment vertical="top"/>
    </xf>
    <xf numFmtId="0" fontId="5" fillId="3" borderId="19" xfId="1" applyFont="1" applyFill="1" applyBorder="1" applyAlignment="1">
      <alignment vertical="top"/>
    </xf>
    <xf numFmtId="0" fontId="5" fillId="3" borderId="2" xfId="1" applyFont="1" applyFill="1" applyBorder="1" applyAlignment="1">
      <alignment vertical="top"/>
    </xf>
    <xf numFmtId="0" fontId="5" fillId="2" borderId="18" xfId="1" applyFont="1" applyFill="1" applyBorder="1" applyAlignment="1">
      <alignment horizontal="left" vertical="top" indent="1"/>
    </xf>
    <xf numFmtId="0" fontId="5" fillId="2" borderId="14" xfId="1" applyFont="1" applyFill="1" applyBorder="1" applyAlignment="1">
      <alignment horizontal="left" vertical="top" indent="1"/>
    </xf>
    <xf numFmtId="0" fontId="5" fillId="2" borderId="19" xfId="1" applyFont="1" applyFill="1" applyBorder="1" applyAlignment="1">
      <alignment horizontal="left" vertical="top" indent="1"/>
    </xf>
    <xf numFmtId="0" fontId="5" fillId="2" borderId="18" xfId="1" applyFont="1" applyFill="1" applyBorder="1" applyAlignment="1">
      <alignment horizontal="center" vertical="top"/>
    </xf>
    <xf numFmtId="0" fontId="5" fillId="2" borderId="19" xfId="1" applyFont="1" applyFill="1" applyBorder="1" applyAlignment="1">
      <alignment horizontal="center" vertical="top"/>
    </xf>
    <xf numFmtId="14" fontId="5" fillId="2" borderId="18" xfId="1" applyNumberFormat="1" applyFont="1" applyFill="1" applyBorder="1" applyAlignment="1">
      <alignment horizontal="left" vertical="top" indent="1"/>
    </xf>
    <xf numFmtId="14" fontId="5" fillId="2" borderId="14" xfId="1" applyNumberFormat="1" applyFont="1" applyFill="1" applyBorder="1" applyAlignment="1">
      <alignment horizontal="left" vertical="top" indent="1"/>
    </xf>
    <xf numFmtId="14" fontId="5" fillId="2" borderId="19" xfId="1" applyNumberFormat="1" applyFont="1" applyFill="1" applyBorder="1" applyAlignment="1">
      <alignment horizontal="left" vertical="top" indent="1"/>
    </xf>
    <xf numFmtId="0" fontId="15" fillId="4" borderId="0" xfId="8" applyNumberFormat="1" applyFont="1" applyFill="1" applyBorder="1" applyAlignment="1">
      <alignment horizontal="left" vertical="top"/>
    </xf>
    <xf numFmtId="0" fontId="7" fillId="4" borderId="0" xfId="8" applyNumberFormat="1" applyFill="1" applyBorder="1" applyAlignment="1">
      <alignment horizontal="left" vertical="top"/>
    </xf>
    <xf numFmtId="0" fontId="5" fillId="4" borderId="0" xfId="0" applyFont="1" applyFill="1" applyAlignment="1">
      <alignment vertical="top"/>
    </xf>
    <xf numFmtId="0" fontId="13" fillId="4" borderId="0" xfId="8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5" fillId="4" borderId="0" xfId="0" applyFont="1" applyFill="1" applyAlignment="1">
      <alignment horizontal="center" vertical="top"/>
    </xf>
    <xf numFmtId="0" fontId="5" fillId="4" borderId="0" xfId="1" applyFont="1" applyFill="1" applyAlignment="1">
      <alignment horizontal="center" vertical="top"/>
    </xf>
    <xf numFmtId="0" fontId="17" fillId="2" borderId="18" xfId="1" applyFont="1" applyFill="1" applyBorder="1" applyAlignment="1">
      <alignment horizontal="left" vertical="top"/>
    </xf>
    <xf numFmtId="0" fontId="17" fillId="2" borderId="14" xfId="1" applyFont="1" applyFill="1" applyBorder="1" applyAlignment="1">
      <alignment horizontal="left" vertical="top"/>
    </xf>
    <xf numFmtId="0" fontId="17" fillId="2" borderId="27" xfId="1" applyFont="1" applyFill="1" applyBorder="1" applyAlignment="1">
      <alignment horizontal="left" vertical="top"/>
    </xf>
    <xf numFmtId="0" fontId="17" fillId="2" borderId="19" xfId="1" applyFont="1" applyFill="1" applyBorder="1" applyAlignment="1">
      <alignment horizontal="left" vertical="top"/>
    </xf>
    <xf numFmtId="0" fontId="17" fillId="0" borderId="18" xfId="1" applyFont="1" applyBorder="1" applyAlignment="1">
      <alignment horizontal="left" vertical="top" wrapText="1"/>
    </xf>
    <xf numFmtId="0" fontId="17" fillId="0" borderId="14" xfId="1" applyFont="1" applyBorder="1" applyAlignment="1">
      <alignment horizontal="left" vertical="top" wrapText="1"/>
    </xf>
    <xf numFmtId="0" fontId="17" fillId="0" borderId="19" xfId="1" applyFont="1" applyBorder="1" applyAlignment="1">
      <alignment horizontal="left" vertical="top" wrapText="1"/>
    </xf>
    <xf numFmtId="0" fontId="5" fillId="0" borderId="18" xfId="1" applyFont="1" applyBorder="1" applyAlignment="1">
      <alignment horizontal="left" vertical="top"/>
    </xf>
    <xf numFmtId="0" fontId="5" fillId="0" borderId="14" xfId="1" applyFont="1" applyBorder="1" applyAlignment="1">
      <alignment horizontal="left" vertical="top"/>
    </xf>
    <xf numFmtId="0" fontId="5" fillId="0" borderId="19" xfId="1" applyFont="1" applyBorder="1" applyAlignment="1">
      <alignment horizontal="left" vertical="top"/>
    </xf>
    <xf numFmtId="0" fontId="17" fillId="0" borderId="18" xfId="1" applyFont="1" applyBorder="1" applyAlignment="1">
      <alignment horizontal="left" vertical="top"/>
    </xf>
    <xf numFmtId="0" fontId="17" fillId="0" borderId="14" xfId="1" applyFont="1" applyBorder="1" applyAlignment="1">
      <alignment horizontal="left" vertical="top"/>
    </xf>
    <xf numFmtId="0" fontId="17" fillId="0" borderId="19" xfId="1" applyFont="1" applyBorder="1" applyAlignment="1">
      <alignment horizontal="left" vertical="top"/>
    </xf>
    <xf numFmtId="0" fontId="17" fillId="0" borderId="28" xfId="1" applyFont="1" applyBorder="1" applyAlignment="1">
      <alignment horizontal="left" vertical="top"/>
    </xf>
    <xf numFmtId="0" fontId="17" fillId="0" borderId="29" xfId="1" applyFont="1" applyBorder="1" applyAlignment="1">
      <alignment horizontal="left" vertical="top"/>
    </xf>
    <xf numFmtId="0" fontId="17" fillId="0" borderId="30" xfId="1" applyFont="1" applyBorder="1" applyAlignment="1">
      <alignment horizontal="left" vertical="top"/>
    </xf>
    <xf numFmtId="0" fontId="5" fillId="2" borderId="20" xfId="1" applyFont="1" applyFill="1" applyBorder="1" applyAlignment="1">
      <alignment horizontal="left" vertical="top"/>
    </xf>
    <xf numFmtId="0" fontId="5" fillId="2" borderId="21" xfId="1" applyFont="1" applyFill="1" applyBorder="1" applyAlignment="1">
      <alignment horizontal="left" vertical="top"/>
    </xf>
    <xf numFmtId="0" fontId="5" fillId="2" borderId="22" xfId="1" applyFont="1" applyFill="1" applyBorder="1" applyAlignment="1">
      <alignment horizontal="left" vertical="top"/>
    </xf>
    <xf numFmtId="0" fontId="17" fillId="0" borderId="20" xfId="1" applyFont="1" applyBorder="1" applyAlignment="1">
      <alignment horizontal="center" vertical="top"/>
    </xf>
    <xf numFmtId="0" fontId="17" fillId="0" borderId="21" xfId="1" applyFont="1" applyBorder="1" applyAlignment="1">
      <alignment horizontal="center" vertical="top"/>
    </xf>
    <xf numFmtId="0" fontId="17" fillId="0" borderId="22" xfId="1" applyFont="1" applyBorder="1" applyAlignment="1">
      <alignment horizontal="center" vertical="top"/>
    </xf>
    <xf numFmtId="0" fontId="17" fillId="0" borderId="31" xfId="1" applyFont="1" applyBorder="1" applyAlignment="1">
      <alignment horizontal="center" vertical="top"/>
    </xf>
    <xf numFmtId="0" fontId="17" fillId="0" borderId="32" xfId="1" applyFont="1" applyBorder="1" applyAlignment="1">
      <alignment horizontal="center" vertical="top"/>
    </xf>
    <xf numFmtId="0" fontId="17" fillId="0" borderId="33" xfId="1" applyFont="1" applyBorder="1" applyAlignment="1">
      <alignment horizontal="center" vertical="top"/>
    </xf>
    <xf numFmtId="0" fontId="17" fillId="0" borderId="3" xfId="1" applyFont="1" applyBorder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4" xfId="1" applyFont="1" applyBorder="1" applyAlignment="1">
      <alignment horizontal="center" vertical="top"/>
    </xf>
    <xf numFmtId="0" fontId="17" fillId="0" borderId="34" xfId="1" applyFont="1" applyBorder="1" applyAlignment="1">
      <alignment horizontal="center" vertical="top"/>
    </xf>
    <xf numFmtId="0" fontId="17" fillId="0" borderId="26" xfId="1" applyFont="1" applyBorder="1" applyAlignment="1">
      <alignment horizontal="center" vertical="top"/>
    </xf>
    <xf numFmtId="0" fontId="17" fillId="0" borderId="35" xfId="1" applyFont="1" applyBorder="1" applyAlignment="1">
      <alignment horizontal="center" vertical="top"/>
    </xf>
    <xf numFmtId="0" fontId="17" fillId="0" borderId="16" xfId="1" applyFont="1" applyBorder="1" applyAlignment="1">
      <alignment horizontal="center" vertical="top"/>
    </xf>
    <xf numFmtId="0" fontId="17" fillId="0" borderId="15" xfId="1" applyFont="1" applyBorder="1" applyAlignment="1">
      <alignment horizontal="center" vertical="top"/>
    </xf>
    <xf numFmtId="0" fontId="17" fillId="0" borderId="17" xfId="1" applyFont="1" applyBorder="1" applyAlignment="1">
      <alignment horizontal="center" vertical="top"/>
    </xf>
    <xf numFmtId="0" fontId="17" fillId="0" borderId="23" xfId="1" applyFont="1" applyBorder="1" applyAlignment="1">
      <alignment horizontal="center" vertical="top"/>
    </xf>
    <xf numFmtId="0" fontId="17" fillId="0" borderId="24" xfId="1" applyFont="1" applyBorder="1" applyAlignment="1">
      <alignment horizontal="center" vertical="top"/>
    </xf>
    <xf numFmtId="0" fontId="17" fillId="0" borderId="25" xfId="1" applyFont="1" applyBorder="1" applyAlignment="1">
      <alignment horizontal="center" vertical="top"/>
    </xf>
    <xf numFmtId="0" fontId="5" fillId="0" borderId="18" xfId="1" applyFont="1" applyBorder="1" applyAlignment="1">
      <alignment vertical="top"/>
    </xf>
    <xf numFmtId="0" fontId="5" fillId="0" borderId="14" xfId="1" applyFont="1" applyBorder="1" applyAlignment="1">
      <alignment vertical="top"/>
    </xf>
    <xf numFmtId="0" fontId="5" fillId="0" borderId="19" xfId="1" applyFont="1" applyBorder="1" applyAlignment="1">
      <alignment vertical="top"/>
    </xf>
    <xf numFmtId="0" fontId="17" fillId="0" borderId="18" xfId="1" applyFont="1" applyBorder="1" applyAlignment="1">
      <alignment vertical="top"/>
    </xf>
    <xf numFmtId="0" fontId="17" fillId="0" borderId="14" xfId="1" applyFont="1" applyBorder="1" applyAlignment="1">
      <alignment vertical="top"/>
    </xf>
    <xf numFmtId="0" fontId="17" fillId="0" borderId="19" xfId="1" applyFont="1" applyBorder="1" applyAlignment="1">
      <alignment vertical="top"/>
    </xf>
    <xf numFmtId="0" fontId="17" fillId="0" borderId="18" xfId="1" applyFont="1" applyBorder="1" applyAlignment="1">
      <alignment vertical="top" wrapText="1"/>
    </xf>
    <xf numFmtId="0" fontId="17" fillId="0" borderId="14" xfId="1" applyFont="1" applyBorder="1" applyAlignment="1">
      <alignment vertical="top" wrapText="1"/>
    </xf>
    <xf numFmtId="0" fontId="17" fillId="0" borderId="19" xfId="1" applyFont="1" applyBorder="1" applyAlignment="1">
      <alignment vertical="top" wrapText="1"/>
    </xf>
    <xf numFmtId="0" fontId="5" fillId="2" borderId="18" xfId="1" applyFont="1" applyFill="1" applyBorder="1" applyAlignment="1">
      <alignment horizontal="left" vertical="top"/>
    </xf>
    <xf numFmtId="0" fontId="5" fillId="2" borderId="14" xfId="1" applyFont="1" applyFill="1" applyBorder="1" applyAlignment="1">
      <alignment horizontal="left" vertical="top"/>
    </xf>
    <xf numFmtId="0" fontId="5" fillId="2" borderId="19" xfId="1" applyFont="1" applyFill="1" applyBorder="1" applyAlignment="1">
      <alignment horizontal="left" vertical="top"/>
    </xf>
    <xf numFmtId="0" fontId="17" fillId="2" borderId="18" xfId="1" applyFont="1" applyFill="1" applyBorder="1" applyAlignment="1">
      <alignment vertical="top"/>
    </xf>
    <xf numFmtId="0" fontId="17" fillId="2" borderId="14" xfId="1" applyFont="1" applyFill="1" applyBorder="1" applyAlignment="1">
      <alignment vertical="top"/>
    </xf>
    <xf numFmtId="0" fontId="17" fillId="2" borderId="19" xfId="1" applyFont="1" applyFill="1" applyBorder="1" applyAlignment="1">
      <alignment vertical="top"/>
    </xf>
    <xf numFmtId="0" fontId="5" fillId="2" borderId="2" xfId="1" applyFont="1" applyFill="1" applyBorder="1" applyAlignment="1">
      <alignment horizontal="center" vertical="top"/>
    </xf>
    <xf numFmtId="0" fontId="5" fillId="2" borderId="2" xfId="1" applyFont="1" applyFill="1" applyBorder="1" applyAlignment="1">
      <alignment vertical="top"/>
    </xf>
    <xf numFmtId="0" fontId="5" fillId="2" borderId="2" xfId="1" applyFont="1" applyFill="1" applyBorder="1" applyAlignment="1">
      <alignment horizontal="left" vertical="top"/>
    </xf>
    <xf numFmtId="0" fontId="5" fillId="3" borderId="18" xfId="1" applyFont="1" applyFill="1" applyBorder="1" applyAlignment="1">
      <alignment horizontal="left" vertical="top"/>
    </xf>
    <xf numFmtId="0" fontId="5" fillId="3" borderId="14" xfId="1" applyFont="1" applyFill="1" applyBorder="1" applyAlignment="1">
      <alignment horizontal="left" vertical="top"/>
    </xf>
    <xf numFmtId="0" fontId="5" fillId="3" borderId="19" xfId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left" vertical="top"/>
    </xf>
  </cellXfs>
  <cellStyles count="9">
    <cellStyle name="ハイパーリンク" xfId="8" builtinId="8"/>
    <cellStyle name="標準" xfId="0" builtinId="0"/>
    <cellStyle name="標準 2" xfId="1" xr:uid="{00000000-0005-0000-0000-000002000000}"/>
    <cellStyle name="標準 2 2" xfId="2" xr:uid="{00000000-0005-0000-0000-000003000000}"/>
    <cellStyle name="標準 2 2 2" xfId="3" xr:uid="{00000000-0005-0000-0000-000004000000}"/>
    <cellStyle name="標準 2 2 2 2" xfId="4" xr:uid="{00000000-0005-0000-0000-000005000000}"/>
    <cellStyle name="標準 2 3" xfId="5" xr:uid="{00000000-0005-0000-0000-000006000000}"/>
    <cellStyle name="標準 3" xfId="7" xr:uid="{00000000-0005-0000-0000-000007000000}"/>
    <cellStyle name="標準 4" xfId="6" xr:uid="{00000000-0005-0000-0000-000008000000}"/>
  </cellStyles>
  <dxfs count="0"/>
  <tableStyles count="0" defaultTableStyle="TableStyleMedium2" defaultPivotStyle="PivotStyleLight16"/>
  <colors>
    <mruColors>
      <color rgb="FFE6A7F7"/>
      <color rgb="FFB2EEF4"/>
      <color rgb="FFFFB9ED"/>
      <color rgb="FFF5E7FF"/>
      <color rgb="FFDCB9F9"/>
      <color rgb="FFCD9BF7"/>
      <color rgb="FFF7E3FD"/>
      <color rgb="FFEDD5FF"/>
      <color rgb="FFFFB343"/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107579</xdr:colOff>
      <xdr:row>3</xdr:row>
      <xdr:rowOff>44824</xdr:rowOff>
    </xdr:from>
    <xdr:to>
      <xdr:col>45</xdr:col>
      <xdr:colOff>51901</xdr:colOff>
      <xdr:row>8</xdr:row>
      <xdr:rowOff>203308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987939" y="1050664"/>
          <a:ext cx="4983682" cy="2353044"/>
          <a:chOff x="2460814" y="1131795"/>
          <a:chExt cx="5155058" cy="2310013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465294" y="1131795"/>
            <a:ext cx="4968000" cy="108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2460814" y="1160927"/>
            <a:ext cx="90000" cy="2124000"/>
          </a:xfrm>
          <a:prstGeom prst="rect">
            <a:avLst/>
          </a:prstGeom>
          <a:solidFill>
            <a:schemeClr val="accent1"/>
          </a:soli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2633384" y="3328142"/>
            <a:ext cx="4968000" cy="108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7525872" y="1317808"/>
            <a:ext cx="90000" cy="2124000"/>
          </a:xfrm>
          <a:prstGeom prst="rect">
            <a:avLst/>
          </a:prstGeom>
          <a:solidFill>
            <a:schemeClr val="accent1">
              <a:lumMod val="50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24</xdr:col>
      <xdr:colOff>114300</xdr:colOff>
      <xdr:row>1</xdr:row>
      <xdr:rowOff>304800</xdr:rowOff>
    </xdr:from>
    <xdr:ext cx="1800493" cy="39241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229100" y="552450"/>
          <a:ext cx="1800493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>
              <a:solidFill>
                <a:srgbClr val="FF0000"/>
              </a:solidFill>
            </a:rPr>
            <a:t>※</a:t>
          </a:r>
          <a:r>
            <a:rPr kumimoji="1" lang="ja-JP" altLang="en-US" sz="1800">
              <a:solidFill>
                <a:srgbClr val="FF0000"/>
              </a:solidFill>
            </a:rPr>
            <a:t>社外秘！！！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20412</xdr:colOff>
      <xdr:row>4</xdr:row>
      <xdr:rowOff>122464</xdr:rowOff>
    </xdr:from>
    <xdr:to>
      <xdr:col>33</xdr:col>
      <xdr:colOff>163287</xdr:colOff>
      <xdr:row>42</xdr:row>
      <xdr:rowOff>51674</xdr:rowOff>
    </xdr:to>
    <xdr:pic>
      <xdr:nvPicPr>
        <xdr:cNvPr id="875" name="図 179">
          <a:extLst>
            <a:ext uri="{FF2B5EF4-FFF2-40B4-BE49-F238E27FC236}">
              <a16:creationId xmlns:a16="http://schemas.microsoft.com/office/drawing/2014/main" id="{E9E35AD1-F9A6-C840-7DED-35E8E88EA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12" y="966107"/>
          <a:ext cx="8198304" cy="79438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32</xdr:row>
      <xdr:rowOff>137583</xdr:rowOff>
    </xdr:from>
    <xdr:to>
      <xdr:col>10</xdr:col>
      <xdr:colOff>106906</xdr:colOff>
      <xdr:row>37</xdr:row>
      <xdr:rowOff>88907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4CB91CC-7196-7235-8DC3-11D50806D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900333"/>
          <a:ext cx="1847864" cy="1009657"/>
        </a:xfrm>
        <a:prstGeom prst="rect">
          <a:avLst/>
        </a:prstGeom>
      </xdr:spPr>
    </xdr:pic>
    <xdr:clientData/>
  </xdr:twoCellAnchor>
  <xdr:twoCellAnchor editAs="oneCell">
    <xdr:from>
      <xdr:col>11</xdr:col>
      <xdr:colOff>21167</xdr:colOff>
      <xdr:row>32</xdr:row>
      <xdr:rowOff>127000</xdr:rowOff>
    </xdr:from>
    <xdr:to>
      <xdr:col>22</xdr:col>
      <xdr:colOff>64574</xdr:colOff>
      <xdr:row>44</xdr:row>
      <xdr:rowOff>139719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20EF705-D607-31AB-D70D-83B12FBE9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793" y="6889750"/>
          <a:ext cx="1847864" cy="2552719"/>
        </a:xfrm>
        <a:prstGeom prst="rect">
          <a:avLst/>
        </a:prstGeom>
      </xdr:spPr>
    </xdr:pic>
    <xdr:clientData/>
  </xdr:twoCellAnchor>
  <xdr:twoCellAnchor editAs="oneCell">
    <xdr:from>
      <xdr:col>23</xdr:col>
      <xdr:colOff>52915</xdr:colOff>
      <xdr:row>32</xdr:row>
      <xdr:rowOff>142874</xdr:rowOff>
    </xdr:from>
    <xdr:to>
      <xdr:col>28</xdr:col>
      <xdr:colOff>136537</xdr:colOff>
      <xdr:row>51</xdr:row>
      <xdr:rowOff>74111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DC9BE4E-8ACE-4B35-7C95-A058ADE91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74041" y="6905624"/>
          <a:ext cx="1819288" cy="3952904"/>
        </a:xfrm>
        <a:prstGeom prst="rect">
          <a:avLst/>
        </a:prstGeom>
      </xdr:spPr>
    </xdr:pic>
    <xdr:clientData/>
  </xdr:twoCellAnchor>
  <xdr:twoCellAnchor editAs="oneCell">
    <xdr:from>
      <xdr:col>28</xdr:col>
      <xdr:colOff>259291</xdr:colOff>
      <xdr:row>32</xdr:row>
      <xdr:rowOff>148166</xdr:rowOff>
    </xdr:from>
    <xdr:to>
      <xdr:col>32</xdr:col>
      <xdr:colOff>171462</xdr:colOff>
      <xdr:row>51</xdr:row>
      <xdr:rowOff>107978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5F77F99-AA01-8AAD-EC84-8219E5C4F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6083" y="6910916"/>
          <a:ext cx="1838338" cy="3981479"/>
        </a:xfrm>
        <a:prstGeom prst="rect">
          <a:avLst/>
        </a:prstGeom>
      </xdr:spPr>
    </xdr:pic>
    <xdr:clientData/>
  </xdr:twoCellAnchor>
  <xdr:twoCellAnchor editAs="oneCell">
    <xdr:from>
      <xdr:col>32</xdr:col>
      <xdr:colOff>264583</xdr:colOff>
      <xdr:row>32</xdr:row>
      <xdr:rowOff>164041</xdr:rowOff>
    </xdr:from>
    <xdr:to>
      <xdr:col>39</xdr:col>
      <xdr:colOff>11656</xdr:colOff>
      <xdr:row>47</xdr:row>
      <xdr:rowOff>18013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EAC0CCE-35CD-FFB9-798C-A22C3DC3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7542" y="6926791"/>
          <a:ext cx="1847864" cy="3028972"/>
        </a:xfrm>
        <a:prstGeom prst="rect">
          <a:avLst/>
        </a:prstGeom>
      </xdr:spPr>
    </xdr:pic>
    <xdr:clientData/>
  </xdr:twoCellAnchor>
  <xdr:twoCellAnchor editAs="oneCell">
    <xdr:from>
      <xdr:col>39</xdr:col>
      <xdr:colOff>138546</xdr:colOff>
      <xdr:row>32</xdr:row>
      <xdr:rowOff>164523</xdr:rowOff>
    </xdr:from>
    <xdr:to>
      <xdr:col>50</xdr:col>
      <xdr:colOff>148085</xdr:colOff>
      <xdr:row>41</xdr:row>
      <xdr:rowOff>189649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BE25D15-0703-A001-0D13-0460D4B24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2706" y="6814705"/>
          <a:ext cx="1819288" cy="1895489"/>
        </a:xfrm>
        <a:prstGeom prst="rect">
          <a:avLst/>
        </a:prstGeom>
      </xdr:spPr>
    </xdr:pic>
    <xdr:clientData/>
  </xdr:twoCellAnchor>
  <xdr:twoCellAnchor editAs="oneCell">
    <xdr:from>
      <xdr:col>51</xdr:col>
      <xdr:colOff>69273</xdr:colOff>
      <xdr:row>32</xdr:row>
      <xdr:rowOff>173182</xdr:rowOff>
    </xdr:from>
    <xdr:to>
      <xdr:col>62</xdr:col>
      <xdr:colOff>88337</xdr:colOff>
      <xdr:row>37</xdr:row>
      <xdr:rowOff>124698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35AF143-C713-6542-6E16-42940555F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67706" y="6823364"/>
          <a:ext cx="1828813" cy="990607"/>
        </a:xfrm>
        <a:prstGeom prst="rect">
          <a:avLst/>
        </a:prstGeom>
      </xdr:spPr>
    </xdr:pic>
    <xdr:clientData/>
  </xdr:twoCellAnchor>
  <xdr:twoCellAnchor editAs="oneCell">
    <xdr:from>
      <xdr:col>0</xdr:col>
      <xdr:colOff>69274</xdr:colOff>
      <xdr:row>38</xdr:row>
      <xdr:rowOff>138545</xdr:rowOff>
    </xdr:from>
    <xdr:to>
      <xdr:col>10</xdr:col>
      <xdr:colOff>86604</xdr:colOff>
      <xdr:row>66</xdr:row>
      <xdr:rowOff>44203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4130F23-5B70-376C-3F38-860A11A4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274" y="8035636"/>
          <a:ext cx="1809763" cy="5724567"/>
        </a:xfrm>
        <a:prstGeom prst="rect">
          <a:avLst/>
        </a:prstGeom>
      </xdr:spPr>
    </xdr:pic>
    <xdr:clientData/>
  </xdr:twoCellAnchor>
  <xdr:twoCellAnchor editAs="oneCell">
    <xdr:from>
      <xdr:col>23</xdr:col>
      <xdr:colOff>60613</xdr:colOff>
      <xdr:row>51</xdr:row>
      <xdr:rowOff>181842</xdr:rowOff>
    </xdr:from>
    <xdr:to>
      <xdr:col>28</xdr:col>
      <xdr:colOff>158473</xdr:colOff>
      <xdr:row>68</xdr:row>
      <xdr:rowOff>163684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EB624C1-1119-009A-2C7C-25421B34E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91840" y="10780569"/>
          <a:ext cx="1838338" cy="3514751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34636</xdr:colOff>
      <xdr:row>45</xdr:row>
      <xdr:rowOff>173182</xdr:rowOff>
    </xdr:from>
    <xdr:to>
      <xdr:col>22</xdr:col>
      <xdr:colOff>44174</xdr:colOff>
      <xdr:row>59</xdr:row>
      <xdr:rowOff>111723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3F7D5B2-44BC-F08D-E9F1-15305B3C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91591" y="9525000"/>
          <a:ext cx="1819288" cy="2847996"/>
        </a:xfrm>
        <a:prstGeom prst="rect">
          <a:avLst/>
        </a:prstGeom>
      </xdr:spPr>
    </xdr:pic>
    <xdr:clientData/>
  </xdr:twoCellAnchor>
  <xdr:twoCellAnchor editAs="oneCell">
    <xdr:from>
      <xdr:col>28</xdr:col>
      <xdr:colOff>259772</xdr:colOff>
      <xdr:row>51</xdr:row>
      <xdr:rowOff>199160</xdr:rowOff>
    </xdr:from>
    <xdr:to>
      <xdr:col>32</xdr:col>
      <xdr:colOff>158473</xdr:colOff>
      <xdr:row>68</xdr:row>
      <xdr:rowOff>9550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28F464F4-0FEA-8CE8-F6D4-AC05F4043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31477" y="10797887"/>
          <a:ext cx="1838338" cy="3343299"/>
        </a:xfrm>
        <a:prstGeom prst="rect">
          <a:avLst/>
        </a:prstGeom>
      </xdr:spPr>
    </xdr:pic>
    <xdr:clientData/>
  </xdr:twoCellAnchor>
  <xdr:twoCellAnchor editAs="oneCell">
    <xdr:from>
      <xdr:col>32</xdr:col>
      <xdr:colOff>277090</xdr:colOff>
      <xdr:row>47</xdr:row>
      <xdr:rowOff>155864</xdr:rowOff>
    </xdr:from>
    <xdr:to>
      <xdr:col>38</xdr:col>
      <xdr:colOff>157609</xdr:colOff>
      <xdr:row>62</xdr:row>
      <xdr:rowOff>77089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68FF516-E673-AC84-7768-38F807B07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88432" y="9923319"/>
          <a:ext cx="1828813" cy="3038497"/>
        </a:xfrm>
        <a:prstGeom prst="rect">
          <a:avLst/>
        </a:prstGeom>
      </xdr:spPr>
    </xdr:pic>
    <xdr:clientData/>
  </xdr:twoCellAnchor>
  <xdr:twoCellAnchor editAs="oneCell">
    <xdr:from>
      <xdr:col>39</xdr:col>
      <xdr:colOff>155863</xdr:colOff>
      <xdr:row>42</xdr:row>
      <xdr:rowOff>190500</xdr:rowOff>
    </xdr:from>
    <xdr:to>
      <xdr:col>51</xdr:col>
      <xdr:colOff>878</xdr:colOff>
      <xdr:row>52</xdr:row>
      <xdr:rowOff>169734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639535D3-87D3-F4B3-93DB-81833822B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880023" y="8918864"/>
          <a:ext cx="1819288" cy="2057415"/>
        </a:xfrm>
        <a:prstGeom prst="rect">
          <a:avLst/>
        </a:prstGeom>
      </xdr:spPr>
    </xdr:pic>
    <xdr:clientData/>
  </xdr:twoCellAnchor>
  <xdr:twoCellAnchor editAs="oneCell">
    <xdr:from>
      <xdr:col>51</xdr:col>
      <xdr:colOff>60613</xdr:colOff>
      <xdr:row>38</xdr:row>
      <xdr:rowOff>121228</xdr:rowOff>
    </xdr:from>
    <xdr:to>
      <xdr:col>62</xdr:col>
      <xdr:colOff>98728</xdr:colOff>
      <xdr:row>46</xdr:row>
      <xdr:rowOff>77945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94B9F4DE-AF78-9C05-D8B2-2F7A7F516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59046" y="8018319"/>
          <a:ext cx="1847864" cy="1619262"/>
        </a:xfrm>
        <a:prstGeom prst="rect">
          <a:avLst/>
        </a:prstGeom>
      </xdr:spPr>
    </xdr:pic>
    <xdr:clientData/>
  </xdr:twoCellAnchor>
  <xdr:twoCellAnchor editAs="oneCell">
    <xdr:from>
      <xdr:col>0</xdr:col>
      <xdr:colOff>34637</xdr:colOff>
      <xdr:row>66</xdr:row>
      <xdr:rowOff>173183</xdr:rowOff>
    </xdr:from>
    <xdr:to>
      <xdr:col>10</xdr:col>
      <xdr:colOff>90068</xdr:colOff>
      <xdr:row>82</xdr:row>
      <xdr:rowOff>38990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9468A7F-36CC-02E6-EC2E-6A309D21A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4637" y="13889183"/>
          <a:ext cx="1847864" cy="3190898"/>
        </a:xfrm>
        <a:prstGeom prst="rect">
          <a:avLst/>
        </a:prstGeom>
      </xdr:spPr>
    </xdr:pic>
    <xdr:clientData/>
  </xdr:twoCellAnchor>
  <xdr:twoCellAnchor editAs="oneCell">
    <xdr:from>
      <xdr:col>11</xdr:col>
      <xdr:colOff>34637</xdr:colOff>
      <xdr:row>60</xdr:row>
      <xdr:rowOff>60615</xdr:rowOff>
    </xdr:from>
    <xdr:to>
      <xdr:col>22</xdr:col>
      <xdr:colOff>72751</xdr:colOff>
      <xdr:row>83</xdr:row>
      <xdr:rowOff>71907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3DCF57B5-0B17-4373-1555-FE77E32D2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91592" y="12529706"/>
          <a:ext cx="1847864" cy="4791110"/>
        </a:xfrm>
        <a:prstGeom prst="rect">
          <a:avLst/>
        </a:prstGeom>
      </xdr:spPr>
    </xdr:pic>
    <xdr:clientData/>
  </xdr:twoCellAnchor>
  <xdr:twoCellAnchor editAs="oneCell">
    <xdr:from>
      <xdr:col>23</xdr:col>
      <xdr:colOff>34638</xdr:colOff>
      <xdr:row>69</xdr:row>
      <xdr:rowOff>121228</xdr:rowOff>
    </xdr:from>
    <xdr:to>
      <xdr:col>28</xdr:col>
      <xdr:colOff>142024</xdr:colOff>
      <xdr:row>82</xdr:row>
      <xdr:rowOff>153287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1BD68DC-7021-D972-B198-3EC2E881C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965865" y="14460683"/>
          <a:ext cx="1847864" cy="2733695"/>
        </a:xfrm>
        <a:prstGeom prst="rect">
          <a:avLst/>
        </a:prstGeom>
      </xdr:spPr>
    </xdr:pic>
    <xdr:clientData/>
  </xdr:twoCellAnchor>
  <xdr:twoCellAnchor editAs="oneCell">
    <xdr:from>
      <xdr:col>28</xdr:col>
      <xdr:colOff>268431</xdr:colOff>
      <xdr:row>68</xdr:row>
      <xdr:rowOff>164524</xdr:rowOff>
    </xdr:from>
    <xdr:to>
      <xdr:col>32</xdr:col>
      <xdr:colOff>157607</xdr:colOff>
      <xdr:row>76</xdr:row>
      <xdr:rowOff>92665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0E8573E-4EF1-A3FA-D615-D65D74AA1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940136" y="14296160"/>
          <a:ext cx="1828813" cy="1590687"/>
        </a:xfrm>
        <a:prstGeom prst="rect">
          <a:avLst/>
        </a:prstGeom>
      </xdr:spPr>
    </xdr:pic>
    <xdr:clientData/>
  </xdr:twoCellAnchor>
  <xdr:twoCellAnchor editAs="oneCell">
    <xdr:from>
      <xdr:col>32</xdr:col>
      <xdr:colOff>285748</xdr:colOff>
      <xdr:row>63</xdr:row>
      <xdr:rowOff>8660</xdr:rowOff>
    </xdr:from>
    <xdr:to>
      <xdr:col>38</xdr:col>
      <xdr:colOff>156742</xdr:colOff>
      <xdr:row>70</xdr:row>
      <xdr:rowOff>144619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5E31524E-0636-1AD6-EE9E-BECF86FD8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897090" y="13101205"/>
          <a:ext cx="1819288" cy="1590687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53</xdr:row>
      <xdr:rowOff>138545</xdr:rowOff>
    </xdr:from>
    <xdr:to>
      <xdr:col>51</xdr:col>
      <xdr:colOff>19062</xdr:colOff>
      <xdr:row>65</xdr:row>
      <xdr:rowOff>73620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259AB4F-3DC5-F1E2-8E90-251C7DFD2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88682" y="11152909"/>
          <a:ext cx="1828813" cy="2428893"/>
        </a:xfrm>
        <a:prstGeom prst="rect">
          <a:avLst/>
        </a:prstGeom>
      </xdr:spPr>
    </xdr:pic>
    <xdr:clientData/>
  </xdr:twoCellAnchor>
  <xdr:twoCellAnchor editAs="oneCell">
    <xdr:from>
      <xdr:col>51</xdr:col>
      <xdr:colOff>51954</xdr:colOff>
      <xdr:row>47</xdr:row>
      <xdr:rowOff>43295</xdr:rowOff>
    </xdr:from>
    <xdr:to>
      <xdr:col>62</xdr:col>
      <xdr:colOff>80543</xdr:colOff>
      <xdr:row>60</xdr:row>
      <xdr:rowOff>37254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32E6FC90-A4CE-E205-5C66-49756890F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750387" y="9810750"/>
          <a:ext cx="1838338" cy="2695595"/>
        </a:xfrm>
        <a:prstGeom prst="rect">
          <a:avLst/>
        </a:prstGeom>
      </xdr:spPr>
    </xdr:pic>
    <xdr:clientData/>
  </xdr:twoCellAnchor>
  <xdr:twoCellAnchor editAs="oneCell">
    <xdr:from>
      <xdr:col>0</xdr:col>
      <xdr:colOff>60613</xdr:colOff>
      <xdr:row>82</xdr:row>
      <xdr:rowOff>181841</xdr:rowOff>
    </xdr:from>
    <xdr:to>
      <xdr:col>10</xdr:col>
      <xdr:colOff>106518</xdr:colOff>
      <xdr:row>96</xdr:row>
      <xdr:rowOff>158483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90376EA-E840-8DFE-B298-7F43C18EC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613" y="17222932"/>
          <a:ext cx="1838338" cy="2886096"/>
        </a:xfrm>
        <a:prstGeom prst="rect">
          <a:avLst/>
        </a:prstGeom>
      </xdr:spPr>
    </xdr:pic>
    <xdr:clientData/>
  </xdr:twoCellAnchor>
  <xdr:twoCellAnchor editAs="oneCell">
    <xdr:from>
      <xdr:col>11</xdr:col>
      <xdr:colOff>43296</xdr:colOff>
      <xdr:row>83</xdr:row>
      <xdr:rowOff>155863</xdr:rowOff>
    </xdr:from>
    <xdr:to>
      <xdr:col>22</xdr:col>
      <xdr:colOff>62359</xdr:colOff>
      <xdr:row>93</xdr:row>
      <xdr:rowOff>11270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45226B4C-C1AB-D64E-D09F-65D584223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000251" y="17404772"/>
          <a:ext cx="1828813" cy="1933589"/>
        </a:xfrm>
        <a:prstGeom prst="rect">
          <a:avLst/>
        </a:prstGeom>
      </xdr:spPr>
    </xdr:pic>
    <xdr:clientData/>
  </xdr:twoCellAnchor>
  <xdr:twoCellAnchor editAs="oneCell">
    <xdr:from>
      <xdr:col>23</xdr:col>
      <xdr:colOff>51956</xdr:colOff>
      <xdr:row>83</xdr:row>
      <xdr:rowOff>103909</xdr:rowOff>
    </xdr:from>
    <xdr:to>
      <xdr:col>28</xdr:col>
      <xdr:colOff>130766</xdr:colOff>
      <xdr:row>94</xdr:row>
      <xdr:rowOff>199176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ED201A6-E063-F5FF-6A4C-4EE08A11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983183" y="17352818"/>
          <a:ext cx="1819288" cy="2381267"/>
        </a:xfrm>
        <a:prstGeom prst="rect">
          <a:avLst/>
        </a:prstGeom>
      </xdr:spPr>
    </xdr:pic>
    <xdr:clientData/>
  </xdr:twoCellAnchor>
  <xdr:twoCellAnchor editAs="oneCell">
    <xdr:from>
      <xdr:col>28</xdr:col>
      <xdr:colOff>268433</xdr:colOff>
      <xdr:row>77</xdr:row>
      <xdr:rowOff>69272</xdr:rowOff>
    </xdr:from>
    <xdr:to>
      <xdr:col>32</xdr:col>
      <xdr:colOff>176660</xdr:colOff>
      <xdr:row>84</xdr:row>
      <xdr:rowOff>71881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02F158C0-216E-19C0-D89B-9B49BA332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940138" y="16071272"/>
          <a:ext cx="1847864" cy="1457336"/>
        </a:xfrm>
        <a:prstGeom prst="rect">
          <a:avLst/>
        </a:prstGeom>
      </xdr:spPr>
    </xdr:pic>
    <xdr:clientData/>
  </xdr:twoCellAnchor>
  <xdr:twoCellAnchor editAs="oneCell">
    <xdr:from>
      <xdr:col>32</xdr:col>
      <xdr:colOff>277091</xdr:colOff>
      <xdr:row>71</xdr:row>
      <xdr:rowOff>69272</xdr:rowOff>
    </xdr:from>
    <xdr:to>
      <xdr:col>39</xdr:col>
      <xdr:colOff>12137</xdr:colOff>
      <xdr:row>81</xdr:row>
      <xdr:rowOff>38980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1659203-6021-9277-37C3-D024026C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888433" y="14824363"/>
          <a:ext cx="1847864" cy="2047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25727</xdr:colOff>
      <xdr:row>18</xdr:row>
      <xdr:rowOff>121037</xdr:rowOff>
    </xdr:from>
    <xdr:to>
      <xdr:col>41</xdr:col>
      <xdr:colOff>55564</xdr:colOff>
      <xdr:row>20</xdr:row>
      <xdr:rowOff>47625</xdr:rowOff>
    </xdr:to>
    <xdr:sp macro="" textlink="">
      <xdr:nvSpPr>
        <xdr:cNvPr id="387" name="正方形/長方形 386">
          <a:extLst>
            <a:ext uri="{FF2B5EF4-FFF2-40B4-BE49-F238E27FC236}">
              <a16:creationId xmlns:a16="http://schemas.microsoft.com/office/drawing/2014/main" id="{5EA7CDF6-538E-4604-88B6-88F8A54E5B42}"/>
            </a:ext>
          </a:extLst>
        </xdr:cNvPr>
        <xdr:cNvSpPr/>
      </xdr:nvSpPr>
      <xdr:spPr>
        <a:xfrm>
          <a:off x="8074352" y="3875475"/>
          <a:ext cx="1950712" cy="339338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「タイトルに戻る」ボタン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262263</xdr:colOff>
      <xdr:row>13</xdr:row>
      <xdr:rowOff>8324</xdr:rowOff>
    </xdr:from>
    <xdr:to>
      <xdr:col>42</xdr:col>
      <xdr:colOff>23813</xdr:colOff>
      <xdr:row>16</xdr:row>
      <xdr:rowOff>71437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737050FF-A053-4389-BA32-0167339A3CCF}"/>
            </a:ext>
          </a:extLst>
        </xdr:cNvPr>
        <xdr:cNvSpPr/>
      </xdr:nvSpPr>
      <xdr:spPr>
        <a:xfrm>
          <a:off x="8310888" y="2730887"/>
          <a:ext cx="1841175" cy="682238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「はじめから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/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続きから」</a:t>
          </a:r>
          <a:b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324</xdr:colOff>
      <xdr:row>20</xdr:row>
      <xdr:rowOff>119447</xdr:rowOff>
    </xdr:from>
    <xdr:to>
      <xdr:col>50</xdr:col>
      <xdr:colOff>116342</xdr:colOff>
      <xdr:row>22</xdr:row>
      <xdr:rowOff>24490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696515EF-C9B3-4569-AAEA-60C120E7AA63}"/>
            </a:ext>
          </a:extLst>
        </xdr:cNvPr>
        <xdr:cNvSpPr/>
      </xdr:nvSpPr>
      <xdr:spPr>
        <a:xfrm>
          <a:off x="10287324" y="4286635"/>
          <a:ext cx="1227268" cy="31779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」キー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219395</xdr:colOff>
      <xdr:row>11</xdr:row>
      <xdr:rowOff>135552</xdr:rowOff>
    </xdr:from>
    <xdr:to>
      <xdr:col>49</xdr:col>
      <xdr:colOff>31749</xdr:colOff>
      <xdr:row>13</xdr:row>
      <xdr:rowOff>71438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E1FDD66B-FBD9-49CB-817C-4520EC0F3DA9}"/>
            </a:ext>
          </a:extLst>
        </xdr:cNvPr>
        <xdr:cNvSpPr/>
      </xdr:nvSpPr>
      <xdr:spPr>
        <a:xfrm>
          <a:off x="8752208" y="2445365"/>
          <a:ext cx="2519041" cy="348636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プレイヤーの体力が０になった時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30</xdr:col>
      <xdr:colOff>379737</xdr:colOff>
      <xdr:row>16</xdr:row>
      <xdr:rowOff>141673</xdr:rowOff>
    </xdr:from>
    <xdr:to>
      <xdr:col>33</xdr:col>
      <xdr:colOff>154443</xdr:colOff>
      <xdr:row>18</xdr:row>
      <xdr:rowOff>46716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BF061743-FAE9-45C7-B634-FC35DB8BA994}"/>
            </a:ext>
          </a:extLst>
        </xdr:cNvPr>
        <xdr:cNvSpPr/>
      </xdr:nvSpPr>
      <xdr:spPr>
        <a:xfrm>
          <a:off x="6975800" y="3483361"/>
          <a:ext cx="1227268" cy="31779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」キー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648024</xdr:colOff>
      <xdr:row>14</xdr:row>
      <xdr:rowOff>36899</xdr:rowOff>
    </xdr:from>
    <xdr:to>
      <xdr:col>29</xdr:col>
      <xdr:colOff>311605</xdr:colOff>
      <xdr:row>15</xdr:row>
      <xdr:rowOff>148317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C529B6D8-79BE-4F82-BE8C-57729BDE3B2A}"/>
            </a:ext>
          </a:extLst>
        </xdr:cNvPr>
        <xdr:cNvSpPr/>
      </xdr:nvSpPr>
      <xdr:spPr>
        <a:xfrm>
          <a:off x="5196212" y="2965837"/>
          <a:ext cx="1227268" cy="317793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」キー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661631</xdr:colOff>
      <xdr:row>11</xdr:row>
      <xdr:rowOff>16488</xdr:rowOff>
    </xdr:from>
    <xdr:to>
      <xdr:col>29</xdr:col>
      <xdr:colOff>325212</xdr:colOff>
      <xdr:row>12</xdr:row>
      <xdr:rowOff>127906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3D7199E7-5FF7-44D1-A1DB-F239C4C55A32}"/>
            </a:ext>
          </a:extLst>
        </xdr:cNvPr>
        <xdr:cNvSpPr/>
      </xdr:nvSpPr>
      <xdr:spPr>
        <a:xfrm>
          <a:off x="5315274" y="2370524"/>
          <a:ext cx="1228402" cy="3223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」キー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34</xdr:col>
      <xdr:colOff>107819</xdr:colOff>
      <xdr:row>8</xdr:row>
      <xdr:rowOff>95410</xdr:rowOff>
    </xdr:from>
    <xdr:to>
      <xdr:col>40</xdr:col>
      <xdr:colOff>36740</xdr:colOff>
      <xdr:row>9</xdr:row>
      <xdr:rowOff>206829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DD2B074E-C7F7-4D9C-A72E-90A214372964}"/>
            </a:ext>
          </a:extLst>
        </xdr:cNvPr>
        <xdr:cNvSpPr/>
      </xdr:nvSpPr>
      <xdr:spPr>
        <a:xfrm>
          <a:off x="8741552" y="1816714"/>
          <a:ext cx="1228402" cy="3223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」キー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60194</xdr:colOff>
      <xdr:row>8</xdr:row>
      <xdr:rowOff>27374</xdr:rowOff>
    </xdr:from>
    <xdr:to>
      <xdr:col>25</xdr:col>
      <xdr:colOff>145596</xdr:colOff>
      <xdr:row>9</xdr:row>
      <xdr:rowOff>138793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3A09400F-A55C-4752-9A55-5CBDD9569A65}"/>
            </a:ext>
          </a:extLst>
        </xdr:cNvPr>
        <xdr:cNvSpPr/>
      </xdr:nvSpPr>
      <xdr:spPr>
        <a:xfrm>
          <a:off x="3244265" y="1748678"/>
          <a:ext cx="1228402" cy="3223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Exit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377240</xdr:colOff>
      <xdr:row>7</xdr:row>
      <xdr:rowOff>174332</xdr:rowOff>
    </xdr:from>
    <xdr:to>
      <xdr:col>29</xdr:col>
      <xdr:colOff>40821</xdr:colOff>
      <xdr:row>9</xdr:row>
      <xdr:rowOff>74840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4D1B54AD-E136-41AC-9803-272B3FB15325}"/>
            </a:ext>
          </a:extLst>
        </xdr:cNvPr>
        <xdr:cNvSpPr/>
      </xdr:nvSpPr>
      <xdr:spPr>
        <a:xfrm>
          <a:off x="5030883" y="1684725"/>
          <a:ext cx="1228402" cy="3223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Start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」ボタン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54750</xdr:colOff>
      <xdr:row>10</xdr:row>
      <xdr:rowOff>185217</xdr:rowOff>
    </xdr:from>
    <xdr:to>
      <xdr:col>27</xdr:col>
      <xdr:colOff>36740</xdr:colOff>
      <xdr:row>13</xdr:row>
      <xdr:rowOff>179615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9F2BCC6-BC02-42E8-8277-275CEC8A9CB4}"/>
            </a:ext>
          </a:extLst>
        </xdr:cNvPr>
        <xdr:cNvSpPr/>
      </xdr:nvSpPr>
      <xdr:spPr>
        <a:xfrm>
          <a:off x="3075536" y="2328343"/>
          <a:ext cx="1614847" cy="6271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ScreenMode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をタイトルに指定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156804</xdr:colOff>
      <xdr:row>22</xdr:row>
      <xdr:rowOff>110377</xdr:rowOff>
    </xdr:from>
    <xdr:to>
      <xdr:col>15</xdr:col>
      <xdr:colOff>138794</xdr:colOff>
      <xdr:row>25</xdr:row>
      <xdr:rowOff>104774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1544DC8A-B37F-43EA-AFC2-B2EAA82D5B1C}"/>
            </a:ext>
          </a:extLst>
        </xdr:cNvPr>
        <xdr:cNvSpPr/>
      </xdr:nvSpPr>
      <xdr:spPr>
        <a:xfrm>
          <a:off x="1218161" y="4784431"/>
          <a:ext cx="1614847" cy="6271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setVisible</a:t>
          </a:r>
          <a:b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(Window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可視化</a:t>
          </a:r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</a:p>
      </xdr:txBody>
    </xdr:sp>
    <xdr:clientData/>
  </xdr:twoCellAnchor>
  <xdr:twoCellAnchor>
    <xdr:from>
      <xdr:col>5</xdr:col>
      <xdr:colOff>122786</xdr:colOff>
      <xdr:row>17</xdr:row>
      <xdr:rowOff>151198</xdr:rowOff>
    </xdr:from>
    <xdr:to>
      <xdr:col>16</xdr:col>
      <xdr:colOff>47625</xdr:colOff>
      <xdr:row>21</xdr:row>
      <xdr:rowOff>176892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A359DDD-D77D-4098-92F8-1C44393D452D}"/>
            </a:ext>
          </a:extLst>
        </xdr:cNvPr>
        <xdr:cNvSpPr/>
      </xdr:nvSpPr>
      <xdr:spPr>
        <a:xfrm>
          <a:off x="1184143" y="3770698"/>
          <a:ext cx="1720982" cy="869337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setFrontScreenAndFocus(</a:t>
          </a:r>
          <a:r>
            <a:rPr lang="ja-JP" altLang="en-US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起動後画面をタイトルに設定</a:t>
          </a:r>
          <a:r>
            <a:rPr lang="en-US" altLang="ja-JP" sz="100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</a:p>
      </xdr:txBody>
    </xdr:sp>
    <xdr:clientData/>
  </xdr:twoCellAnchor>
  <xdr:twoCellAnchor>
    <xdr:from>
      <xdr:col>5</xdr:col>
      <xdr:colOff>160886</xdr:colOff>
      <xdr:row>15</xdr:row>
      <xdr:rowOff>12406</xdr:rowOff>
    </xdr:from>
    <xdr:to>
      <xdr:col>15</xdr:col>
      <xdr:colOff>142876</xdr:colOff>
      <xdr:row>18</xdr:row>
      <xdr:rowOff>6803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FF0932D-13F5-4C4C-898E-AD6D74930D53}"/>
            </a:ext>
          </a:extLst>
        </xdr:cNvPr>
        <xdr:cNvSpPr/>
      </xdr:nvSpPr>
      <xdr:spPr>
        <a:xfrm>
          <a:off x="1222243" y="3210085"/>
          <a:ext cx="1614847" cy="627129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MainWindow</a:t>
          </a:r>
          <a:r>
            <a:rPr kumimoji="1" lang="ja-JP" altLang="en-US" sz="10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インスタンス生成</a:t>
          </a:r>
          <a:endParaRPr kumimoji="1" lang="en-US" altLang="ja-JP" sz="10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12</xdr:col>
      <xdr:colOff>78442</xdr:colOff>
      <xdr:row>4</xdr:row>
      <xdr:rowOff>67235</xdr:rowOff>
    </xdr:from>
    <xdr:to>
      <xdr:col>21</xdr:col>
      <xdr:colOff>5648</xdr:colOff>
      <xdr:row>6</xdr:row>
      <xdr:rowOff>1411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245380" y="932423"/>
          <a:ext cx="1355956" cy="3469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MainWindow</a:t>
          </a:r>
        </a:p>
      </xdr:txBody>
    </xdr:sp>
    <xdr:clientData/>
  </xdr:twoCellAnchor>
  <xdr:twoCellAnchor>
    <xdr:from>
      <xdr:col>23</xdr:col>
      <xdr:colOff>141194</xdr:colOff>
      <xdr:row>4</xdr:row>
      <xdr:rowOff>62752</xdr:rowOff>
    </xdr:from>
    <xdr:to>
      <xdr:col>27</xdr:col>
      <xdr:colOff>908841</xdr:colOff>
      <xdr:row>5</xdr:row>
      <xdr:rowOff>209840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4298576" y="948017"/>
          <a:ext cx="1440000" cy="3599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TitlePanel</a:t>
          </a:r>
        </a:p>
      </xdr:txBody>
    </xdr:sp>
    <xdr:clientData/>
  </xdr:twoCellAnchor>
  <xdr:twoCellAnchor>
    <xdr:from>
      <xdr:col>31</xdr:col>
      <xdr:colOff>425264</xdr:colOff>
      <xdr:row>4</xdr:row>
      <xdr:rowOff>37858</xdr:rowOff>
    </xdr:from>
    <xdr:to>
      <xdr:col>34</xdr:col>
      <xdr:colOff>318850</xdr:colOff>
      <xdr:row>5</xdr:row>
      <xdr:rowOff>184946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7609835" y="915519"/>
          <a:ext cx="1342748" cy="35799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GamePanel</a:t>
          </a:r>
        </a:p>
      </xdr:txBody>
    </xdr:sp>
    <xdr:clientData/>
  </xdr:twoCellAnchor>
  <xdr:twoCellAnchor>
    <xdr:from>
      <xdr:col>16</xdr:col>
      <xdr:colOff>126089</xdr:colOff>
      <xdr:row>6</xdr:row>
      <xdr:rowOff>1410</xdr:rowOff>
    </xdr:from>
    <xdr:to>
      <xdr:col>16</xdr:col>
      <xdr:colOff>126089</xdr:colOff>
      <xdr:row>43</xdr:row>
      <xdr:rowOff>189445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>
          <a:stCxn id="2" idx="2"/>
        </xdr:cNvCxnSpPr>
      </xdr:nvCxnSpPr>
      <xdr:spPr>
        <a:xfrm>
          <a:off x="2983589" y="1300893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188841</xdr:colOff>
      <xdr:row>6</xdr:row>
      <xdr:rowOff>5733</xdr:rowOff>
    </xdr:from>
    <xdr:to>
      <xdr:col>27</xdr:col>
      <xdr:colOff>188841</xdr:colOff>
      <xdr:row>43</xdr:row>
      <xdr:rowOff>193768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>
          <a:stCxn id="3" idx="2"/>
        </xdr:cNvCxnSpPr>
      </xdr:nvCxnSpPr>
      <xdr:spPr>
        <a:xfrm>
          <a:off x="5223484" y="1271197"/>
          <a:ext cx="0" cy="7740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152400</xdr:colOff>
      <xdr:row>5</xdr:row>
      <xdr:rowOff>190500</xdr:rowOff>
    </xdr:from>
    <xdr:to>
      <xdr:col>33</xdr:col>
      <xdr:colOff>161925</xdr:colOff>
      <xdr:row>43</xdr:row>
      <xdr:rowOff>133350</xdr:rowOff>
    </xdr:to>
    <xdr:cxnSp macro="">
      <xdr:nvCxnSpPr>
        <xdr:cNvPr id="447" name="直線コネクタ 6">
          <a:extLst>
            <a:ext uri="{FF2B5EF4-FFF2-40B4-BE49-F238E27FC236}">
              <a16:creationId xmlns:a16="http://schemas.microsoft.com/office/drawing/2014/main" id="{00000000-0008-0000-0900-000007000000}"/>
            </a:ext>
            <a:ext uri="{147F2762-F138-4A5C-976F-8EAC2B608ADB}">
              <a16:predDERef xmlns:a16="http://schemas.microsoft.com/office/drawing/2014/main" pred="{00000000-0008-0000-0900-000006000000}"/>
            </a:ext>
          </a:extLst>
        </xdr:cNvPr>
        <xdr:cNvCxnSpPr>
          <a:cxnSpLocks/>
          <a:stCxn id="4" idx="2"/>
          <a:extLst>
            <a:ext uri="{5F17804C-33F3-41E3-A699-7DCFA2EF7971}">
              <a16:cxnDERefs xmlns:a16="http://schemas.microsoft.com/office/drawing/2014/main" st="{00000000-0008-0000-0900-000004000000}" end="{00000000-0000-0000-0000-000000000000}"/>
            </a:ext>
          </a:extLst>
        </xdr:cNvCxnSpPr>
      </xdr:nvCxnSpPr>
      <xdr:spPr>
        <a:xfrm>
          <a:off x="7743825" y="1266825"/>
          <a:ext cx="9525" cy="79057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134469</xdr:colOff>
      <xdr:row>8</xdr:row>
      <xdr:rowOff>100852</xdr:rowOff>
    </xdr:from>
    <xdr:to>
      <xdr:col>27</xdr:col>
      <xdr:colOff>293687</xdr:colOff>
      <xdr:row>22</xdr:row>
      <xdr:rowOff>198437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4682657" y="1791540"/>
          <a:ext cx="159218" cy="298683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16</xdr:col>
      <xdr:colOff>78440</xdr:colOff>
      <xdr:row>12</xdr:row>
      <xdr:rowOff>79375</xdr:rowOff>
    </xdr:from>
    <xdr:to>
      <xdr:col>17</xdr:col>
      <xdr:colOff>23812</xdr:colOff>
      <xdr:row>25</xdr:row>
      <xdr:rowOff>158749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2880378" y="2595563"/>
          <a:ext cx="104122" cy="27622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134470</xdr:colOff>
      <xdr:row>4</xdr:row>
      <xdr:rowOff>44824</xdr:rowOff>
    </xdr:from>
    <xdr:to>
      <xdr:col>9</xdr:col>
      <xdr:colOff>117705</xdr:colOff>
      <xdr:row>5</xdr:row>
      <xdr:rowOff>191912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>
        <a:xfrm>
          <a:off x="451970" y="910012"/>
          <a:ext cx="1356423" cy="35346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Main</a:t>
          </a:r>
        </a:p>
      </xdr:txBody>
    </xdr:sp>
    <xdr:clientData/>
  </xdr:twoCellAnchor>
  <xdr:twoCellAnchor>
    <xdr:from>
      <xdr:col>5</xdr:col>
      <xdr:colOff>70058</xdr:colOff>
      <xdr:row>5</xdr:row>
      <xdr:rowOff>191912</xdr:rowOff>
    </xdr:from>
    <xdr:to>
      <xdr:col>5</xdr:col>
      <xdr:colOff>70058</xdr:colOff>
      <xdr:row>43</xdr:row>
      <xdr:rowOff>175840</xdr:rowOff>
    </xdr:to>
    <xdr:cxnSp macro="">
      <xdr:nvCxnSpPr>
        <xdr:cNvPr id="52" name="直線コネクタ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CxnSpPr>
          <a:stCxn id="51" idx="2"/>
        </xdr:cNvCxnSpPr>
      </xdr:nvCxnSpPr>
      <xdr:spPr>
        <a:xfrm>
          <a:off x="1213058" y="1253269"/>
          <a:ext cx="0" cy="77400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34018</xdr:colOff>
      <xdr:row>17</xdr:row>
      <xdr:rowOff>95249</xdr:rowOff>
    </xdr:from>
    <xdr:to>
      <xdr:col>5</xdr:col>
      <xdr:colOff>115661</xdr:colOff>
      <xdr:row>25</xdr:row>
      <xdr:rowOff>204106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>
          <a:off x="1095375" y="3714749"/>
          <a:ext cx="81643" cy="179614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137672</xdr:colOff>
      <xdr:row>17</xdr:row>
      <xdr:rowOff>186899</xdr:rowOff>
    </xdr:from>
    <xdr:to>
      <xdr:col>16</xdr:col>
      <xdr:colOff>34018</xdr:colOff>
      <xdr:row>17</xdr:row>
      <xdr:rowOff>186899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38FF7D6-D239-4E84-8D0A-085DA3C8198E}"/>
            </a:ext>
          </a:extLst>
        </xdr:cNvPr>
        <xdr:cNvCxnSpPr/>
      </xdr:nvCxnSpPr>
      <xdr:spPr>
        <a:xfrm>
          <a:off x="1199029" y="3806399"/>
          <a:ext cx="16924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140393</xdr:colOff>
      <xdr:row>21</xdr:row>
      <xdr:rowOff>87567</xdr:rowOff>
    </xdr:from>
    <xdr:to>
      <xdr:col>16</xdr:col>
      <xdr:colOff>36739</xdr:colOff>
      <xdr:row>21</xdr:row>
      <xdr:rowOff>87567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68B94F6F-3DFA-405E-B3AA-0F2DE63FB347}"/>
            </a:ext>
          </a:extLst>
        </xdr:cNvPr>
        <xdr:cNvCxnSpPr/>
      </xdr:nvCxnSpPr>
      <xdr:spPr>
        <a:xfrm>
          <a:off x="1201750" y="4550710"/>
          <a:ext cx="16924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115901</xdr:colOff>
      <xdr:row>24</xdr:row>
      <xdr:rowOff>199145</xdr:rowOff>
    </xdr:from>
    <xdr:to>
      <xdr:col>16</xdr:col>
      <xdr:colOff>12247</xdr:colOff>
      <xdr:row>24</xdr:row>
      <xdr:rowOff>199145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DD06BB63-F5ED-41D2-B8F6-53AB1CF5C801}"/>
            </a:ext>
          </a:extLst>
        </xdr:cNvPr>
        <xdr:cNvCxnSpPr/>
      </xdr:nvCxnSpPr>
      <xdr:spPr>
        <a:xfrm>
          <a:off x="1177258" y="5295021"/>
          <a:ext cx="16924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11124</xdr:colOff>
      <xdr:row>13</xdr:row>
      <xdr:rowOff>67157</xdr:rowOff>
    </xdr:from>
    <xdr:to>
      <xdr:col>27</xdr:col>
      <xdr:colOff>70756</xdr:colOff>
      <xdr:row>13</xdr:row>
      <xdr:rowOff>67157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67509D1A-636F-4BF7-A016-A94817FE55BD}"/>
            </a:ext>
          </a:extLst>
        </xdr:cNvPr>
        <xdr:cNvCxnSpPr/>
      </xdr:nvCxnSpPr>
      <xdr:spPr>
        <a:xfrm>
          <a:off x="3031910" y="2843014"/>
          <a:ext cx="16924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279186</xdr:colOff>
      <xdr:row>9</xdr:row>
      <xdr:rowOff>49467</xdr:rowOff>
    </xdr:from>
    <xdr:to>
      <xdr:col>33</xdr:col>
      <xdr:colOff>136071</xdr:colOff>
      <xdr:row>9</xdr:row>
      <xdr:rowOff>54429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6991F6EB-30B9-4B47-B581-17F91C86F7FA}"/>
            </a:ext>
          </a:extLst>
        </xdr:cNvPr>
        <xdr:cNvCxnSpPr/>
      </xdr:nvCxnSpPr>
      <xdr:spPr>
        <a:xfrm>
          <a:off x="4932829" y="1981681"/>
          <a:ext cx="3353921" cy="49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81643</xdr:colOff>
      <xdr:row>9</xdr:row>
      <xdr:rowOff>136073</xdr:rowOff>
    </xdr:from>
    <xdr:to>
      <xdr:col>27</xdr:col>
      <xdr:colOff>100974</xdr:colOff>
      <xdr:row>9</xdr:row>
      <xdr:rowOff>136073</xdr:rowOff>
    </xdr:to>
    <xdr:cxnSp macro="">
      <xdr:nvCxnSpPr>
        <xdr:cNvPr id="70" name="直線矢印コネクタ 69">
          <a:extLst>
            <a:ext uri="{FF2B5EF4-FFF2-40B4-BE49-F238E27FC236}">
              <a16:creationId xmlns:a16="http://schemas.microsoft.com/office/drawing/2014/main" id="{5DB3E66E-3AA2-4F1A-9D5D-F034CC2B8B48}"/>
            </a:ext>
          </a:extLst>
        </xdr:cNvPr>
        <xdr:cNvCxnSpPr/>
      </xdr:nvCxnSpPr>
      <xdr:spPr>
        <a:xfrm flipH="1">
          <a:off x="1143000" y="2068287"/>
          <a:ext cx="361161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135432</xdr:colOff>
      <xdr:row>4</xdr:row>
      <xdr:rowOff>47384</xdr:rowOff>
    </xdr:from>
    <xdr:to>
      <xdr:col>45</xdr:col>
      <xdr:colOff>8608</xdr:colOff>
      <xdr:row>5</xdr:row>
      <xdr:rowOff>194472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90011CA-87F4-4D6E-A1AA-7BCF81284CE9}"/>
            </a:ext>
          </a:extLst>
        </xdr:cNvPr>
        <xdr:cNvSpPr/>
      </xdr:nvSpPr>
      <xdr:spPr>
        <a:xfrm>
          <a:off x="9415503" y="925045"/>
          <a:ext cx="1342748" cy="35799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PausePanel</a:t>
          </a:r>
        </a:p>
      </xdr:txBody>
    </xdr:sp>
    <xdr:clientData/>
  </xdr:twoCellAnchor>
  <xdr:twoCellAnchor>
    <xdr:from>
      <xdr:col>41</xdr:col>
      <xdr:colOff>1823</xdr:colOff>
      <xdr:row>5</xdr:row>
      <xdr:rowOff>201277</xdr:rowOff>
    </xdr:from>
    <xdr:to>
      <xdr:col>41</xdr:col>
      <xdr:colOff>1823</xdr:colOff>
      <xdr:row>43</xdr:row>
      <xdr:rowOff>178400</xdr:rowOff>
    </xdr:to>
    <xdr:cxnSp macro="">
      <xdr:nvCxnSpPr>
        <xdr:cNvPr id="74" name="直線コネクタ 73">
          <a:extLst>
            <a:ext uri="{FF2B5EF4-FFF2-40B4-BE49-F238E27FC236}">
              <a16:creationId xmlns:a16="http://schemas.microsoft.com/office/drawing/2014/main" id="{AD517992-6B08-48C7-BAD1-8D60FC4390D5}"/>
            </a:ext>
          </a:extLst>
        </xdr:cNvPr>
        <xdr:cNvCxnSpPr>
          <a:stCxn id="73" idx="2"/>
        </xdr:cNvCxnSpPr>
      </xdr:nvCxnSpPr>
      <xdr:spPr>
        <a:xfrm>
          <a:off x="10098323" y="1289848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186657</xdr:colOff>
      <xdr:row>9</xdr:row>
      <xdr:rowOff>167849</xdr:rowOff>
    </xdr:from>
    <xdr:to>
      <xdr:col>40</xdr:col>
      <xdr:colOff>96611</xdr:colOff>
      <xdr:row>9</xdr:row>
      <xdr:rowOff>167849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2295DD67-BF86-405D-88AA-AC373FB7AA90}"/>
            </a:ext>
          </a:extLst>
        </xdr:cNvPr>
        <xdr:cNvCxnSpPr/>
      </xdr:nvCxnSpPr>
      <xdr:spPr>
        <a:xfrm>
          <a:off x="8337336" y="2100063"/>
          <a:ext cx="16924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24759</xdr:colOff>
      <xdr:row>4</xdr:row>
      <xdr:rowOff>34230</xdr:rowOff>
    </xdr:from>
    <xdr:to>
      <xdr:col>55</xdr:col>
      <xdr:colOff>61221</xdr:colOff>
      <xdr:row>5</xdr:row>
      <xdr:rowOff>181318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B969A0EF-8443-422D-9456-6910467CD1C6}"/>
            </a:ext>
          </a:extLst>
        </xdr:cNvPr>
        <xdr:cNvSpPr/>
      </xdr:nvSpPr>
      <xdr:spPr>
        <a:xfrm>
          <a:off x="10946759" y="899418"/>
          <a:ext cx="1306462" cy="35346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ResultPanel</a:t>
          </a:r>
        </a:p>
      </xdr:txBody>
    </xdr:sp>
    <xdr:clientData/>
  </xdr:twoCellAnchor>
  <xdr:twoCellAnchor>
    <xdr:from>
      <xdr:col>51</xdr:col>
      <xdr:colOff>54436</xdr:colOff>
      <xdr:row>5</xdr:row>
      <xdr:rowOff>188123</xdr:rowOff>
    </xdr:from>
    <xdr:to>
      <xdr:col>51</xdr:col>
      <xdr:colOff>54436</xdr:colOff>
      <xdr:row>43</xdr:row>
      <xdr:rowOff>165246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1C97FE81-BF73-4BD4-AA7B-F00F5CD00D12}"/>
            </a:ext>
          </a:extLst>
        </xdr:cNvPr>
        <xdr:cNvCxnSpPr>
          <a:stCxn id="78" idx="2"/>
        </xdr:cNvCxnSpPr>
      </xdr:nvCxnSpPr>
      <xdr:spPr>
        <a:xfrm>
          <a:off x="11611436" y="1259686"/>
          <a:ext cx="0" cy="7819373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230681</xdr:colOff>
      <xdr:row>4</xdr:row>
      <xdr:rowOff>47383</xdr:rowOff>
    </xdr:from>
    <xdr:to>
      <xdr:col>31</xdr:col>
      <xdr:colOff>124269</xdr:colOff>
      <xdr:row>5</xdr:row>
      <xdr:rowOff>194471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BD176FC6-985D-4F03-A6D8-1A0CD1A144D8}"/>
            </a:ext>
          </a:extLst>
        </xdr:cNvPr>
        <xdr:cNvSpPr/>
      </xdr:nvSpPr>
      <xdr:spPr>
        <a:xfrm>
          <a:off x="5966092" y="925044"/>
          <a:ext cx="1342748" cy="35799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TutorialPanel</a:t>
          </a:r>
        </a:p>
      </xdr:txBody>
    </xdr:sp>
    <xdr:clientData/>
  </xdr:twoCellAnchor>
  <xdr:twoCellAnchor>
    <xdr:from>
      <xdr:col>29</xdr:col>
      <xdr:colOff>430448</xdr:colOff>
      <xdr:row>5</xdr:row>
      <xdr:rowOff>201276</xdr:rowOff>
    </xdr:from>
    <xdr:to>
      <xdr:col>29</xdr:col>
      <xdr:colOff>430448</xdr:colOff>
      <xdr:row>43</xdr:row>
      <xdr:rowOff>178399</xdr:rowOff>
    </xdr:to>
    <xdr:cxnSp macro="">
      <xdr:nvCxnSpPr>
        <xdr:cNvPr id="81" name="直線コネクタ 80">
          <a:extLst>
            <a:ext uri="{FF2B5EF4-FFF2-40B4-BE49-F238E27FC236}">
              <a16:creationId xmlns:a16="http://schemas.microsoft.com/office/drawing/2014/main" id="{6F692A66-F232-4951-B86E-C7C5C6360936}"/>
            </a:ext>
          </a:extLst>
        </xdr:cNvPr>
        <xdr:cNvCxnSpPr>
          <a:stCxn id="80" idx="2"/>
        </xdr:cNvCxnSpPr>
      </xdr:nvCxnSpPr>
      <xdr:spPr>
        <a:xfrm>
          <a:off x="6648912" y="1289847"/>
          <a:ext cx="0" cy="7991731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392124</xdr:colOff>
      <xdr:row>11</xdr:row>
      <xdr:rowOff>190500</xdr:rowOff>
    </xdr:from>
    <xdr:to>
      <xdr:col>29</xdr:col>
      <xdr:colOff>469447</xdr:colOff>
      <xdr:row>13</xdr:row>
      <xdr:rowOff>13607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30BB253-0332-45BC-A22E-D82B50D94F65}"/>
            </a:ext>
          </a:extLst>
        </xdr:cNvPr>
        <xdr:cNvSpPr/>
      </xdr:nvSpPr>
      <xdr:spPr>
        <a:xfrm>
          <a:off x="6610588" y="2544536"/>
          <a:ext cx="77323" cy="2449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264218</xdr:colOff>
      <xdr:row>12</xdr:row>
      <xdr:rowOff>102533</xdr:rowOff>
    </xdr:from>
    <xdr:to>
      <xdr:col>29</xdr:col>
      <xdr:colOff>391886</xdr:colOff>
      <xdr:row>12</xdr:row>
      <xdr:rowOff>102533</xdr:rowOff>
    </xdr:to>
    <xdr:cxnSp macro="">
      <xdr:nvCxnSpPr>
        <xdr:cNvPr id="84" name="直線矢印コネクタ 83">
          <a:extLst>
            <a:ext uri="{FF2B5EF4-FFF2-40B4-BE49-F238E27FC236}">
              <a16:creationId xmlns:a16="http://schemas.microsoft.com/office/drawing/2014/main" id="{0F29F286-C400-4FD6-B5E0-02B397B5016D}"/>
            </a:ext>
          </a:extLst>
        </xdr:cNvPr>
        <xdr:cNvCxnSpPr/>
      </xdr:nvCxnSpPr>
      <xdr:spPr>
        <a:xfrm>
          <a:off x="4917861" y="2667480"/>
          <a:ext cx="169248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133589</xdr:colOff>
      <xdr:row>8</xdr:row>
      <xdr:rowOff>155347</xdr:rowOff>
    </xdr:from>
    <xdr:to>
      <xdr:col>33</xdr:col>
      <xdr:colOff>198438</xdr:colOff>
      <xdr:row>18</xdr:row>
      <xdr:rowOff>166686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BC50C5D-9E2F-4E4A-B901-1B79D2AAD379}"/>
            </a:ext>
          </a:extLst>
        </xdr:cNvPr>
        <xdr:cNvSpPr/>
      </xdr:nvSpPr>
      <xdr:spPr>
        <a:xfrm>
          <a:off x="8182214" y="1846035"/>
          <a:ext cx="64849" cy="20750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119063</xdr:colOff>
      <xdr:row>9</xdr:row>
      <xdr:rowOff>71437</xdr:rowOff>
    </xdr:from>
    <xdr:to>
      <xdr:col>41</xdr:col>
      <xdr:colOff>37636</xdr:colOff>
      <xdr:row>10</xdr:row>
      <xdr:rowOff>100919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A2BADBC6-6E62-49E5-85B0-BF0CD1678089}"/>
            </a:ext>
          </a:extLst>
        </xdr:cNvPr>
        <xdr:cNvSpPr/>
      </xdr:nvSpPr>
      <xdr:spPr>
        <a:xfrm>
          <a:off x="9929813" y="1968500"/>
          <a:ext cx="77323" cy="2358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74935</xdr:colOff>
      <xdr:row>8</xdr:row>
      <xdr:rowOff>181589</xdr:rowOff>
    </xdr:from>
    <xdr:to>
      <xdr:col>51</xdr:col>
      <xdr:colOff>11793</xdr:colOff>
      <xdr:row>10</xdr:row>
      <xdr:rowOff>86633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B5BEBFC9-AB1F-41E4-96A1-B5560E5E3817}"/>
            </a:ext>
          </a:extLst>
        </xdr:cNvPr>
        <xdr:cNvSpPr/>
      </xdr:nvSpPr>
      <xdr:spPr>
        <a:xfrm>
          <a:off x="10361935" y="1872277"/>
          <a:ext cx="1206858" cy="317794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R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」キー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66461</xdr:colOff>
      <xdr:row>10</xdr:row>
      <xdr:rowOff>47625</xdr:rowOff>
    </xdr:from>
    <xdr:to>
      <xdr:col>51</xdr:col>
      <xdr:colOff>23813</xdr:colOff>
      <xdr:row>10</xdr:row>
      <xdr:rowOff>47653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FB00DB72-4C0D-4F44-97FD-4579A6AF8E1D}"/>
            </a:ext>
          </a:extLst>
        </xdr:cNvPr>
        <xdr:cNvCxnSpPr/>
      </xdr:nvCxnSpPr>
      <xdr:spPr>
        <a:xfrm flipV="1">
          <a:off x="10035961" y="2151063"/>
          <a:ext cx="1544852" cy="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301625</xdr:colOff>
      <xdr:row>18</xdr:row>
      <xdr:rowOff>36286</xdr:rowOff>
    </xdr:from>
    <xdr:to>
      <xdr:col>33</xdr:col>
      <xdr:colOff>111125</xdr:colOff>
      <xdr:row>18</xdr:row>
      <xdr:rowOff>36286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FB984776-EA8D-4FCB-AC76-37DAF32CBAA1}"/>
            </a:ext>
          </a:extLst>
        </xdr:cNvPr>
        <xdr:cNvCxnSpPr/>
      </xdr:nvCxnSpPr>
      <xdr:spPr>
        <a:xfrm flipH="1">
          <a:off x="4849813" y="3790724"/>
          <a:ext cx="3309937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407987</xdr:colOff>
      <xdr:row>15</xdr:row>
      <xdr:rowOff>34924</xdr:rowOff>
    </xdr:from>
    <xdr:to>
      <xdr:col>30</xdr:col>
      <xdr:colOff>1122</xdr:colOff>
      <xdr:row>16</xdr:row>
      <xdr:rowOff>64406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6E6FEA93-72D0-45F9-8B6D-2D4B120E79D4}"/>
            </a:ext>
          </a:extLst>
        </xdr:cNvPr>
        <xdr:cNvSpPr/>
      </xdr:nvSpPr>
      <xdr:spPr>
        <a:xfrm>
          <a:off x="6519862" y="3170237"/>
          <a:ext cx="77323" cy="2358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319087</xdr:colOff>
      <xdr:row>15</xdr:row>
      <xdr:rowOff>141061</xdr:rowOff>
    </xdr:from>
    <xdr:to>
      <xdr:col>29</xdr:col>
      <xdr:colOff>373062</xdr:colOff>
      <xdr:row>15</xdr:row>
      <xdr:rowOff>141061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9C8BBADB-67B6-4D0D-BBA5-2F6572638ADA}"/>
            </a:ext>
          </a:extLst>
        </xdr:cNvPr>
        <xdr:cNvCxnSpPr/>
      </xdr:nvCxnSpPr>
      <xdr:spPr>
        <a:xfrm flipH="1">
          <a:off x="4867275" y="3276374"/>
          <a:ext cx="1617662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209336</xdr:colOff>
      <xdr:row>13</xdr:row>
      <xdr:rowOff>4562</xdr:rowOff>
    </xdr:from>
    <xdr:to>
      <xdr:col>51</xdr:col>
      <xdr:colOff>39688</xdr:colOff>
      <xdr:row>13</xdr:row>
      <xdr:rowOff>4562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BB5158F9-35EA-4B47-B73D-12D098B8CF48}"/>
            </a:ext>
          </a:extLst>
        </xdr:cNvPr>
        <xdr:cNvCxnSpPr/>
      </xdr:nvCxnSpPr>
      <xdr:spPr>
        <a:xfrm>
          <a:off x="8257961" y="2727125"/>
          <a:ext cx="3338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39927</xdr:colOff>
      <xdr:row>9</xdr:row>
      <xdr:rowOff>61686</xdr:rowOff>
    </xdr:from>
    <xdr:to>
      <xdr:col>51</xdr:col>
      <xdr:colOff>104777</xdr:colOff>
      <xdr:row>14</xdr:row>
      <xdr:rowOff>41275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2FA01345-1DB2-4DAC-A3FC-78CC2B41D1ED}"/>
            </a:ext>
          </a:extLst>
        </xdr:cNvPr>
        <xdr:cNvSpPr/>
      </xdr:nvSpPr>
      <xdr:spPr>
        <a:xfrm>
          <a:off x="11596927" y="1958749"/>
          <a:ext cx="64850" cy="101146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51</xdr:col>
      <xdr:colOff>25400</xdr:colOff>
      <xdr:row>21</xdr:row>
      <xdr:rowOff>96836</xdr:rowOff>
    </xdr:from>
    <xdr:to>
      <xdr:col>51</xdr:col>
      <xdr:colOff>102723</xdr:colOff>
      <xdr:row>22</xdr:row>
      <xdr:rowOff>126318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7B92C06C-4EB1-4F54-9F3C-5D0FDDC40BA1}"/>
            </a:ext>
          </a:extLst>
        </xdr:cNvPr>
        <xdr:cNvSpPr/>
      </xdr:nvSpPr>
      <xdr:spPr>
        <a:xfrm>
          <a:off x="11582400" y="4470399"/>
          <a:ext cx="77323" cy="2358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293687</xdr:colOff>
      <xdr:row>22</xdr:row>
      <xdr:rowOff>6123</xdr:rowOff>
    </xdr:from>
    <xdr:to>
      <xdr:col>50</xdr:col>
      <xdr:colOff>152400</xdr:colOff>
      <xdr:row>22</xdr:row>
      <xdr:rowOff>6123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889CA4C8-D710-4F86-A1D6-D49C7CF7F9BB}"/>
            </a:ext>
          </a:extLst>
        </xdr:cNvPr>
        <xdr:cNvCxnSpPr/>
      </xdr:nvCxnSpPr>
      <xdr:spPr>
        <a:xfrm flipH="1">
          <a:off x="4841875" y="4586061"/>
          <a:ext cx="6708775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301625</xdr:colOff>
      <xdr:row>19</xdr:row>
      <xdr:rowOff>204400</xdr:rowOff>
    </xdr:from>
    <xdr:to>
      <xdr:col>40</xdr:col>
      <xdr:colOff>138113</xdr:colOff>
      <xdr:row>20</xdr:row>
      <xdr:rowOff>17916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D349E13C-A5D9-4E43-B12F-4BA82EEC1FA9}"/>
            </a:ext>
          </a:extLst>
        </xdr:cNvPr>
        <xdr:cNvCxnSpPr>
          <a:stCxn id="120" idx="1"/>
        </xdr:cNvCxnSpPr>
      </xdr:nvCxnSpPr>
      <xdr:spPr>
        <a:xfrm flipH="1" flipV="1">
          <a:off x="4849813" y="4165213"/>
          <a:ext cx="5099050" cy="19891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138113</xdr:colOff>
      <xdr:row>19</xdr:row>
      <xdr:rowOff>106362</xdr:rowOff>
    </xdr:from>
    <xdr:to>
      <xdr:col>41</xdr:col>
      <xdr:colOff>56686</xdr:colOff>
      <xdr:row>20</xdr:row>
      <xdr:rowOff>135844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3452321B-2849-4458-B8D6-E4C781EA1F1E}"/>
            </a:ext>
          </a:extLst>
        </xdr:cNvPr>
        <xdr:cNvSpPr/>
      </xdr:nvSpPr>
      <xdr:spPr>
        <a:xfrm>
          <a:off x="9948863" y="4067175"/>
          <a:ext cx="77323" cy="2358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40</xdr:col>
      <xdr:colOff>123825</xdr:colOff>
      <xdr:row>14</xdr:row>
      <xdr:rowOff>203199</xdr:rowOff>
    </xdr:from>
    <xdr:to>
      <xdr:col>41</xdr:col>
      <xdr:colOff>42398</xdr:colOff>
      <xdr:row>16</xdr:row>
      <xdr:rowOff>26306</xdr:rowOff>
    </xdr:to>
    <xdr:sp macro="" textlink="">
      <xdr:nvSpPr>
        <xdr:cNvPr id="384" name="正方形/長方形 383">
          <a:extLst>
            <a:ext uri="{FF2B5EF4-FFF2-40B4-BE49-F238E27FC236}">
              <a16:creationId xmlns:a16="http://schemas.microsoft.com/office/drawing/2014/main" id="{442A1810-437A-4FF8-959D-F5A5C4EF1C2E}"/>
            </a:ext>
          </a:extLst>
        </xdr:cNvPr>
        <xdr:cNvSpPr/>
      </xdr:nvSpPr>
      <xdr:spPr>
        <a:xfrm>
          <a:off x="9934575" y="3132137"/>
          <a:ext cx="77323" cy="2358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33</xdr:col>
      <xdr:colOff>257175</xdr:colOff>
      <xdr:row>15</xdr:row>
      <xdr:rowOff>150586</xdr:rowOff>
    </xdr:from>
    <xdr:to>
      <xdr:col>40</xdr:col>
      <xdr:colOff>112712</xdr:colOff>
      <xdr:row>15</xdr:row>
      <xdr:rowOff>150586</xdr:rowOff>
    </xdr:to>
    <xdr:cxnSp macro="">
      <xdr:nvCxnSpPr>
        <xdr:cNvPr id="385" name="直線矢印コネクタ 384">
          <a:extLst>
            <a:ext uri="{FF2B5EF4-FFF2-40B4-BE49-F238E27FC236}">
              <a16:creationId xmlns:a16="http://schemas.microsoft.com/office/drawing/2014/main" id="{F17610D9-D180-4848-87A8-9D23D869BF7E}"/>
            </a:ext>
          </a:extLst>
        </xdr:cNvPr>
        <xdr:cNvCxnSpPr/>
      </xdr:nvCxnSpPr>
      <xdr:spPr>
        <a:xfrm flipH="1">
          <a:off x="8305800" y="3285899"/>
          <a:ext cx="1617662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C2F7FA"/>
        </a:solidFill>
        <a:ln w="19050">
          <a:solidFill>
            <a:srgbClr val="C86216"/>
          </a:solidFill>
        </a:ln>
      </a:spPr>
      <a:bodyPr vertOverflow="clip" horzOverflow="clip" rtlCol="0" anchor="t"/>
      <a:lstStyle>
        <a:defPPr algn="l">
          <a:defRPr kumimoji="1" sz="20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0" tint="-0.499984740745262"/>
  </sheetPr>
  <dimension ref="A1:CI24"/>
  <sheetViews>
    <sheetView view="pageBreakPreview" topLeftCell="H1" zoomScale="75" zoomScaleNormal="75" zoomScaleSheetLayoutView="75" workbookViewId="0">
      <selection activeCell="O10" sqref="O10"/>
    </sheetView>
  </sheetViews>
  <sheetFormatPr defaultColWidth="2.26171875" defaultRowHeight="17.399999999999999" x14ac:dyDescent="0.3"/>
  <cols>
    <col min="1" max="3" width="2.26171875" style="5"/>
    <col min="4" max="4" width="10.578125" style="5" bestFit="1" customWidth="1"/>
    <col min="5" max="16384" width="2.26171875" style="5"/>
  </cols>
  <sheetData>
    <row r="1" spans="1:87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4"/>
    </row>
    <row r="2" spans="1:87" ht="44.1" x14ac:dyDescent="0.3">
      <c r="A2" s="6"/>
      <c r="B2" s="7"/>
      <c r="C2" s="7"/>
      <c r="D2" s="7"/>
      <c r="E2" s="7"/>
      <c r="F2" s="7"/>
      <c r="G2" s="7"/>
      <c r="H2" s="7"/>
      <c r="I2" s="7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7"/>
      <c r="BA2" s="7"/>
      <c r="BB2" s="7"/>
      <c r="BC2" s="7"/>
      <c r="BD2" s="7"/>
      <c r="BE2" s="7"/>
      <c r="BF2" s="7"/>
      <c r="BG2" s="7"/>
      <c r="BH2" s="7"/>
      <c r="BI2" s="8"/>
      <c r="BN2" s="56"/>
      <c r="BO2" s="56"/>
      <c r="BP2" s="56"/>
      <c r="BQ2" s="56"/>
      <c r="BR2" s="56"/>
      <c r="BS2" s="56"/>
      <c r="BT2" s="57"/>
      <c r="BU2" s="57"/>
      <c r="BV2" s="57"/>
      <c r="BW2" s="57"/>
      <c r="BX2" s="57"/>
      <c r="BY2" s="57"/>
      <c r="BZ2" s="57"/>
      <c r="CA2" s="57"/>
      <c r="CB2" s="57"/>
      <c r="CC2" s="57"/>
    </row>
    <row r="3" spans="1:87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8"/>
      <c r="BN3" s="56"/>
      <c r="BO3" s="56"/>
      <c r="BP3" s="56"/>
      <c r="BQ3" s="56"/>
      <c r="BR3" s="56"/>
      <c r="BS3" s="56"/>
      <c r="BT3" s="57"/>
      <c r="BU3" s="57"/>
      <c r="BV3" s="57"/>
      <c r="BW3" s="57"/>
      <c r="BX3" s="57"/>
      <c r="BY3" s="57"/>
      <c r="BZ3" s="57"/>
      <c r="CA3" s="57"/>
      <c r="CB3" s="57"/>
      <c r="CC3" s="57"/>
    </row>
    <row r="4" spans="1:87" x14ac:dyDescent="0.3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8"/>
      <c r="BN4" s="56"/>
      <c r="BO4" s="56"/>
      <c r="BP4" s="56"/>
      <c r="BQ4" s="56"/>
      <c r="BR4" s="56"/>
      <c r="BS4" s="56"/>
      <c r="BT4" s="57"/>
      <c r="BU4" s="57"/>
      <c r="BV4" s="57"/>
      <c r="BW4" s="57"/>
      <c r="BX4" s="57"/>
      <c r="BY4" s="57"/>
      <c r="BZ4" s="57"/>
      <c r="CA4" s="57"/>
      <c r="CB4" s="57"/>
      <c r="CC4" s="57"/>
    </row>
    <row r="5" spans="1:87" ht="42" customHeight="1" x14ac:dyDescent="0.3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58" t="s">
        <v>0</v>
      </c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8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</row>
    <row r="6" spans="1:87" ht="42" customHeight="1" x14ac:dyDescent="0.3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8"/>
    </row>
    <row r="7" spans="1:87" ht="42" customHeight="1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8"/>
    </row>
    <row r="8" spans="1:87" ht="29.25" customHeight="1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8"/>
    </row>
    <row r="9" spans="1:87" ht="29.25" customHeight="1" x14ac:dyDescent="0.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8"/>
    </row>
    <row r="10" spans="1:87" ht="13.5" customHeight="1" x14ac:dyDescent="0.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8"/>
    </row>
    <row r="11" spans="1:87" ht="13.5" customHeight="1" x14ac:dyDescent="0.3">
      <c r="A11" s="6"/>
      <c r="B11" s="7"/>
      <c r="C11" s="7"/>
      <c r="D11" s="3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8"/>
    </row>
    <row r="12" spans="1:87" s="12" customFormat="1" ht="28.5" customHeight="1" x14ac:dyDescent="0.3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49" t="str">
        <f>"第"&amp;MAX(改版履歴!G6:K44)&amp;"版"</f>
        <v>第1版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1"/>
    </row>
    <row r="13" spans="1:87" s="12" customFormat="1" ht="31.5" customHeight="1" x14ac:dyDescent="0.3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50">
        <v>45231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1"/>
    </row>
    <row r="14" spans="1:87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8"/>
    </row>
    <row r="15" spans="1:87" ht="13.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8"/>
    </row>
    <row r="16" spans="1:87" ht="21" customHeight="1" x14ac:dyDescent="0.3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8"/>
    </row>
    <row r="17" spans="1:61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8"/>
    </row>
    <row r="18" spans="1:61" ht="21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8"/>
    </row>
    <row r="19" spans="1:61" ht="17.7" thickBot="1" x14ac:dyDescent="0.35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53" t="s">
        <v>1</v>
      </c>
      <c r="AA19" s="53"/>
      <c r="AB19" s="53"/>
      <c r="AC19" s="53"/>
      <c r="AD19" s="53"/>
      <c r="AE19" s="53" t="s">
        <v>2</v>
      </c>
      <c r="AF19" s="53"/>
      <c r="AG19" s="53"/>
      <c r="AH19" s="53"/>
      <c r="AI19" s="53"/>
      <c r="AJ19" s="53" t="s">
        <v>3</v>
      </c>
      <c r="AK19" s="53"/>
      <c r="AL19" s="53"/>
      <c r="AM19" s="53"/>
      <c r="AN19" s="53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8"/>
    </row>
    <row r="20" spans="1:61" ht="17.7" thickTop="1" x14ac:dyDescent="0.3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8"/>
    </row>
    <row r="21" spans="1:61" ht="14.25" customHeight="1" x14ac:dyDescent="0.3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8"/>
    </row>
    <row r="22" spans="1:6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8"/>
    </row>
    <row r="23" spans="1:61" ht="13.5" customHeight="1" x14ac:dyDescent="0.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8"/>
    </row>
    <row r="24" spans="1:61" x14ac:dyDescent="0.3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8"/>
    </row>
  </sheetData>
  <mergeCells count="17">
    <mergeCell ref="BO5:CI5"/>
    <mergeCell ref="J2:AY2"/>
    <mergeCell ref="BN2:BS2"/>
    <mergeCell ref="BT2:CC2"/>
    <mergeCell ref="BN3:BS4"/>
    <mergeCell ref="BT3:CC4"/>
    <mergeCell ref="O5:AT9"/>
    <mergeCell ref="AJ20:AN23"/>
    <mergeCell ref="Z20:AD23"/>
    <mergeCell ref="AE20:AI23"/>
    <mergeCell ref="T12:AO12"/>
    <mergeCell ref="T13:AO13"/>
    <mergeCell ref="O16:AT16"/>
    <mergeCell ref="O17:AT17"/>
    <mergeCell ref="Z19:AD19"/>
    <mergeCell ref="AE19:AI19"/>
    <mergeCell ref="AJ19:AN19"/>
  </mergeCells>
  <phoneticPr fontId="2"/>
  <pageMargins left="0.39370078740157483" right="0.59055118110236227" top="0.59055118110236227" bottom="0.59055118110236227" header="0.19685039370078741" footer="0.19685039370078741"/>
  <pageSetup paperSize="9" scale="9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0" tint="-0.499984740745262"/>
    <pageSetUpPr fitToPage="1"/>
  </sheetPr>
  <dimension ref="A1:BI44"/>
  <sheetViews>
    <sheetView view="pageBreakPreview" zoomScale="70" zoomScaleNormal="70" zoomScaleSheetLayoutView="70" workbookViewId="0">
      <selection activeCell="AZ2" sqref="AZ2:BI2"/>
    </sheetView>
  </sheetViews>
  <sheetFormatPr defaultColWidth="2.26171875" defaultRowHeight="15.9" x14ac:dyDescent="0.3"/>
  <cols>
    <col min="1" max="1" width="3.41796875" style="1" customWidth="1"/>
    <col min="2" max="27" width="2.26171875" style="1" customWidth="1"/>
    <col min="28" max="28" width="15.1015625" style="1" customWidth="1"/>
    <col min="29" max="35" width="6.734375" style="1" customWidth="1"/>
    <col min="36" max="16384" width="2.26171875" style="1"/>
  </cols>
  <sheetData>
    <row r="1" spans="1:61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61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 t="s">
        <v>9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MAX(G6:G44)</f>
        <v>1</v>
      </c>
      <c r="AO2" s="89"/>
      <c r="AP2" s="90">
        <f>MAX(改版履歴!A6:F39)</f>
        <v>45232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5" spans="1:61" ht="14.25" customHeight="1" x14ac:dyDescent="0.3">
      <c r="A5" s="77" t="s">
        <v>10</v>
      </c>
      <c r="B5" s="78"/>
      <c r="C5" s="78"/>
      <c r="D5" s="78"/>
      <c r="E5" s="78"/>
      <c r="F5" s="79"/>
      <c r="G5" s="78" t="s">
        <v>11</v>
      </c>
      <c r="H5" s="78"/>
      <c r="I5" s="78"/>
      <c r="J5" s="78"/>
      <c r="K5" s="79"/>
      <c r="L5" s="80" t="s">
        <v>12</v>
      </c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76" t="s">
        <v>13</v>
      </c>
      <c r="BA5" s="76"/>
      <c r="BB5" s="76"/>
      <c r="BC5" s="76"/>
      <c r="BD5" s="76"/>
      <c r="BE5" s="76" t="s">
        <v>14</v>
      </c>
      <c r="BF5" s="76"/>
      <c r="BG5" s="76"/>
      <c r="BH5" s="76"/>
      <c r="BI5" s="76"/>
    </row>
    <row r="6" spans="1:61" s="15" customFormat="1" ht="15.75" customHeight="1" x14ac:dyDescent="0.3">
      <c r="A6" s="67">
        <v>45231</v>
      </c>
      <c r="B6" s="68"/>
      <c r="C6" s="68"/>
      <c r="D6" s="68"/>
      <c r="E6" s="68"/>
      <c r="F6" s="69"/>
      <c r="G6" s="72">
        <v>0.1</v>
      </c>
      <c r="H6" s="68"/>
      <c r="I6" s="68"/>
      <c r="J6" s="68"/>
      <c r="K6" s="69"/>
      <c r="L6" s="73" t="s">
        <v>15</v>
      </c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/>
      <c r="AZ6" s="71"/>
      <c r="BA6" s="71"/>
      <c r="BB6" s="71"/>
      <c r="BC6" s="71"/>
      <c r="BD6" s="71"/>
      <c r="BE6" s="71"/>
      <c r="BF6" s="71"/>
      <c r="BG6" s="71"/>
      <c r="BH6" s="71"/>
      <c r="BI6" s="71"/>
    </row>
    <row r="7" spans="1:61" x14ac:dyDescent="0.3">
      <c r="A7" s="67">
        <v>45232</v>
      </c>
      <c r="B7" s="68"/>
      <c r="C7" s="68"/>
      <c r="D7" s="68"/>
      <c r="E7" s="68"/>
      <c r="F7" s="69"/>
      <c r="G7" s="60">
        <v>1</v>
      </c>
      <c r="H7" s="61"/>
      <c r="I7" s="61"/>
      <c r="J7" s="61"/>
      <c r="K7" s="62"/>
      <c r="L7" s="63" t="s">
        <v>16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5"/>
      <c r="AZ7" s="66"/>
      <c r="BA7" s="66"/>
      <c r="BB7" s="66"/>
      <c r="BC7" s="66"/>
      <c r="BD7" s="66"/>
      <c r="BE7" s="66"/>
      <c r="BF7" s="66"/>
      <c r="BG7" s="66"/>
      <c r="BH7" s="66"/>
      <c r="BI7" s="66"/>
    </row>
    <row r="8" spans="1:61" x14ac:dyDescent="0.3">
      <c r="A8" s="67"/>
      <c r="B8" s="68"/>
      <c r="C8" s="68"/>
      <c r="D8" s="68"/>
      <c r="E8" s="68"/>
      <c r="F8" s="69"/>
      <c r="G8" s="60"/>
      <c r="H8" s="61"/>
      <c r="I8" s="61"/>
      <c r="J8" s="61"/>
      <c r="K8" s="62"/>
      <c r="L8" s="63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5"/>
      <c r="AZ8" s="66"/>
      <c r="BA8" s="66"/>
      <c r="BB8" s="66"/>
      <c r="BC8" s="66"/>
      <c r="BD8" s="66"/>
      <c r="BE8" s="66"/>
      <c r="BF8" s="66"/>
      <c r="BG8" s="66"/>
      <c r="BH8" s="66"/>
      <c r="BI8" s="66"/>
    </row>
    <row r="9" spans="1:61" x14ac:dyDescent="0.3">
      <c r="A9" s="70"/>
      <c r="B9" s="61"/>
      <c r="C9" s="61"/>
      <c r="D9" s="61"/>
      <c r="E9" s="61"/>
      <c r="F9" s="62"/>
      <c r="G9" s="60"/>
      <c r="H9" s="61"/>
      <c r="I9" s="61"/>
      <c r="J9" s="61"/>
      <c r="K9" s="62"/>
      <c r="L9" s="63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5"/>
      <c r="AZ9" s="66"/>
      <c r="BA9" s="66"/>
      <c r="BB9" s="66"/>
      <c r="BC9" s="66"/>
      <c r="BD9" s="66"/>
      <c r="BE9" s="66"/>
      <c r="BF9" s="66"/>
      <c r="BG9" s="66"/>
      <c r="BH9" s="66"/>
      <c r="BI9" s="66"/>
    </row>
    <row r="10" spans="1:61" x14ac:dyDescent="0.3">
      <c r="A10" s="67"/>
      <c r="B10" s="68"/>
      <c r="C10" s="68"/>
      <c r="D10" s="68"/>
      <c r="E10" s="68"/>
      <c r="F10" s="69"/>
      <c r="G10" s="60"/>
      <c r="H10" s="61"/>
      <c r="I10" s="61"/>
      <c r="J10" s="61"/>
      <c r="K10" s="62"/>
      <c r="L10" s="63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5"/>
      <c r="AZ10" s="66"/>
      <c r="BA10" s="66"/>
      <c r="BB10" s="66"/>
      <c r="BC10" s="66"/>
      <c r="BD10" s="66"/>
      <c r="BE10" s="66"/>
      <c r="BF10" s="66"/>
      <c r="BG10" s="66"/>
      <c r="BH10" s="66"/>
      <c r="BI10" s="66"/>
    </row>
    <row r="11" spans="1:61" x14ac:dyDescent="0.3">
      <c r="A11" s="60"/>
      <c r="B11" s="61"/>
      <c r="C11" s="61"/>
      <c r="D11" s="61"/>
      <c r="E11" s="61"/>
      <c r="F11" s="62"/>
      <c r="G11" s="60"/>
      <c r="H11" s="61"/>
      <c r="I11" s="61"/>
      <c r="J11" s="61"/>
      <c r="K11" s="62"/>
      <c r="L11" s="63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5"/>
      <c r="AZ11" s="66"/>
      <c r="BA11" s="66"/>
      <c r="BB11" s="66"/>
      <c r="BC11" s="66"/>
      <c r="BD11" s="66"/>
      <c r="BE11" s="66"/>
      <c r="BF11" s="66"/>
      <c r="BG11" s="66"/>
      <c r="BH11" s="66"/>
      <c r="BI11" s="66"/>
    </row>
    <row r="12" spans="1:61" x14ac:dyDescent="0.3">
      <c r="A12" s="60"/>
      <c r="B12" s="61"/>
      <c r="C12" s="61"/>
      <c r="D12" s="61"/>
      <c r="E12" s="61"/>
      <c r="F12" s="62"/>
      <c r="G12" s="60"/>
      <c r="H12" s="61"/>
      <c r="I12" s="61"/>
      <c r="J12" s="61"/>
      <c r="K12" s="62"/>
      <c r="L12" s="63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5"/>
      <c r="AZ12" s="66"/>
      <c r="BA12" s="66"/>
      <c r="BB12" s="66"/>
      <c r="BC12" s="66"/>
      <c r="BD12" s="66"/>
      <c r="BE12" s="66"/>
      <c r="BF12" s="66"/>
      <c r="BG12" s="66"/>
      <c r="BH12" s="66"/>
      <c r="BI12" s="66"/>
    </row>
    <row r="13" spans="1:61" x14ac:dyDescent="0.3">
      <c r="A13" s="60"/>
      <c r="B13" s="61"/>
      <c r="C13" s="61"/>
      <c r="D13" s="61"/>
      <c r="E13" s="61"/>
      <c r="F13" s="62"/>
      <c r="G13" s="60"/>
      <c r="H13" s="61"/>
      <c r="I13" s="61"/>
      <c r="J13" s="61"/>
      <c r="K13" s="62"/>
      <c r="L13" s="63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5"/>
      <c r="AZ13" s="66"/>
      <c r="BA13" s="66"/>
      <c r="BB13" s="66"/>
      <c r="BC13" s="66"/>
      <c r="BD13" s="66"/>
      <c r="BE13" s="66"/>
      <c r="BF13" s="66"/>
      <c r="BG13" s="66"/>
      <c r="BH13" s="66"/>
      <c r="BI13" s="66"/>
    </row>
    <row r="14" spans="1:61" x14ac:dyDescent="0.3">
      <c r="A14" s="60"/>
      <c r="B14" s="61"/>
      <c r="C14" s="61"/>
      <c r="D14" s="61"/>
      <c r="E14" s="61"/>
      <c r="F14" s="62"/>
      <c r="G14" s="60"/>
      <c r="H14" s="61"/>
      <c r="I14" s="61"/>
      <c r="J14" s="61"/>
      <c r="K14" s="62"/>
      <c r="L14" s="63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5"/>
      <c r="AZ14" s="66"/>
      <c r="BA14" s="66"/>
      <c r="BB14" s="66"/>
      <c r="BC14" s="66"/>
      <c r="BD14" s="66"/>
      <c r="BE14" s="66"/>
      <c r="BF14" s="66"/>
      <c r="BG14" s="66"/>
      <c r="BH14" s="66"/>
      <c r="BI14" s="66"/>
    </row>
    <row r="15" spans="1:61" x14ac:dyDescent="0.3">
      <c r="A15" s="60"/>
      <c r="B15" s="61"/>
      <c r="C15" s="61"/>
      <c r="D15" s="61"/>
      <c r="E15" s="61"/>
      <c r="F15" s="62"/>
      <c r="G15" s="60"/>
      <c r="H15" s="61"/>
      <c r="I15" s="61"/>
      <c r="J15" s="61"/>
      <c r="K15" s="62"/>
      <c r="L15" s="63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5"/>
      <c r="AZ15" s="66"/>
      <c r="BA15" s="66"/>
      <c r="BB15" s="66"/>
      <c r="BC15" s="66"/>
      <c r="BD15" s="66"/>
      <c r="BE15" s="66"/>
      <c r="BF15" s="66"/>
      <c r="BG15" s="66"/>
      <c r="BH15" s="66"/>
      <c r="BI15" s="66"/>
    </row>
    <row r="16" spans="1:61" x14ac:dyDescent="0.3">
      <c r="A16" s="60"/>
      <c r="B16" s="61"/>
      <c r="C16" s="61"/>
      <c r="D16" s="61"/>
      <c r="E16" s="61"/>
      <c r="F16" s="62"/>
      <c r="G16" s="60"/>
      <c r="H16" s="61"/>
      <c r="I16" s="61"/>
      <c r="J16" s="61"/>
      <c r="K16" s="62"/>
      <c r="L16" s="63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5"/>
      <c r="AZ16" s="66"/>
      <c r="BA16" s="66"/>
      <c r="BB16" s="66"/>
      <c r="BC16" s="66"/>
      <c r="BD16" s="66"/>
      <c r="BE16" s="66"/>
      <c r="BF16" s="66"/>
      <c r="BG16" s="66"/>
      <c r="BH16" s="66"/>
      <c r="BI16" s="66"/>
    </row>
    <row r="17" spans="1:61" x14ac:dyDescent="0.3">
      <c r="A17" s="60"/>
      <c r="B17" s="61"/>
      <c r="C17" s="61"/>
      <c r="D17" s="61"/>
      <c r="E17" s="61"/>
      <c r="F17" s="62"/>
      <c r="G17" s="60"/>
      <c r="H17" s="61"/>
      <c r="I17" s="61"/>
      <c r="J17" s="61"/>
      <c r="K17" s="62"/>
      <c r="L17" s="63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5"/>
      <c r="AZ17" s="66"/>
      <c r="BA17" s="66"/>
      <c r="BB17" s="66"/>
      <c r="BC17" s="66"/>
      <c r="BD17" s="66"/>
      <c r="BE17" s="66"/>
      <c r="BF17" s="66"/>
      <c r="BG17" s="66"/>
      <c r="BH17" s="66"/>
      <c r="BI17" s="66"/>
    </row>
    <row r="18" spans="1:61" x14ac:dyDescent="0.3">
      <c r="A18" s="60"/>
      <c r="B18" s="61"/>
      <c r="C18" s="61"/>
      <c r="D18" s="61"/>
      <c r="E18" s="61"/>
      <c r="F18" s="62"/>
      <c r="G18" s="60"/>
      <c r="H18" s="61"/>
      <c r="I18" s="61"/>
      <c r="J18" s="61"/>
      <c r="K18" s="62"/>
      <c r="L18" s="63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5"/>
      <c r="AZ18" s="66"/>
      <c r="BA18" s="66"/>
      <c r="BB18" s="66"/>
      <c r="BC18" s="66"/>
      <c r="BD18" s="66"/>
      <c r="BE18" s="66"/>
      <c r="BF18" s="66"/>
      <c r="BG18" s="66"/>
      <c r="BH18" s="66"/>
      <c r="BI18" s="66"/>
    </row>
    <row r="19" spans="1:61" x14ac:dyDescent="0.3">
      <c r="A19" s="60"/>
      <c r="B19" s="61"/>
      <c r="C19" s="61"/>
      <c r="D19" s="61"/>
      <c r="E19" s="61"/>
      <c r="F19" s="62"/>
      <c r="G19" s="60"/>
      <c r="H19" s="61"/>
      <c r="I19" s="61"/>
      <c r="J19" s="61"/>
      <c r="K19" s="62"/>
      <c r="L19" s="63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5"/>
      <c r="AZ19" s="66"/>
      <c r="BA19" s="66"/>
      <c r="BB19" s="66"/>
      <c r="BC19" s="66"/>
      <c r="BD19" s="66"/>
      <c r="BE19" s="66"/>
      <c r="BF19" s="66"/>
      <c r="BG19" s="66"/>
      <c r="BH19" s="66"/>
      <c r="BI19" s="66"/>
    </row>
    <row r="20" spans="1:61" x14ac:dyDescent="0.3">
      <c r="A20" s="60"/>
      <c r="B20" s="61"/>
      <c r="C20" s="61"/>
      <c r="D20" s="61"/>
      <c r="E20" s="61"/>
      <c r="F20" s="62"/>
      <c r="G20" s="60"/>
      <c r="H20" s="61"/>
      <c r="I20" s="61"/>
      <c r="J20" s="61"/>
      <c r="K20" s="62"/>
      <c r="L20" s="63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5"/>
      <c r="AZ20" s="66"/>
      <c r="BA20" s="66"/>
      <c r="BB20" s="66"/>
      <c r="BC20" s="66"/>
      <c r="BD20" s="66"/>
      <c r="BE20" s="66"/>
      <c r="BF20" s="66"/>
      <c r="BG20" s="66"/>
      <c r="BH20" s="66"/>
      <c r="BI20" s="66"/>
    </row>
    <row r="21" spans="1:61" x14ac:dyDescent="0.3">
      <c r="A21" s="60"/>
      <c r="B21" s="61"/>
      <c r="C21" s="61"/>
      <c r="D21" s="61"/>
      <c r="E21" s="61"/>
      <c r="F21" s="62"/>
      <c r="G21" s="60"/>
      <c r="H21" s="61"/>
      <c r="I21" s="61"/>
      <c r="J21" s="61"/>
      <c r="K21" s="62"/>
      <c r="L21" s="63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5"/>
      <c r="AZ21" s="66"/>
      <c r="BA21" s="66"/>
      <c r="BB21" s="66"/>
      <c r="BC21" s="66"/>
      <c r="BD21" s="66"/>
      <c r="BE21" s="66"/>
      <c r="BF21" s="66"/>
      <c r="BG21" s="66"/>
      <c r="BH21" s="66"/>
      <c r="BI21" s="66"/>
    </row>
    <row r="22" spans="1:61" x14ac:dyDescent="0.3">
      <c r="A22" s="60"/>
      <c r="B22" s="61"/>
      <c r="C22" s="61"/>
      <c r="D22" s="61"/>
      <c r="E22" s="61"/>
      <c r="F22" s="62"/>
      <c r="G22" s="60"/>
      <c r="H22" s="61"/>
      <c r="I22" s="61"/>
      <c r="J22" s="61"/>
      <c r="K22" s="62"/>
      <c r="L22" s="63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5"/>
      <c r="AZ22" s="66"/>
      <c r="BA22" s="66"/>
      <c r="BB22" s="66"/>
      <c r="BC22" s="66"/>
      <c r="BD22" s="66"/>
      <c r="BE22" s="66"/>
      <c r="BF22" s="66"/>
      <c r="BG22" s="66"/>
      <c r="BH22" s="66"/>
      <c r="BI22" s="66"/>
    </row>
    <row r="23" spans="1:61" x14ac:dyDescent="0.3">
      <c r="A23" s="60"/>
      <c r="B23" s="61"/>
      <c r="C23" s="61"/>
      <c r="D23" s="61"/>
      <c r="E23" s="61"/>
      <c r="F23" s="62"/>
      <c r="G23" s="60"/>
      <c r="H23" s="61"/>
      <c r="I23" s="61"/>
      <c r="J23" s="61"/>
      <c r="K23" s="62"/>
      <c r="L23" s="63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5"/>
      <c r="AZ23" s="66"/>
      <c r="BA23" s="66"/>
      <c r="BB23" s="66"/>
      <c r="BC23" s="66"/>
      <c r="BD23" s="66"/>
      <c r="BE23" s="66"/>
      <c r="BF23" s="66"/>
      <c r="BG23" s="66"/>
      <c r="BH23" s="66"/>
      <c r="BI23" s="66"/>
    </row>
    <row r="24" spans="1:61" x14ac:dyDescent="0.3">
      <c r="A24" s="60"/>
      <c r="B24" s="61"/>
      <c r="C24" s="61"/>
      <c r="D24" s="61"/>
      <c r="E24" s="61"/>
      <c r="F24" s="62"/>
      <c r="G24" s="60"/>
      <c r="H24" s="61"/>
      <c r="I24" s="61"/>
      <c r="J24" s="61"/>
      <c r="K24" s="62"/>
      <c r="L24" s="63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5"/>
      <c r="AZ24" s="66"/>
      <c r="BA24" s="66"/>
      <c r="BB24" s="66"/>
      <c r="BC24" s="66"/>
      <c r="BD24" s="66"/>
      <c r="BE24" s="66"/>
      <c r="BF24" s="66"/>
      <c r="BG24" s="66"/>
      <c r="BH24" s="66"/>
      <c r="BI24" s="66"/>
    </row>
    <row r="25" spans="1:61" x14ac:dyDescent="0.3">
      <c r="A25" s="60"/>
      <c r="B25" s="61"/>
      <c r="C25" s="61"/>
      <c r="D25" s="61"/>
      <c r="E25" s="61"/>
      <c r="F25" s="62"/>
      <c r="G25" s="60"/>
      <c r="H25" s="61"/>
      <c r="I25" s="61"/>
      <c r="J25" s="61"/>
      <c r="K25" s="62"/>
      <c r="L25" s="63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5"/>
      <c r="AZ25" s="66"/>
      <c r="BA25" s="66"/>
      <c r="BB25" s="66"/>
      <c r="BC25" s="66"/>
      <c r="BD25" s="66"/>
      <c r="BE25" s="66"/>
      <c r="BF25" s="66"/>
      <c r="BG25" s="66"/>
      <c r="BH25" s="66"/>
      <c r="BI25" s="66"/>
    </row>
    <row r="26" spans="1:61" ht="12.75" customHeight="1" x14ac:dyDescent="0.3">
      <c r="A26" s="60"/>
      <c r="B26" s="61"/>
      <c r="C26" s="61"/>
      <c r="D26" s="61"/>
      <c r="E26" s="61"/>
      <c r="F26" s="62"/>
      <c r="G26" s="60"/>
      <c r="H26" s="61"/>
      <c r="I26" s="61"/>
      <c r="J26" s="61"/>
      <c r="K26" s="62"/>
      <c r="L26" s="63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5"/>
      <c r="AZ26" s="66"/>
      <c r="BA26" s="66"/>
      <c r="BB26" s="66"/>
      <c r="BC26" s="66"/>
      <c r="BD26" s="66"/>
      <c r="BE26" s="66"/>
      <c r="BF26" s="66"/>
      <c r="BG26" s="66"/>
      <c r="BH26" s="66"/>
      <c r="BI26" s="66"/>
    </row>
    <row r="27" spans="1:61" x14ac:dyDescent="0.3">
      <c r="A27" s="60"/>
      <c r="B27" s="61"/>
      <c r="C27" s="61"/>
      <c r="D27" s="61"/>
      <c r="E27" s="61"/>
      <c r="F27" s="62"/>
      <c r="G27" s="60"/>
      <c r="H27" s="61"/>
      <c r="I27" s="61"/>
      <c r="J27" s="61"/>
      <c r="K27" s="62"/>
      <c r="L27" s="63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5"/>
      <c r="AZ27" s="60"/>
      <c r="BA27" s="61"/>
      <c r="BB27" s="61"/>
      <c r="BC27" s="61"/>
      <c r="BD27" s="62"/>
      <c r="BE27" s="60"/>
      <c r="BF27" s="61"/>
      <c r="BG27" s="61"/>
      <c r="BH27" s="61"/>
      <c r="BI27" s="62"/>
    </row>
    <row r="28" spans="1:61" x14ac:dyDescent="0.3">
      <c r="A28" s="60"/>
      <c r="B28" s="61"/>
      <c r="C28" s="61"/>
      <c r="D28" s="61"/>
      <c r="E28" s="61"/>
      <c r="F28" s="62"/>
      <c r="G28" s="60"/>
      <c r="H28" s="61"/>
      <c r="I28" s="61"/>
      <c r="J28" s="61"/>
      <c r="K28" s="62"/>
      <c r="L28" s="63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5"/>
      <c r="AZ28" s="66"/>
      <c r="BA28" s="66"/>
      <c r="BB28" s="66"/>
      <c r="BC28" s="66"/>
      <c r="BD28" s="66"/>
      <c r="BE28" s="66"/>
      <c r="BF28" s="66"/>
      <c r="BG28" s="66"/>
      <c r="BH28" s="66"/>
      <c r="BI28" s="66"/>
    </row>
    <row r="29" spans="1:61" x14ac:dyDescent="0.3">
      <c r="A29" s="60"/>
      <c r="B29" s="61"/>
      <c r="C29" s="61"/>
      <c r="D29" s="61"/>
      <c r="E29" s="61"/>
      <c r="F29" s="62"/>
      <c r="G29" s="60"/>
      <c r="H29" s="61"/>
      <c r="I29" s="61"/>
      <c r="J29" s="61"/>
      <c r="K29" s="62"/>
      <c r="L29" s="63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5"/>
      <c r="AZ29" s="66"/>
      <c r="BA29" s="66"/>
      <c r="BB29" s="66"/>
      <c r="BC29" s="66"/>
      <c r="BD29" s="66"/>
      <c r="BE29" s="66"/>
      <c r="BF29" s="66"/>
      <c r="BG29" s="66"/>
      <c r="BH29" s="66"/>
      <c r="BI29" s="66"/>
    </row>
    <row r="30" spans="1:61" x14ac:dyDescent="0.3">
      <c r="A30" s="60"/>
      <c r="B30" s="61"/>
      <c r="C30" s="61"/>
      <c r="D30" s="61"/>
      <c r="E30" s="61"/>
      <c r="F30" s="62"/>
      <c r="G30" s="60"/>
      <c r="H30" s="61"/>
      <c r="I30" s="61"/>
      <c r="J30" s="61"/>
      <c r="K30" s="62"/>
      <c r="L30" s="63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5"/>
      <c r="AZ30" s="66"/>
      <c r="BA30" s="66"/>
      <c r="BB30" s="66"/>
      <c r="BC30" s="66"/>
      <c r="BD30" s="66"/>
      <c r="BE30" s="66"/>
      <c r="BF30" s="66"/>
      <c r="BG30" s="66"/>
      <c r="BH30" s="66"/>
      <c r="BI30" s="66"/>
    </row>
    <row r="31" spans="1:61" x14ac:dyDescent="0.3">
      <c r="A31" s="60"/>
      <c r="B31" s="61"/>
      <c r="C31" s="61"/>
      <c r="D31" s="61"/>
      <c r="E31" s="61"/>
      <c r="F31" s="62"/>
      <c r="G31" s="60"/>
      <c r="H31" s="61"/>
      <c r="I31" s="61"/>
      <c r="J31" s="61"/>
      <c r="K31" s="62"/>
      <c r="L31" s="63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5"/>
      <c r="AZ31" s="66"/>
      <c r="BA31" s="66"/>
      <c r="BB31" s="66"/>
      <c r="BC31" s="66"/>
      <c r="BD31" s="66"/>
      <c r="BE31" s="66"/>
      <c r="BF31" s="66"/>
      <c r="BG31" s="66"/>
      <c r="BH31" s="66"/>
      <c r="BI31" s="66"/>
    </row>
    <row r="32" spans="1:61" x14ac:dyDescent="0.3">
      <c r="A32" s="60"/>
      <c r="B32" s="61"/>
      <c r="C32" s="61"/>
      <c r="D32" s="61"/>
      <c r="E32" s="61"/>
      <c r="F32" s="62"/>
      <c r="G32" s="60"/>
      <c r="H32" s="61"/>
      <c r="I32" s="61"/>
      <c r="J32" s="61"/>
      <c r="K32" s="62"/>
      <c r="L32" s="63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5"/>
      <c r="AZ32" s="66"/>
      <c r="BA32" s="66"/>
      <c r="BB32" s="66"/>
      <c r="BC32" s="66"/>
      <c r="BD32" s="66"/>
      <c r="BE32" s="66"/>
      <c r="BF32" s="66"/>
      <c r="BG32" s="66"/>
      <c r="BH32" s="66"/>
      <c r="BI32" s="66"/>
    </row>
    <row r="33" spans="1:61" x14ac:dyDescent="0.3">
      <c r="A33" s="60"/>
      <c r="B33" s="61"/>
      <c r="C33" s="61"/>
      <c r="D33" s="61"/>
      <c r="E33" s="61"/>
      <c r="F33" s="62"/>
      <c r="G33" s="60"/>
      <c r="H33" s="61"/>
      <c r="I33" s="61"/>
      <c r="J33" s="61"/>
      <c r="K33" s="62"/>
      <c r="L33" s="63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5"/>
      <c r="AZ33" s="66"/>
      <c r="BA33" s="66"/>
      <c r="BB33" s="66"/>
      <c r="BC33" s="66"/>
      <c r="BD33" s="66"/>
      <c r="BE33" s="66"/>
      <c r="BF33" s="66"/>
      <c r="BG33" s="66"/>
      <c r="BH33" s="66"/>
      <c r="BI33" s="66"/>
    </row>
    <row r="34" spans="1:61" x14ac:dyDescent="0.3">
      <c r="A34" s="60"/>
      <c r="B34" s="61"/>
      <c r="C34" s="61"/>
      <c r="D34" s="61"/>
      <c r="E34" s="61"/>
      <c r="F34" s="62"/>
      <c r="G34" s="60"/>
      <c r="H34" s="61"/>
      <c r="I34" s="61"/>
      <c r="J34" s="61"/>
      <c r="K34" s="62"/>
      <c r="L34" s="63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5"/>
      <c r="AZ34" s="66"/>
      <c r="BA34" s="66"/>
      <c r="BB34" s="66"/>
      <c r="BC34" s="66"/>
      <c r="BD34" s="66"/>
      <c r="BE34" s="66"/>
      <c r="BF34" s="66"/>
      <c r="BG34" s="66"/>
      <c r="BH34" s="66"/>
      <c r="BI34" s="66"/>
    </row>
    <row r="35" spans="1:61" x14ac:dyDescent="0.3">
      <c r="A35" s="60"/>
      <c r="B35" s="61"/>
      <c r="C35" s="61"/>
      <c r="D35" s="61"/>
      <c r="E35" s="61"/>
      <c r="F35" s="62"/>
      <c r="G35" s="60"/>
      <c r="H35" s="61"/>
      <c r="I35" s="61"/>
      <c r="J35" s="61"/>
      <c r="K35" s="62"/>
      <c r="L35" s="63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5"/>
      <c r="AZ35" s="66"/>
      <c r="BA35" s="66"/>
      <c r="BB35" s="66"/>
      <c r="BC35" s="66"/>
      <c r="BD35" s="66"/>
      <c r="BE35" s="66"/>
      <c r="BF35" s="66"/>
      <c r="BG35" s="66"/>
      <c r="BH35" s="66"/>
      <c r="BI35" s="66"/>
    </row>
    <row r="36" spans="1:61" x14ac:dyDescent="0.3">
      <c r="A36" s="60"/>
      <c r="B36" s="61"/>
      <c r="C36" s="61"/>
      <c r="D36" s="61"/>
      <c r="E36" s="61"/>
      <c r="F36" s="62"/>
      <c r="G36" s="60"/>
      <c r="H36" s="61"/>
      <c r="I36" s="61"/>
      <c r="J36" s="61"/>
      <c r="K36" s="62"/>
      <c r="L36" s="63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5"/>
      <c r="AZ36" s="66"/>
      <c r="BA36" s="66"/>
      <c r="BB36" s="66"/>
      <c r="BC36" s="66"/>
      <c r="BD36" s="66"/>
      <c r="BE36" s="66"/>
      <c r="BF36" s="66"/>
      <c r="BG36" s="66"/>
      <c r="BH36" s="66"/>
      <c r="BI36" s="66"/>
    </row>
    <row r="37" spans="1:61" ht="12.75" customHeight="1" x14ac:dyDescent="0.3">
      <c r="A37" s="60"/>
      <c r="B37" s="61"/>
      <c r="C37" s="61"/>
      <c r="D37" s="61"/>
      <c r="E37" s="61"/>
      <c r="F37" s="62"/>
      <c r="G37" s="60"/>
      <c r="H37" s="61"/>
      <c r="I37" s="61"/>
      <c r="J37" s="61"/>
      <c r="K37" s="62"/>
      <c r="L37" s="63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5"/>
      <c r="AZ37" s="66"/>
      <c r="BA37" s="66"/>
      <c r="BB37" s="66"/>
      <c r="BC37" s="66"/>
      <c r="BD37" s="66"/>
      <c r="BE37" s="66"/>
      <c r="BF37" s="66"/>
      <c r="BG37" s="66"/>
      <c r="BH37" s="66"/>
      <c r="BI37" s="66"/>
    </row>
    <row r="38" spans="1:61" x14ac:dyDescent="0.3">
      <c r="A38" s="60"/>
      <c r="B38" s="61"/>
      <c r="C38" s="61"/>
      <c r="D38" s="61"/>
      <c r="E38" s="61"/>
      <c r="F38" s="62"/>
      <c r="G38" s="60"/>
      <c r="H38" s="61"/>
      <c r="I38" s="61"/>
      <c r="J38" s="61"/>
      <c r="K38" s="62"/>
      <c r="L38" s="63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5"/>
      <c r="AZ38" s="66"/>
      <c r="BA38" s="66"/>
      <c r="BB38" s="66"/>
      <c r="BC38" s="66"/>
      <c r="BD38" s="66"/>
      <c r="BE38" s="66"/>
      <c r="BF38" s="66"/>
      <c r="BG38" s="66"/>
      <c r="BH38" s="66"/>
      <c r="BI38" s="66"/>
    </row>
    <row r="39" spans="1:61" x14ac:dyDescent="0.3">
      <c r="A39" s="60"/>
      <c r="B39" s="61"/>
      <c r="C39" s="61"/>
      <c r="D39" s="61"/>
      <c r="E39" s="61"/>
      <c r="F39" s="62"/>
      <c r="G39" s="60"/>
      <c r="H39" s="61"/>
      <c r="I39" s="61"/>
      <c r="J39" s="61"/>
      <c r="K39" s="62"/>
      <c r="L39" s="63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5"/>
      <c r="AZ39" s="66"/>
      <c r="BA39" s="66"/>
      <c r="BB39" s="66"/>
      <c r="BC39" s="66"/>
      <c r="BD39" s="66"/>
      <c r="BE39" s="66"/>
      <c r="BF39" s="66"/>
      <c r="BG39" s="66"/>
      <c r="BH39" s="66"/>
      <c r="BI39" s="66"/>
    </row>
    <row r="40" spans="1:61" x14ac:dyDescent="0.3">
      <c r="A40" s="60"/>
      <c r="B40" s="61"/>
      <c r="C40" s="61"/>
      <c r="D40" s="61"/>
      <c r="E40" s="61"/>
      <c r="F40" s="62"/>
      <c r="G40" s="60"/>
      <c r="H40" s="61"/>
      <c r="I40" s="61"/>
      <c r="J40" s="61"/>
      <c r="K40" s="62"/>
      <c r="L40" s="63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5"/>
      <c r="AZ40" s="66"/>
      <c r="BA40" s="66"/>
      <c r="BB40" s="66"/>
      <c r="BC40" s="66"/>
      <c r="BD40" s="66"/>
      <c r="BE40" s="66"/>
      <c r="BF40" s="66"/>
      <c r="BG40" s="66"/>
      <c r="BH40" s="66"/>
      <c r="BI40" s="66"/>
    </row>
    <row r="41" spans="1:61" x14ac:dyDescent="0.3">
      <c r="A41" s="60"/>
      <c r="B41" s="61"/>
      <c r="C41" s="61"/>
      <c r="D41" s="61"/>
      <c r="E41" s="61"/>
      <c r="F41" s="62"/>
      <c r="G41" s="60"/>
      <c r="H41" s="61"/>
      <c r="I41" s="61"/>
      <c r="J41" s="61"/>
      <c r="K41" s="62"/>
      <c r="L41" s="63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5"/>
      <c r="AZ41" s="60"/>
      <c r="BA41" s="61"/>
      <c r="BB41" s="61"/>
      <c r="BC41" s="61"/>
      <c r="BD41" s="62"/>
      <c r="BE41" s="60"/>
      <c r="BF41" s="61"/>
      <c r="BG41" s="61"/>
      <c r="BH41" s="61"/>
      <c r="BI41" s="62"/>
    </row>
    <row r="42" spans="1:61" x14ac:dyDescent="0.3">
      <c r="A42" s="60"/>
      <c r="B42" s="61"/>
      <c r="C42" s="61"/>
      <c r="D42" s="61"/>
      <c r="E42" s="61"/>
      <c r="F42" s="62"/>
      <c r="G42" s="60"/>
      <c r="H42" s="61"/>
      <c r="I42" s="61"/>
      <c r="J42" s="61"/>
      <c r="K42" s="62"/>
      <c r="L42" s="63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5"/>
      <c r="AZ42" s="60"/>
      <c r="BA42" s="61"/>
      <c r="BB42" s="61"/>
      <c r="BC42" s="61"/>
      <c r="BD42" s="62"/>
      <c r="BE42" s="60"/>
      <c r="BF42" s="61"/>
      <c r="BG42" s="61"/>
      <c r="BH42" s="61"/>
      <c r="BI42" s="62"/>
    </row>
    <row r="43" spans="1:61" x14ac:dyDescent="0.3">
      <c r="A43" s="60"/>
      <c r="B43" s="61"/>
      <c r="C43" s="61"/>
      <c r="D43" s="61"/>
      <c r="E43" s="61"/>
      <c r="F43" s="62"/>
      <c r="G43" s="60"/>
      <c r="H43" s="61"/>
      <c r="I43" s="61"/>
      <c r="J43" s="61"/>
      <c r="K43" s="62"/>
      <c r="L43" s="63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5"/>
      <c r="AZ43" s="60"/>
      <c r="BA43" s="61"/>
      <c r="BB43" s="61"/>
      <c r="BC43" s="61"/>
      <c r="BD43" s="62"/>
      <c r="BE43" s="60"/>
      <c r="BF43" s="61"/>
      <c r="BG43" s="61"/>
      <c r="BH43" s="61"/>
      <c r="BI43" s="62"/>
    </row>
    <row r="44" spans="1:61" x14ac:dyDescent="0.3">
      <c r="A44" s="60"/>
      <c r="B44" s="61"/>
      <c r="C44" s="61"/>
      <c r="D44" s="61"/>
      <c r="E44" s="61"/>
      <c r="F44" s="62"/>
      <c r="G44" s="60"/>
      <c r="H44" s="61"/>
      <c r="I44" s="61"/>
      <c r="J44" s="61"/>
      <c r="K44" s="62"/>
      <c r="L44" s="63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5"/>
      <c r="AZ44" s="60"/>
      <c r="BA44" s="61"/>
      <c r="BB44" s="61"/>
      <c r="BC44" s="61"/>
      <c r="BD44" s="62"/>
      <c r="BE44" s="60"/>
      <c r="BF44" s="61"/>
      <c r="BG44" s="61"/>
      <c r="BH44" s="61"/>
      <c r="BI44" s="62"/>
    </row>
  </sheetData>
  <mergeCells count="21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Z5:BD5"/>
    <mergeCell ref="BE5:BI5"/>
    <mergeCell ref="A5:F5"/>
    <mergeCell ref="G5:K5"/>
    <mergeCell ref="L5:AY5"/>
    <mergeCell ref="A6:F6"/>
    <mergeCell ref="A31:F31"/>
    <mergeCell ref="G31:K31"/>
    <mergeCell ref="L31:AY31"/>
    <mergeCell ref="A29:F29"/>
    <mergeCell ref="G29:K29"/>
    <mergeCell ref="L29:AY29"/>
    <mergeCell ref="A26:F26"/>
    <mergeCell ref="G26:K26"/>
    <mergeCell ref="L26:AY26"/>
    <mergeCell ref="A27:F27"/>
    <mergeCell ref="A24:F24"/>
    <mergeCell ref="G24:K24"/>
    <mergeCell ref="L24:AY24"/>
    <mergeCell ref="A20:F20"/>
    <mergeCell ref="G20:K20"/>
    <mergeCell ref="L20:AY20"/>
    <mergeCell ref="A22:F22"/>
    <mergeCell ref="A18:F18"/>
    <mergeCell ref="AZ8:BD8"/>
    <mergeCell ref="BE8:BI8"/>
    <mergeCell ref="A9:F9"/>
    <mergeCell ref="G9:K9"/>
    <mergeCell ref="L9:AY9"/>
    <mergeCell ref="AZ9:BD9"/>
    <mergeCell ref="BE9:BI9"/>
    <mergeCell ref="BE6:BI6"/>
    <mergeCell ref="A7:F7"/>
    <mergeCell ref="G7:K7"/>
    <mergeCell ref="L7:AY7"/>
    <mergeCell ref="AZ7:BD7"/>
    <mergeCell ref="BE7:BI7"/>
    <mergeCell ref="A8:F8"/>
    <mergeCell ref="G8:K8"/>
    <mergeCell ref="L8:AY8"/>
    <mergeCell ref="G6:K6"/>
    <mergeCell ref="L6:AY6"/>
    <mergeCell ref="AZ6:BD6"/>
    <mergeCell ref="G10:K10"/>
    <mergeCell ref="L10:AY10"/>
    <mergeCell ref="AZ10:BD10"/>
    <mergeCell ref="BE10:BI10"/>
    <mergeCell ref="A11:F11"/>
    <mergeCell ref="G11:K11"/>
    <mergeCell ref="L11:AY11"/>
    <mergeCell ref="AZ11:BD11"/>
    <mergeCell ref="BE11:BI11"/>
    <mergeCell ref="A10:F10"/>
    <mergeCell ref="AZ14:BD14"/>
    <mergeCell ref="BE14:BI14"/>
    <mergeCell ref="A15:F15"/>
    <mergeCell ref="G15:K15"/>
    <mergeCell ref="L15:AY15"/>
    <mergeCell ref="AZ15:BD15"/>
    <mergeCell ref="BE15:BI15"/>
    <mergeCell ref="AZ12:BD12"/>
    <mergeCell ref="BE12:BI12"/>
    <mergeCell ref="A13:F13"/>
    <mergeCell ref="G13:K13"/>
    <mergeCell ref="L13:AY13"/>
    <mergeCell ref="AZ13:BD13"/>
    <mergeCell ref="BE13:BI13"/>
    <mergeCell ref="A14:F14"/>
    <mergeCell ref="G14:K14"/>
    <mergeCell ref="L14:AY14"/>
    <mergeCell ref="A12:F12"/>
    <mergeCell ref="G12:K12"/>
    <mergeCell ref="L12:AY12"/>
    <mergeCell ref="G16:K16"/>
    <mergeCell ref="L16:AY16"/>
    <mergeCell ref="AZ16:BD16"/>
    <mergeCell ref="BE16:BI16"/>
    <mergeCell ref="A17:F17"/>
    <mergeCell ref="G17:K17"/>
    <mergeCell ref="L17:AY17"/>
    <mergeCell ref="AZ17:BD17"/>
    <mergeCell ref="BE17:BI17"/>
    <mergeCell ref="A16:F16"/>
    <mergeCell ref="AZ20:BD20"/>
    <mergeCell ref="BE20:BI20"/>
    <mergeCell ref="A21:F21"/>
    <mergeCell ref="G21:K21"/>
    <mergeCell ref="L21:AY21"/>
    <mergeCell ref="AZ21:BD21"/>
    <mergeCell ref="BE21:BI21"/>
    <mergeCell ref="AZ18:BD18"/>
    <mergeCell ref="BE18:BI18"/>
    <mergeCell ref="A19:F19"/>
    <mergeCell ref="G19:K19"/>
    <mergeCell ref="L19:AY19"/>
    <mergeCell ref="AZ19:BD19"/>
    <mergeCell ref="BE19:BI19"/>
    <mergeCell ref="G18:K18"/>
    <mergeCell ref="L18:AY18"/>
    <mergeCell ref="G22:K22"/>
    <mergeCell ref="L22:AY22"/>
    <mergeCell ref="AZ22:BD22"/>
    <mergeCell ref="BE22:BI22"/>
    <mergeCell ref="A23:F23"/>
    <mergeCell ref="G23:K23"/>
    <mergeCell ref="L23:AY23"/>
    <mergeCell ref="AZ23:BD23"/>
    <mergeCell ref="BE23:BI23"/>
    <mergeCell ref="AZ26:BD26"/>
    <mergeCell ref="BE26:BI26"/>
    <mergeCell ref="AZ24:BD24"/>
    <mergeCell ref="BE24:BI24"/>
    <mergeCell ref="A25:F25"/>
    <mergeCell ref="G25:K25"/>
    <mergeCell ref="L25:AY25"/>
    <mergeCell ref="AZ25:BD25"/>
    <mergeCell ref="BE25:BI25"/>
    <mergeCell ref="G27:K27"/>
    <mergeCell ref="L27:AY27"/>
    <mergeCell ref="AZ27:BD27"/>
    <mergeCell ref="BE27:BI27"/>
    <mergeCell ref="A28:F28"/>
    <mergeCell ref="G28:K28"/>
    <mergeCell ref="L28:AY28"/>
    <mergeCell ref="AZ28:BD28"/>
    <mergeCell ref="BE28:BI28"/>
    <mergeCell ref="AZ31:BD31"/>
    <mergeCell ref="BE31:BI31"/>
    <mergeCell ref="A32:F32"/>
    <mergeCell ref="G32:K32"/>
    <mergeCell ref="L32:AY32"/>
    <mergeCell ref="AZ32:BD32"/>
    <mergeCell ref="BE32:BI32"/>
    <mergeCell ref="AZ29:BD29"/>
    <mergeCell ref="BE29:BI29"/>
    <mergeCell ref="A30:F30"/>
    <mergeCell ref="G30:K30"/>
    <mergeCell ref="L30:AY30"/>
    <mergeCell ref="AZ30:BD30"/>
    <mergeCell ref="BE30:BI30"/>
    <mergeCell ref="G33:K33"/>
    <mergeCell ref="L33:AY33"/>
    <mergeCell ref="AZ33:BD33"/>
    <mergeCell ref="BE33:BI33"/>
    <mergeCell ref="A34:F34"/>
    <mergeCell ref="G34:K34"/>
    <mergeCell ref="L34:AY34"/>
    <mergeCell ref="AZ34:BD34"/>
    <mergeCell ref="BE34:BI34"/>
    <mergeCell ref="A33:F33"/>
    <mergeCell ref="A35:F35"/>
    <mergeCell ref="G35:K35"/>
    <mergeCell ref="L35:AY35"/>
    <mergeCell ref="AZ35:BD35"/>
    <mergeCell ref="BE35:BI35"/>
    <mergeCell ref="A36:F36"/>
    <mergeCell ref="G36:K36"/>
    <mergeCell ref="L36:AY36"/>
    <mergeCell ref="AZ36:BD36"/>
    <mergeCell ref="BE36:BI36"/>
    <mergeCell ref="A37:F37"/>
    <mergeCell ref="G37:K37"/>
    <mergeCell ref="L37:AY37"/>
    <mergeCell ref="AZ37:BD37"/>
    <mergeCell ref="BE37:BI37"/>
    <mergeCell ref="A38:F38"/>
    <mergeCell ref="G38:K38"/>
    <mergeCell ref="L38:AY38"/>
    <mergeCell ref="AZ38:BD38"/>
    <mergeCell ref="BE38:BI38"/>
    <mergeCell ref="A39:F39"/>
    <mergeCell ref="G39:K39"/>
    <mergeCell ref="L39:AY39"/>
    <mergeCell ref="AZ39:BD39"/>
    <mergeCell ref="BE39:BI39"/>
    <mergeCell ref="A40:F40"/>
    <mergeCell ref="G40:K40"/>
    <mergeCell ref="L40:AY40"/>
    <mergeCell ref="AZ40:BD40"/>
    <mergeCell ref="BE40:BI40"/>
    <mergeCell ref="A42:F42"/>
    <mergeCell ref="G42:K42"/>
    <mergeCell ref="L42:AY42"/>
    <mergeCell ref="AZ42:BD42"/>
    <mergeCell ref="BE42:BI42"/>
    <mergeCell ref="A41:F41"/>
    <mergeCell ref="G41:K41"/>
    <mergeCell ref="L41:AY41"/>
    <mergeCell ref="AZ41:BD41"/>
    <mergeCell ref="BE41:BI41"/>
    <mergeCell ref="BE43:BI43"/>
    <mergeCell ref="AZ43:BD43"/>
    <mergeCell ref="L43:AY43"/>
    <mergeCell ref="G43:K43"/>
    <mergeCell ref="A43:F43"/>
    <mergeCell ref="A44:F44"/>
    <mergeCell ref="G44:K44"/>
    <mergeCell ref="L44:AY44"/>
    <mergeCell ref="AZ44:BD44"/>
    <mergeCell ref="BE44:BI44"/>
  </mergeCells>
  <phoneticPr fontId="2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499984740745262"/>
    <pageSetUpPr fitToPage="1"/>
  </sheetPr>
  <dimension ref="A1:BI41"/>
  <sheetViews>
    <sheetView view="pageBreakPreview" zoomScale="70" zoomScaleNormal="85" zoomScaleSheetLayoutView="70" workbookViewId="0">
      <selection activeCell="AZ2" sqref="AZ2:BI2"/>
    </sheetView>
  </sheetViews>
  <sheetFormatPr defaultColWidth="2.26171875" defaultRowHeight="15.9" x14ac:dyDescent="0.3"/>
  <cols>
    <col min="1" max="1" width="3.41796875" style="1" customWidth="1"/>
    <col min="2" max="27" width="2.26171875" style="1" customWidth="1"/>
    <col min="28" max="28" width="15.1015625" style="1" customWidth="1"/>
    <col min="29" max="35" width="6.734375" style="1" customWidth="1"/>
    <col min="36" max="16384" width="2.26171875" style="1"/>
  </cols>
  <sheetData>
    <row r="1" spans="1:61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61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MAX(改版履歴!G6:K44)</f>
        <v>1</v>
      </c>
      <c r="AO2" s="89"/>
      <c r="AP2" s="90">
        <v>45231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61" x14ac:dyDescent="0.3"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BE4" s="14"/>
      <c r="BF4" s="14"/>
      <c r="BG4" s="14"/>
      <c r="BH4" s="13"/>
      <c r="BI4" s="13"/>
    </row>
    <row r="5" spans="1:61" x14ac:dyDescent="0.3">
      <c r="C5" s="13" t="s">
        <v>17</v>
      </c>
    </row>
    <row r="6" spans="1:61" ht="23.25" customHeight="1" x14ac:dyDescent="0.3">
      <c r="B6" s="16"/>
      <c r="C6" s="16"/>
      <c r="D6" s="16"/>
      <c r="E6" s="16"/>
      <c r="F6" s="16"/>
      <c r="H6" s="19"/>
      <c r="I6" s="93" t="s">
        <v>102</v>
      </c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</row>
    <row r="7" spans="1:61" ht="23.25" customHeight="1" x14ac:dyDescent="0.3">
      <c r="B7" s="16"/>
      <c r="C7" s="16"/>
      <c r="D7" s="16"/>
      <c r="E7" s="16"/>
      <c r="F7" s="16"/>
      <c r="H7" s="19"/>
      <c r="I7" s="93" t="s">
        <v>103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</row>
    <row r="8" spans="1:61" ht="23.25" customHeight="1" x14ac:dyDescent="0.3">
      <c r="B8" s="16"/>
      <c r="C8" s="16"/>
      <c r="D8" s="16"/>
      <c r="E8" s="16"/>
      <c r="F8" s="16"/>
      <c r="H8" s="19"/>
      <c r="I8" s="93" t="s">
        <v>104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</row>
    <row r="9" spans="1:61" ht="23.25" customHeight="1" x14ac:dyDescent="0.3">
      <c r="B9" s="16"/>
      <c r="C9" s="16"/>
      <c r="D9" s="16"/>
      <c r="E9" s="16"/>
      <c r="F9" s="16"/>
      <c r="H9" s="19"/>
      <c r="I9" s="93" t="s">
        <v>105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</row>
    <row r="10" spans="1:61" ht="23.25" customHeight="1" x14ac:dyDescent="0.3">
      <c r="B10" s="16"/>
      <c r="C10" s="16"/>
      <c r="D10" s="16"/>
      <c r="E10" s="16"/>
      <c r="F10" s="16"/>
      <c r="H10" s="19"/>
      <c r="I10" s="93" t="s">
        <v>107</v>
      </c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</row>
    <row r="11" spans="1:61" ht="23.25" customHeight="1" x14ac:dyDescent="0.3">
      <c r="B11" s="16"/>
      <c r="C11" s="16"/>
      <c r="D11" s="16"/>
      <c r="E11" s="16"/>
      <c r="F11" s="16"/>
      <c r="H11" s="19"/>
      <c r="I11" s="93" t="s">
        <v>108</v>
      </c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</row>
    <row r="12" spans="1:61" ht="23.25" customHeight="1" x14ac:dyDescent="0.3">
      <c r="B12" s="17"/>
      <c r="C12" s="17"/>
      <c r="D12" s="17"/>
      <c r="E12" s="17"/>
      <c r="F12" s="17"/>
      <c r="H12" s="25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</row>
    <row r="13" spans="1:61" ht="23.25" customHeight="1" x14ac:dyDescent="0.3">
      <c r="B13" s="16"/>
      <c r="C13" s="16"/>
      <c r="D13" s="16"/>
      <c r="E13" s="16"/>
      <c r="F13" s="16"/>
      <c r="H13" s="24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</row>
    <row r="14" spans="1:61" ht="23.25" customHeight="1" x14ac:dyDescent="0.3">
      <c r="B14" s="16"/>
      <c r="C14" s="16"/>
      <c r="D14" s="16"/>
      <c r="E14" s="16"/>
      <c r="F14" s="16"/>
      <c r="H14" s="19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</row>
    <row r="15" spans="1:61" ht="23.25" customHeight="1" x14ac:dyDescent="0.3">
      <c r="B15" s="16"/>
      <c r="C15" s="16"/>
      <c r="D15" s="16"/>
      <c r="E15" s="16"/>
      <c r="F15" s="16"/>
      <c r="H15" s="19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</row>
    <row r="16" spans="1:61" ht="23.25" customHeight="1" x14ac:dyDescent="0.3">
      <c r="B16" s="16"/>
      <c r="C16" s="16"/>
      <c r="D16" s="16"/>
      <c r="E16" s="16"/>
      <c r="F16" s="16"/>
      <c r="H16" s="19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</row>
    <row r="17" spans="1:61" ht="23.25" customHeight="1" x14ac:dyDescent="0.3">
      <c r="B17" s="16"/>
      <c r="C17" s="16"/>
      <c r="D17" s="16"/>
      <c r="E17" s="16"/>
      <c r="F17" s="16"/>
      <c r="H17" s="19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</row>
    <row r="18" spans="1:61" ht="23.25" customHeight="1" x14ac:dyDescent="0.3">
      <c r="B18" s="16"/>
      <c r="C18" s="16"/>
      <c r="D18" s="16"/>
      <c r="E18" s="16"/>
      <c r="F18" s="16"/>
      <c r="H18" s="19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</row>
    <row r="19" spans="1:61" ht="23.25" customHeight="1" x14ac:dyDescent="0.3">
      <c r="B19" s="16"/>
      <c r="C19" s="16"/>
      <c r="D19" s="16"/>
      <c r="E19" s="16"/>
      <c r="F19" s="16"/>
      <c r="H19" s="19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</row>
    <row r="20" spans="1:61" ht="23.25" customHeight="1" x14ac:dyDescent="0.3">
      <c r="B20" s="16"/>
      <c r="C20" s="16"/>
      <c r="D20" s="16"/>
      <c r="E20" s="16"/>
      <c r="F20" s="16"/>
      <c r="H20" s="19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</row>
    <row r="21" spans="1:61" x14ac:dyDescent="0.3">
      <c r="A21" s="16"/>
      <c r="B21" s="16"/>
      <c r="C21" s="16"/>
      <c r="D21" s="16"/>
      <c r="E21" s="16"/>
      <c r="F21" s="1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8"/>
      <c r="BA21" s="98"/>
      <c r="BB21" s="98"/>
      <c r="BC21" s="98"/>
      <c r="BD21" s="98"/>
      <c r="BE21" s="98"/>
      <c r="BF21" s="98"/>
      <c r="BG21" s="98"/>
      <c r="BH21" s="98"/>
      <c r="BI21" s="98"/>
    </row>
    <row r="22" spans="1:61" x14ac:dyDescent="0.3">
      <c r="A22" s="99"/>
      <c r="B22" s="99"/>
      <c r="C22" s="99"/>
      <c r="D22" s="99"/>
      <c r="E22" s="99"/>
      <c r="F22" s="99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8"/>
      <c r="BA22" s="98"/>
      <c r="BB22" s="98"/>
      <c r="BC22" s="98"/>
      <c r="BD22" s="98"/>
      <c r="BE22" s="98"/>
      <c r="BF22" s="98"/>
      <c r="BG22" s="98"/>
      <c r="BH22" s="98"/>
      <c r="BI22" s="98"/>
    </row>
    <row r="23" spans="1:61" x14ac:dyDescent="0.3">
      <c r="A23" s="99"/>
      <c r="B23" s="99"/>
      <c r="C23" s="99"/>
      <c r="D23" s="99"/>
      <c r="E23" s="99"/>
      <c r="F23" s="99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8"/>
      <c r="BA23" s="98"/>
      <c r="BB23" s="98"/>
      <c r="BC23" s="98"/>
      <c r="BD23" s="98"/>
      <c r="BE23" s="98"/>
      <c r="BF23" s="98"/>
      <c r="BG23" s="98"/>
      <c r="BH23" s="98"/>
      <c r="BI23" s="98"/>
    </row>
    <row r="24" spans="1:61" x14ac:dyDescent="0.3">
      <c r="A24" s="99"/>
      <c r="B24" s="99"/>
      <c r="C24" s="99"/>
      <c r="D24" s="99"/>
      <c r="E24" s="99"/>
      <c r="F24" s="99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8"/>
      <c r="BA24" s="98"/>
      <c r="BB24" s="98"/>
      <c r="BC24" s="98"/>
      <c r="BD24" s="98"/>
      <c r="BE24" s="98"/>
      <c r="BF24" s="98"/>
      <c r="BG24" s="98"/>
      <c r="BH24" s="98"/>
      <c r="BI24" s="98"/>
    </row>
    <row r="25" spans="1:61" x14ac:dyDescent="0.3">
      <c r="A25" s="99"/>
      <c r="B25" s="99"/>
      <c r="C25" s="99"/>
      <c r="D25" s="99"/>
      <c r="E25" s="99"/>
      <c r="F25" s="99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8"/>
      <c r="BA25" s="98"/>
      <c r="BB25" s="98"/>
      <c r="BC25" s="98"/>
      <c r="BD25" s="98"/>
      <c r="BE25" s="98"/>
      <c r="BF25" s="98"/>
      <c r="BG25" s="98"/>
      <c r="BH25" s="98"/>
      <c r="BI25" s="98"/>
    </row>
    <row r="26" spans="1:61" x14ac:dyDescent="0.3">
      <c r="A26" s="99"/>
      <c r="B26" s="99"/>
      <c r="C26" s="99"/>
      <c r="D26" s="99"/>
      <c r="E26" s="99"/>
      <c r="F26" s="99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8"/>
      <c r="BA26" s="98"/>
      <c r="BB26" s="98"/>
      <c r="BC26" s="98"/>
      <c r="BD26" s="98"/>
      <c r="BE26" s="98"/>
      <c r="BF26" s="98"/>
      <c r="BG26" s="98"/>
      <c r="BH26" s="98"/>
      <c r="BI26" s="98"/>
    </row>
    <row r="27" spans="1:61" x14ac:dyDescent="0.3">
      <c r="A27" s="99"/>
      <c r="B27" s="99"/>
      <c r="C27" s="99"/>
      <c r="D27" s="99"/>
      <c r="E27" s="99"/>
      <c r="F27" s="99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8"/>
      <c r="BA27" s="98"/>
      <c r="BB27" s="98"/>
      <c r="BC27" s="98"/>
      <c r="BD27" s="98"/>
      <c r="BE27" s="98"/>
      <c r="BF27" s="98"/>
      <c r="BG27" s="98"/>
      <c r="BH27" s="98"/>
      <c r="BI27" s="98"/>
    </row>
    <row r="28" spans="1:61" x14ac:dyDescent="0.3">
      <c r="A28" s="99"/>
      <c r="B28" s="99"/>
      <c r="C28" s="99"/>
      <c r="D28" s="99"/>
      <c r="E28" s="99"/>
      <c r="F28" s="99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8"/>
      <c r="BA28" s="98"/>
      <c r="BB28" s="98"/>
      <c r="BC28" s="98"/>
      <c r="BD28" s="98"/>
      <c r="BE28" s="98"/>
      <c r="BF28" s="98"/>
      <c r="BG28" s="98"/>
      <c r="BH28" s="98"/>
      <c r="BI28" s="98"/>
    </row>
    <row r="29" spans="1:61" x14ac:dyDescent="0.3">
      <c r="A29" s="99"/>
      <c r="B29" s="99"/>
      <c r="C29" s="99"/>
      <c r="D29" s="99"/>
      <c r="E29" s="99"/>
      <c r="F29" s="99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8"/>
      <c r="BA29" s="98"/>
      <c r="BB29" s="98"/>
      <c r="BC29" s="98"/>
      <c r="BD29" s="98"/>
      <c r="BE29" s="98"/>
      <c r="BF29" s="98"/>
      <c r="BG29" s="98"/>
      <c r="BH29" s="98"/>
      <c r="BI29" s="98"/>
    </row>
    <row r="30" spans="1:61" x14ac:dyDescent="0.3">
      <c r="A30" s="99"/>
      <c r="B30" s="99"/>
      <c r="C30" s="99"/>
      <c r="D30" s="99"/>
      <c r="E30" s="99"/>
      <c r="F30" s="99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8"/>
      <c r="BA30" s="98"/>
      <c r="BB30" s="98"/>
      <c r="BC30" s="98"/>
      <c r="BD30" s="98"/>
      <c r="BE30" s="98"/>
      <c r="BF30" s="98"/>
      <c r="BG30" s="98"/>
      <c r="BH30" s="98"/>
      <c r="BI30" s="98"/>
    </row>
    <row r="31" spans="1:61" ht="12.75" customHeight="1" x14ac:dyDescent="0.3">
      <c r="A31" s="99"/>
      <c r="B31" s="99"/>
      <c r="C31" s="99"/>
      <c r="D31" s="99"/>
      <c r="E31" s="99"/>
      <c r="F31" s="99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8"/>
      <c r="BA31" s="98"/>
      <c r="BB31" s="98"/>
      <c r="BC31" s="98"/>
      <c r="BD31" s="98"/>
      <c r="BE31" s="98"/>
      <c r="BF31" s="98"/>
      <c r="BG31" s="98"/>
      <c r="BH31" s="98"/>
      <c r="BI31" s="98"/>
    </row>
    <row r="32" spans="1:61" x14ac:dyDescent="0.3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</row>
    <row r="33" spans="1:61" x14ac:dyDescent="0.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</row>
    <row r="34" spans="1:61" x14ac:dyDescent="0.3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</row>
    <row r="35" spans="1:61" x14ac:dyDescent="0.3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</row>
    <row r="36" spans="1:61" x14ac:dyDescent="0.3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</row>
    <row r="37" spans="1:61" x14ac:dyDescent="0.3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</row>
    <row r="38" spans="1:61" x14ac:dyDescent="0.3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</row>
    <row r="39" spans="1:61" x14ac:dyDescent="0.3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</row>
    <row r="40" spans="1:61" x14ac:dyDescent="0.3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</row>
    <row r="41" spans="1:61" x14ac:dyDescent="0.3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</row>
  </sheetData>
  <mergeCells count="119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23:F23"/>
    <mergeCell ref="AZ23:BD23"/>
    <mergeCell ref="BE23:BI23"/>
    <mergeCell ref="A24:F24"/>
    <mergeCell ref="AZ24:BD24"/>
    <mergeCell ref="BE24:BI24"/>
    <mergeCell ref="AZ21:BD21"/>
    <mergeCell ref="BE21:BI21"/>
    <mergeCell ref="A22:F22"/>
    <mergeCell ref="G22:K22"/>
    <mergeCell ref="L22:AY22"/>
    <mergeCell ref="AZ22:BD22"/>
    <mergeCell ref="BE22:BI22"/>
    <mergeCell ref="A27:F27"/>
    <mergeCell ref="AZ27:BD27"/>
    <mergeCell ref="BE27:BI27"/>
    <mergeCell ref="A28:F28"/>
    <mergeCell ref="AZ28:BD28"/>
    <mergeCell ref="BE28:BI28"/>
    <mergeCell ref="A25:F25"/>
    <mergeCell ref="AZ25:BD25"/>
    <mergeCell ref="BE25:BI25"/>
    <mergeCell ref="A26:F26"/>
    <mergeCell ref="AZ26:BD26"/>
    <mergeCell ref="BE26:BI26"/>
    <mergeCell ref="A31:F31"/>
    <mergeCell ref="AZ31:BD31"/>
    <mergeCell ref="BE31:BI31"/>
    <mergeCell ref="A32:F32"/>
    <mergeCell ref="G32:K32"/>
    <mergeCell ref="L32:AY32"/>
    <mergeCell ref="AZ32:BD32"/>
    <mergeCell ref="BE32:BI32"/>
    <mergeCell ref="A29:F29"/>
    <mergeCell ref="AZ29:BD29"/>
    <mergeCell ref="BE29:BI29"/>
    <mergeCell ref="A30:F30"/>
    <mergeCell ref="AZ30:BD30"/>
    <mergeCell ref="BE30:BI30"/>
    <mergeCell ref="A33:F33"/>
    <mergeCell ref="G33:K33"/>
    <mergeCell ref="L33:AY33"/>
    <mergeCell ref="AZ33:BD33"/>
    <mergeCell ref="BE33:BI33"/>
    <mergeCell ref="A34:F34"/>
    <mergeCell ref="G34:K34"/>
    <mergeCell ref="L34:AY34"/>
    <mergeCell ref="AZ34:BD34"/>
    <mergeCell ref="BE34:BI34"/>
    <mergeCell ref="AZ38:BD38"/>
    <mergeCell ref="BE38:BI38"/>
    <mergeCell ref="A35:F35"/>
    <mergeCell ref="G35:K35"/>
    <mergeCell ref="L35:AY35"/>
    <mergeCell ref="AZ35:BD35"/>
    <mergeCell ref="BE35:BI35"/>
    <mergeCell ref="A36:F36"/>
    <mergeCell ref="G36:K36"/>
    <mergeCell ref="L36:AY36"/>
    <mergeCell ref="AZ36:BD36"/>
    <mergeCell ref="BE36:BI36"/>
    <mergeCell ref="I15:BI15"/>
    <mergeCell ref="A41:F41"/>
    <mergeCell ref="G41:K41"/>
    <mergeCell ref="L41:AY41"/>
    <mergeCell ref="AZ41:BD41"/>
    <mergeCell ref="BE41:BI41"/>
    <mergeCell ref="A39:F39"/>
    <mergeCell ref="G39:K39"/>
    <mergeCell ref="L39:AY39"/>
    <mergeCell ref="AZ39:BD39"/>
    <mergeCell ref="BE39:BI39"/>
    <mergeCell ref="A40:F40"/>
    <mergeCell ref="G40:K40"/>
    <mergeCell ref="L40:AY40"/>
    <mergeCell ref="AZ40:BD40"/>
    <mergeCell ref="BE40:BI40"/>
    <mergeCell ref="A37:F37"/>
    <mergeCell ref="G37:K37"/>
    <mergeCell ref="L37:AY37"/>
    <mergeCell ref="AZ37:BD37"/>
    <mergeCell ref="BE37:BI37"/>
    <mergeCell ref="A38:F38"/>
    <mergeCell ref="G38:K38"/>
    <mergeCell ref="L38:AY38"/>
    <mergeCell ref="I6:BI6"/>
    <mergeCell ref="I7:BI7"/>
    <mergeCell ref="I8:BI8"/>
    <mergeCell ref="I9:BI9"/>
    <mergeCell ref="I10:BI10"/>
    <mergeCell ref="I11:BI11"/>
    <mergeCell ref="G30:AY30"/>
    <mergeCell ref="G31:AY31"/>
    <mergeCell ref="G24:AY24"/>
    <mergeCell ref="G25:AY25"/>
    <mergeCell ref="G26:AY26"/>
    <mergeCell ref="G27:AY27"/>
    <mergeCell ref="G28:AY28"/>
    <mergeCell ref="G29:AY29"/>
    <mergeCell ref="G21:AY21"/>
    <mergeCell ref="G23:AY23"/>
    <mergeCell ref="I16:BI16"/>
    <mergeCell ref="I17:BI17"/>
    <mergeCell ref="I18:BI18"/>
    <mergeCell ref="I19:BI19"/>
    <mergeCell ref="I20:BI20"/>
    <mergeCell ref="I12:BI12"/>
    <mergeCell ref="I13:BI13"/>
    <mergeCell ref="I14:BI14"/>
  </mergeCells>
  <phoneticPr fontId="2"/>
  <hyperlinks>
    <hyperlink ref="I6:BI6" location="'1.クラス一覧'!A1" display="1.クラス一覧" xr:uid="{00000000-0004-0000-0200-000002000000}"/>
    <hyperlink ref="I7:BI7" location="'2.クラス構成図'!A1" display="2.クラス構成図" xr:uid="{00000000-0004-0000-0200-000003000000}"/>
    <hyperlink ref="I8:BI8" location="'3.クラス詳細'!A1" display="3.クラス詳細" xr:uid="{00000000-0004-0000-0200-000004000000}"/>
    <hyperlink ref="I9:BI9" location="'4.シーケンス一覧'!A1" display="4.シーケンス一覧" xr:uid="{00000000-0004-0000-0200-000005000000}"/>
    <hyperlink ref="I11:BI11" location="'6.補足'!A1" display="6.補足" xr:uid="{00000000-0004-0000-0200-000006000000}"/>
    <hyperlink ref="I10:BI10" location="'5.画面処理'!A1" display="5.画面処理" xr:uid="{00000000-0004-0000-0200-000008000000}"/>
  </hyperlinks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70C0"/>
    <pageSetUpPr fitToPage="1"/>
  </sheetPr>
  <dimension ref="A1:BU34"/>
  <sheetViews>
    <sheetView showGridLines="0" view="pageBreakPreview" zoomScale="50" zoomScaleNormal="70" zoomScaleSheetLayoutView="50" workbookViewId="0">
      <selection activeCell="X4" sqref="X4"/>
    </sheetView>
  </sheetViews>
  <sheetFormatPr defaultColWidth="2.26171875" defaultRowHeight="15.9" x14ac:dyDescent="0.3"/>
  <cols>
    <col min="1" max="1" width="4.41796875" style="1" customWidth="1"/>
    <col min="2" max="27" width="2.26171875" style="1" customWidth="1"/>
    <col min="28" max="28" width="4.41796875" style="1" customWidth="1"/>
    <col min="29" max="29" width="4" style="1" customWidth="1"/>
    <col min="30" max="36" width="6.734375" style="1" customWidth="1"/>
    <col min="37" max="41" width="2.26171875" style="1"/>
    <col min="42" max="42" width="2.26171875" style="1" customWidth="1"/>
    <col min="43" max="16384" width="2.26171875" style="1"/>
  </cols>
  <sheetData>
    <row r="1" spans="1:73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3"/>
      <c r="AO1" s="84" t="s">
        <v>6</v>
      </c>
      <c r="AP1" s="84"/>
      <c r="AQ1" s="84" t="s">
        <v>7</v>
      </c>
      <c r="AR1" s="84"/>
      <c r="AS1" s="84"/>
      <c r="AT1" s="84"/>
      <c r="AU1" s="84"/>
      <c r="AV1" s="84"/>
      <c r="AW1" s="84"/>
      <c r="AX1" s="84"/>
      <c r="AY1" s="84"/>
      <c r="AZ1" s="84"/>
      <c r="BA1" s="84" t="s">
        <v>8</v>
      </c>
      <c r="BB1" s="84"/>
      <c r="BC1" s="84"/>
      <c r="BD1" s="84"/>
      <c r="BE1" s="84"/>
      <c r="BF1" s="84"/>
      <c r="BG1" s="84"/>
      <c r="BH1" s="84"/>
      <c r="BI1" s="84"/>
      <c r="BJ1" s="84"/>
    </row>
    <row r="2" spans="1:73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 t="s">
        <v>19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O2" s="88">
        <f>MAX(改版履歴!G6:K44)</f>
        <v>1</v>
      </c>
      <c r="AP2" s="89"/>
      <c r="AQ2" s="90">
        <v>45231</v>
      </c>
      <c r="AR2" s="91"/>
      <c r="AS2" s="91"/>
      <c r="AT2" s="91"/>
      <c r="AU2" s="91"/>
      <c r="AV2" s="91"/>
      <c r="AW2" s="91"/>
      <c r="AX2" s="91"/>
      <c r="AY2" s="91"/>
      <c r="AZ2" s="92"/>
      <c r="BA2" s="85" t="s">
        <v>109</v>
      </c>
      <c r="BB2" s="86"/>
      <c r="BC2" s="86"/>
      <c r="BD2" s="86"/>
      <c r="BE2" s="86"/>
      <c r="BF2" s="86"/>
      <c r="BG2" s="86"/>
      <c r="BH2" s="86"/>
      <c r="BI2" s="86"/>
      <c r="BJ2" s="87"/>
    </row>
    <row r="3" spans="1:73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F3" s="14"/>
      <c r="BG3" s="14"/>
      <c r="BH3" s="14"/>
      <c r="BI3" s="13"/>
      <c r="BJ3" s="13"/>
    </row>
    <row r="4" spans="1:73" x14ac:dyDescent="0.3">
      <c r="A4" s="18" t="s">
        <v>92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BF4" s="14"/>
      <c r="BG4" s="14"/>
      <c r="BH4" s="14"/>
      <c r="BI4" s="13"/>
      <c r="BJ4" s="13"/>
    </row>
    <row r="5" spans="1:73" ht="17.399999999999999" x14ac:dyDescent="0.3">
      <c r="A5" s="26" t="s">
        <v>18</v>
      </c>
      <c r="B5" s="27" t="s">
        <v>20</v>
      </c>
      <c r="C5" s="28"/>
      <c r="D5" s="28"/>
      <c r="E5" s="28"/>
      <c r="F5" s="28"/>
      <c r="G5" s="28"/>
      <c r="H5" s="28"/>
      <c r="I5" s="28"/>
      <c r="J5" s="28"/>
      <c r="K5" s="28"/>
      <c r="L5" s="27" t="s">
        <v>21</v>
      </c>
      <c r="M5" s="28"/>
      <c r="N5" s="28"/>
      <c r="O5" s="28"/>
      <c r="P5" s="28"/>
      <c r="Q5" s="29"/>
      <c r="R5" s="30" t="s">
        <v>22</v>
      </c>
      <c r="S5" s="31"/>
      <c r="T5" s="31"/>
      <c r="U5" s="31"/>
      <c r="V5" s="31"/>
      <c r="W5" s="31"/>
      <c r="X5" s="31"/>
      <c r="Y5" s="31"/>
      <c r="Z5" s="31"/>
      <c r="AA5" s="31"/>
      <c r="AB5" s="41" t="s">
        <v>23</v>
      </c>
      <c r="AC5" s="42"/>
      <c r="AD5" s="42"/>
      <c r="AE5" s="42"/>
      <c r="AF5" s="27" t="s">
        <v>24</v>
      </c>
      <c r="AG5" s="28"/>
      <c r="AH5" s="28"/>
      <c r="AI5" s="28"/>
      <c r="AJ5" s="28"/>
      <c r="AK5" s="27" t="s">
        <v>25</v>
      </c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9"/>
      <c r="AZ5" s="41" t="s">
        <v>26</v>
      </c>
      <c r="BA5" s="42"/>
      <c r="BB5" s="42"/>
      <c r="BC5" s="42"/>
      <c r="BD5" s="42"/>
      <c r="BE5" s="42"/>
      <c r="BF5" s="42"/>
      <c r="BG5" s="42"/>
      <c r="BH5" s="42"/>
      <c r="BI5" s="42"/>
      <c r="BJ5" s="42"/>
    </row>
    <row r="6" spans="1:73" x14ac:dyDescent="0.3">
      <c r="A6" s="20">
        <v>1</v>
      </c>
      <c r="B6" s="33" t="s">
        <v>27</v>
      </c>
      <c r="C6" s="22"/>
      <c r="D6" s="22"/>
      <c r="E6" s="22"/>
      <c r="F6" s="22"/>
      <c r="G6" s="22"/>
      <c r="H6" s="22"/>
      <c r="I6" s="22"/>
      <c r="J6" s="22"/>
      <c r="K6" s="23"/>
      <c r="L6" s="21" t="s">
        <v>28</v>
      </c>
      <c r="M6" s="22"/>
      <c r="N6" s="22"/>
      <c r="O6" s="22"/>
      <c r="P6" s="22"/>
      <c r="Q6" s="23"/>
      <c r="R6" s="21" t="s">
        <v>29</v>
      </c>
      <c r="S6" s="22"/>
      <c r="T6" s="22"/>
      <c r="U6" s="22"/>
      <c r="V6" s="22"/>
      <c r="W6" s="22"/>
      <c r="X6" s="22"/>
      <c r="Y6" s="22"/>
      <c r="Z6" s="22"/>
      <c r="AA6" s="22"/>
      <c r="AB6" s="38" t="s">
        <v>30</v>
      </c>
      <c r="AC6" s="39"/>
      <c r="AD6" s="39"/>
      <c r="AE6" s="40"/>
      <c r="AF6" s="46" t="str">
        <f t="shared" ref="AF6:AF21" si="0">B6&amp;".java"</f>
        <v>BossBullet.java</v>
      </c>
      <c r="AG6" s="22"/>
      <c r="AH6" s="22"/>
      <c r="AI6" s="22"/>
      <c r="AJ6" s="23"/>
      <c r="AK6" s="100" t="s">
        <v>31</v>
      </c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2"/>
      <c r="AZ6" s="116"/>
      <c r="BA6" s="117"/>
      <c r="BB6" s="117"/>
      <c r="BC6" s="117"/>
      <c r="BD6" s="117"/>
      <c r="BE6" s="117"/>
      <c r="BF6" s="117"/>
      <c r="BG6" s="117"/>
      <c r="BH6" s="117"/>
      <c r="BI6" s="117"/>
      <c r="BJ6" s="118"/>
    </row>
    <row r="7" spans="1:73" x14ac:dyDescent="0.3">
      <c r="A7" s="20">
        <v>2</v>
      </c>
      <c r="B7" s="33" t="s">
        <v>32</v>
      </c>
      <c r="C7" s="22"/>
      <c r="D7" s="22"/>
      <c r="E7" s="22"/>
      <c r="F7" s="22"/>
      <c r="G7" s="22"/>
      <c r="H7" s="22"/>
      <c r="I7" s="22"/>
      <c r="J7" s="22"/>
      <c r="K7" s="23"/>
      <c r="L7" s="21" t="s">
        <v>28</v>
      </c>
      <c r="M7" s="22"/>
      <c r="N7" s="22"/>
      <c r="O7" s="22"/>
      <c r="P7" s="22"/>
      <c r="Q7" s="23"/>
      <c r="R7" s="21" t="s">
        <v>29</v>
      </c>
      <c r="S7" s="22"/>
      <c r="T7" s="22"/>
      <c r="U7" s="22"/>
      <c r="V7" s="22"/>
      <c r="W7" s="22"/>
      <c r="X7" s="22"/>
      <c r="Y7" s="22"/>
      <c r="Z7" s="22"/>
      <c r="AA7" s="23"/>
      <c r="AB7" s="43" t="s">
        <v>30</v>
      </c>
      <c r="AC7" s="44"/>
      <c r="AD7" s="44"/>
      <c r="AE7" s="45"/>
      <c r="AF7" s="46" t="str">
        <f t="shared" si="0"/>
        <v>BossEnemy.java</v>
      </c>
      <c r="AG7" s="22"/>
      <c r="AH7" s="22"/>
      <c r="AI7" s="22"/>
      <c r="AJ7" s="23"/>
      <c r="AK7" s="100" t="s">
        <v>33</v>
      </c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3"/>
      <c r="AZ7" s="116"/>
      <c r="BA7" s="117"/>
      <c r="BB7" s="117"/>
      <c r="BC7" s="117"/>
      <c r="BD7" s="117"/>
      <c r="BE7" s="117"/>
      <c r="BF7" s="117"/>
      <c r="BG7" s="117"/>
      <c r="BH7" s="117"/>
      <c r="BI7" s="117"/>
      <c r="BJ7" s="1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</row>
    <row r="8" spans="1:73" x14ac:dyDescent="0.3">
      <c r="A8" s="20">
        <v>3</v>
      </c>
      <c r="B8" s="33" t="s">
        <v>34</v>
      </c>
      <c r="C8" s="22"/>
      <c r="D8" s="22"/>
      <c r="E8" s="22"/>
      <c r="F8" s="22"/>
      <c r="G8" s="22"/>
      <c r="H8" s="22"/>
      <c r="I8" s="22"/>
      <c r="J8" s="22"/>
      <c r="K8" s="23"/>
      <c r="L8" s="21" t="s">
        <v>28</v>
      </c>
      <c r="M8" s="22"/>
      <c r="N8" s="22"/>
      <c r="O8" s="22"/>
      <c r="P8" s="22"/>
      <c r="Q8" s="23"/>
      <c r="R8" s="21" t="s">
        <v>29</v>
      </c>
      <c r="S8" s="22"/>
      <c r="T8" s="22"/>
      <c r="U8" s="22"/>
      <c r="V8" s="22"/>
      <c r="W8" s="22"/>
      <c r="X8" s="22"/>
      <c r="Y8" s="22"/>
      <c r="Z8" s="22"/>
      <c r="AA8" s="23"/>
      <c r="AB8" s="21" t="s">
        <v>30</v>
      </c>
      <c r="AC8" s="22"/>
      <c r="AD8" s="22"/>
      <c r="AE8" s="23"/>
      <c r="AF8" s="46" t="str">
        <f t="shared" si="0"/>
        <v>Ememy.java</v>
      </c>
      <c r="AG8" s="22"/>
      <c r="AH8" s="22"/>
      <c r="AI8" s="22"/>
      <c r="AJ8" s="23"/>
      <c r="AK8" s="100" t="s">
        <v>35</v>
      </c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3"/>
      <c r="AZ8" s="116"/>
      <c r="BA8" s="117"/>
      <c r="BB8" s="117"/>
      <c r="BC8" s="117"/>
      <c r="BD8" s="117"/>
      <c r="BE8" s="117"/>
      <c r="BF8" s="117"/>
      <c r="BG8" s="117"/>
      <c r="BH8" s="117"/>
      <c r="BI8" s="117"/>
      <c r="BJ8" s="1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</row>
    <row r="9" spans="1:73" x14ac:dyDescent="0.3">
      <c r="A9" s="20">
        <v>4</v>
      </c>
      <c r="B9" s="33" t="s">
        <v>36</v>
      </c>
      <c r="C9" s="22"/>
      <c r="D9" s="22"/>
      <c r="E9" s="22"/>
      <c r="F9" s="22"/>
      <c r="G9" s="22"/>
      <c r="H9" s="22"/>
      <c r="I9" s="22"/>
      <c r="J9" s="22"/>
      <c r="K9" s="23"/>
      <c r="L9" s="21" t="s">
        <v>28</v>
      </c>
      <c r="M9" s="22"/>
      <c r="N9" s="22"/>
      <c r="O9" s="22"/>
      <c r="P9" s="22"/>
      <c r="Q9" s="23"/>
      <c r="R9" s="21" t="s">
        <v>29</v>
      </c>
      <c r="S9" s="22"/>
      <c r="T9" s="22"/>
      <c r="U9" s="22"/>
      <c r="V9" s="22"/>
      <c r="W9" s="22"/>
      <c r="X9" s="22"/>
      <c r="Y9" s="22"/>
      <c r="Z9" s="22"/>
      <c r="AA9" s="23"/>
      <c r="AB9" s="21" t="s">
        <v>30</v>
      </c>
      <c r="AC9" s="22"/>
      <c r="AD9" s="22"/>
      <c r="AE9" s="23"/>
      <c r="AF9" s="46" t="str">
        <f t="shared" si="0"/>
        <v>EnemyBullet.java</v>
      </c>
      <c r="AG9" s="22"/>
      <c r="AH9" s="22"/>
      <c r="AI9" s="22"/>
      <c r="AJ9" s="23"/>
      <c r="AK9" s="100" t="s">
        <v>37</v>
      </c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3"/>
      <c r="AZ9" s="116"/>
      <c r="BA9" s="117"/>
      <c r="BB9" s="117"/>
      <c r="BC9" s="117"/>
      <c r="BD9" s="117"/>
      <c r="BE9" s="117"/>
      <c r="BF9" s="117"/>
      <c r="BG9" s="117"/>
      <c r="BH9" s="117"/>
      <c r="BI9" s="117"/>
      <c r="BJ9" s="1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3">
      <c r="A10" s="20">
        <v>5</v>
      </c>
      <c r="B10" s="33" t="s">
        <v>38</v>
      </c>
      <c r="C10" s="22"/>
      <c r="D10" s="22"/>
      <c r="E10" s="22"/>
      <c r="F10" s="22"/>
      <c r="G10" s="22"/>
      <c r="H10" s="22"/>
      <c r="I10" s="22"/>
      <c r="J10" s="22"/>
      <c r="K10" s="23"/>
      <c r="L10" s="21" t="s">
        <v>28</v>
      </c>
      <c r="M10" s="22"/>
      <c r="N10" s="22"/>
      <c r="O10" s="22"/>
      <c r="P10" s="22"/>
      <c r="Q10" s="23"/>
      <c r="R10" s="21" t="s">
        <v>29</v>
      </c>
      <c r="S10" s="22"/>
      <c r="T10" s="22"/>
      <c r="U10" s="22"/>
      <c r="V10" s="22"/>
      <c r="W10" s="22"/>
      <c r="X10" s="22"/>
      <c r="Y10" s="22"/>
      <c r="Z10" s="22"/>
      <c r="AA10" s="23"/>
      <c r="AB10" s="21" t="s">
        <v>30</v>
      </c>
      <c r="AC10" s="22"/>
      <c r="AD10" s="22"/>
      <c r="AE10" s="23"/>
      <c r="AF10" s="46" t="str">
        <f t="shared" si="0"/>
        <v>Gage.java</v>
      </c>
      <c r="AG10" s="22"/>
      <c r="AH10" s="22"/>
      <c r="AI10" s="22"/>
      <c r="AJ10" s="23"/>
      <c r="AK10" s="100" t="s">
        <v>39</v>
      </c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3"/>
      <c r="AZ10" s="116"/>
      <c r="BA10" s="117"/>
      <c r="BB10" s="117"/>
      <c r="BC10" s="117"/>
      <c r="BD10" s="117"/>
      <c r="BE10" s="117"/>
      <c r="BF10" s="117"/>
      <c r="BG10" s="117"/>
      <c r="BH10" s="117"/>
      <c r="BI10" s="117"/>
      <c r="BJ10" s="1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  <row r="11" spans="1:73" x14ac:dyDescent="0.3">
      <c r="A11" s="20">
        <v>6</v>
      </c>
      <c r="B11" s="33" t="s">
        <v>40</v>
      </c>
      <c r="C11" s="34"/>
      <c r="D11" s="34"/>
      <c r="E11" s="34"/>
      <c r="F11" s="34"/>
      <c r="G11" s="22"/>
      <c r="H11" s="22"/>
      <c r="I11" s="22"/>
      <c r="J11" s="22"/>
      <c r="K11" s="35"/>
      <c r="L11" s="33" t="s">
        <v>28</v>
      </c>
      <c r="M11" s="34"/>
      <c r="N11" s="34"/>
      <c r="O11" s="34"/>
      <c r="P11" s="34"/>
      <c r="Q11" s="35"/>
      <c r="R11" s="21" t="s">
        <v>29</v>
      </c>
      <c r="S11" s="34"/>
      <c r="T11" s="34"/>
      <c r="U11" s="34"/>
      <c r="V11" s="34"/>
      <c r="W11" s="34"/>
      <c r="X11" s="34"/>
      <c r="Y11" s="34"/>
      <c r="Z11" s="34"/>
      <c r="AA11" s="35"/>
      <c r="AB11" s="21" t="s">
        <v>30</v>
      </c>
      <c r="AC11" s="34"/>
      <c r="AD11" s="34"/>
      <c r="AE11" s="35"/>
      <c r="AF11" s="46" t="str">
        <f t="shared" si="0"/>
        <v>TanabeReaper.java</v>
      </c>
      <c r="AG11" s="34"/>
      <c r="AH11" s="34"/>
      <c r="AI11" s="34"/>
      <c r="AJ11" s="35"/>
      <c r="AK11" s="33" t="s">
        <v>41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5"/>
      <c r="AZ11" s="116"/>
      <c r="BA11" s="117"/>
      <c r="BB11" s="117"/>
      <c r="BC11" s="117"/>
      <c r="BD11" s="117"/>
      <c r="BE11" s="117"/>
      <c r="BF11" s="117"/>
      <c r="BG11" s="117"/>
      <c r="BH11" s="117"/>
      <c r="BI11" s="117"/>
      <c r="BJ11" s="1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</row>
    <row r="12" spans="1:73" x14ac:dyDescent="0.3">
      <c r="A12" s="20">
        <v>7</v>
      </c>
      <c r="B12" s="33" t="s">
        <v>42</v>
      </c>
      <c r="C12" s="34"/>
      <c r="D12" s="34"/>
      <c r="E12" s="34"/>
      <c r="F12" s="34"/>
      <c r="G12" s="22"/>
      <c r="H12" s="22"/>
      <c r="I12" s="22"/>
      <c r="J12" s="22"/>
      <c r="K12" s="22"/>
      <c r="L12" s="33" t="s">
        <v>28</v>
      </c>
      <c r="M12" s="34"/>
      <c r="N12" s="34"/>
      <c r="O12" s="34"/>
      <c r="P12" s="34"/>
      <c r="Q12" s="35"/>
      <c r="R12" s="21" t="s">
        <v>29</v>
      </c>
      <c r="S12" s="34"/>
      <c r="T12" s="34"/>
      <c r="U12" s="34"/>
      <c r="V12" s="34"/>
      <c r="W12" s="34"/>
      <c r="X12" s="34"/>
      <c r="Y12" s="34"/>
      <c r="Z12" s="34"/>
      <c r="AA12" s="35"/>
      <c r="AB12" s="33" t="s">
        <v>43</v>
      </c>
      <c r="AC12" s="34"/>
      <c r="AD12" s="34"/>
      <c r="AE12" s="35"/>
      <c r="AF12" s="46" t="str">
        <f t="shared" si="0"/>
        <v>Animation.java</v>
      </c>
      <c r="AG12" s="34"/>
      <c r="AH12" s="34"/>
      <c r="AI12" s="34"/>
      <c r="AJ12" s="35"/>
      <c r="AK12" s="33" t="s">
        <v>44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116"/>
      <c r="BA12" s="117"/>
      <c r="BB12" s="117"/>
      <c r="BC12" s="117"/>
      <c r="BD12" s="117"/>
      <c r="BE12" s="117"/>
      <c r="BF12" s="117"/>
      <c r="BG12" s="117"/>
      <c r="BH12" s="117"/>
      <c r="BI12" s="117"/>
      <c r="BJ12" s="1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</row>
    <row r="13" spans="1:73" x14ac:dyDescent="0.3">
      <c r="A13" s="20">
        <v>8</v>
      </c>
      <c r="B13" s="33" t="s">
        <v>45</v>
      </c>
      <c r="C13" s="34"/>
      <c r="D13" s="34"/>
      <c r="E13" s="34"/>
      <c r="F13" s="34"/>
      <c r="G13" s="22"/>
      <c r="H13" s="22"/>
      <c r="I13" s="22"/>
      <c r="J13" s="22"/>
      <c r="K13" s="22"/>
      <c r="L13" s="33" t="s">
        <v>28</v>
      </c>
      <c r="M13" s="34"/>
      <c r="N13" s="34"/>
      <c r="O13" s="34"/>
      <c r="P13" s="34"/>
      <c r="Q13" s="35"/>
      <c r="R13" s="21" t="s">
        <v>29</v>
      </c>
      <c r="S13" s="34"/>
      <c r="T13" s="34"/>
      <c r="U13" s="34"/>
      <c r="V13" s="34"/>
      <c r="W13" s="34"/>
      <c r="X13" s="34"/>
      <c r="Y13" s="34"/>
      <c r="Z13" s="34"/>
      <c r="AA13" s="35"/>
      <c r="AB13" s="33" t="s">
        <v>43</v>
      </c>
      <c r="AC13" s="34"/>
      <c r="AD13" s="34"/>
      <c r="AE13" s="35"/>
      <c r="AF13" s="46" t="str">
        <f t="shared" si="0"/>
        <v>Effect.java</v>
      </c>
      <c r="AG13" s="34"/>
      <c r="AH13" s="34"/>
      <c r="AI13" s="34"/>
      <c r="AJ13" s="35"/>
      <c r="AK13" s="33" t="s">
        <v>46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5"/>
      <c r="AZ13" s="116"/>
      <c r="BA13" s="117"/>
      <c r="BB13" s="117"/>
      <c r="BC13" s="117"/>
      <c r="BD13" s="117"/>
      <c r="BE13" s="117"/>
      <c r="BF13" s="117"/>
      <c r="BG13" s="117"/>
      <c r="BH13" s="117"/>
      <c r="BI13" s="117"/>
      <c r="BJ13" s="1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</row>
    <row r="14" spans="1:73" x14ac:dyDescent="0.3">
      <c r="A14" s="20">
        <v>9</v>
      </c>
      <c r="B14" s="33" t="s">
        <v>47</v>
      </c>
      <c r="C14" s="34"/>
      <c r="D14" s="34"/>
      <c r="E14" s="34"/>
      <c r="F14" s="34"/>
      <c r="G14" s="34"/>
      <c r="H14" s="34"/>
      <c r="I14" s="34"/>
      <c r="J14" s="34"/>
      <c r="K14" s="35"/>
      <c r="L14" s="33" t="s">
        <v>28</v>
      </c>
      <c r="M14" s="34"/>
      <c r="N14" s="34"/>
      <c r="O14" s="34"/>
      <c r="P14" s="34"/>
      <c r="Q14" s="35"/>
      <c r="R14" s="21" t="s">
        <v>48</v>
      </c>
      <c r="S14" s="34"/>
      <c r="T14" s="34"/>
      <c r="U14" s="34"/>
      <c r="V14" s="34"/>
      <c r="W14" s="34"/>
      <c r="X14" s="34"/>
      <c r="Y14" s="34"/>
      <c r="Z14" s="34"/>
      <c r="AA14" s="35"/>
      <c r="AB14" s="33" t="s">
        <v>43</v>
      </c>
      <c r="AC14" s="34"/>
      <c r="AD14" s="34"/>
      <c r="AE14" s="35"/>
      <c r="AF14" s="46" t="str">
        <f t="shared" si="0"/>
        <v>FieldPanel.java</v>
      </c>
      <c r="AG14" s="34"/>
      <c r="AH14" s="34"/>
      <c r="AI14" s="34"/>
      <c r="AJ14" s="35"/>
      <c r="AK14" s="33" t="s">
        <v>49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5"/>
      <c r="AZ14" s="113"/>
      <c r="BA14" s="114"/>
      <c r="BB14" s="114"/>
      <c r="BC14" s="114"/>
      <c r="BD14" s="114"/>
      <c r="BE14" s="114"/>
      <c r="BF14" s="114"/>
      <c r="BG14" s="114"/>
      <c r="BH14" s="114"/>
      <c r="BI14" s="114"/>
      <c r="BJ14" s="115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</row>
    <row r="15" spans="1:73" x14ac:dyDescent="0.3">
      <c r="A15" s="20">
        <v>10</v>
      </c>
      <c r="B15" s="33" t="s">
        <v>50</v>
      </c>
      <c r="C15" s="34"/>
      <c r="D15" s="34"/>
      <c r="E15" s="34"/>
      <c r="F15" s="34"/>
      <c r="G15" s="34"/>
      <c r="H15" s="34"/>
      <c r="I15" s="34"/>
      <c r="J15" s="34"/>
      <c r="K15" s="35"/>
      <c r="L15" s="33" t="s">
        <v>28</v>
      </c>
      <c r="M15" s="34"/>
      <c r="N15" s="34"/>
      <c r="O15" s="34"/>
      <c r="P15" s="34"/>
      <c r="Q15" s="35"/>
      <c r="R15" s="21" t="s">
        <v>48</v>
      </c>
      <c r="S15" s="34"/>
      <c r="T15" s="34"/>
      <c r="U15" s="34"/>
      <c r="V15" s="34"/>
      <c r="W15" s="34"/>
      <c r="X15" s="34"/>
      <c r="Y15" s="34"/>
      <c r="Z15" s="34"/>
      <c r="AA15" s="35"/>
      <c r="AB15" s="33" t="s">
        <v>43</v>
      </c>
      <c r="AC15" s="34"/>
      <c r="AD15" s="34"/>
      <c r="AE15" s="35"/>
      <c r="AF15" s="46" t="str">
        <f t="shared" si="0"/>
        <v>GamePanel.java</v>
      </c>
      <c r="AG15" s="34"/>
      <c r="AH15" s="34"/>
      <c r="AI15" s="34"/>
      <c r="AJ15" s="35"/>
      <c r="AK15" s="107" t="s">
        <v>51</v>
      </c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9"/>
      <c r="AZ15" s="110"/>
      <c r="BA15" s="111"/>
      <c r="BB15" s="111"/>
      <c r="BC15" s="111"/>
      <c r="BD15" s="111"/>
      <c r="BE15" s="111"/>
      <c r="BF15" s="111"/>
      <c r="BG15" s="111"/>
      <c r="BH15" s="111"/>
      <c r="BI15" s="111"/>
      <c r="BJ15" s="112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</row>
    <row r="16" spans="1:73" x14ac:dyDescent="0.3">
      <c r="A16" s="20">
        <v>11</v>
      </c>
      <c r="B16" s="33" t="s">
        <v>52</v>
      </c>
      <c r="C16" s="34"/>
      <c r="D16" s="34"/>
      <c r="E16" s="34"/>
      <c r="F16" s="34"/>
      <c r="G16" s="34"/>
      <c r="H16" s="34"/>
      <c r="I16" s="34"/>
      <c r="J16" s="34"/>
      <c r="K16" s="35"/>
      <c r="L16" s="33" t="s">
        <v>28</v>
      </c>
      <c r="M16" s="34"/>
      <c r="N16" s="34"/>
      <c r="O16" s="34"/>
      <c r="P16" s="34"/>
      <c r="Q16" s="35"/>
      <c r="R16" s="21" t="s">
        <v>29</v>
      </c>
      <c r="S16" s="34"/>
      <c r="T16" s="34"/>
      <c r="U16" s="34"/>
      <c r="V16" s="34"/>
      <c r="W16" s="34"/>
      <c r="X16" s="34"/>
      <c r="Y16" s="34"/>
      <c r="Z16" s="34"/>
      <c r="AA16" s="35"/>
      <c r="AB16" s="33" t="s">
        <v>43</v>
      </c>
      <c r="AC16" s="34"/>
      <c r="AD16" s="34"/>
      <c r="AE16" s="35"/>
      <c r="AF16" s="46" t="str">
        <f t="shared" si="0"/>
        <v>Item.java</v>
      </c>
      <c r="AG16" s="34"/>
      <c r="AH16" s="34"/>
      <c r="AI16" s="34"/>
      <c r="AJ16" s="35"/>
      <c r="AK16" s="107" t="s">
        <v>53</v>
      </c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9"/>
      <c r="AZ16" s="33"/>
      <c r="BA16" s="34"/>
      <c r="BB16" s="34"/>
      <c r="BC16" s="34"/>
      <c r="BE16" s="34"/>
      <c r="BF16" s="34"/>
      <c r="BG16" s="34"/>
      <c r="BH16" s="34"/>
      <c r="BI16" s="34"/>
      <c r="BJ16" s="35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  <row r="17" spans="1:73" x14ac:dyDescent="0.3">
      <c r="A17" s="20">
        <v>12</v>
      </c>
      <c r="B17" s="33" t="s">
        <v>54</v>
      </c>
      <c r="C17" s="34"/>
      <c r="D17" s="34"/>
      <c r="E17" s="34"/>
      <c r="F17" s="34"/>
      <c r="G17" s="34"/>
      <c r="H17" s="34"/>
      <c r="I17" s="34"/>
      <c r="J17" s="34"/>
      <c r="K17" s="35"/>
      <c r="L17" s="33" t="s">
        <v>28</v>
      </c>
      <c r="M17" s="34"/>
      <c r="N17" s="34"/>
      <c r="O17" s="34"/>
      <c r="P17" s="34"/>
      <c r="Q17" s="35"/>
      <c r="R17" s="21" t="s">
        <v>48</v>
      </c>
      <c r="S17" s="34"/>
      <c r="T17" s="34"/>
      <c r="U17" s="34"/>
      <c r="V17" s="34"/>
      <c r="W17" s="34"/>
      <c r="X17" s="34"/>
      <c r="Y17" s="34"/>
      <c r="Z17" s="34"/>
      <c r="AA17" s="35"/>
      <c r="AB17" s="33" t="s">
        <v>43</v>
      </c>
      <c r="AC17" s="34"/>
      <c r="AD17" s="34"/>
      <c r="AE17" s="35"/>
      <c r="AF17" s="46" t="str">
        <f t="shared" si="0"/>
        <v>MenuBer.java</v>
      </c>
      <c r="AG17" s="34"/>
      <c r="AH17" s="34"/>
      <c r="AI17" s="34"/>
      <c r="AJ17" s="35"/>
      <c r="AK17" s="107" t="s">
        <v>55</v>
      </c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9"/>
      <c r="AZ17" s="33"/>
      <c r="BA17" s="34"/>
      <c r="BB17" s="34"/>
      <c r="BC17" s="34"/>
      <c r="BD17" s="34"/>
      <c r="BE17" s="34"/>
      <c r="BF17" s="34"/>
      <c r="BG17" s="34"/>
      <c r="BH17" s="34"/>
      <c r="BI17" s="34"/>
      <c r="BJ17" s="35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</row>
    <row r="18" spans="1:73" x14ac:dyDescent="0.3">
      <c r="A18" s="20">
        <v>13</v>
      </c>
      <c r="B18" s="33" t="s">
        <v>56</v>
      </c>
      <c r="C18" s="34"/>
      <c r="D18" s="34"/>
      <c r="E18" s="34"/>
      <c r="F18" s="34"/>
      <c r="G18" s="34"/>
      <c r="H18" s="34"/>
      <c r="I18" s="34"/>
      <c r="J18" s="34"/>
      <c r="K18" s="35"/>
      <c r="L18" s="33" t="s">
        <v>28</v>
      </c>
      <c r="M18" s="34"/>
      <c r="N18" s="34"/>
      <c r="O18" s="34"/>
      <c r="P18" s="34"/>
      <c r="Q18" s="35"/>
      <c r="R18" s="21"/>
      <c r="S18" s="34"/>
      <c r="T18" s="34"/>
      <c r="U18" s="34"/>
      <c r="V18" s="34"/>
      <c r="W18" s="34"/>
      <c r="X18" s="34"/>
      <c r="Y18" s="34"/>
      <c r="Z18" s="34"/>
      <c r="AA18" s="35"/>
      <c r="AB18" s="33" t="s">
        <v>43</v>
      </c>
      <c r="AC18" s="34"/>
      <c r="AD18" s="34"/>
      <c r="AE18" s="35"/>
      <c r="AF18" s="46" t="str">
        <f t="shared" si="0"/>
        <v>Score.java</v>
      </c>
      <c r="AG18" s="34"/>
      <c r="AH18" s="34"/>
      <c r="AI18" s="34"/>
      <c r="AJ18" s="35"/>
      <c r="AK18" s="107" t="s">
        <v>57</v>
      </c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9"/>
      <c r="AZ18" s="33"/>
      <c r="BA18" s="34"/>
      <c r="BB18" s="34"/>
      <c r="BC18" s="34"/>
      <c r="BD18" s="34"/>
      <c r="BE18" s="34"/>
      <c r="BF18" s="34"/>
      <c r="BG18" s="34"/>
      <c r="BH18" s="34"/>
      <c r="BI18" s="34"/>
      <c r="BJ18" s="35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</row>
    <row r="19" spans="1:73" x14ac:dyDescent="0.3">
      <c r="A19" s="20">
        <v>14</v>
      </c>
      <c r="B19" s="33" t="s">
        <v>58</v>
      </c>
      <c r="C19" s="34"/>
      <c r="D19" s="34"/>
      <c r="E19" s="34"/>
      <c r="F19" s="34"/>
      <c r="G19" s="34"/>
      <c r="H19" s="34"/>
      <c r="I19" s="34"/>
      <c r="J19" s="34"/>
      <c r="K19" s="35"/>
      <c r="L19" s="33" t="s">
        <v>28</v>
      </c>
      <c r="M19" s="34"/>
      <c r="N19" s="34"/>
      <c r="O19" s="34"/>
      <c r="P19" s="34"/>
      <c r="Q19" s="35"/>
      <c r="R19" s="33" t="s">
        <v>29</v>
      </c>
      <c r="S19" s="34"/>
      <c r="T19" s="34"/>
      <c r="U19" s="34"/>
      <c r="V19" s="34"/>
      <c r="W19" s="34"/>
      <c r="X19" s="34"/>
      <c r="Y19" s="34"/>
      <c r="Z19" s="34"/>
      <c r="AA19" s="35"/>
      <c r="AB19" s="33" t="s">
        <v>43</v>
      </c>
      <c r="AC19" s="34"/>
      <c r="AD19" s="34"/>
      <c r="AE19" s="35"/>
      <c r="AF19" s="46" t="str">
        <f t="shared" si="0"/>
        <v>Scroll.java</v>
      </c>
      <c r="AG19" s="34"/>
      <c r="AH19" s="34"/>
      <c r="AI19" s="34"/>
      <c r="AJ19" s="35"/>
      <c r="AK19" s="107" t="s">
        <v>59</v>
      </c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9"/>
      <c r="AZ19" s="33"/>
      <c r="BA19" s="34"/>
      <c r="BB19" s="34"/>
      <c r="BC19" s="34"/>
      <c r="BD19" s="34"/>
      <c r="BE19" s="34"/>
      <c r="BF19" s="34"/>
      <c r="BG19" s="34"/>
      <c r="BH19" s="34"/>
      <c r="BI19" s="34"/>
      <c r="BJ19" s="35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</row>
    <row r="20" spans="1:73" x14ac:dyDescent="0.3">
      <c r="A20" s="20">
        <v>15</v>
      </c>
      <c r="B20" s="33" t="s">
        <v>60</v>
      </c>
      <c r="C20" s="34"/>
      <c r="D20" s="34"/>
      <c r="E20" s="34"/>
      <c r="F20" s="34"/>
      <c r="G20" s="34"/>
      <c r="H20" s="34"/>
      <c r="I20" s="34"/>
      <c r="J20" s="34"/>
      <c r="K20" s="35"/>
      <c r="L20" s="33" t="s">
        <v>28</v>
      </c>
      <c r="M20" s="34"/>
      <c r="N20" s="34"/>
      <c r="O20" s="34"/>
      <c r="P20" s="34"/>
      <c r="Q20" s="35"/>
      <c r="R20" s="33" t="s">
        <v>29</v>
      </c>
      <c r="S20" s="34"/>
      <c r="T20" s="34"/>
      <c r="U20" s="34"/>
      <c r="V20" s="34"/>
      <c r="W20" s="34"/>
      <c r="X20" s="34"/>
      <c r="Y20" s="34"/>
      <c r="Z20" s="34"/>
      <c r="AA20" s="35"/>
      <c r="AB20" s="33" t="s">
        <v>43</v>
      </c>
      <c r="AC20" s="34"/>
      <c r="AD20" s="34"/>
      <c r="AE20" s="35"/>
      <c r="AF20" s="46" t="str">
        <f t="shared" si="0"/>
        <v>T_Cola.java</v>
      </c>
      <c r="AG20" s="34"/>
      <c r="AH20" s="34"/>
      <c r="AI20" s="34"/>
      <c r="AJ20" s="35"/>
      <c r="AK20" s="107" t="s">
        <v>61</v>
      </c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9"/>
      <c r="AZ20" s="33"/>
      <c r="BA20" s="34"/>
      <c r="BB20" s="34"/>
      <c r="BC20" s="34"/>
      <c r="BD20" s="34"/>
      <c r="BE20" s="34"/>
      <c r="BF20" s="34"/>
      <c r="BG20" s="34"/>
      <c r="BH20" s="34"/>
      <c r="BI20" s="34"/>
      <c r="BJ20" s="35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</row>
    <row r="21" spans="1:73" x14ac:dyDescent="0.3">
      <c r="A21" s="20">
        <v>16</v>
      </c>
      <c r="B21" s="33" t="s">
        <v>62</v>
      </c>
      <c r="C21" s="34"/>
      <c r="D21" s="34"/>
      <c r="E21" s="34"/>
      <c r="F21" s="34"/>
      <c r="G21" s="34"/>
      <c r="H21" s="34"/>
      <c r="I21" s="34"/>
      <c r="J21" s="34"/>
      <c r="K21" s="35"/>
      <c r="L21" s="33" t="s">
        <v>28</v>
      </c>
      <c r="M21" s="34"/>
      <c r="N21" s="34"/>
      <c r="O21" s="34"/>
      <c r="P21" s="34"/>
      <c r="Q21" s="35"/>
      <c r="R21" s="33" t="s">
        <v>29</v>
      </c>
      <c r="S21" s="34"/>
      <c r="T21" s="34"/>
      <c r="U21" s="34"/>
      <c r="V21" s="34"/>
      <c r="W21" s="34"/>
      <c r="X21" s="34"/>
      <c r="Y21" s="34"/>
      <c r="Z21" s="34"/>
      <c r="AA21" s="35"/>
      <c r="AB21" s="33" t="s">
        <v>43</v>
      </c>
      <c r="AC21" s="34"/>
      <c r="AD21" s="34"/>
      <c r="AE21" s="35"/>
      <c r="AF21" s="46" t="str">
        <f t="shared" si="0"/>
        <v>Trap.java</v>
      </c>
      <c r="AG21" s="34"/>
      <c r="AH21" s="34"/>
      <c r="AI21" s="34"/>
      <c r="AJ21" s="35"/>
      <c r="AK21" s="107" t="s">
        <v>63</v>
      </c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9"/>
      <c r="AZ21" s="33"/>
      <c r="BA21" s="34"/>
      <c r="BB21" s="34"/>
      <c r="BC21" s="34"/>
      <c r="BD21" s="34"/>
      <c r="BE21" s="34"/>
      <c r="BF21" s="34"/>
      <c r="BG21" s="34"/>
      <c r="BH21" s="34"/>
      <c r="BI21" s="34"/>
      <c r="BJ21" s="35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</row>
    <row r="22" spans="1:73" x14ac:dyDescent="0.3">
      <c r="A22" s="20">
        <v>17</v>
      </c>
      <c r="B22" s="33" t="s">
        <v>64</v>
      </c>
      <c r="C22" s="34"/>
      <c r="D22" s="34"/>
      <c r="E22" s="34"/>
      <c r="F22" s="34"/>
      <c r="G22" s="34"/>
      <c r="H22" s="34"/>
      <c r="I22" s="34"/>
      <c r="J22" s="34"/>
      <c r="K22" s="35"/>
      <c r="L22" s="33" t="s">
        <v>28</v>
      </c>
      <c r="M22" s="34"/>
      <c r="N22" s="34"/>
      <c r="O22" s="34"/>
      <c r="P22" s="34"/>
      <c r="Q22" s="35"/>
      <c r="R22" s="33" t="s">
        <v>29</v>
      </c>
      <c r="S22" s="34"/>
      <c r="T22" s="34"/>
      <c r="U22" s="34"/>
      <c r="V22" s="34"/>
      <c r="W22" s="34"/>
      <c r="X22" s="34"/>
      <c r="Y22" s="34"/>
      <c r="Z22" s="34"/>
      <c r="AA22" s="35"/>
      <c r="AB22" s="33" t="s">
        <v>65</v>
      </c>
      <c r="AC22" s="34"/>
      <c r="AD22" s="34"/>
      <c r="AE22" s="35"/>
      <c r="AF22" s="46" t="str">
        <f>B22&amp;".java"</f>
        <v>HP.java</v>
      </c>
      <c r="AG22" s="34"/>
      <c r="AH22" s="34"/>
      <c r="AI22" s="34"/>
      <c r="AJ22" s="35"/>
      <c r="AK22" s="107" t="s">
        <v>66</v>
      </c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9"/>
      <c r="AZ22" s="33"/>
      <c r="BA22" s="34"/>
      <c r="BB22" s="34"/>
      <c r="BC22" s="34"/>
      <c r="BD22" s="34"/>
      <c r="BE22" s="34"/>
      <c r="BF22" s="34"/>
      <c r="BG22" s="34"/>
      <c r="BH22" s="34"/>
      <c r="BI22" s="34"/>
      <c r="BJ22" s="35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</row>
    <row r="23" spans="1:73" ht="35.25" customHeight="1" x14ac:dyDescent="0.3">
      <c r="A23" s="20">
        <v>18</v>
      </c>
      <c r="B23" s="33" t="s">
        <v>67</v>
      </c>
      <c r="C23" s="34"/>
      <c r="D23" s="34"/>
      <c r="E23" s="34"/>
      <c r="F23" s="34"/>
      <c r="G23" s="34"/>
      <c r="H23" s="34"/>
      <c r="I23" s="34"/>
      <c r="J23" s="34"/>
      <c r="K23" s="35"/>
      <c r="L23" s="33" t="s">
        <v>28</v>
      </c>
      <c r="M23" s="34"/>
      <c r="N23" s="34"/>
      <c r="O23" s="34"/>
      <c r="P23" s="34"/>
      <c r="Q23" s="35"/>
      <c r="R23" s="33" t="s">
        <v>29</v>
      </c>
      <c r="S23" s="34"/>
      <c r="T23" s="34"/>
      <c r="U23" s="34"/>
      <c r="V23" s="34"/>
      <c r="W23" s="34"/>
      <c r="X23" s="34"/>
      <c r="Y23" s="34"/>
      <c r="Z23" s="34"/>
      <c r="AA23" s="35"/>
      <c r="AB23" s="33" t="s">
        <v>65</v>
      </c>
      <c r="AC23" s="34"/>
      <c r="AD23" s="34"/>
      <c r="AE23" s="35"/>
      <c r="AF23" s="46" t="str">
        <f t="shared" ref="AF23:AF34" si="1">B23&amp;".java"</f>
        <v>Player.java</v>
      </c>
      <c r="AG23" s="34"/>
      <c r="AH23" s="34"/>
      <c r="AI23" s="34"/>
      <c r="AJ23" s="35"/>
      <c r="AK23" s="104" t="s">
        <v>68</v>
      </c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6"/>
      <c r="AZ23" s="131"/>
      <c r="BA23" s="132"/>
      <c r="BB23" s="132"/>
      <c r="BC23" s="132"/>
      <c r="BD23" s="132"/>
      <c r="BE23" s="132"/>
      <c r="BF23" s="132"/>
      <c r="BG23" s="132"/>
      <c r="BH23" s="132"/>
      <c r="BI23" s="132"/>
      <c r="BJ23" s="133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</row>
    <row r="24" spans="1:73" x14ac:dyDescent="0.3">
      <c r="A24" s="20">
        <v>19</v>
      </c>
      <c r="B24" s="33" t="s">
        <v>69</v>
      </c>
      <c r="C24" s="34"/>
      <c r="D24" s="34"/>
      <c r="E24" s="34"/>
      <c r="F24" s="34"/>
      <c r="G24" s="34"/>
      <c r="H24" s="34"/>
      <c r="I24" s="34"/>
      <c r="J24" s="34"/>
      <c r="K24" s="35"/>
      <c r="L24" s="33" t="s">
        <v>28</v>
      </c>
      <c r="M24" s="34"/>
      <c r="N24" s="34"/>
      <c r="O24" s="34"/>
      <c r="P24" s="34"/>
      <c r="Q24" s="35"/>
      <c r="R24" s="33" t="s">
        <v>29</v>
      </c>
      <c r="S24" s="34"/>
      <c r="T24" s="34"/>
      <c r="U24" s="34"/>
      <c r="V24" s="34"/>
      <c r="W24" s="34"/>
      <c r="X24" s="34"/>
      <c r="Y24" s="34"/>
      <c r="Z24" s="34"/>
      <c r="AA24" s="35"/>
      <c r="AB24" s="33" t="s">
        <v>65</v>
      </c>
      <c r="AC24" s="34"/>
      <c r="AD24" s="34"/>
      <c r="AE24" s="35"/>
      <c r="AF24" s="46" t="str">
        <f t="shared" si="1"/>
        <v>PlayerBullet.java</v>
      </c>
      <c r="AG24" s="34"/>
      <c r="AH24" s="34"/>
      <c r="AI24" s="34"/>
      <c r="AJ24" s="35"/>
      <c r="AK24" s="33" t="s">
        <v>70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119"/>
      <c r="BA24" s="120"/>
      <c r="BB24" s="120"/>
      <c r="BC24" s="120"/>
      <c r="BD24" s="120"/>
      <c r="BE24" s="120"/>
      <c r="BF24" s="120"/>
      <c r="BG24" s="120"/>
      <c r="BH24" s="120"/>
      <c r="BI24" s="120"/>
      <c r="BJ24" s="121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</row>
    <row r="25" spans="1:73" ht="16.5" hidden="1" customHeight="1" x14ac:dyDescent="0.3">
      <c r="A25" s="20">
        <v>19</v>
      </c>
      <c r="B25" s="33" t="s">
        <v>69</v>
      </c>
      <c r="C25" s="34"/>
      <c r="D25" s="34"/>
      <c r="E25" s="34"/>
      <c r="F25" s="34"/>
      <c r="G25" s="34"/>
      <c r="H25" s="34"/>
      <c r="I25" s="34"/>
      <c r="J25" s="34"/>
      <c r="K25" s="35"/>
      <c r="L25" s="33" t="s">
        <v>28</v>
      </c>
      <c r="M25" s="34"/>
      <c r="N25" s="34"/>
      <c r="O25" s="34"/>
      <c r="P25" s="34"/>
      <c r="Q25" s="35"/>
      <c r="R25" s="21"/>
      <c r="S25" s="34"/>
      <c r="T25" s="34"/>
      <c r="U25" s="34"/>
      <c r="V25" s="34"/>
      <c r="W25" s="34"/>
      <c r="X25" s="34"/>
      <c r="Y25" s="34"/>
      <c r="Z25" s="34"/>
      <c r="AA25" s="35"/>
      <c r="AB25" s="33" t="s">
        <v>65</v>
      </c>
      <c r="AC25" s="34"/>
      <c r="AD25" s="34"/>
      <c r="AE25" s="35"/>
      <c r="AF25" s="46" t="str">
        <f t="shared" si="1"/>
        <v>PlayerBullet.java</v>
      </c>
      <c r="AG25" s="34"/>
      <c r="AH25" s="34"/>
      <c r="AI25" s="34"/>
      <c r="AJ25" s="35"/>
      <c r="AK25" s="3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5"/>
      <c r="AZ25" s="134"/>
      <c r="BA25" s="135"/>
      <c r="BB25" s="135"/>
      <c r="BC25" s="135"/>
      <c r="BD25" s="135"/>
      <c r="BE25" s="135"/>
      <c r="BF25" s="135"/>
      <c r="BG25" s="135"/>
      <c r="BH25" s="135"/>
      <c r="BI25" s="135"/>
      <c r="BJ25" s="136"/>
    </row>
    <row r="26" spans="1:73" x14ac:dyDescent="0.3">
      <c r="A26" s="20">
        <v>20</v>
      </c>
      <c r="B26" s="33" t="s">
        <v>71</v>
      </c>
      <c r="C26" s="34"/>
      <c r="D26" s="34"/>
      <c r="E26" s="34"/>
      <c r="F26" s="34"/>
      <c r="G26" s="34"/>
      <c r="H26" s="34"/>
      <c r="I26" s="34"/>
      <c r="J26" s="34"/>
      <c r="K26" s="35"/>
      <c r="L26" s="33" t="s">
        <v>28</v>
      </c>
      <c r="M26" s="34"/>
      <c r="N26" s="34"/>
      <c r="O26" s="34"/>
      <c r="P26" s="34"/>
      <c r="Q26" s="35"/>
      <c r="R26" s="21"/>
      <c r="S26" s="34"/>
      <c r="T26" s="34"/>
      <c r="U26" s="34"/>
      <c r="V26" s="34"/>
      <c r="W26" s="34"/>
      <c r="X26" s="34"/>
      <c r="Y26" s="34"/>
      <c r="Z26" s="34"/>
      <c r="AA26" s="35"/>
      <c r="AB26" s="33" t="s">
        <v>65</v>
      </c>
      <c r="AC26" s="34"/>
      <c r="AD26" s="34"/>
      <c r="AE26" s="35"/>
      <c r="AF26" s="46" t="str">
        <f t="shared" si="1"/>
        <v>PR_Megane.java</v>
      </c>
      <c r="AG26" s="34"/>
      <c r="AH26" s="34"/>
      <c r="AI26" s="34"/>
      <c r="AJ26" s="35"/>
      <c r="AK26" s="110" t="s">
        <v>72</v>
      </c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2"/>
      <c r="AZ26" s="131"/>
      <c r="BA26" s="132"/>
      <c r="BB26" s="132"/>
      <c r="BC26" s="132"/>
      <c r="BD26" s="132"/>
      <c r="BE26" s="132"/>
      <c r="BF26" s="132"/>
      <c r="BG26" s="132"/>
      <c r="BH26" s="132"/>
      <c r="BI26" s="132"/>
      <c r="BJ26" s="133"/>
    </row>
    <row r="27" spans="1:73" x14ac:dyDescent="0.3">
      <c r="A27" s="20">
        <v>21</v>
      </c>
      <c r="B27" s="33" t="s">
        <v>73</v>
      </c>
      <c r="C27" s="34"/>
      <c r="D27" s="34"/>
      <c r="E27" s="34"/>
      <c r="F27" s="34"/>
      <c r="G27" s="34"/>
      <c r="H27" s="34"/>
      <c r="I27" s="34"/>
      <c r="J27" s="34"/>
      <c r="K27" s="35"/>
      <c r="L27" s="33" t="s">
        <v>28</v>
      </c>
      <c r="M27" s="34"/>
      <c r="N27" s="34"/>
      <c r="O27" s="34"/>
      <c r="P27" s="34"/>
      <c r="Q27" s="35"/>
      <c r="R27" s="21" t="s">
        <v>74</v>
      </c>
      <c r="S27" s="34"/>
      <c r="T27" s="34"/>
      <c r="U27" s="34"/>
      <c r="V27" s="34"/>
      <c r="W27" s="34"/>
      <c r="X27" s="34"/>
      <c r="Y27" s="34"/>
      <c r="Z27" s="34"/>
      <c r="AA27" s="35"/>
      <c r="AB27" s="33" t="s">
        <v>75</v>
      </c>
      <c r="AC27" s="34"/>
      <c r="AD27" s="34"/>
      <c r="AE27" s="35"/>
      <c r="AF27" s="46" t="str">
        <f t="shared" si="1"/>
        <v>Main.java</v>
      </c>
      <c r="AG27" s="34"/>
      <c r="AH27" s="34"/>
      <c r="AI27" s="34"/>
      <c r="AJ27" s="35"/>
      <c r="AK27" s="110" t="s">
        <v>76</v>
      </c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22"/>
      <c r="BA27" s="123"/>
      <c r="BB27" s="123"/>
      <c r="BC27" s="123"/>
      <c r="BD27" s="123"/>
      <c r="BE27" s="123"/>
      <c r="BF27" s="123"/>
      <c r="BG27" s="123"/>
      <c r="BH27" s="123"/>
      <c r="BI27" s="123"/>
      <c r="BJ27" s="124"/>
    </row>
    <row r="28" spans="1:73" x14ac:dyDescent="0.3">
      <c r="A28" s="20">
        <v>22</v>
      </c>
      <c r="B28" s="33" t="s">
        <v>77</v>
      </c>
      <c r="C28" s="34"/>
      <c r="D28" s="34"/>
      <c r="E28" s="34"/>
      <c r="F28" s="34"/>
      <c r="G28" s="34"/>
      <c r="H28" s="34"/>
      <c r="I28" s="34"/>
      <c r="J28" s="34"/>
      <c r="K28" s="35"/>
      <c r="L28" s="33" t="s">
        <v>28</v>
      </c>
      <c r="M28" s="34"/>
      <c r="N28" s="34"/>
      <c r="O28" s="34"/>
      <c r="P28" s="34"/>
      <c r="Q28" s="35"/>
      <c r="R28" s="21" t="s">
        <v>78</v>
      </c>
      <c r="S28" s="34"/>
      <c r="T28" s="34"/>
      <c r="U28" s="34"/>
      <c r="V28" s="34"/>
      <c r="W28" s="34"/>
      <c r="X28" s="34"/>
      <c r="Y28" s="34"/>
      <c r="Z28" s="34"/>
      <c r="AA28" s="35"/>
      <c r="AB28" s="33" t="s">
        <v>75</v>
      </c>
      <c r="AC28" s="34"/>
      <c r="AD28" s="34"/>
      <c r="AE28" s="35"/>
      <c r="AF28" s="46" t="str">
        <f t="shared" si="1"/>
        <v>MainWindow.java</v>
      </c>
      <c r="AG28" s="34"/>
      <c r="AH28" s="34"/>
      <c r="AI28" s="34"/>
      <c r="AJ28" s="35"/>
      <c r="AK28" s="110" t="s">
        <v>79</v>
      </c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22"/>
      <c r="BA28" s="123"/>
      <c r="BB28" s="123"/>
      <c r="BC28" s="123"/>
      <c r="BD28" s="123"/>
      <c r="BE28" s="123"/>
      <c r="BF28" s="123"/>
      <c r="BG28" s="123"/>
      <c r="BH28" s="123"/>
      <c r="BI28" s="123"/>
      <c r="BJ28" s="124"/>
    </row>
    <row r="29" spans="1:73" x14ac:dyDescent="0.3">
      <c r="A29" s="20">
        <v>23</v>
      </c>
      <c r="B29" s="33" t="s">
        <v>80</v>
      </c>
      <c r="C29" s="34"/>
      <c r="D29" s="34"/>
      <c r="E29" s="34"/>
      <c r="F29" s="34"/>
      <c r="G29" s="34"/>
      <c r="H29" s="34"/>
      <c r="I29" s="34"/>
      <c r="J29" s="34"/>
      <c r="K29" s="35"/>
      <c r="L29" s="33" t="s">
        <v>28</v>
      </c>
      <c r="M29" s="34"/>
      <c r="N29" s="34"/>
      <c r="O29" s="34"/>
      <c r="P29" s="34"/>
      <c r="Q29" s="35"/>
      <c r="R29" s="21" t="s">
        <v>48</v>
      </c>
      <c r="S29" s="34"/>
      <c r="T29" s="34"/>
      <c r="U29" s="34"/>
      <c r="V29" s="34"/>
      <c r="W29" s="34"/>
      <c r="X29" s="34"/>
      <c r="Y29" s="34"/>
      <c r="Z29" s="34"/>
      <c r="AA29" s="35"/>
      <c r="AB29" s="33" t="s">
        <v>75</v>
      </c>
      <c r="AC29" s="34"/>
      <c r="AD29" s="34"/>
      <c r="AE29" s="35"/>
      <c r="AF29" s="46" t="str">
        <f t="shared" si="1"/>
        <v>PosePanel.java</v>
      </c>
      <c r="AG29" s="34"/>
      <c r="AH29" s="34"/>
      <c r="AI29" s="34"/>
      <c r="AJ29" s="35"/>
      <c r="AK29" s="110" t="s">
        <v>81</v>
      </c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9"/>
      <c r="BA29" s="120"/>
      <c r="BB29" s="120"/>
      <c r="BC29" s="120"/>
      <c r="BD29" s="120"/>
      <c r="BE29" s="120"/>
      <c r="BF29" s="120"/>
      <c r="BG29" s="120"/>
      <c r="BH29" s="120"/>
      <c r="BI29" s="120"/>
      <c r="BJ29" s="121"/>
    </row>
    <row r="30" spans="1:73" x14ac:dyDescent="0.3">
      <c r="A30" s="20">
        <v>24</v>
      </c>
      <c r="B30" s="33" t="s">
        <v>82</v>
      </c>
      <c r="C30" s="34"/>
      <c r="D30" s="34"/>
      <c r="E30" s="34"/>
      <c r="F30" s="34"/>
      <c r="G30" s="34"/>
      <c r="H30" s="34"/>
      <c r="I30" s="34"/>
      <c r="J30" s="34"/>
      <c r="K30" s="35"/>
      <c r="L30" s="33" t="s">
        <v>28</v>
      </c>
      <c r="M30" s="34"/>
      <c r="N30" s="34"/>
      <c r="O30" s="34"/>
      <c r="P30" s="34"/>
      <c r="Q30" s="35"/>
      <c r="R30" s="21" t="s">
        <v>48</v>
      </c>
      <c r="S30" s="34"/>
      <c r="T30" s="34"/>
      <c r="U30" s="34"/>
      <c r="V30" s="34"/>
      <c r="W30" s="34"/>
      <c r="X30" s="34"/>
      <c r="Y30" s="34"/>
      <c r="Z30" s="34"/>
      <c r="AA30" s="35"/>
      <c r="AB30" s="33" t="s">
        <v>75</v>
      </c>
      <c r="AC30" s="34"/>
      <c r="AD30" s="34"/>
      <c r="AE30" s="35"/>
      <c r="AF30" s="46" t="str">
        <f t="shared" si="1"/>
        <v>ResultPanel.java</v>
      </c>
      <c r="AG30" s="34"/>
      <c r="AH30" s="34"/>
      <c r="AI30" s="34"/>
      <c r="AJ30" s="35"/>
      <c r="AK30" s="110" t="s">
        <v>83</v>
      </c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28"/>
      <c r="BA30" s="129"/>
      <c r="BB30" s="129"/>
      <c r="BC30" s="129"/>
      <c r="BD30" s="129"/>
      <c r="BE30" s="129"/>
      <c r="BF30" s="129"/>
      <c r="BG30" s="129"/>
      <c r="BH30" s="129"/>
      <c r="BI30" s="129"/>
      <c r="BJ30" s="130"/>
    </row>
    <row r="31" spans="1:73" x14ac:dyDescent="0.3">
      <c r="A31" s="20">
        <v>25</v>
      </c>
      <c r="B31" s="33" t="s">
        <v>84</v>
      </c>
      <c r="C31" s="34"/>
      <c r="D31" s="34"/>
      <c r="E31" s="34"/>
      <c r="F31" s="34"/>
      <c r="G31" s="34"/>
      <c r="H31" s="34"/>
      <c r="I31" s="34"/>
      <c r="J31" s="34"/>
      <c r="K31" s="35"/>
      <c r="L31" s="33" t="s">
        <v>28</v>
      </c>
      <c r="M31" s="34"/>
      <c r="N31" s="34"/>
      <c r="O31" s="34"/>
      <c r="P31" s="34"/>
      <c r="Q31" s="35"/>
      <c r="R31" s="21" t="s">
        <v>74</v>
      </c>
      <c r="S31" s="34"/>
      <c r="T31" s="34"/>
      <c r="U31" s="34"/>
      <c r="V31" s="34"/>
      <c r="W31" s="34"/>
      <c r="X31" s="34"/>
      <c r="Y31" s="34"/>
      <c r="Z31" s="34"/>
      <c r="AA31" s="35"/>
      <c r="AB31" s="33" t="s">
        <v>75</v>
      </c>
      <c r="AC31" s="34"/>
      <c r="AD31" s="34"/>
      <c r="AE31" s="35"/>
      <c r="AF31" s="46" t="str">
        <f t="shared" si="1"/>
        <v>ScreenMode.java</v>
      </c>
      <c r="AG31" s="34"/>
      <c r="AH31" s="34"/>
      <c r="AI31" s="34"/>
      <c r="AJ31" s="35"/>
      <c r="AK31" s="110" t="s">
        <v>85</v>
      </c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2"/>
      <c r="AZ31" s="125"/>
      <c r="BA31" s="126"/>
      <c r="BB31" s="126"/>
      <c r="BC31" s="126"/>
      <c r="BD31" s="126"/>
      <c r="BE31" s="126"/>
      <c r="BF31" s="126"/>
      <c r="BG31" s="126"/>
      <c r="BH31" s="126"/>
      <c r="BI31" s="126"/>
      <c r="BJ31" s="127"/>
    </row>
    <row r="32" spans="1:73" x14ac:dyDescent="0.3">
      <c r="A32" s="20">
        <v>26</v>
      </c>
      <c r="B32" s="33" t="s">
        <v>86</v>
      </c>
      <c r="C32" s="34"/>
      <c r="D32" s="34"/>
      <c r="E32" s="34"/>
      <c r="F32" s="34"/>
      <c r="G32" s="34"/>
      <c r="H32" s="34"/>
      <c r="I32" s="34"/>
      <c r="J32" s="34"/>
      <c r="K32" s="35"/>
      <c r="L32" s="33" t="s">
        <v>28</v>
      </c>
      <c r="M32" s="34"/>
      <c r="N32" s="34"/>
      <c r="O32" s="34"/>
      <c r="P32" s="34"/>
      <c r="Q32" s="35"/>
      <c r="R32" s="21" t="s">
        <v>74</v>
      </c>
      <c r="S32" s="34"/>
      <c r="T32" s="34"/>
      <c r="U32" s="34"/>
      <c r="V32" s="34"/>
      <c r="W32" s="34"/>
      <c r="X32" s="34"/>
      <c r="Y32" s="34"/>
      <c r="Z32" s="34"/>
      <c r="AA32" s="35"/>
      <c r="AB32" s="33" t="s">
        <v>75</v>
      </c>
      <c r="AC32" s="34"/>
      <c r="AD32" s="34"/>
      <c r="AE32" s="35"/>
      <c r="AF32" s="46" t="str">
        <f t="shared" si="1"/>
        <v>Sound.java</v>
      </c>
      <c r="AG32" s="34"/>
      <c r="AH32" s="34"/>
      <c r="AI32" s="34"/>
      <c r="AJ32" s="35"/>
      <c r="AK32" s="110" t="s">
        <v>87</v>
      </c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22"/>
      <c r="BA32" s="123"/>
      <c r="BB32" s="123"/>
      <c r="BC32" s="123"/>
      <c r="BD32" s="123"/>
      <c r="BE32" s="123"/>
      <c r="BF32" s="123"/>
      <c r="BG32" s="123"/>
      <c r="BH32" s="123"/>
      <c r="BI32" s="123"/>
      <c r="BJ32" s="124"/>
    </row>
    <row r="33" spans="1:62" ht="15.75" customHeight="1" x14ac:dyDescent="0.3">
      <c r="A33" s="20">
        <v>27</v>
      </c>
      <c r="B33" s="33" t="s">
        <v>88</v>
      </c>
      <c r="C33" s="34"/>
      <c r="D33" s="34"/>
      <c r="E33" s="34"/>
      <c r="F33" s="34"/>
      <c r="G33" s="34"/>
      <c r="H33" s="34"/>
      <c r="I33" s="34"/>
      <c r="J33" s="34"/>
      <c r="K33" s="35"/>
      <c r="L33" s="33" t="s">
        <v>28</v>
      </c>
      <c r="M33" s="34"/>
      <c r="N33" s="34"/>
      <c r="O33" s="34"/>
      <c r="P33" s="34"/>
      <c r="Q33" s="35"/>
      <c r="R33" s="21" t="s">
        <v>48</v>
      </c>
      <c r="S33" s="34"/>
      <c r="T33" s="34"/>
      <c r="U33" s="34"/>
      <c r="V33" s="34"/>
      <c r="W33" s="34"/>
      <c r="X33" s="34"/>
      <c r="Y33" s="34"/>
      <c r="Z33" s="34"/>
      <c r="AA33" s="35"/>
      <c r="AB33" s="33" t="s">
        <v>75</v>
      </c>
      <c r="AC33" s="34"/>
      <c r="AD33" s="34"/>
      <c r="AE33" s="35"/>
      <c r="AF33" s="46" t="str">
        <f t="shared" si="1"/>
        <v>TitlePanel.java</v>
      </c>
      <c r="AG33" s="34"/>
      <c r="AH33" s="34"/>
      <c r="AI33" s="34"/>
      <c r="AJ33" s="35"/>
      <c r="AK33" s="110" t="s">
        <v>89</v>
      </c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22"/>
      <c r="BA33" s="123"/>
      <c r="BB33" s="123"/>
      <c r="BC33" s="123"/>
      <c r="BD33" s="123"/>
      <c r="BE33" s="123"/>
      <c r="BF33" s="123"/>
      <c r="BG33" s="123"/>
      <c r="BH33" s="123"/>
      <c r="BI33" s="123"/>
      <c r="BJ33" s="124"/>
    </row>
    <row r="34" spans="1:62" x14ac:dyDescent="0.3">
      <c r="A34" s="20">
        <v>28</v>
      </c>
      <c r="B34" s="33" t="s">
        <v>90</v>
      </c>
      <c r="C34" s="34"/>
      <c r="D34" s="34"/>
      <c r="E34" s="34"/>
      <c r="F34" s="34"/>
      <c r="G34" s="34"/>
      <c r="H34" s="34"/>
      <c r="I34" s="34"/>
      <c r="J34" s="34"/>
      <c r="K34" s="35"/>
      <c r="L34" s="33" t="s">
        <v>28</v>
      </c>
      <c r="M34" s="34"/>
      <c r="N34" s="34"/>
      <c r="O34" s="34"/>
      <c r="P34" s="34"/>
      <c r="Q34" s="35"/>
      <c r="R34" s="21" t="s">
        <v>48</v>
      </c>
      <c r="S34" s="34"/>
      <c r="T34" s="34"/>
      <c r="U34" s="34"/>
      <c r="V34" s="34"/>
      <c r="W34" s="34"/>
      <c r="X34" s="34"/>
      <c r="Y34" s="34"/>
      <c r="Z34" s="34"/>
      <c r="AA34" s="35"/>
      <c r="AB34" s="33" t="s">
        <v>75</v>
      </c>
      <c r="AC34" s="34"/>
      <c r="AD34" s="34"/>
      <c r="AE34" s="35"/>
      <c r="AF34" s="46" t="str">
        <f t="shared" si="1"/>
        <v>TutorialPanel.java</v>
      </c>
      <c r="AG34" s="34"/>
      <c r="AH34" s="34"/>
      <c r="AI34" s="34"/>
      <c r="AJ34" s="35"/>
      <c r="AK34" s="110" t="s">
        <v>91</v>
      </c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9"/>
      <c r="BA34" s="120"/>
      <c r="BB34" s="120"/>
      <c r="BC34" s="120"/>
      <c r="BD34" s="120"/>
      <c r="BE34" s="120"/>
      <c r="BF34" s="120"/>
      <c r="BG34" s="120"/>
      <c r="BH34" s="120"/>
      <c r="BI34" s="120"/>
      <c r="BJ34" s="121"/>
    </row>
  </sheetData>
  <mergeCells count="55">
    <mergeCell ref="AZ15:BJ15"/>
    <mergeCell ref="AZ11:BJ11"/>
    <mergeCell ref="AZ12:BJ12"/>
    <mergeCell ref="AZ13:BJ13"/>
    <mergeCell ref="AZ34:BJ34"/>
    <mergeCell ref="AZ33:BJ33"/>
    <mergeCell ref="AZ32:BJ32"/>
    <mergeCell ref="AZ31:BJ31"/>
    <mergeCell ref="AZ30:BJ30"/>
    <mergeCell ref="AZ29:BJ29"/>
    <mergeCell ref="AZ28:BJ28"/>
    <mergeCell ref="AZ27:BJ27"/>
    <mergeCell ref="AZ26:BJ26"/>
    <mergeCell ref="AZ24:BJ24"/>
    <mergeCell ref="AZ25:BJ25"/>
    <mergeCell ref="AZ23:BJ23"/>
    <mergeCell ref="AZ14:BJ14"/>
    <mergeCell ref="AZ6:BJ6"/>
    <mergeCell ref="AZ7:BJ7"/>
    <mergeCell ref="AZ8:BJ8"/>
    <mergeCell ref="AZ9:BJ9"/>
    <mergeCell ref="AZ10:BJ10"/>
    <mergeCell ref="AK31:AY31"/>
    <mergeCell ref="AK32:AY32"/>
    <mergeCell ref="AK33:AY33"/>
    <mergeCell ref="AK34:AY34"/>
    <mergeCell ref="AK22:AY22"/>
    <mergeCell ref="AK26:AY26"/>
    <mergeCell ref="AK27:AY27"/>
    <mergeCell ref="AK28:AY28"/>
    <mergeCell ref="AK29:AY29"/>
    <mergeCell ref="AK30:AY30"/>
    <mergeCell ref="AK6:AY6"/>
    <mergeCell ref="AK7:AY7"/>
    <mergeCell ref="AK8:AY8"/>
    <mergeCell ref="AK23:AY23"/>
    <mergeCell ref="AK9:AY9"/>
    <mergeCell ref="AK10:AY10"/>
    <mergeCell ref="AK21:AY21"/>
    <mergeCell ref="AK20:AY20"/>
    <mergeCell ref="AK19:AY19"/>
    <mergeCell ref="AK18:AY18"/>
    <mergeCell ref="AK17:AY17"/>
    <mergeCell ref="AK16:AY16"/>
    <mergeCell ref="AK15:AY15"/>
    <mergeCell ref="A2:S2"/>
    <mergeCell ref="T2:AN2"/>
    <mergeCell ref="AO2:AP2"/>
    <mergeCell ref="AQ2:AZ2"/>
    <mergeCell ref="BA2:BJ2"/>
    <mergeCell ref="A1:S1"/>
    <mergeCell ref="T1:AN1"/>
    <mergeCell ref="AO1:AP1"/>
    <mergeCell ref="AQ1:AZ1"/>
    <mergeCell ref="BA1:BJ1"/>
  </mergeCells>
  <phoneticPr fontId="2"/>
  <pageMargins left="0.39370078740157483" right="0.39370078740157483" top="0.39370078740157483" bottom="0.39370078740157483" header="0.19685039370078741" footer="0.19685039370078741"/>
  <pageSetup paperSize="9" scale="80" fitToHeight="0" orientation="landscape" r:id="rId1"/>
  <headerFooter scaleWithDoc="0" alignWithMargins="0">
    <oddFooter>&amp;L&amp;P / &amp;N ページ&amp;R&amp;F&amp;A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70C0"/>
    <pageSetUpPr fitToPage="1"/>
  </sheetPr>
  <dimension ref="A1:BT5"/>
  <sheetViews>
    <sheetView view="pageBreakPreview" zoomScale="50" zoomScaleNormal="70" zoomScaleSheetLayoutView="50" workbookViewId="0">
      <selection activeCell="AZ2" sqref="AZ2:BI2"/>
    </sheetView>
  </sheetViews>
  <sheetFormatPr defaultColWidth="2.26171875" defaultRowHeight="15.9" x14ac:dyDescent="0.3"/>
  <cols>
    <col min="1" max="1" width="4.41796875" style="1" customWidth="1"/>
    <col min="2" max="27" width="2.26171875" style="1" customWidth="1"/>
    <col min="28" max="28" width="15.1015625" style="1" customWidth="1"/>
    <col min="29" max="35" width="6.734375" style="1" customWidth="1"/>
    <col min="36" max="40" width="2.26171875" style="1"/>
    <col min="41" max="41" width="2.26171875" style="1" customWidth="1"/>
    <col min="42" max="16384" width="2.26171875" style="1"/>
  </cols>
  <sheetData>
    <row r="1" spans="1:72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72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 t="s">
        <v>19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MAX(改版履歴!G6:K44)</f>
        <v>1</v>
      </c>
      <c r="AO2" s="89"/>
      <c r="AP2" s="90">
        <v>45231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x14ac:dyDescent="0.3">
      <c r="A4" s="18"/>
      <c r="B4" s="18" t="s">
        <v>92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</sheetData>
  <mergeCells count="10"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</mergeCells>
  <phoneticPr fontId="2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70C0"/>
    <pageSetUpPr fitToPage="1"/>
  </sheetPr>
  <dimension ref="A1:BT37"/>
  <sheetViews>
    <sheetView view="pageBreakPreview" zoomScale="50" zoomScaleNormal="70" zoomScaleSheetLayoutView="50" workbookViewId="0">
      <selection activeCell="AV18" sqref="AV18"/>
    </sheetView>
  </sheetViews>
  <sheetFormatPr defaultColWidth="2.26171875" defaultRowHeight="15.9" x14ac:dyDescent="0.3"/>
  <cols>
    <col min="1" max="1" width="4.41796875" style="1" customWidth="1"/>
    <col min="2" max="27" width="2.26171875" style="1" customWidth="1"/>
    <col min="28" max="28" width="15.1015625" style="1" customWidth="1"/>
    <col min="29" max="35" width="6.734375" style="1" customWidth="1"/>
    <col min="36" max="40" width="2.26171875" style="1"/>
    <col min="41" max="41" width="2.26171875" style="1" customWidth="1"/>
    <col min="42" max="16384" width="2.26171875" style="1"/>
  </cols>
  <sheetData>
    <row r="1" spans="1:72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72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 t="s">
        <v>19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MAX(改版履歴!G6:K44)</f>
        <v>1</v>
      </c>
      <c r="AO2" s="89"/>
      <c r="AP2" s="90">
        <v>45231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ht="17.399999999999999" x14ac:dyDescent="0.3">
      <c r="A4" s="26" t="s">
        <v>18</v>
      </c>
      <c r="B4" s="27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7" t="s">
        <v>21</v>
      </c>
      <c r="M4" s="28"/>
      <c r="N4" s="28"/>
      <c r="O4" s="28"/>
      <c r="P4" s="28"/>
      <c r="Q4" s="29"/>
      <c r="R4" s="30" t="s">
        <v>22</v>
      </c>
      <c r="S4" s="31"/>
      <c r="T4" s="31"/>
      <c r="U4" s="31"/>
      <c r="V4" s="31"/>
      <c r="W4" s="31"/>
      <c r="X4" s="31"/>
      <c r="Y4" s="31"/>
      <c r="Z4" s="31"/>
      <c r="AA4" s="31"/>
      <c r="AB4" s="27" t="s">
        <v>25</v>
      </c>
      <c r="AC4" s="28"/>
      <c r="AD4" s="28"/>
      <c r="AE4" s="28"/>
      <c r="AF4" s="28"/>
      <c r="AG4" s="28"/>
      <c r="AH4" s="28"/>
      <c r="AI4" s="28"/>
      <c r="AJ4" s="29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T4" s="18"/>
    </row>
    <row r="5" spans="1:72" x14ac:dyDescent="0.3">
      <c r="A5" s="20">
        <v>1</v>
      </c>
      <c r="B5" s="33" t="s">
        <v>27</v>
      </c>
      <c r="C5" s="22"/>
      <c r="D5" s="22"/>
      <c r="E5" s="22"/>
      <c r="F5" s="22"/>
      <c r="G5" s="22"/>
      <c r="H5" s="22"/>
      <c r="I5" s="22"/>
      <c r="J5" s="22"/>
      <c r="K5" s="23"/>
      <c r="L5" s="146" t="s">
        <v>28</v>
      </c>
      <c r="M5" s="147"/>
      <c r="N5" s="147"/>
      <c r="O5" s="147"/>
      <c r="P5" s="147"/>
      <c r="Q5" s="148"/>
      <c r="R5" s="146"/>
      <c r="S5" s="147"/>
      <c r="T5" s="147"/>
      <c r="U5" s="147"/>
      <c r="V5" s="147"/>
      <c r="W5" s="147"/>
      <c r="X5" s="147"/>
      <c r="Y5" s="147"/>
      <c r="Z5" s="147"/>
      <c r="AA5" s="148"/>
      <c r="AB5" s="149" t="s">
        <v>31</v>
      </c>
      <c r="AC5" s="150"/>
      <c r="AD5" s="150"/>
      <c r="AE5" s="150"/>
      <c r="AF5" s="150"/>
      <c r="AG5" s="150"/>
      <c r="AH5" s="150"/>
      <c r="AI5" s="150"/>
      <c r="AJ5" s="151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N5" s="18"/>
    </row>
    <row r="6" spans="1:72" x14ac:dyDescent="0.3">
      <c r="A6" s="20">
        <v>2</v>
      </c>
      <c r="B6" s="33" t="s">
        <v>32</v>
      </c>
      <c r="C6" s="22"/>
      <c r="D6" s="22"/>
      <c r="E6" s="22"/>
      <c r="F6" s="22"/>
      <c r="G6" s="22"/>
      <c r="H6" s="22"/>
      <c r="I6" s="22"/>
      <c r="J6" s="22"/>
      <c r="K6" s="23"/>
      <c r="L6" s="146" t="s">
        <v>28</v>
      </c>
      <c r="M6" s="147"/>
      <c r="N6" s="147"/>
      <c r="O6" s="147"/>
      <c r="P6" s="147"/>
      <c r="Q6" s="148"/>
      <c r="R6" s="146"/>
      <c r="S6" s="147"/>
      <c r="T6" s="147"/>
      <c r="U6" s="147"/>
      <c r="V6" s="147"/>
      <c r="W6" s="147"/>
      <c r="X6" s="147"/>
      <c r="Y6" s="147"/>
      <c r="Z6" s="147"/>
      <c r="AA6" s="148"/>
      <c r="AB6" s="149" t="s">
        <v>33</v>
      </c>
      <c r="AC6" s="150"/>
      <c r="AD6" s="150"/>
      <c r="AE6" s="150"/>
      <c r="AF6" s="150"/>
      <c r="AG6" s="150"/>
      <c r="AH6" s="150"/>
      <c r="AI6" s="150"/>
      <c r="AJ6" s="151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N6" s="18"/>
    </row>
    <row r="7" spans="1:72" x14ac:dyDescent="0.3">
      <c r="A7" s="20">
        <v>3</v>
      </c>
      <c r="B7" s="33" t="s">
        <v>34</v>
      </c>
      <c r="C7" s="22"/>
      <c r="D7" s="22"/>
      <c r="E7" s="22"/>
      <c r="F7" s="22"/>
      <c r="G7" s="22"/>
      <c r="H7" s="22"/>
      <c r="I7" s="22"/>
      <c r="J7" s="22"/>
      <c r="K7" s="23"/>
      <c r="L7" s="146" t="s">
        <v>28</v>
      </c>
      <c r="M7" s="147"/>
      <c r="N7" s="147"/>
      <c r="O7" s="147"/>
      <c r="P7" s="147"/>
      <c r="Q7" s="148"/>
      <c r="R7" s="146"/>
      <c r="S7" s="147"/>
      <c r="T7" s="147"/>
      <c r="U7" s="147"/>
      <c r="V7" s="147"/>
      <c r="W7" s="147"/>
      <c r="X7" s="147"/>
      <c r="Y7" s="147"/>
      <c r="Z7" s="147"/>
      <c r="AA7" s="148"/>
      <c r="AB7" s="149" t="s">
        <v>35</v>
      </c>
      <c r="AC7" s="150"/>
      <c r="AD7" s="150"/>
      <c r="AE7" s="150"/>
      <c r="AF7" s="150"/>
      <c r="AG7" s="150"/>
      <c r="AH7" s="150"/>
      <c r="AI7" s="150"/>
      <c r="AJ7" s="151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N7" s="18"/>
    </row>
    <row r="8" spans="1:72" x14ac:dyDescent="0.3">
      <c r="A8" s="20">
        <v>4</v>
      </c>
      <c r="B8" s="33" t="s">
        <v>36</v>
      </c>
      <c r="C8" s="22"/>
      <c r="D8" s="22"/>
      <c r="E8" s="22"/>
      <c r="F8" s="22"/>
      <c r="G8" s="22"/>
      <c r="H8" s="22"/>
      <c r="I8" s="22"/>
      <c r="J8" s="22"/>
      <c r="K8" s="23"/>
      <c r="L8" s="146" t="s">
        <v>28</v>
      </c>
      <c r="M8" s="147"/>
      <c r="N8" s="147"/>
      <c r="O8" s="147"/>
      <c r="P8" s="147"/>
      <c r="Q8" s="148"/>
      <c r="R8" s="146"/>
      <c r="S8" s="147"/>
      <c r="T8" s="147"/>
      <c r="U8" s="147"/>
      <c r="V8" s="147"/>
      <c r="W8" s="147"/>
      <c r="X8" s="147"/>
      <c r="Y8" s="147"/>
      <c r="Z8" s="147"/>
      <c r="AA8" s="148"/>
      <c r="AB8" s="149" t="s">
        <v>37</v>
      </c>
      <c r="AC8" s="150"/>
      <c r="AD8" s="150"/>
      <c r="AE8" s="150"/>
      <c r="AF8" s="150"/>
      <c r="AG8" s="150"/>
      <c r="AH8" s="150"/>
      <c r="AI8" s="150"/>
      <c r="AJ8" s="151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N8" s="18"/>
    </row>
    <row r="9" spans="1:72" x14ac:dyDescent="0.3">
      <c r="A9" s="20">
        <v>5</v>
      </c>
      <c r="B9" s="33" t="s">
        <v>38</v>
      </c>
      <c r="C9" s="22"/>
      <c r="D9" s="22"/>
      <c r="E9" s="22"/>
      <c r="F9" s="22"/>
      <c r="G9" s="22"/>
      <c r="H9" s="22"/>
      <c r="I9" s="22"/>
      <c r="J9" s="22"/>
      <c r="K9" s="23"/>
      <c r="L9" s="146" t="s">
        <v>28</v>
      </c>
      <c r="M9" s="147"/>
      <c r="N9" s="147"/>
      <c r="O9" s="147"/>
      <c r="P9" s="147"/>
      <c r="Q9" s="148"/>
      <c r="R9" s="146"/>
      <c r="S9" s="147"/>
      <c r="T9" s="147"/>
      <c r="U9" s="147"/>
      <c r="V9" s="147"/>
      <c r="W9" s="147"/>
      <c r="X9" s="147"/>
      <c r="Y9" s="147"/>
      <c r="Z9" s="147"/>
      <c r="AA9" s="148"/>
      <c r="AB9" s="149" t="s">
        <v>39</v>
      </c>
      <c r="AC9" s="150"/>
      <c r="AD9" s="150"/>
      <c r="AE9" s="150"/>
      <c r="AF9" s="150"/>
      <c r="AG9" s="150"/>
      <c r="AH9" s="150"/>
      <c r="AI9" s="150"/>
      <c r="AJ9" s="151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2" x14ac:dyDescent="0.3">
      <c r="A10" s="20">
        <v>6</v>
      </c>
      <c r="B10" s="33" t="s">
        <v>40</v>
      </c>
      <c r="C10" s="34"/>
      <c r="D10" s="34"/>
      <c r="E10" s="34"/>
      <c r="F10" s="34"/>
      <c r="G10" s="22"/>
      <c r="H10" s="22"/>
      <c r="I10" s="22"/>
      <c r="J10" s="22"/>
      <c r="K10" s="35"/>
      <c r="L10" s="146" t="s">
        <v>28</v>
      </c>
      <c r="M10" s="147"/>
      <c r="N10" s="147"/>
      <c r="O10" s="147"/>
      <c r="P10" s="147"/>
      <c r="Q10" s="148"/>
      <c r="R10" s="146"/>
      <c r="S10" s="147"/>
      <c r="T10" s="147"/>
      <c r="U10" s="147"/>
      <c r="V10" s="147"/>
      <c r="W10" s="147"/>
      <c r="X10" s="147"/>
      <c r="Y10" s="147"/>
      <c r="Z10" s="147"/>
      <c r="AA10" s="148"/>
      <c r="AB10" s="137" t="s">
        <v>41</v>
      </c>
      <c r="AC10" s="138"/>
      <c r="AD10" s="138"/>
      <c r="AE10" s="138"/>
      <c r="AF10" s="138"/>
      <c r="AG10" s="138"/>
      <c r="AH10" s="138"/>
      <c r="AI10" s="138"/>
      <c r="AJ10" s="139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2" x14ac:dyDescent="0.3">
      <c r="A11" s="20">
        <v>7</v>
      </c>
      <c r="B11" s="107" t="s">
        <v>42</v>
      </c>
      <c r="C11" s="108"/>
      <c r="D11" s="108"/>
      <c r="E11" s="108"/>
      <c r="F11" s="108"/>
      <c r="G11" s="108"/>
      <c r="H11" s="108"/>
      <c r="I11" s="108"/>
      <c r="J11" s="108"/>
      <c r="K11" s="109"/>
      <c r="L11" s="146" t="s">
        <v>28</v>
      </c>
      <c r="M11" s="147"/>
      <c r="N11" s="147"/>
      <c r="O11" s="147"/>
      <c r="P11" s="147"/>
      <c r="Q11" s="148"/>
      <c r="R11" s="146"/>
      <c r="S11" s="147"/>
      <c r="T11" s="147"/>
      <c r="U11" s="147"/>
      <c r="V11" s="147"/>
      <c r="W11" s="147"/>
      <c r="X11" s="147"/>
      <c r="Y11" s="147"/>
      <c r="Z11" s="147"/>
      <c r="AA11" s="148"/>
      <c r="AB11" s="137" t="s">
        <v>44</v>
      </c>
      <c r="AC11" s="138"/>
      <c r="AD11" s="138"/>
      <c r="AE11" s="138"/>
      <c r="AF11" s="138"/>
      <c r="AG11" s="138"/>
      <c r="AH11" s="138"/>
      <c r="AI11" s="138"/>
      <c r="AJ11" s="139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2" x14ac:dyDescent="0.3">
      <c r="A12" s="20">
        <v>8</v>
      </c>
      <c r="B12" s="107" t="s">
        <v>45</v>
      </c>
      <c r="C12" s="108"/>
      <c r="D12" s="108"/>
      <c r="E12" s="108"/>
      <c r="F12" s="108"/>
      <c r="G12" s="108"/>
      <c r="H12" s="108"/>
      <c r="I12" s="108"/>
      <c r="J12" s="108"/>
      <c r="K12" s="109"/>
      <c r="L12" s="146" t="s">
        <v>28</v>
      </c>
      <c r="M12" s="147"/>
      <c r="N12" s="147"/>
      <c r="O12" s="147"/>
      <c r="P12" s="147"/>
      <c r="Q12" s="148"/>
      <c r="R12" s="146"/>
      <c r="S12" s="147"/>
      <c r="T12" s="147"/>
      <c r="U12" s="147"/>
      <c r="V12" s="147"/>
      <c r="W12" s="147"/>
      <c r="X12" s="147"/>
      <c r="Y12" s="147"/>
      <c r="Z12" s="147"/>
      <c r="AA12" s="148"/>
      <c r="AB12" s="137" t="s">
        <v>46</v>
      </c>
      <c r="AC12" s="138"/>
      <c r="AD12" s="138"/>
      <c r="AE12" s="138"/>
      <c r="AF12" s="138"/>
      <c r="AG12" s="138"/>
      <c r="AH12" s="138"/>
      <c r="AI12" s="138"/>
      <c r="AJ12" s="139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</row>
    <row r="13" spans="1:72" x14ac:dyDescent="0.3">
      <c r="A13" s="20">
        <v>9</v>
      </c>
      <c r="B13" s="107" t="s">
        <v>47</v>
      </c>
      <c r="C13" s="108"/>
      <c r="D13" s="108"/>
      <c r="E13" s="108"/>
      <c r="F13" s="108"/>
      <c r="G13" s="108"/>
      <c r="H13" s="108"/>
      <c r="I13" s="108"/>
      <c r="J13" s="108"/>
      <c r="K13" s="109"/>
      <c r="L13" s="146" t="s">
        <v>28</v>
      </c>
      <c r="M13" s="147"/>
      <c r="N13" s="147"/>
      <c r="O13" s="147"/>
      <c r="P13" s="147"/>
      <c r="Q13" s="148"/>
      <c r="R13" s="146" t="s">
        <v>96</v>
      </c>
      <c r="S13" s="147"/>
      <c r="T13" s="147"/>
      <c r="U13" s="147"/>
      <c r="V13" s="147"/>
      <c r="W13" s="147"/>
      <c r="X13" s="147"/>
      <c r="Y13" s="147"/>
      <c r="Z13" s="147"/>
      <c r="AA13" s="148"/>
      <c r="AB13" s="137" t="s">
        <v>49</v>
      </c>
      <c r="AC13" s="138"/>
      <c r="AD13" s="138"/>
      <c r="AE13" s="138"/>
      <c r="AF13" s="138"/>
      <c r="AG13" s="138"/>
      <c r="AH13" s="138"/>
      <c r="AI13" s="138"/>
      <c r="AJ13" s="139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</row>
    <row r="14" spans="1:72" x14ac:dyDescent="0.3">
      <c r="A14" s="20">
        <v>10</v>
      </c>
      <c r="B14" s="107" t="s">
        <v>50</v>
      </c>
      <c r="C14" s="108"/>
      <c r="D14" s="108"/>
      <c r="E14" s="108"/>
      <c r="F14" s="108"/>
      <c r="G14" s="108"/>
      <c r="H14" s="108"/>
      <c r="I14" s="108"/>
      <c r="J14" s="108"/>
      <c r="K14" s="109"/>
      <c r="L14" s="146" t="s">
        <v>28</v>
      </c>
      <c r="M14" s="147"/>
      <c r="N14" s="147"/>
      <c r="O14" s="147"/>
      <c r="P14" s="147"/>
      <c r="Q14" s="148"/>
      <c r="R14" s="146" t="s">
        <v>96</v>
      </c>
      <c r="S14" s="147"/>
      <c r="T14" s="147"/>
      <c r="U14" s="147"/>
      <c r="V14" s="147"/>
      <c r="W14" s="147"/>
      <c r="X14" s="147"/>
      <c r="Y14" s="147"/>
      <c r="Z14" s="147"/>
      <c r="AA14" s="148"/>
      <c r="AB14" s="137" t="s">
        <v>51</v>
      </c>
      <c r="AC14" s="138"/>
      <c r="AD14" s="138"/>
      <c r="AE14" s="138"/>
      <c r="AF14" s="138"/>
      <c r="AG14" s="138"/>
      <c r="AH14" s="138"/>
      <c r="AI14" s="138"/>
      <c r="AJ14" s="139"/>
    </row>
    <row r="15" spans="1:72" x14ac:dyDescent="0.3">
      <c r="A15" s="20">
        <v>11</v>
      </c>
      <c r="B15" s="107" t="s">
        <v>52</v>
      </c>
      <c r="C15" s="108"/>
      <c r="D15" s="108"/>
      <c r="E15" s="108"/>
      <c r="F15" s="108"/>
      <c r="G15" s="108"/>
      <c r="H15" s="108"/>
      <c r="I15" s="108"/>
      <c r="J15" s="108"/>
      <c r="K15" s="109"/>
      <c r="L15" s="146" t="s">
        <v>28</v>
      </c>
      <c r="M15" s="147"/>
      <c r="N15" s="147"/>
      <c r="O15" s="147"/>
      <c r="P15" s="147"/>
      <c r="Q15" s="148"/>
      <c r="R15" s="146"/>
      <c r="S15" s="147"/>
      <c r="T15" s="147"/>
      <c r="U15" s="147"/>
      <c r="V15" s="147"/>
      <c r="W15" s="147"/>
      <c r="X15" s="147"/>
      <c r="Y15" s="147"/>
      <c r="Z15" s="147"/>
      <c r="AA15" s="148"/>
      <c r="AB15" s="137" t="s">
        <v>53</v>
      </c>
      <c r="AC15" s="138"/>
      <c r="AD15" s="138"/>
      <c r="AE15" s="138"/>
      <c r="AF15" s="138"/>
      <c r="AG15" s="138"/>
      <c r="AH15" s="138"/>
      <c r="AI15" s="138"/>
      <c r="AJ15" s="139"/>
    </row>
    <row r="16" spans="1:72" x14ac:dyDescent="0.3">
      <c r="A16" s="20">
        <v>12</v>
      </c>
      <c r="B16" s="107" t="s">
        <v>97</v>
      </c>
      <c r="C16" s="108"/>
      <c r="D16" s="108"/>
      <c r="E16" s="108"/>
      <c r="F16" s="108"/>
      <c r="G16" s="108"/>
      <c r="H16" s="108"/>
      <c r="I16" s="108"/>
      <c r="J16" s="108"/>
      <c r="K16" s="109"/>
      <c r="L16" s="146" t="s">
        <v>28</v>
      </c>
      <c r="M16" s="147"/>
      <c r="N16" s="147"/>
      <c r="O16" s="147"/>
      <c r="P16" s="147"/>
      <c r="Q16" s="148"/>
      <c r="R16" s="146"/>
      <c r="S16" s="147"/>
      <c r="T16" s="147"/>
      <c r="U16" s="147"/>
      <c r="V16" s="147"/>
      <c r="W16" s="147"/>
      <c r="X16" s="147"/>
      <c r="Y16" s="147"/>
      <c r="Z16" s="147"/>
      <c r="AA16" s="148"/>
      <c r="AB16" s="137" t="s">
        <v>55</v>
      </c>
      <c r="AC16" s="138"/>
      <c r="AD16" s="138"/>
      <c r="AE16" s="138"/>
      <c r="AF16" s="138"/>
      <c r="AG16" s="138"/>
      <c r="AH16" s="138"/>
      <c r="AI16" s="138"/>
      <c r="AJ16" s="139"/>
    </row>
    <row r="17" spans="1:36" x14ac:dyDescent="0.3">
      <c r="A17" s="20">
        <v>13</v>
      </c>
      <c r="B17" s="107" t="s">
        <v>56</v>
      </c>
      <c r="C17" s="108"/>
      <c r="D17" s="108"/>
      <c r="E17" s="108"/>
      <c r="F17" s="108"/>
      <c r="G17" s="108"/>
      <c r="H17" s="108"/>
      <c r="I17" s="108"/>
      <c r="J17" s="108"/>
      <c r="K17" s="109"/>
      <c r="L17" s="146" t="s">
        <v>28</v>
      </c>
      <c r="M17" s="147"/>
      <c r="N17" s="147"/>
      <c r="O17" s="147"/>
      <c r="P17" s="147"/>
      <c r="Q17" s="148"/>
      <c r="R17" s="146"/>
      <c r="S17" s="147"/>
      <c r="T17" s="147"/>
      <c r="U17" s="147"/>
      <c r="V17" s="147"/>
      <c r="W17" s="147"/>
      <c r="X17" s="147"/>
      <c r="Y17" s="147"/>
      <c r="Z17" s="147"/>
      <c r="AA17" s="148"/>
      <c r="AB17" s="137" t="s">
        <v>57</v>
      </c>
      <c r="AC17" s="138"/>
      <c r="AD17" s="138"/>
      <c r="AE17" s="138"/>
      <c r="AF17" s="138"/>
      <c r="AG17" s="138"/>
      <c r="AH17" s="138"/>
      <c r="AI17" s="138"/>
      <c r="AJ17" s="139"/>
    </row>
    <row r="18" spans="1:36" x14ac:dyDescent="0.3">
      <c r="A18" s="20">
        <v>14</v>
      </c>
      <c r="B18" s="107" t="s">
        <v>58</v>
      </c>
      <c r="C18" s="108"/>
      <c r="D18" s="108"/>
      <c r="E18" s="108"/>
      <c r="F18" s="108"/>
      <c r="G18" s="108"/>
      <c r="H18" s="108"/>
      <c r="I18" s="108"/>
      <c r="J18" s="108"/>
      <c r="K18" s="109"/>
      <c r="L18" s="146" t="s">
        <v>28</v>
      </c>
      <c r="M18" s="147"/>
      <c r="N18" s="147"/>
      <c r="O18" s="147"/>
      <c r="P18" s="147"/>
      <c r="Q18" s="148"/>
      <c r="R18" s="146"/>
      <c r="S18" s="147"/>
      <c r="T18" s="147"/>
      <c r="U18" s="147"/>
      <c r="V18" s="147"/>
      <c r="W18" s="147"/>
      <c r="X18" s="147"/>
      <c r="Y18" s="147"/>
      <c r="Z18" s="147"/>
      <c r="AA18" s="148"/>
      <c r="AB18" s="137" t="s">
        <v>59</v>
      </c>
      <c r="AC18" s="138"/>
      <c r="AD18" s="138"/>
      <c r="AE18" s="138"/>
      <c r="AF18" s="138"/>
      <c r="AG18" s="138"/>
      <c r="AH18" s="138"/>
      <c r="AI18" s="138"/>
      <c r="AJ18" s="139"/>
    </row>
    <row r="19" spans="1:36" x14ac:dyDescent="0.3">
      <c r="A19" s="20">
        <v>15</v>
      </c>
      <c r="B19" s="107" t="s">
        <v>60</v>
      </c>
      <c r="C19" s="108"/>
      <c r="D19" s="108"/>
      <c r="E19" s="108"/>
      <c r="F19" s="108"/>
      <c r="G19" s="108"/>
      <c r="H19" s="108"/>
      <c r="I19" s="108"/>
      <c r="J19" s="108"/>
      <c r="K19" s="109"/>
      <c r="L19" s="146" t="s">
        <v>28</v>
      </c>
      <c r="M19" s="147"/>
      <c r="N19" s="147"/>
      <c r="O19" s="147"/>
      <c r="P19" s="147"/>
      <c r="Q19" s="148"/>
      <c r="R19" s="146"/>
      <c r="S19" s="147"/>
      <c r="T19" s="147"/>
      <c r="U19" s="147"/>
      <c r="V19" s="147"/>
      <c r="W19" s="147"/>
      <c r="X19" s="147"/>
      <c r="Y19" s="147"/>
      <c r="Z19" s="147"/>
      <c r="AA19" s="148"/>
      <c r="AB19" s="137" t="s">
        <v>61</v>
      </c>
      <c r="AC19" s="138"/>
      <c r="AD19" s="138"/>
      <c r="AE19" s="138"/>
      <c r="AF19" s="138"/>
      <c r="AG19" s="138"/>
      <c r="AH19" s="138"/>
      <c r="AI19" s="138"/>
      <c r="AJ19" s="139"/>
    </row>
    <row r="20" spans="1:36" x14ac:dyDescent="0.3">
      <c r="A20" s="20">
        <v>16</v>
      </c>
      <c r="B20" s="107" t="s">
        <v>62</v>
      </c>
      <c r="C20" s="108"/>
      <c r="D20" s="108"/>
      <c r="E20" s="108"/>
      <c r="F20" s="108"/>
      <c r="G20" s="108"/>
      <c r="H20" s="108"/>
      <c r="I20" s="108"/>
      <c r="J20" s="108"/>
      <c r="K20" s="109"/>
      <c r="L20" s="146" t="s">
        <v>28</v>
      </c>
      <c r="M20" s="147"/>
      <c r="N20" s="147"/>
      <c r="O20" s="147"/>
      <c r="P20" s="147"/>
      <c r="Q20" s="148"/>
      <c r="R20" s="146"/>
      <c r="S20" s="147"/>
      <c r="T20" s="147"/>
      <c r="U20" s="147"/>
      <c r="V20" s="147"/>
      <c r="W20" s="147"/>
      <c r="X20" s="147"/>
      <c r="Y20" s="147"/>
      <c r="Z20" s="147"/>
      <c r="AA20" s="148"/>
      <c r="AB20" s="137" t="s">
        <v>63</v>
      </c>
      <c r="AC20" s="138"/>
      <c r="AD20" s="138"/>
      <c r="AE20" s="138"/>
      <c r="AF20" s="138"/>
      <c r="AG20" s="138"/>
      <c r="AH20" s="138"/>
      <c r="AI20" s="138"/>
      <c r="AJ20" s="139"/>
    </row>
    <row r="21" spans="1:36" ht="15.75" customHeight="1" x14ac:dyDescent="0.3">
      <c r="A21" s="20">
        <v>17</v>
      </c>
      <c r="B21" s="107" t="s">
        <v>64</v>
      </c>
      <c r="C21" s="108"/>
      <c r="D21" s="108"/>
      <c r="E21" s="108"/>
      <c r="F21" s="108"/>
      <c r="G21" s="108"/>
      <c r="H21" s="108"/>
      <c r="I21" s="108"/>
      <c r="J21" s="108"/>
      <c r="K21" s="109"/>
      <c r="L21" s="146" t="s">
        <v>28</v>
      </c>
      <c r="M21" s="147"/>
      <c r="N21" s="147"/>
      <c r="O21" s="147"/>
      <c r="P21" s="147"/>
      <c r="Q21" s="148"/>
      <c r="R21" s="146"/>
      <c r="S21" s="147"/>
      <c r="T21" s="147"/>
      <c r="U21" s="147"/>
      <c r="V21" s="147"/>
      <c r="W21" s="147"/>
      <c r="X21" s="147"/>
      <c r="Y21" s="147"/>
      <c r="Z21" s="147"/>
      <c r="AA21" s="148"/>
      <c r="AB21" s="137" t="s">
        <v>66</v>
      </c>
      <c r="AC21" s="138"/>
      <c r="AD21" s="138"/>
      <c r="AE21" s="138"/>
      <c r="AF21" s="138"/>
      <c r="AG21" s="138"/>
      <c r="AH21" s="138"/>
      <c r="AI21" s="138"/>
      <c r="AJ21" s="139"/>
    </row>
    <row r="22" spans="1:36" ht="16.5" customHeight="1" x14ac:dyDescent="0.3">
      <c r="A22" s="20">
        <v>18</v>
      </c>
      <c r="B22" s="107" t="s">
        <v>67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46" t="s">
        <v>28</v>
      </c>
      <c r="M22" s="147"/>
      <c r="N22" s="147"/>
      <c r="O22" s="147"/>
      <c r="P22" s="147"/>
      <c r="Q22" s="148"/>
      <c r="R22" s="146"/>
      <c r="S22" s="147"/>
      <c r="T22" s="147"/>
      <c r="U22" s="147"/>
      <c r="V22" s="147"/>
      <c r="W22" s="147"/>
      <c r="X22" s="147"/>
      <c r="Y22" s="147"/>
      <c r="Z22" s="147"/>
      <c r="AA22" s="148"/>
      <c r="AB22" s="143" t="s">
        <v>68</v>
      </c>
      <c r="AC22" s="144"/>
      <c r="AD22" s="144"/>
      <c r="AE22" s="144"/>
      <c r="AF22" s="144"/>
      <c r="AG22" s="144"/>
      <c r="AH22" s="144"/>
      <c r="AI22" s="144"/>
      <c r="AJ22" s="145"/>
    </row>
    <row r="23" spans="1:36" x14ac:dyDescent="0.3">
      <c r="A23" s="20">
        <v>19</v>
      </c>
      <c r="B23" s="107" t="s">
        <v>69</v>
      </c>
      <c r="C23" s="108"/>
      <c r="D23" s="108"/>
      <c r="E23" s="108"/>
      <c r="F23" s="108"/>
      <c r="G23" s="108"/>
      <c r="H23" s="108"/>
      <c r="I23" s="108"/>
      <c r="J23" s="108"/>
      <c r="K23" s="109"/>
      <c r="L23" s="146" t="s">
        <v>28</v>
      </c>
      <c r="M23" s="147"/>
      <c r="N23" s="147"/>
      <c r="O23" s="147"/>
      <c r="P23" s="147"/>
      <c r="Q23" s="148"/>
      <c r="R23" s="146"/>
      <c r="S23" s="147"/>
      <c r="T23" s="147"/>
      <c r="U23" s="147"/>
      <c r="V23" s="147"/>
      <c r="W23" s="147"/>
      <c r="X23" s="147"/>
      <c r="Y23" s="147"/>
      <c r="Z23" s="147"/>
      <c r="AA23" s="148"/>
      <c r="AB23" s="137" t="s">
        <v>70</v>
      </c>
      <c r="AC23" s="138"/>
      <c r="AD23" s="138"/>
      <c r="AE23" s="138"/>
      <c r="AF23" s="138"/>
      <c r="AG23" s="138"/>
      <c r="AH23" s="138"/>
      <c r="AI23" s="138"/>
      <c r="AJ23" s="139"/>
    </row>
    <row r="24" spans="1:36" x14ac:dyDescent="0.3">
      <c r="A24" s="20">
        <v>20</v>
      </c>
      <c r="B24" s="107" t="s">
        <v>71</v>
      </c>
      <c r="C24" s="108"/>
      <c r="D24" s="108"/>
      <c r="E24" s="108"/>
      <c r="F24" s="108"/>
      <c r="G24" s="108"/>
      <c r="H24" s="108"/>
      <c r="I24" s="108"/>
      <c r="J24" s="108"/>
      <c r="K24" s="109"/>
      <c r="L24" s="146" t="s">
        <v>28</v>
      </c>
      <c r="M24" s="147"/>
      <c r="N24" s="147"/>
      <c r="O24" s="147"/>
      <c r="P24" s="147"/>
      <c r="Q24" s="148"/>
      <c r="R24" s="146"/>
      <c r="S24" s="147"/>
      <c r="T24" s="147"/>
      <c r="U24" s="147"/>
      <c r="V24" s="147"/>
      <c r="W24" s="147"/>
      <c r="X24" s="147"/>
      <c r="Y24" s="147"/>
      <c r="Z24" s="147"/>
      <c r="AA24" s="148"/>
      <c r="AB24" s="140" t="s">
        <v>72</v>
      </c>
      <c r="AC24" s="141"/>
      <c r="AD24" s="141"/>
      <c r="AE24" s="141"/>
      <c r="AF24" s="141"/>
      <c r="AG24" s="141"/>
      <c r="AH24" s="141"/>
      <c r="AI24" s="141"/>
      <c r="AJ24" s="142"/>
    </row>
    <row r="25" spans="1:36" x14ac:dyDescent="0.3">
      <c r="A25" s="20">
        <v>21</v>
      </c>
      <c r="B25" s="107" t="s">
        <v>73</v>
      </c>
      <c r="C25" s="108"/>
      <c r="D25" s="108"/>
      <c r="E25" s="108"/>
      <c r="F25" s="108"/>
      <c r="G25" s="108"/>
      <c r="H25" s="108"/>
      <c r="I25" s="108"/>
      <c r="J25" s="108"/>
      <c r="K25" s="109"/>
      <c r="L25" s="146" t="s">
        <v>28</v>
      </c>
      <c r="M25" s="147"/>
      <c r="N25" s="147"/>
      <c r="O25" s="147"/>
      <c r="P25" s="147"/>
      <c r="Q25" s="148"/>
      <c r="R25" s="146"/>
      <c r="S25" s="147"/>
      <c r="T25" s="147"/>
      <c r="U25" s="147"/>
      <c r="V25" s="147"/>
      <c r="W25" s="147"/>
      <c r="X25" s="147"/>
      <c r="Y25" s="147"/>
      <c r="Z25" s="147"/>
      <c r="AA25" s="148"/>
      <c r="AB25" s="140" t="s">
        <v>76</v>
      </c>
      <c r="AC25" s="141"/>
      <c r="AD25" s="141"/>
      <c r="AE25" s="141"/>
      <c r="AF25" s="141"/>
      <c r="AG25" s="141"/>
      <c r="AH25" s="141"/>
      <c r="AI25" s="141"/>
      <c r="AJ25" s="142"/>
    </row>
    <row r="26" spans="1:36" x14ac:dyDescent="0.3">
      <c r="A26" s="20">
        <v>22</v>
      </c>
      <c r="B26" s="107" t="s">
        <v>77</v>
      </c>
      <c r="C26" s="108"/>
      <c r="D26" s="108"/>
      <c r="E26" s="108"/>
      <c r="F26" s="108"/>
      <c r="G26" s="108"/>
      <c r="H26" s="108"/>
      <c r="I26" s="108"/>
      <c r="J26" s="108"/>
      <c r="K26" s="109"/>
      <c r="L26" s="146" t="s">
        <v>28</v>
      </c>
      <c r="M26" s="147"/>
      <c r="N26" s="147"/>
      <c r="O26" s="147"/>
      <c r="P26" s="147"/>
      <c r="Q26" s="148"/>
      <c r="R26" s="146" t="s">
        <v>98</v>
      </c>
      <c r="S26" s="147"/>
      <c r="T26" s="147"/>
      <c r="U26" s="147"/>
      <c r="V26" s="147"/>
      <c r="W26" s="147"/>
      <c r="X26" s="147"/>
      <c r="Y26" s="147"/>
      <c r="Z26" s="147"/>
      <c r="AA26" s="148"/>
      <c r="AB26" s="140" t="s">
        <v>79</v>
      </c>
      <c r="AC26" s="141"/>
      <c r="AD26" s="141"/>
      <c r="AE26" s="141"/>
      <c r="AF26" s="141"/>
      <c r="AG26" s="141"/>
      <c r="AH26" s="141"/>
      <c r="AI26" s="141"/>
      <c r="AJ26" s="142"/>
    </row>
    <row r="27" spans="1:36" x14ac:dyDescent="0.3">
      <c r="A27" s="20">
        <v>23</v>
      </c>
      <c r="B27" s="107" t="s">
        <v>80</v>
      </c>
      <c r="C27" s="108"/>
      <c r="D27" s="108"/>
      <c r="E27" s="108"/>
      <c r="F27" s="108"/>
      <c r="G27" s="108"/>
      <c r="H27" s="108"/>
      <c r="I27" s="108"/>
      <c r="J27" s="108"/>
      <c r="K27" s="109"/>
      <c r="L27" s="146" t="s">
        <v>28</v>
      </c>
      <c r="M27" s="147"/>
      <c r="N27" s="147"/>
      <c r="O27" s="147"/>
      <c r="P27" s="147"/>
      <c r="Q27" s="148"/>
      <c r="R27" s="146" t="s">
        <v>96</v>
      </c>
      <c r="S27" s="147"/>
      <c r="T27" s="147"/>
      <c r="U27" s="147"/>
      <c r="V27" s="147"/>
      <c r="W27" s="147"/>
      <c r="X27" s="147"/>
      <c r="Y27" s="147"/>
      <c r="Z27" s="147"/>
      <c r="AA27" s="148"/>
      <c r="AB27" s="140" t="s">
        <v>81</v>
      </c>
      <c r="AC27" s="141"/>
      <c r="AD27" s="141"/>
      <c r="AE27" s="141"/>
      <c r="AF27" s="141"/>
      <c r="AG27" s="141"/>
      <c r="AH27" s="141"/>
      <c r="AI27" s="141"/>
      <c r="AJ27" s="142"/>
    </row>
    <row r="28" spans="1:36" x14ac:dyDescent="0.3">
      <c r="A28" s="20">
        <v>24</v>
      </c>
      <c r="B28" s="107" t="s">
        <v>82</v>
      </c>
      <c r="C28" s="108"/>
      <c r="D28" s="108"/>
      <c r="E28" s="108"/>
      <c r="F28" s="108"/>
      <c r="G28" s="108"/>
      <c r="H28" s="108"/>
      <c r="I28" s="108"/>
      <c r="J28" s="108"/>
      <c r="K28" s="109"/>
      <c r="L28" s="146" t="s">
        <v>28</v>
      </c>
      <c r="M28" s="147"/>
      <c r="N28" s="147"/>
      <c r="O28" s="147"/>
      <c r="P28" s="147"/>
      <c r="Q28" s="148"/>
      <c r="R28" s="146" t="s">
        <v>96</v>
      </c>
      <c r="S28" s="147"/>
      <c r="T28" s="147"/>
      <c r="U28" s="147"/>
      <c r="V28" s="147"/>
      <c r="W28" s="147"/>
      <c r="X28" s="147"/>
      <c r="Y28" s="147"/>
      <c r="Z28" s="147"/>
      <c r="AA28" s="148"/>
      <c r="AB28" s="140" t="s">
        <v>83</v>
      </c>
      <c r="AC28" s="141"/>
      <c r="AD28" s="141"/>
      <c r="AE28" s="141"/>
      <c r="AF28" s="141"/>
      <c r="AG28" s="141"/>
      <c r="AH28" s="141"/>
      <c r="AI28" s="141"/>
      <c r="AJ28" s="142"/>
    </row>
    <row r="29" spans="1:36" x14ac:dyDescent="0.3">
      <c r="A29" s="20">
        <v>25</v>
      </c>
      <c r="B29" s="107" t="s">
        <v>84</v>
      </c>
      <c r="C29" s="108"/>
      <c r="D29" s="108"/>
      <c r="E29" s="108"/>
      <c r="F29" s="108"/>
      <c r="G29" s="108"/>
      <c r="H29" s="108"/>
      <c r="I29" s="108"/>
      <c r="J29" s="108"/>
      <c r="K29" s="109"/>
      <c r="L29" s="146" t="s">
        <v>28</v>
      </c>
      <c r="M29" s="147"/>
      <c r="N29" s="147"/>
      <c r="O29" s="147"/>
      <c r="P29" s="147"/>
      <c r="Q29" s="148"/>
      <c r="R29" s="146" t="s">
        <v>99</v>
      </c>
      <c r="S29" s="147"/>
      <c r="T29" s="147"/>
      <c r="U29" s="147"/>
      <c r="V29" s="147"/>
      <c r="W29" s="147"/>
      <c r="X29" s="147"/>
      <c r="Y29" s="147"/>
      <c r="Z29" s="147"/>
      <c r="AA29" s="148"/>
      <c r="AB29" s="140" t="s">
        <v>85</v>
      </c>
      <c r="AC29" s="141"/>
      <c r="AD29" s="141"/>
      <c r="AE29" s="141"/>
      <c r="AF29" s="141"/>
      <c r="AG29" s="141"/>
      <c r="AH29" s="141"/>
      <c r="AI29" s="141"/>
      <c r="AJ29" s="142"/>
    </row>
    <row r="30" spans="1:36" ht="15.75" customHeight="1" x14ac:dyDescent="0.3">
      <c r="A30" s="20">
        <v>26</v>
      </c>
      <c r="B30" s="107" t="s">
        <v>86</v>
      </c>
      <c r="C30" s="108"/>
      <c r="D30" s="108"/>
      <c r="E30" s="108"/>
      <c r="F30" s="108"/>
      <c r="G30" s="108"/>
      <c r="H30" s="108"/>
      <c r="I30" s="108"/>
      <c r="J30" s="108"/>
      <c r="K30" s="109"/>
      <c r="L30" s="146" t="s">
        <v>28</v>
      </c>
      <c r="M30" s="147"/>
      <c r="N30" s="147"/>
      <c r="O30" s="147"/>
      <c r="P30" s="147"/>
      <c r="Q30" s="148"/>
      <c r="R30" s="146" t="s">
        <v>99</v>
      </c>
      <c r="S30" s="147"/>
      <c r="T30" s="147"/>
      <c r="U30" s="147"/>
      <c r="V30" s="147"/>
      <c r="W30" s="147"/>
      <c r="X30" s="147"/>
      <c r="Y30" s="147"/>
      <c r="Z30" s="147"/>
      <c r="AA30" s="148"/>
      <c r="AB30" s="140" t="s">
        <v>87</v>
      </c>
      <c r="AC30" s="141"/>
      <c r="AD30" s="141"/>
      <c r="AE30" s="141"/>
      <c r="AF30" s="141"/>
      <c r="AG30" s="141"/>
      <c r="AH30" s="141"/>
      <c r="AI30" s="141"/>
      <c r="AJ30" s="142"/>
    </row>
    <row r="31" spans="1:36" x14ac:dyDescent="0.3">
      <c r="A31" s="20">
        <v>27</v>
      </c>
      <c r="B31" s="107" t="s">
        <v>88</v>
      </c>
      <c r="C31" s="108"/>
      <c r="D31" s="108"/>
      <c r="E31" s="108"/>
      <c r="F31" s="108"/>
      <c r="G31" s="108"/>
      <c r="H31" s="108"/>
      <c r="I31" s="108"/>
      <c r="J31" s="108"/>
      <c r="K31" s="109"/>
      <c r="L31" s="146" t="s">
        <v>28</v>
      </c>
      <c r="M31" s="147"/>
      <c r="N31" s="147"/>
      <c r="O31" s="147"/>
      <c r="P31" s="147"/>
      <c r="Q31" s="148"/>
      <c r="R31" s="146" t="s">
        <v>96</v>
      </c>
      <c r="S31" s="147"/>
      <c r="T31" s="147"/>
      <c r="U31" s="147"/>
      <c r="V31" s="147"/>
      <c r="W31" s="147"/>
      <c r="X31" s="147"/>
      <c r="Y31" s="147"/>
      <c r="Z31" s="147"/>
      <c r="AA31" s="148"/>
      <c r="AB31" s="140" t="s">
        <v>89</v>
      </c>
      <c r="AC31" s="141"/>
      <c r="AD31" s="141"/>
      <c r="AE31" s="141"/>
      <c r="AF31" s="141"/>
      <c r="AG31" s="141"/>
      <c r="AH31" s="141"/>
      <c r="AI31" s="141"/>
      <c r="AJ31" s="142"/>
    </row>
    <row r="32" spans="1:36" x14ac:dyDescent="0.3">
      <c r="A32" s="20">
        <v>28</v>
      </c>
      <c r="B32" s="107" t="s">
        <v>90</v>
      </c>
      <c r="C32" s="108"/>
      <c r="D32" s="108"/>
      <c r="E32" s="108"/>
      <c r="F32" s="108"/>
      <c r="G32" s="108"/>
      <c r="H32" s="108"/>
      <c r="I32" s="108"/>
      <c r="J32" s="108"/>
      <c r="K32" s="109"/>
      <c r="L32" s="146" t="s">
        <v>28</v>
      </c>
      <c r="M32" s="147"/>
      <c r="N32" s="147"/>
      <c r="O32" s="147"/>
      <c r="P32" s="147"/>
      <c r="Q32" s="148"/>
      <c r="R32" s="146" t="s">
        <v>96</v>
      </c>
      <c r="S32" s="147"/>
      <c r="T32" s="147"/>
      <c r="U32" s="147"/>
      <c r="V32" s="147"/>
      <c r="W32" s="147"/>
      <c r="X32" s="147"/>
      <c r="Y32" s="147"/>
      <c r="Z32" s="147"/>
      <c r="AA32" s="148"/>
      <c r="AB32" s="140" t="s">
        <v>91</v>
      </c>
      <c r="AC32" s="141"/>
      <c r="AD32" s="141"/>
      <c r="AE32" s="141"/>
      <c r="AF32" s="141"/>
      <c r="AG32" s="141"/>
      <c r="AH32" s="141"/>
      <c r="AI32" s="141"/>
      <c r="AJ32" s="142"/>
    </row>
    <row r="33" spans="1:14" x14ac:dyDescent="0.3">
      <c r="A33" s="13"/>
      <c r="B33" s="13"/>
      <c r="D33" s="13"/>
      <c r="E33" s="13"/>
    </row>
    <row r="34" spans="1:14" x14ac:dyDescent="0.3">
      <c r="B34" s="36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3">
      <c r="B35" s="36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4" x14ac:dyDescent="0.3">
      <c r="B36" s="36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x14ac:dyDescent="0.3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</sheetData>
  <mergeCells count="116">
    <mergeCell ref="AP1:AY1"/>
    <mergeCell ref="AZ1:BI1"/>
    <mergeCell ref="A2:S2"/>
    <mergeCell ref="T2:AM2"/>
    <mergeCell ref="AN2:AO2"/>
    <mergeCell ref="AP2:AY2"/>
    <mergeCell ref="AZ2:BI2"/>
    <mergeCell ref="L5:Q5"/>
    <mergeCell ref="R5:AA5"/>
    <mergeCell ref="AB5:AJ5"/>
    <mergeCell ref="L6:Q6"/>
    <mergeCell ref="R6:AA6"/>
    <mergeCell ref="AB6:AJ6"/>
    <mergeCell ref="A1:S1"/>
    <mergeCell ref="T1:AM1"/>
    <mergeCell ref="AN1:AO1"/>
    <mergeCell ref="L9:Q9"/>
    <mergeCell ref="R9:AA9"/>
    <mergeCell ref="AB9:AJ9"/>
    <mergeCell ref="L10:Q10"/>
    <mergeCell ref="R10:AA10"/>
    <mergeCell ref="AB10:AJ10"/>
    <mergeCell ref="L7:Q7"/>
    <mergeCell ref="R7:AA7"/>
    <mergeCell ref="AB7:AJ7"/>
    <mergeCell ref="L8:Q8"/>
    <mergeCell ref="R8:AA8"/>
    <mergeCell ref="AB8:AJ8"/>
    <mergeCell ref="B13:K13"/>
    <mergeCell ref="L13:Q13"/>
    <mergeCell ref="R13:AA13"/>
    <mergeCell ref="B14:K14"/>
    <mergeCell ref="L14:Q14"/>
    <mergeCell ref="R14:AA14"/>
    <mergeCell ref="B11:K11"/>
    <mergeCell ref="L11:Q11"/>
    <mergeCell ref="R11:AA11"/>
    <mergeCell ref="B12:K12"/>
    <mergeCell ref="L12:Q12"/>
    <mergeCell ref="R12:AA12"/>
    <mergeCell ref="B17:K17"/>
    <mergeCell ref="B18:K18"/>
    <mergeCell ref="B19:K19"/>
    <mergeCell ref="B20:K20"/>
    <mergeCell ref="B21:K21"/>
    <mergeCell ref="B15:K15"/>
    <mergeCell ref="L15:Q15"/>
    <mergeCell ref="R15:AA15"/>
    <mergeCell ref="B16:K16"/>
    <mergeCell ref="B31:K31"/>
    <mergeCell ref="B32:K32"/>
    <mergeCell ref="L16:Q16"/>
    <mergeCell ref="L17:Q17"/>
    <mergeCell ref="L18:Q18"/>
    <mergeCell ref="L19:Q19"/>
    <mergeCell ref="L20:Q20"/>
    <mergeCell ref="L21:Q21"/>
    <mergeCell ref="L22:Q22"/>
    <mergeCell ref="L23:Q23"/>
    <mergeCell ref="L24:Q24"/>
    <mergeCell ref="L25:Q25"/>
    <mergeCell ref="L26:Q26"/>
    <mergeCell ref="L27:Q27"/>
    <mergeCell ref="L28:Q28"/>
    <mergeCell ref="B26:K26"/>
    <mergeCell ref="B27:K27"/>
    <mergeCell ref="B28:K28"/>
    <mergeCell ref="B29:K29"/>
    <mergeCell ref="B30:K30"/>
    <mergeCell ref="B22:K22"/>
    <mergeCell ref="B23:K23"/>
    <mergeCell ref="B24:K24"/>
    <mergeCell ref="B25:K25"/>
    <mergeCell ref="L29:Q29"/>
    <mergeCell ref="L30:Q30"/>
    <mergeCell ref="L31:Q31"/>
    <mergeCell ref="L32:Q32"/>
    <mergeCell ref="R16:AA16"/>
    <mergeCell ref="R17:AA17"/>
    <mergeCell ref="R18:AA18"/>
    <mergeCell ref="R19:AA19"/>
    <mergeCell ref="R20:AA20"/>
    <mergeCell ref="R21:AA21"/>
    <mergeCell ref="R22:AA22"/>
    <mergeCell ref="R23:AA23"/>
    <mergeCell ref="R24:AA24"/>
    <mergeCell ref="R25:AA25"/>
    <mergeCell ref="R26:AA26"/>
    <mergeCell ref="AB30:AJ30"/>
    <mergeCell ref="AB31:AJ31"/>
    <mergeCell ref="AB32:AJ32"/>
    <mergeCell ref="R32:AA32"/>
    <mergeCell ref="R27:AA27"/>
    <mergeCell ref="R28:AA28"/>
    <mergeCell ref="R29:AA29"/>
    <mergeCell ref="R30:AA30"/>
    <mergeCell ref="R31:AA31"/>
    <mergeCell ref="AB11:AJ11"/>
    <mergeCell ref="AB12:AJ12"/>
    <mergeCell ref="AB13:AJ13"/>
    <mergeCell ref="AB14:AJ14"/>
    <mergeCell ref="AB15:AJ15"/>
    <mergeCell ref="AB28:AJ28"/>
    <mergeCell ref="AB29:AJ29"/>
    <mergeCell ref="AB25:AJ25"/>
    <mergeCell ref="AB26:AJ26"/>
    <mergeCell ref="AB27:AJ27"/>
    <mergeCell ref="AB21:AJ21"/>
    <mergeCell ref="AB22:AJ22"/>
    <mergeCell ref="AB23:AJ23"/>
    <mergeCell ref="AB24:AJ24"/>
    <mergeCell ref="AB16:AJ16"/>
    <mergeCell ref="AB17:AJ17"/>
    <mergeCell ref="AB18:AJ18"/>
    <mergeCell ref="AB19:AJ19"/>
    <mergeCell ref="AB20:AJ20"/>
  </mergeCells>
  <phoneticPr fontId="2"/>
  <pageMargins left="0.39370078740157483" right="0.39370078740157483" top="0.39370078740157483" bottom="0.39370078740157483" header="0.19685039370078741" footer="0.19685039370078741"/>
  <pageSetup paperSize="9" scale="75" fitToHeight="0" orientation="landscape" r:id="rId1"/>
  <headerFooter scaleWithDoc="0" alignWithMargins="0">
    <oddFooter>&amp;L&amp;P / &amp;N ページ&amp;R&amp;F&amp;A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70C0"/>
    <pageSetUpPr fitToPage="1"/>
  </sheetPr>
  <dimension ref="A1:BT20"/>
  <sheetViews>
    <sheetView view="pageBreakPreview" zoomScale="85" zoomScaleNormal="70" zoomScaleSheetLayoutView="85" workbookViewId="0">
      <selection activeCell="AZ2" sqref="AZ2:BI2"/>
    </sheetView>
  </sheetViews>
  <sheetFormatPr defaultColWidth="2.26171875" defaultRowHeight="15.9" x14ac:dyDescent="0.3"/>
  <cols>
    <col min="1" max="1" width="4.41796875" style="1" customWidth="1"/>
    <col min="2" max="2" width="2.26171875" style="1" customWidth="1"/>
    <col min="3" max="3" width="3.1015625" style="1" customWidth="1"/>
    <col min="4" max="27" width="2.26171875" style="1" customWidth="1"/>
    <col min="28" max="28" width="10.41796875" style="1" customWidth="1"/>
    <col min="29" max="35" width="6.734375" style="1" customWidth="1"/>
    <col min="36" max="40" width="2.26171875" style="1"/>
    <col min="41" max="41" width="2.26171875" style="1" customWidth="1"/>
    <col min="42" max="16384" width="2.26171875" style="1"/>
  </cols>
  <sheetData>
    <row r="1" spans="1:72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72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 t="s">
        <v>19</v>
      </c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MAX(改版履歴!G6:K44)</f>
        <v>1</v>
      </c>
      <c r="AO2" s="89"/>
      <c r="AP2" s="90">
        <v>45231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x14ac:dyDescent="0.3">
      <c r="A4" s="18"/>
      <c r="B4" s="18" t="s">
        <v>93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2" x14ac:dyDescent="0.3">
      <c r="A6" s="18"/>
      <c r="B6" s="152">
        <v>1</v>
      </c>
      <c r="C6" s="152"/>
      <c r="D6" s="154" t="s">
        <v>106</v>
      </c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x14ac:dyDescent="0.3">
      <c r="A7" s="18"/>
      <c r="B7" s="152">
        <v>2</v>
      </c>
      <c r="C7" s="152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</row>
    <row r="8" spans="1:72" x14ac:dyDescent="0.3">
      <c r="A8" s="18"/>
      <c r="B8" s="152">
        <v>3</v>
      </c>
      <c r="C8" s="152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1:72" x14ac:dyDescent="0.3">
      <c r="A9" s="18"/>
      <c r="B9" s="152">
        <v>4</v>
      </c>
      <c r="C9" s="152"/>
      <c r="D9" s="146"/>
      <c r="E9" s="147"/>
      <c r="F9" s="147"/>
      <c r="G9" s="147"/>
      <c r="H9" s="147"/>
      <c r="I9" s="147"/>
      <c r="J9" s="147"/>
      <c r="K9" s="147"/>
      <c r="L9" s="147"/>
      <c r="M9" s="147"/>
      <c r="N9" s="14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1:72" x14ac:dyDescent="0.3">
      <c r="A10" s="18"/>
      <c r="B10" s="152">
        <v>5</v>
      </c>
      <c r="C10" s="152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1:72" x14ac:dyDescent="0.3">
      <c r="A11" s="18"/>
      <c r="B11" s="152">
        <v>6</v>
      </c>
      <c r="C11" s="152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2" x14ac:dyDescent="0.3">
      <c r="A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x14ac:dyDescent="0.3">
      <c r="A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72" x14ac:dyDescent="0.3">
      <c r="A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1:72" x14ac:dyDescent="0.3">
      <c r="A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x14ac:dyDescent="0.3">
      <c r="A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1:72" x14ac:dyDescent="0.3">
      <c r="A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1:72" x14ac:dyDescent="0.3">
      <c r="A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x14ac:dyDescent="0.3">
      <c r="A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  <row r="20" spans="1:72" x14ac:dyDescent="0.3">
      <c r="A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</row>
  </sheetData>
  <mergeCells count="22">
    <mergeCell ref="AZ1:BI1"/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D6:N6"/>
    <mergeCell ref="D7:N7"/>
    <mergeCell ref="D8:N8"/>
    <mergeCell ref="B6:C6"/>
    <mergeCell ref="B7:C7"/>
    <mergeCell ref="B8:C8"/>
    <mergeCell ref="B10:C10"/>
    <mergeCell ref="B11:C11"/>
    <mergeCell ref="D9:N9"/>
    <mergeCell ref="D10:N10"/>
    <mergeCell ref="D11:N11"/>
    <mergeCell ref="B9:C9"/>
  </mergeCells>
  <phoneticPr fontId="2"/>
  <pageMargins left="0.39370078740157483" right="0.39370078740157483" top="0.39370078740157483" bottom="0.39370078740157483" header="0.19685039370078741" footer="0.19685039370078741"/>
  <pageSetup paperSize="9" scale="78" fitToHeight="0" orientation="landscape" r:id="rId1"/>
  <headerFooter scaleWithDoc="0" alignWithMargins="0">
    <oddFooter>&amp;L&amp;P / &amp;N ページ&amp;R&amp;F&amp;A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rgb="FF0070C0"/>
  </sheetPr>
  <dimension ref="A1:BT19"/>
  <sheetViews>
    <sheetView tabSelected="1" view="pageBreakPreview" zoomScale="60" zoomScaleNormal="85" workbookViewId="0">
      <selection activeCell="AZ2" sqref="AZ2:BI2"/>
    </sheetView>
  </sheetViews>
  <sheetFormatPr defaultColWidth="2.26171875" defaultRowHeight="15.9" x14ac:dyDescent="0.3"/>
  <cols>
    <col min="1" max="1" width="4.41796875" style="1" customWidth="1"/>
    <col min="2" max="2" width="2.734375" style="1" bestFit="1" customWidth="1"/>
    <col min="3" max="3" width="3.1015625" style="1" customWidth="1"/>
    <col min="4" max="27" width="2.26171875" style="1"/>
    <col min="28" max="28" width="15.1015625" style="1" customWidth="1"/>
    <col min="29" max="35" width="6.734375" style="1" customWidth="1"/>
    <col min="36" max="16384" width="2.26171875" style="1"/>
  </cols>
  <sheetData>
    <row r="1" spans="1:72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72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MAX(改版履歴!G6:K44)</f>
        <v>1</v>
      </c>
      <c r="AO2" s="89"/>
      <c r="AP2" s="90">
        <v>45231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72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4" spans="1:72" ht="18.899999999999999" x14ac:dyDescent="0.3">
      <c r="A4" s="18"/>
      <c r="B4" s="32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</row>
    <row r="5" spans="1:72" x14ac:dyDescent="0.3">
      <c r="A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</row>
    <row r="6" spans="1:72" x14ac:dyDescent="0.3">
      <c r="A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</row>
    <row r="7" spans="1:72" x14ac:dyDescent="0.3">
      <c r="A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</row>
    <row r="8" spans="1:72" x14ac:dyDescent="0.3">
      <c r="A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</row>
    <row r="9" spans="1:72" x14ac:dyDescent="0.3">
      <c r="A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</row>
    <row r="10" spans="1:72" x14ac:dyDescent="0.3">
      <c r="A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</row>
    <row r="11" spans="1:72" x14ac:dyDescent="0.3">
      <c r="A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</row>
    <row r="12" spans="1:72" x14ac:dyDescent="0.3">
      <c r="A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</row>
    <row r="13" spans="1:72" x14ac:dyDescent="0.3">
      <c r="A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</row>
    <row r="14" spans="1:72" x14ac:dyDescent="0.3">
      <c r="A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</row>
    <row r="15" spans="1:72" x14ac:dyDescent="0.3">
      <c r="A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</row>
    <row r="16" spans="1:72" x14ac:dyDescent="0.3">
      <c r="A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</row>
    <row r="17" spans="1:72" x14ac:dyDescent="0.3">
      <c r="A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</row>
    <row r="18" spans="1:72" x14ac:dyDescent="0.3">
      <c r="A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</row>
    <row r="19" spans="1:72" x14ac:dyDescent="0.3">
      <c r="A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</row>
  </sheetData>
  <mergeCells count="10">
    <mergeCell ref="A2:S2"/>
    <mergeCell ref="T2:AM2"/>
    <mergeCell ref="AN2:AO2"/>
    <mergeCell ref="AP2:AY2"/>
    <mergeCell ref="AZ2:BI2"/>
    <mergeCell ref="A1:S1"/>
    <mergeCell ref="T1:AM1"/>
    <mergeCell ref="AN1:AO1"/>
    <mergeCell ref="AP1:AY1"/>
    <mergeCell ref="AZ1:BI1"/>
  </mergeCells>
  <phoneticPr fontId="2"/>
  <pageMargins left="0.7" right="0.7" top="0.75" bottom="0.75" header="0.3" footer="0.3"/>
  <pageSetup paperSize="9" scale="48" orientation="portrait" r:id="rId1"/>
  <colBreaks count="1" manualBreakCount="1">
    <brk id="61" max="5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>
    <tabColor theme="9" tint="0.39997558519241921"/>
    <pageSetUpPr fitToPage="1"/>
  </sheetPr>
  <dimension ref="A1:BI38"/>
  <sheetViews>
    <sheetView view="pageBreakPreview" zoomScale="70" zoomScaleNormal="70" zoomScaleSheetLayoutView="70" workbookViewId="0">
      <selection activeCell="BT12" sqref="BT12"/>
    </sheetView>
  </sheetViews>
  <sheetFormatPr defaultColWidth="2.26171875" defaultRowHeight="15.9" x14ac:dyDescent="0.3"/>
  <cols>
    <col min="1" max="1" width="4.41796875" style="1" customWidth="1"/>
    <col min="2" max="27" width="2.26171875" style="1" customWidth="1"/>
    <col min="28" max="28" width="15.1015625" style="1" customWidth="1"/>
    <col min="29" max="35" width="6.734375" style="1" customWidth="1"/>
    <col min="36" max="16384" width="2.26171875" style="1"/>
  </cols>
  <sheetData>
    <row r="1" spans="1:61" x14ac:dyDescent="0.3">
      <c r="A1" s="81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3"/>
      <c r="T1" s="81" t="s">
        <v>5</v>
      </c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3"/>
      <c r="AN1" s="84" t="s">
        <v>6</v>
      </c>
      <c r="AO1" s="84"/>
      <c r="AP1" s="84" t="s">
        <v>7</v>
      </c>
      <c r="AQ1" s="84"/>
      <c r="AR1" s="84"/>
      <c r="AS1" s="84"/>
      <c r="AT1" s="84"/>
      <c r="AU1" s="84"/>
      <c r="AV1" s="84"/>
      <c r="AW1" s="84"/>
      <c r="AX1" s="84"/>
      <c r="AY1" s="84"/>
      <c r="AZ1" s="84" t="s">
        <v>8</v>
      </c>
      <c r="BA1" s="84"/>
      <c r="BB1" s="84"/>
      <c r="BC1" s="84"/>
      <c r="BD1" s="84"/>
      <c r="BE1" s="84"/>
      <c r="BF1" s="84"/>
      <c r="BG1" s="84"/>
      <c r="BH1" s="84"/>
      <c r="BI1" s="84"/>
    </row>
    <row r="2" spans="1:61" x14ac:dyDescent="0.3">
      <c r="A2" s="85" t="str">
        <f>表紙!O5</f>
        <v>TANABETORY
詳細設計書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7"/>
      <c r="T2" s="85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7"/>
      <c r="AN2" s="88">
        <f>MAX(改版履歴!G6:K44)</f>
        <v>1</v>
      </c>
      <c r="AO2" s="89"/>
      <c r="AP2" s="90">
        <v>45231</v>
      </c>
      <c r="AQ2" s="91"/>
      <c r="AR2" s="91"/>
      <c r="AS2" s="91"/>
      <c r="AT2" s="91"/>
      <c r="AU2" s="91"/>
      <c r="AV2" s="91"/>
      <c r="AW2" s="91"/>
      <c r="AX2" s="91"/>
      <c r="AY2" s="92"/>
      <c r="AZ2" s="85" t="s">
        <v>110</v>
      </c>
      <c r="BA2" s="86"/>
      <c r="BB2" s="86"/>
      <c r="BC2" s="86"/>
      <c r="BD2" s="86"/>
      <c r="BE2" s="86"/>
      <c r="BF2" s="86"/>
      <c r="BG2" s="86"/>
      <c r="BH2" s="86"/>
      <c r="BI2" s="87"/>
    </row>
    <row r="3" spans="1:61" x14ac:dyDescent="0.3"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BE3" s="14"/>
      <c r="BF3" s="14"/>
      <c r="BG3" s="14"/>
      <c r="BH3" s="13"/>
      <c r="BI3" s="13"/>
    </row>
    <row r="5" spans="1:61" ht="14.25" customHeight="1" x14ac:dyDescent="0.3">
      <c r="A5" s="155" t="s">
        <v>94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156"/>
      <c r="BF5" s="156"/>
      <c r="BG5" s="156"/>
      <c r="BH5" s="156"/>
      <c r="BI5" s="157"/>
    </row>
    <row r="6" spans="1:61" s="15" customFormat="1" ht="15.75" customHeight="1" x14ac:dyDescent="0.3">
      <c r="A6" s="73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5"/>
    </row>
    <row r="7" spans="1:61" x14ac:dyDescent="0.3">
      <c r="A7" s="63" t="s">
        <v>95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5"/>
    </row>
    <row r="8" spans="1:61" ht="17.399999999999999" x14ac:dyDescent="0.3">
      <c r="A8" s="158" t="s">
        <v>100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60"/>
    </row>
    <row r="9" spans="1:61" ht="17.399999999999999" x14ac:dyDescent="0.3">
      <c r="A9" s="158" t="s">
        <v>101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60"/>
    </row>
    <row r="10" spans="1:61" x14ac:dyDescent="0.3">
      <c r="A10" s="63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5"/>
    </row>
    <row r="11" spans="1:61" x14ac:dyDescent="0.3">
      <c r="A11" s="63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5"/>
    </row>
    <row r="12" spans="1:61" x14ac:dyDescent="0.3">
      <c r="A12" s="63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5"/>
    </row>
    <row r="13" spans="1:61" x14ac:dyDescent="0.3">
      <c r="A13" s="63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5"/>
    </row>
    <row r="14" spans="1:61" x14ac:dyDescent="0.3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5"/>
    </row>
    <row r="15" spans="1:61" x14ac:dyDescent="0.3">
      <c r="A15" s="63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5"/>
    </row>
    <row r="16" spans="1:61" x14ac:dyDescent="0.3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5"/>
    </row>
    <row r="17" spans="1:61" x14ac:dyDescent="0.3">
      <c r="A17" s="63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5"/>
    </row>
    <row r="18" spans="1:61" x14ac:dyDescent="0.3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5"/>
    </row>
    <row r="19" spans="1:61" x14ac:dyDescent="0.3">
      <c r="A19" s="63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5"/>
    </row>
    <row r="20" spans="1:61" x14ac:dyDescent="0.3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5"/>
    </row>
    <row r="21" spans="1:61" x14ac:dyDescent="0.3">
      <c r="A21" s="63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5"/>
    </row>
    <row r="22" spans="1:61" x14ac:dyDescent="0.3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5"/>
    </row>
    <row r="23" spans="1:61" x14ac:dyDescent="0.3">
      <c r="A23" s="63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5"/>
    </row>
    <row r="24" spans="1:61" x14ac:dyDescent="0.3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5"/>
    </row>
    <row r="25" spans="1:61" x14ac:dyDescent="0.3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5"/>
    </row>
    <row r="26" spans="1:61" ht="12.75" customHeight="1" x14ac:dyDescent="0.3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5"/>
    </row>
    <row r="27" spans="1:61" x14ac:dyDescent="0.3">
      <c r="A27" s="63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5"/>
    </row>
    <row r="28" spans="1:61" x14ac:dyDescent="0.3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5"/>
    </row>
    <row r="29" spans="1:61" x14ac:dyDescent="0.3">
      <c r="A29" s="63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5"/>
    </row>
    <row r="30" spans="1:61" x14ac:dyDescent="0.3">
      <c r="A30" s="63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5"/>
    </row>
    <row r="31" spans="1:61" x14ac:dyDescent="0.3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5"/>
    </row>
    <row r="32" spans="1:61" x14ac:dyDescent="0.3">
      <c r="A32" s="63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5"/>
    </row>
    <row r="33" spans="1:61" x14ac:dyDescent="0.3">
      <c r="A33" s="63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5"/>
    </row>
    <row r="34" spans="1:61" x14ac:dyDescent="0.3">
      <c r="A34" s="63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5"/>
    </row>
    <row r="35" spans="1:61" x14ac:dyDescent="0.3">
      <c r="A35" s="63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5"/>
    </row>
    <row r="36" spans="1:61" x14ac:dyDescent="0.3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5"/>
    </row>
    <row r="37" spans="1:61" x14ac:dyDescent="0.3">
      <c r="A37" s="63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5"/>
    </row>
    <row r="38" spans="1:61" ht="12.75" customHeight="1" x14ac:dyDescent="0.3">
      <c r="A38" s="63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5"/>
    </row>
  </sheetData>
  <mergeCells count="44">
    <mergeCell ref="A13:BI13"/>
    <mergeCell ref="A1:S1"/>
    <mergeCell ref="T1:AM1"/>
    <mergeCell ref="AN1:AO1"/>
    <mergeCell ref="AP1:AY1"/>
    <mergeCell ref="AZ1:BI1"/>
    <mergeCell ref="A2:S2"/>
    <mergeCell ref="T2:AM2"/>
    <mergeCell ref="AN2:AO2"/>
    <mergeCell ref="AP2:AY2"/>
    <mergeCell ref="AZ2:BI2"/>
    <mergeCell ref="A17:BI17"/>
    <mergeCell ref="A18:BI18"/>
    <mergeCell ref="A19:BI19"/>
    <mergeCell ref="A14:BI14"/>
    <mergeCell ref="A15:BI15"/>
    <mergeCell ref="A16:BI16"/>
    <mergeCell ref="A23:BI23"/>
    <mergeCell ref="A24:BI24"/>
    <mergeCell ref="A25:BI25"/>
    <mergeCell ref="A20:BI20"/>
    <mergeCell ref="A21:BI21"/>
    <mergeCell ref="A22:BI22"/>
    <mergeCell ref="A30:BI30"/>
    <mergeCell ref="A31:BI31"/>
    <mergeCell ref="A26:BI26"/>
    <mergeCell ref="A27:BI27"/>
    <mergeCell ref="A28:BI28"/>
    <mergeCell ref="A35:BI35"/>
    <mergeCell ref="A36:BI36"/>
    <mergeCell ref="A37:BI37"/>
    <mergeCell ref="A38:BI38"/>
    <mergeCell ref="A5:BI5"/>
    <mergeCell ref="A6:BI6"/>
    <mergeCell ref="A7:BI7"/>
    <mergeCell ref="A8:BI8"/>
    <mergeCell ref="A9:BI9"/>
    <mergeCell ref="A10:BI10"/>
    <mergeCell ref="A11:BI11"/>
    <mergeCell ref="A12:BI12"/>
    <mergeCell ref="A32:BI32"/>
    <mergeCell ref="A33:BI33"/>
    <mergeCell ref="A34:BI34"/>
    <mergeCell ref="A29:BI29"/>
  </mergeCells>
  <phoneticPr fontId="2"/>
  <pageMargins left="0.39370078740157483" right="0.39370078740157483" top="0.39370078740157483" bottom="0.39370078740157483" header="0.19685039370078741" footer="0.19685039370078741"/>
  <pageSetup paperSize="9" scale="77" fitToHeight="0" orientation="landscape" r:id="rId1"/>
  <headerFooter scaleWithDoc="0" alignWithMargins="0">
    <oddFooter>&amp;L&amp;P / &amp;N ページ&amp;R&amp;F&amp;A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表紙</vt:lpstr>
      <vt:lpstr>改版履歴</vt:lpstr>
      <vt:lpstr>目次</vt:lpstr>
      <vt:lpstr>1.クラス一覧</vt:lpstr>
      <vt:lpstr>2.クラス構成図</vt:lpstr>
      <vt:lpstr>3.クラス詳細</vt:lpstr>
      <vt:lpstr>4.シーケンス一覧</vt:lpstr>
      <vt:lpstr>5.画面処理</vt:lpstr>
      <vt:lpstr>6.補足</vt:lpstr>
      <vt:lpstr>'1.クラス一覧'!Print_Area</vt:lpstr>
      <vt:lpstr>'2.クラス構成図'!Print_Area</vt:lpstr>
      <vt:lpstr>'3.クラス詳細'!Print_Area</vt:lpstr>
      <vt:lpstr>'4.シーケンス一覧'!Print_Area</vt:lpstr>
      <vt:lpstr>'5.画面処理'!Print_Area</vt:lpstr>
      <vt:lpstr>'6.補足'!Print_Area</vt:lpstr>
      <vt:lpstr>改版履歴!Print_Area</vt:lpstr>
      <vt:lpstr>表紙!Print_Area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達成 山田</cp:lastModifiedBy>
  <cp:revision/>
  <dcterms:created xsi:type="dcterms:W3CDTF">2017-10-19T05:20:50Z</dcterms:created>
  <dcterms:modified xsi:type="dcterms:W3CDTF">2023-11-24T04:26:37Z</dcterms:modified>
  <cp:category/>
  <cp:contentStatus/>
</cp:coreProperties>
</file>