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i\Documents\Workspace\rattle_tired\namelss\"/>
    </mc:Choice>
  </mc:AlternateContent>
  <xr:revisionPtr revIDLastSave="0" documentId="13_ncr:1_{016A3853-11D3-42B5-BD45-DBD02CEE3CF7}" xr6:coauthVersionLast="45" xr6:coauthVersionMax="45" xr10:uidLastSave="{00000000-0000-0000-0000-000000000000}"/>
  <bookViews>
    <workbookView xWindow="-98" yWindow="-98" windowWidth="22695" windowHeight="14595" xr2:uid="{45BCC7AF-522D-4D5C-8E73-EBF3F35DBB55}"/>
  </bookViews>
  <sheets>
    <sheet name="1st" sheetId="1" r:id="rId1"/>
    <sheet name="1st_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U4" i="1"/>
  <c r="L4" i="1"/>
  <c r="I4" i="1"/>
  <c r="J4" i="1"/>
  <c r="M4" i="1" a="1"/>
  <c r="S4" i="1"/>
  <c r="V4" i="1" s="1" a="1"/>
  <c r="V4" i="1" l="1"/>
  <c r="M4" i="1"/>
  <c r="D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<sst xmlns="http://schemas.openxmlformats.org/spreadsheetml/2006/main" count="32" uniqueCount="23">
  <si>
    <t>検索文字列</t>
    <rPh sb="0" eb="2">
      <t>ケンサク</t>
    </rPh>
    <rPh sb="2" eb="5">
      <t>モジレツ</t>
    </rPh>
    <phoneticPr fontId="1"/>
  </si>
  <si>
    <t>PAYLOAD</t>
    <phoneticPr fontId="1"/>
  </si>
  <si>
    <t>シート名</t>
    <rPh sb="3" eb="4">
      <t>メイ</t>
    </rPh>
    <phoneticPr fontId="1"/>
  </si>
  <si>
    <t>TIME</t>
    <phoneticPr fontId="1"/>
  </si>
  <si>
    <t>TimeStamp列</t>
    <rPh sb="9" eb="10">
      <t>レツ</t>
    </rPh>
    <phoneticPr fontId="1"/>
  </si>
  <si>
    <t>TimeStamp</t>
    <phoneticPr fontId="1"/>
  </si>
  <si>
    <t>IN</t>
    <phoneticPr fontId="1"/>
  </si>
  <si>
    <t>OUT</t>
    <phoneticPr fontId="1"/>
  </si>
  <si>
    <t>Stamp</t>
    <phoneticPr fontId="1"/>
  </si>
  <si>
    <t>[sample][1246][API_IN] HucomSvcBeforeInit</t>
    <phoneticPr fontId="1"/>
  </si>
  <si>
    <t>[sample][1246][API_OUT] HucomSvcBeforeInit</t>
    <phoneticPr fontId="1"/>
  </si>
  <si>
    <t>[sample][1245][API_IN] HucomSvcAfterInit</t>
    <phoneticPr fontId="1"/>
  </si>
  <si>
    <t>[sample][1245][API_OUT] HucomSvcAfterInit</t>
    <phoneticPr fontId="1"/>
  </si>
  <si>
    <t>[sample][1243][API_IN] CdfMngInit</t>
    <phoneticPr fontId="1"/>
  </si>
  <si>
    <t>[sample][1243][API_OUT] CdfMngInit</t>
    <phoneticPr fontId="1"/>
  </si>
  <si>
    <t>IN*CdfMngInit</t>
    <phoneticPr fontId="1"/>
  </si>
  <si>
    <t>OUT*CdfMngInit</t>
    <phoneticPr fontId="1"/>
  </si>
  <si>
    <t>検索結果</t>
    <rPh sb="0" eb="4">
      <t>ケンサク</t>
    </rPh>
    <phoneticPr fontId="1"/>
  </si>
  <si>
    <t>1st_log</t>
    <phoneticPr fontId="1"/>
  </si>
  <si>
    <t>検索範囲</t>
    <rPh sb="0" eb="4">
      <t>ケンサクハンイ</t>
    </rPh>
    <phoneticPr fontId="1"/>
  </si>
  <si>
    <t>ログ範囲</t>
    <rPh sb="2" eb="4">
      <t>ハンイ</t>
    </rPh>
    <phoneticPr fontId="1"/>
  </si>
  <si>
    <t>Name</t>
    <phoneticPr fontId="1"/>
  </si>
  <si>
    <t>CdfMngInit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</si>
</sst>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Continuous" vertical="center"/>
    </xf>
    <xf numFmtId="176" fontId="2" fillId="3" borderId="0" xfId="0" applyNumberFormat="1" applyFont="1" applyFill="1" applyAlignment="1">
      <alignment horizontal="centerContinuous"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176" fontId="2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DC99-A23D-4662-9593-F984B74108CA}">
  <sheetPr>
    <outlinePr summaryBelow="0" summaryRight="0"/>
  </sheetPr>
  <dimension ref="B1:W4"/>
  <sheetViews>
    <sheetView tabSelected="1" zoomScaleNormal="100" workbookViewId="0">
      <selection activeCell="N16" sqref="N16"/>
    </sheetView>
  </sheetViews>
  <sheetFormatPr defaultRowHeight="15" outlineLevelCol="1" x14ac:dyDescent="0.7"/>
  <cols>
    <col min="1" max="2" width="3.0625" style="2" customWidth="1"/>
    <col min="3" max="3" width="10.875" style="2" bestFit="1" customWidth="1"/>
    <col min="4" max="4" width="11.3125" style="2" bestFit="1" customWidth="1"/>
    <col min="5" max="6" width="3.0625" style="2" customWidth="1"/>
    <col min="7" max="7" width="14.25" style="2" bestFit="1" customWidth="1" collapsed="1"/>
    <col min="8" max="8" width="7.5625" style="2" hidden="1" customWidth="1" outlineLevel="1"/>
    <col min="9" max="9" width="11.75" style="2" hidden="1" customWidth="1" outlineLevel="1"/>
    <col min="10" max="10" width="8.375" style="2" hidden="1" customWidth="1" outlineLevel="1"/>
    <col min="11" max="11" width="13.25" style="2" hidden="1" customWidth="1" outlineLevel="1"/>
    <col min="12" max="12" width="11.6875" style="2" hidden="1" customWidth="1" outlineLevel="1"/>
    <col min="13" max="13" width="11.3125" style="3" bestFit="1" customWidth="1"/>
    <col min="14" max="15" width="3.0625" style="2" customWidth="1"/>
    <col min="16" max="16" width="16.0625" style="2" bestFit="1" customWidth="1" collapsed="1"/>
    <col min="17" max="17" width="7.5625" style="2" hidden="1" customWidth="1" outlineLevel="1"/>
    <col min="18" max="18" width="11.75" style="2" hidden="1" customWidth="1" outlineLevel="1"/>
    <col min="19" max="19" width="8.375" style="2" hidden="1" customWidth="1" outlineLevel="1"/>
    <col min="20" max="20" width="13.25" style="2" hidden="1" customWidth="1" outlineLevel="1"/>
    <col min="21" max="21" width="11.6875" style="2" hidden="1" customWidth="1" outlineLevel="1"/>
    <col min="22" max="22" width="11.3125" style="3" bestFit="1" customWidth="1"/>
    <col min="23" max="23" width="3.0625" style="2" customWidth="1"/>
    <col min="24" max="16384" width="9" style="2"/>
  </cols>
  <sheetData>
    <row r="1" spans="2:23" x14ac:dyDescent="0.7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N1" s="9"/>
      <c r="O1" s="9"/>
      <c r="P1" s="9"/>
      <c r="Q1" s="9"/>
      <c r="R1" s="9"/>
      <c r="S1" s="9"/>
      <c r="T1" s="9"/>
      <c r="U1" s="9"/>
      <c r="V1" s="10"/>
      <c r="W1" s="9"/>
    </row>
    <row r="2" spans="2:23" x14ac:dyDescent="0.7">
      <c r="B2" s="4"/>
      <c r="C2" s="5" t="s">
        <v>8</v>
      </c>
      <c r="D2" s="5"/>
      <c r="E2" s="4"/>
      <c r="F2" s="6"/>
      <c r="G2" s="7" t="s">
        <v>6</v>
      </c>
      <c r="H2" s="7"/>
      <c r="I2" s="7"/>
      <c r="J2" s="7"/>
      <c r="K2" s="7"/>
      <c r="L2" s="7"/>
      <c r="M2" s="8"/>
      <c r="N2" s="6"/>
      <c r="O2" s="6"/>
      <c r="P2" s="7" t="s">
        <v>7</v>
      </c>
      <c r="Q2" s="7"/>
      <c r="R2" s="7"/>
      <c r="S2" s="7"/>
      <c r="T2" s="7"/>
      <c r="U2" s="7"/>
      <c r="V2" s="8"/>
      <c r="W2" s="6"/>
    </row>
    <row r="3" spans="2:23" x14ac:dyDescent="0.7">
      <c r="B3" s="11"/>
      <c r="C3" s="11" t="s">
        <v>21</v>
      </c>
      <c r="D3" s="11" t="s">
        <v>5</v>
      </c>
      <c r="E3" s="11"/>
      <c r="F3" s="12"/>
      <c r="G3" s="12" t="s">
        <v>0</v>
      </c>
      <c r="H3" s="12" t="s">
        <v>2</v>
      </c>
      <c r="I3" s="12" t="s">
        <v>19</v>
      </c>
      <c r="J3" s="12" t="s">
        <v>17</v>
      </c>
      <c r="K3" s="12" t="s">
        <v>4</v>
      </c>
      <c r="L3" s="12" t="s">
        <v>20</v>
      </c>
      <c r="M3" s="13" t="s">
        <v>5</v>
      </c>
      <c r="N3" s="12"/>
      <c r="O3" s="12"/>
      <c r="P3" s="12" t="s">
        <v>0</v>
      </c>
      <c r="Q3" s="12" t="s">
        <v>2</v>
      </c>
      <c r="R3" s="12" t="s">
        <v>19</v>
      </c>
      <c r="S3" s="12" t="s">
        <v>17</v>
      </c>
      <c r="T3" s="12" t="s">
        <v>4</v>
      </c>
      <c r="U3" s="12" t="s">
        <v>20</v>
      </c>
      <c r="V3" s="13" t="s">
        <v>5</v>
      </c>
      <c r="W3" s="12"/>
    </row>
    <row r="4" spans="2:23" x14ac:dyDescent="0.7">
      <c r="C4" s="2" t="s">
        <v>22</v>
      </c>
      <c r="D4" s="3">
        <f ca="1">V4-M4</f>
        <v>0.10300000000000009</v>
      </c>
      <c r="G4" s="2" t="s">
        <v>15</v>
      </c>
      <c r="H4" s="2" t="s">
        <v>18</v>
      </c>
      <c r="I4" s="2" t="str">
        <f>H4&amp;"!G:G"</f>
        <v>1st_log!G:G</v>
      </c>
      <c r="J4" s="2">
        <f ca="1">MATCH("*"&amp;G4&amp;"*",INDIRECT(I4),0)</f>
        <v>4</v>
      </c>
      <c r="K4" s="2">
        <v>4</v>
      </c>
      <c r="L4" s="2" t="str">
        <f>H4&amp;"!A:G"</f>
        <v>1st_log!A:G</v>
      </c>
      <c r="M4" s="3" cm="1">
        <f t="array" aca="1" ref="M4" ca="1">INDEX(INDIRECT(L4),J4,K4)</f>
        <v>0.56699999999999995</v>
      </c>
      <c r="P4" s="2" t="s">
        <v>16</v>
      </c>
      <c r="Q4" s="2" t="s">
        <v>18</v>
      </c>
      <c r="R4" s="2" t="str">
        <f>Q4&amp;"!G:G"</f>
        <v>1st_log!G:G</v>
      </c>
      <c r="S4" s="2">
        <f ca="1">MATCH("*"&amp;P4&amp;"*",INDIRECT(R4),0)</f>
        <v>5</v>
      </c>
      <c r="T4" s="2">
        <v>4</v>
      </c>
      <c r="U4" s="2" t="str">
        <f>Q4&amp;"!A:G"</f>
        <v>1st_log!A:G</v>
      </c>
      <c r="V4" s="3" cm="1">
        <f t="array" aca="1" ref="V4" ca="1">INDEX(INDIRECT(U4),S4,T4)</f>
        <v>0.67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68AD-116C-494A-8787-44AB6FF12A7B}">
  <dimension ref="D1:G7"/>
  <sheetViews>
    <sheetView workbookViewId="0">
      <selection activeCell="E9" sqref="E9"/>
    </sheetView>
  </sheetViews>
  <sheetFormatPr defaultRowHeight="17.649999999999999" x14ac:dyDescent="0.7"/>
  <cols>
    <col min="4" max="4" width="9" style="1"/>
  </cols>
  <sheetData>
    <row r="1" spans="4:7" x14ac:dyDescent="0.7">
      <c r="D1" s="1" t="s">
        <v>3</v>
      </c>
      <c r="G1" t="s">
        <v>1</v>
      </c>
    </row>
    <row r="2" spans="4:7" x14ac:dyDescent="0.7">
      <c r="D2" s="1">
        <v>0.32400000000000001</v>
      </c>
      <c r="G2" t="s">
        <v>9</v>
      </c>
    </row>
    <row r="3" spans="4:7" x14ac:dyDescent="0.7">
      <c r="D3" s="1">
        <v>0.45600000000000002</v>
      </c>
      <c r="G3" t="s">
        <v>10</v>
      </c>
    </row>
    <row r="4" spans="4:7" x14ac:dyDescent="0.7">
      <c r="D4" s="1">
        <v>0.56699999999999995</v>
      </c>
      <c r="G4" t="s">
        <v>13</v>
      </c>
    </row>
    <row r="5" spans="4:7" x14ac:dyDescent="0.7">
      <c r="D5" s="1">
        <v>0.67</v>
      </c>
      <c r="G5" t="s">
        <v>14</v>
      </c>
    </row>
    <row r="6" spans="4:7" x14ac:dyDescent="0.7">
      <c r="D6" s="1">
        <v>0.78400000000000003</v>
      </c>
      <c r="G6" t="s">
        <v>11</v>
      </c>
    </row>
    <row r="7" spans="4:7" x14ac:dyDescent="0.7">
      <c r="D7" s="1">
        <v>1.24</v>
      </c>
      <c r="G7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</vt:lpstr>
      <vt:lpstr>1st_log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山本陽輝</dc:creator>
  <cp:lastModifiedBy>山本陽輝</cp:lastModifiedBy>
  <dcterms:created xsi:type="dcterms:W3CDTF">2020-10-16T08:02:21Z</dcterms:created>
  <dcterms:modified xsi:type="dcterms:W3CDTF">2020-10-16T09:59:27Z</dcterms:modified>
</cp:coreProperties>
</file>