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53c6e1860c5e45/ドキュメント/"/>
    </mc:Choice>
  </mc:AlternateContent>
  <xr:revisionPtr revIDLastSave="0" documentId="8_{CA1A8CA3-CD21-46D0-BEDD-885982CD1AF3}" xr6:coauthVersionLast="46" xr6:coauthVersionMax="46" xr10:uidLastSave="{00000000-0000-0000-0000-000000000000}"/>
  <bookViews>
    <workbookView xWindow="-120" yWindow="-120" windowWidth="29040" windowHeight="15840" xr2:uid="{702A3F61-194C-432F-A2A1-E7FC113BE7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2" i="1"/>
  <c r="D2" i="1"/>
  <c r="G4" i="1" s="1"/>
  <c r="H4" i="1" s="1"/>
  <c r="G27" i="1"/>
  <c r="H27" i="1" s="1"/>
  <c r="G43" i="1"/>
  <c r="H43" i="1" s="1"/>
  <c r="G55" i="1"/>
  <c r="H55" i="1" s="1"/>
  <c r="G70" i="1"/>
  <c r="H70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2" i="1"/>
  <c r="G54" i="1" l="1"/>
  <c r="G23" i="1"/>
  <c r="H23" i="1" s="1"/>
  <c r="G11" i="1"/>
  <c r="H11" i="1" s="1"/>
  <c r="K11" i="1" s="1"/>
  <c r="G77" i="1"/>
  <c r="H77" i="1" s="1"/>
  <c r="G65" i="1"/>
  <c r="G49" i="1"/>
  <c r="G34" i="1"/>
  <c r="H34" i="1" s="1"/>
  <c r="G22" i="1"/>
  <c r="H22" i="1" s="1"/>
  <c r="J22" i="1" s="1"/>
  <c r="G6" i="1"/>
  <c r="H6" i="1" s="1"/>
  <c r="G13" i="1"/>
  <c r="G66" i="1"/>
  <c r="G38" i="1"/>
  <c r="H38" i="1" s="1"/>
  <c r="J38" i="1" s="1"/>
  <c r="G75" i="1"/>
  <c r="H75" i="1" s="1"/>
  <c r="G59" i="1"/>
  <c r="H59" i="1" s="1"/>
  <c r="G45" i="1"/>
  <c r="G33" i="1"/>
  <c r="H33" i="1" s="1"/>
  <c r="G17" i="1"/>
  <c r="G2" i="1"/>
  <c r="H2" i="1" s="1"/>
  <c r="K2" i="1"/>
  <c r="K4" i="1"/>
  <c r="G71" i="1"/>
  <c r="H71" i="1" s="1"/>
  <c r="K71" i="1" s="1"/>
  <c r="G61" i="1"/>
  <c r="H61" i="1" s="1"/>
  <c r="G50" i="1"/>
  <c r="G39" i="1"/>
  <c r="G29" i="1"/>
  <c r="H29" i="1" s="1"/>
  <c r="G18" i="1"/>
  <c r="H18" i="1" s="1"/>
  <c r="G7" i="1"/>
  <c r="G74" i="1"/>
  <c r="H74" i="1" s="1"/>
  <c r="G69" i="1"/>
  <c r="G63" i="1"/>
  <c r="H63" i="1" s="1"/>
  <c r="K63" i="1" s="1"/>
  <c r="G58" i="1"/>
  <c r="H58" i="1" s="1"/>
  <c r="G53" i="1"/>
  <c r="H53" i="1" s="1"/>
  <c r="G47" i="1"/>
  <c r="H47" i="1" s="1"/>
  <c r="K47" i="1" s="1"/>
  <c r="G42" i="1"/>
  <c r="H42" i="1" s="1"/>
  <c r="G37" i="1"/>
  <c r="H37" i="1" s="1"/>
  <c r="G31" i="1"/>
  <c r="H31" i="1" s="1"/>
  <c r="K31" i="1" s="1"/>
  <c r="G26" i="1"/>
  <c r="H26" i="1" s="1"/>
  <c r="G21" i="1"/>
  <c r="G15" i="1"/>
  <c r="H15" i="1" s="1"/>
  <c r="J15" i="1" s="1"/>
  <c r="G10" i="1"/>
  <c r="H10" i="1" s="1"/>
  <c r="K10" i="1" s="1"/>
  <c r="G5" i="1"/>
  <c r="H5" i="1" s="1"/>
  <c r="G73" i="1"/>
  <c r="H73" i="1" s="1"/>
  <c r="G67" i="1"/>
  <c r="H67" i="1" s="1"/>
  <c r="G62" i="1"/>
  <c r="H62" i="1" s="1"/>
  <c r="G57" i="1"/>
  <c r="H57" i="1" s="1"/>
  <c r="G51" i="1"/>
  <c r="H51" i="1" s="1"/>
  <c r="G46" i="1"/>
  <c r="G41" i="1"/>
  <c r="H41" i="1" s="1"/>
  <c r="G35" i="1"/>
  <c r="H35" i="1" s="1"/>
  <c r="G30" i="1"/>
  <c r="H30" i="1" s="1"/>
  <c r="K30" i="1" s="1"/>
  <c r="G25" i="1"/>
  <c r="G19" i="1"/>
  <c r="H19" i="1" s="1"/>
  <c r="G14" i="1"/>
  <c r="H14" i="1" s="1"/>
  <c r="J14" i="1" s="1"/>
  <c r="G9" i="1"/>
  <c r="H9" i="1" s="1"/>
  <c r="G3" i="1"/>
  <c r="H3" i="1" s="1"/>
  <c r="G76" i="1"/>
  <c r="H76" i="1" s="1"/>
  <c r="K76" i="1" s="1"/>
  <c r="G72" i="1"/>
  <c r="H72" i="1" s="1"/>
  <c r="K72" i="1" s="1"/>
  <c r="G68" i="1"/>
  <c r="H68" i="1" s="1"/>
  <c r="K68" i="1" s="1"/>
  <c r="G64" i="1"/>
  <c r="H64" i="1" s="1"/>
  <c r="K64" i="1" s="1"/>
  <c r="G60" i="1"/>
  <c r="H60" i="1" s="1"/>
  <c r="K60" i="1" s="1"/>
  <c r="G56" i="1"/>
  <c r="H56" i="1" s="1"/>
  <c r="K56" i="1" s="1"/>
  <c r="G52" i="1"/>
  <c r="H52" i="1" s="1"/>
  <c r="K52" i="1" s="1"/>
  <c r="G48" i="1"/>
  <c r="H48" i="1" s="1"/>
  <c r="K48" i="1" s="1"/>
  <c r="G44" i="1"/>
  <c r="H44" i="1" s="1"/>
  <c r="K44" i="1" s="1"/>
  <c r="G40" i="1"/>
  <c r="H40" i="1" s="1"/>
  <c r="K40" i="1" s="1"/>
  <c r="G36" i="1"/>
  <c r="H36" i="1" s="1"/>
  <c r="K36" i="1" s="1"/>
  <c r="G32" i="1"/>
  <c r="H32" i="1" s="1"/>
  <c r="K32" i="1" s="1"/>
  <c r="G28" i="1"/>
  <c r="H28" i="1" s="1"/>
  <c r="K28" i="1" s="1"/>
  <c r="G24" i="1"/>
  <c r="H24" i="1" s="1"/>
  <c r="K24" i="1" s="1"/>
  <c r="G20" i="1"/>
  <c r="H20" i="1" s="1"/>
  <c r="K20" i="1" s="1"/>
  <c r="G16" i="1"/>
  <c r="H16" i="1" s="1"/>
  <c r="K16" i="1" s="1"/>
  <c r="G12" i="1"/>
  <c r="H12" i="1" s="1"/>
  <c r="K12" i="1" s="1"/>
  <c r="G8" i="1"/>
  <c r="H8" i="1" s="1"/>
  <c r="K8" i="1" s="1"/>
  <c r="K75" i="1"/>
  <c r="K59" i="1"/>
  <c r="K55" i="1"/>
  <c r="K43" i="1"/>
  <c r="K27" i="1"/>
  <c r="K23" i="1"/>
  <c r="K15" i="1"/>
  <c r="K70" i="1"/>
  <c r="K22" i="1"/>
  <c r="K14" i="1"/>
  <c r="K6" i="1"/>
  <c r="J2" i="1"/>
  <c r="J70" i="1"/>
  <c r="J6" i="1"/>
  <c r="J64" i="1"/>
  <c r="J4" i="1"/>
  <c r="J75" i="1"/>
  <c r="J59" i="1"/>
  <c r="J55" i="1"/>
  <c r="J43" i="1"/>
  <c r="J27" i="1"/>
  <c r="J23" i="1"/>
  <c r="H7" i="1"/>
  <c r="H39" i="1"/>
  <c r="H46" i="1"/>
  <c r="H50" i="1"/>
  <c r="H54" i="1"/>
  <c r="H66" i="1"/>
  <c r="H13" i="1"/>
  <c r="H17" i="1"/>
  <c r="H21" i="1"/>
  <c r="H25" i="1"/>
  <c r="H45" i="1"/>
  <c r="H49" i="1"/>
  <c r="H65" i="1"/>
  <c r="H69" i="1"/>
  <c r="J11" i="1" l="1"/>
  <c r="J31" i="1"/>
  <c r="K38" i="1"/>
  <c r="J24" i="1"/>
  <c r="J20" i="1"/>
  <c r="J63" i="1"/>
  <c r="J36" i="1"/>
  <c r="J47" i="1"/>
  <c r="J71" i="1"/>
  <c r="J56" i="1"/>
  <c r="J52" i="1"/>
  <c r="J30" i="1"/>
  <c r="J8" i="1"/>
  <c r="J68" i="1"/>
  <c r="J44" i="1"/>
  <c r="J32" i="1"/>
  <c r="J10" i="1"/>
  <c r="J12" i="1"/>
  <c r="J40" i="1"/>
  <c r="J72" i="1"/>
  <c r="J16" i="1"/>
  <c r="J48" i="1"/>
  <c r="J76" i="1"/>
  <c r="J28" i="1"/>
  <c r="J60" i="1"/>
  <c r="J69" i="1"/>
  <c r="K69" i="1"/>
  <c r="J53" i="1"/>
  <c r="K53" i="1"/>
  <c r="J37" i="1"/>
  <c r="K37" i="1"/>
  <c r="J21" i="1"/>
  <c r="K21" i="1"/>
  <c r="J5" i="1"/>
  <c r="K5" i="1"/>
  <c r="J58" i="1"/>
  <c r="K58" i="1"/>
  <c r="J42" i="1"/>
  <c r="K42" i="1"/>
  <c r="J3" i="1"/>
  <c r="K3" i="1"/>
  <c r="J19" i="1"/>
  <c r="K19" i="1"/>
  <c r="J65" i="1"/>
  <c r="K65" i="1"/>
  <c r="J49" i="1"/>
  <c r="K49" i="1"/>
  <c r="J33" i="1"/>
  <c r="K33" i="1"/>
  <c r="J17" i="1"/>
  <c r="K17" i="1"/>
  <c r="J74" i="1"/>
  <c r="K74" i="1"/>
  <c r="J54" i="1"/>
  <c r="K54" i="1"/>
  <c r="J34" i="1"/>
  <c r="K34" i="1"/>
  <c r="J67" i="1"/>
  <c r="K67" i="1"/>
  <c r="J39" i="1"/>
  <c r="K39" i="1"/>
  <c r="J77" i="1"/>
  <c r="K77" i="1"/>
  <c r="J61" i="1"/>
  <c r="K61" i="1"/>
  <c r="J45" i="1"/>
  <c r="K45" i="1"/>
  <c r="J29" i="1"/>
  <c r="K29" i="1"/>
  <c r="J13" i="1"/>
  <c r="K13" i="1"/>
  <c r="J66" i="1"/>
  <c r="K66" i="1"/>
  <c r="J50" i="1"/>
  <c r="K50" i="1"/>
  <c r="J26" i="1"/>
  <c r="K26" i="1"/>
  <c r="J51" i="1"/>
  <c r="K51" i="1"/>
  <c r="J7" i="1"/>
  <c r="K7" i="1"/>
  <c r="J73" i="1"/>
  <c r="K73" i="1"/>
  <c r="J57" i="1"/>
  <c r="K57" i="1"/>
  <c r="J41" i="1"/>
  <c r="K41" i="1"/>
  <c r="J25" i="1"/>
  <c r="K25" i="1"/>
  <c r="J9" i="1"/>
  <c r="K9" i="1"/>
  <c r="J62" i="1"/>
  <c r="K62" i="1"/>
  <c r="J46" i="1"/>
  <c r="K46" i="1"/>
  <c r="J18" i="1"/>
  <c r="K18" i="1"/>
  <c r="J35" i="1"/>
  <c r="K35" i="1"/>
</calcChain>
</file>

<file path=xl/sharedStrings.xml><?xml version="1.0" encoding="utf-8"?>
<sst xmlns="http://schemas.openxmlformats.org/spreadsheetml/2006/main" count="12" uniqueCount="12">
  <si>
    <t>level</t>
    <phoneticPr fontId="1"/>
  </si>
  <si>
    <t>a</t>
    <phoneticPr fontId="1"/>
  </si>
  <si>
    <t>b</t>
    <phoneticPr fontId="1"/>
  </si>
  <si>
    <t>ax+b</t>
    <phoneticPr fontId="1"/>
  </si>
  <si>
    <t>abs(sin)</t>
    <phoneticPr fontId="1"/>
  </si>
  <si>
    <t>c</t>
    <phoneticPr fontId="1"/>
  </si>
  <si>
    <t>level/b</t>
    <phoneticPr fontId="1"/>
  </si>
  <si>
    <t>sin/c</t>
    <phoneticPr fontId="1"/>
  </si>
  <si>
    <t>stair+abs(sin)</t>
    <phoneticPr fontId="1"/>
  </si>
  <si>
    <t>stair(step:a)</t>
    <phoneticPr fontId="1"/>
  </si>
  <si>
    <t>counter</t>
    <phoneticPr fontId="1"/>
  </si>
  <si>
    <t>switch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</si>
</sst>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0" formatCode="0.000"/>
    <numFmt numFmtId="182" formatCode="0.000_ "/>
    <numFmt numFmtId="185" formatCode="0_ 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4"/>
      <name val="游ゴシック"/>
      <family val="2"/>
      <charset val="128"/>
      <scheme val="minor"/>
    </font>
    <font>
      <sz val="11"/>
      <color theme="4"/>
      <name val="游ゴシック"/>
      <family val="3"/>
      <charset val="128"/>
      <scheme val="minor"/>
    </font>
    <font>
      <sz val="11"/>
      <color theme="9"/>
      <name val="游ゴシック"/>
      <family val="2"/>
      <charset val="128"/>
      <scheme val="minor"/>
    </font>
    <font>
      <sz val="11"/>
      <color theme="9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2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82" fontId="0" fillId="0" borderId="0" xfId="0" applyNumberFormat="1">
      <alignment vertical="center"/>
    </xf>
    <xf numFmtId="185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sin/c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Sheet1!$E$2:$F$85</c:f>
              <c:multiLvlStrCache>
                <c:ptCount val="76"/>
                <c:lvl>
                  <c:pt idx="0">
                    <c:v>0</c:v>
                  </c:pt>
                  <c:pt idx="1">
                    <c:v>0.5</c:v>
                  </c:pt>
                  <c:pt idx="2">
                    <c:v>1</c:v>
                  </c:pt>
                  <c:pt idx="3">
                    <c:v>1.5</c:v>
                  </c:pt>
                  <c:pt idx="4">
                    <c:v>2</c:v>
                  </c:pt>
                  <c:pt idx="5">
                    <c:v>2.5</c:v>
                  </c:pt>
                  <c:pt idx="6">
                    <c:v>3</c:v>
                  </c:pt>
                  <c:pt idx="7">
                    <c:v>3.5</c:v>
                  </c:pt>
                  <c:pt idx="8">
                    <c:v>4</c:v>
                  </c:pt>
                  <c:pt idx="9">
                    <c:v>4.5</c:v>
                  </c:pt>
                  <c:pt idx="10">
                    <c:v>5</c:v>
                  </c:pt>
                  <c:pt idx="11">
                    <c:v>5.5</c:v>
                  </c:pt>
                  <c:pt idx="12">
                    <c:v>6</c:v>
                  </c:pt>
                  <c:pt idx="13">
                    <c:v>6.5</c:v>
                  </c:pt>
                  <c:pt idx="14">
                    <c:v>7</c:v>
                  </c:pt>
                  <c:pt idx="15">
                    <c:v>7.5</c:v>
                  </c:pt>
                  <c:pt idx="16">
                    <c:v>8</c:v>
                  </c:pt>
                  <c:pt idx="17">
                    <c:v>8.5</c:v>
                  </c:pt>
                  <c:pt idx="18">
                    <c:v>9</c:v>
                  </c:pt>
                  <c:pt idx="19">
                    <c:v>9.5</c:v>
                  </c:pt>
                  <c:pt idx="20">
                    <c:v>10</c:v>
                  </c:pt>
                  <c:pt idx="21">
                    <c:v>10.5</c:v>
                  </c:pt>
                  <c:pt idx="22">
                    <c:v>11</c:v>
                  </c:pt>
                  <c:pt idx="23">
                    <c:v>11.5</c:v>
                  </c:pt>
                  <c:pt idx="24">
                    <c:v>12</c:v>
                  </c:pt>
                  <c:pt idx="25">
                    <c:v>12.5</c:v>
                  </c:pt>
                  <c:pt idx="26">
                    <c:v>13</c:v>
                  </c:pt>
                  <c:pt idx="27">
                    <c:v>13.5</c:v>
                  </c:pt>
                  <c:pt idx="28">
                    <c:v>14</c:v>
                  </c:pt>
                  <c:pt idx="29">
                    <c:v>14.5</c:v>
                  </c:pt>
                  <c:pt idx="30">
                    <c:v>15</c:v>
                  </c:pt>
                  <c:pt idx="31">
                    <c:v>15.5</c:v>
                  </c:pt>
                  <c:pt idx="32">
                    <c:v>16</c:v>
                  </c:pt>
                  <c:pt idx="33">
                    <c:v>16.5</c:v>
                  </c:pt>
                  <c:pt idx="34">
                    <c:v>17</c:v>
                  </c:pt>
                  <c:pt idx="35">
                    <c:v>17.5</c:v>
                  </c:pt>
                  <c:pt idx="36">
                    <c:v>18</c:v>
                  </c:pt>
                  <c:pt idx="37">
                    <c:v>18.5</c:v>
                  </c:pt>
                  <c:pt idx="38">
                    <c:v>19</c:v>
                  </c:pt>
                  <c:pt idx="39">
                    <c:v>19.5</c:v>
                  </c:pt>
                  <c:pt idx="40">
                    <c:v>20</c:v>
                  </c:pt>
                  <c:pt idx="41">
                    <c:v>20.5</c:v>
                  </c:pt>
                  <c:pt idx="42">
                    <c:v>21</c:v>
                  </c:pt>
                  <c:pt idx="43">
                    <c:v>21.5</c:v>
                  </c:pt>
                  <c:pt idx="44">
                    <c:v>22</c:v>
                  </c:pt>
                  <c:pt idx="45">
                    <c:v>22.5</c:v>
                  </c:pt>
                  <c:pt idx="46">
                    <c:v>23</c:v>
                  </c:pt>
                  <c:pt idx="47">
                    <c:v>23.5</c:v>
                  </c:pt>
                  <c:pt idx="48">
                    <c:v>24</c:v>
                  </c:pt>
                  <c:pt idx="49">
                    <c:v>24.5</c:v>
                  </c:pt>
                  <c:pt idx="50">
                    <c:v>25</c:v>
                  </c:pt>
                  <c:pt idx="51">
                    <c:v>25.5</c:v>
                  </c:pt>
                  <c:pt idx="52">
                    <c:v>26</c:v>
                  </c:pt>
                  <c:pt idx="53">
                    <c:v>26.5</c:v>
                  </c:pt>
                  <c:pt idx="54">
                    <c:v>27</c:v>
                  </c:pt>
                  <c:pt idx="55">
                    <c:v>27.5</c:v>
                  </c:pt>
                  <c:pt idx="56">
                    <c:v>28</c:v>
                  </c:pt>
                  <c:pt idx="57">
                    <c:v>28.5</c:v>
                  </c:pt>
                  <c:pt idx="58">
                    <c:v>29</c:v>
                  </c:pt>
                  <c:pt idx="59">
                    <c:v>29.5</c:v>
                  </c:pt>
                  <c:pt idx="60">
                    <c:v>30</c:v>
                  </c:pt>
                  <c:pt idx="61">
                    <c:v>30.5</c:v>
                  </c:pt>
                  <c:pt idx="62">
                    <c:v>31</c:v>
                  </c:pt>
                  <c:pt idx="63">
                    <c:v>31.5</c:v>
                  </c:pt>
                  <c:pt idx="64">
                    <c:v>32</c:v>
                  </c:pt>
                  <c:pt idx="65">
                    <c:v>32.5</c:v>
                  </c:pt>
                  <c:pt idx="66">
                    <c:v>33</c:v>
                  </c:pt>
                  <c:pt idx="67">
                    <c:v>33.5</c:v>
                  </c:pt>
                  <c:pt idx="68">
                    <c:v>34</c:v>
                  </c:pt>
                  <c:pt idx="69">
                    <c:v>34.5</c:v>
                  </c:pt>
                  <c:pt idx="70">
                    <c:v>35</c:v>
                  </c:pt>
                  <c:pt idx="71">
                    <c:v>35.5</c:v>
                  </c:pt>
                  <c:pt idx="72">
                    <c:v>36</c:v>
                  </c:pt>
                  <c:pt idx="73">
                    <c:v>36.5</c:v>
                  </c:pt>
                  <c:pt idx="74">
                    <c:v>37</c:v>
                  </c:pt>
                  <c:pt idx="75">
                    <c:v>37.5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</c:lvl>
              </c:multiLvlStrCache>
            </c:multiLvlStrRef>
          </c:cat>
          <c:val>
            <c:numRef>
              <c:f>Sheet1!$G$2:$G$85</c:f>
              <c:numCache>
                <c:formatCode>0.000</c:formatCode>
                <c:ptCount val="84"/>
                <c:pt idx="0">
                  <c:v>0</c:v>
                </c:pt>
                <c:pt idx="1">
                  <c:v>0.98935824662338179</c:v>
                </c:pt>
                <c:pt idx="2">
                  <c:v>-0.2879033166650653</c:v>
                </c:pt>
                <c:pt idx="3">
                  <c:v>-0.90557836200662389</c:v>
                </c:pt>
                <c:pt idx="4">
                  <c:v>0.55142668124169059</c:v>
                </c:pt>
                <c:pt idx="5">
                  <c:v>0.74511316047934883</c:v>
                </c:pt>
                <c:pt idx="6">
                  <c:v>-0.76825466132366682</c:v>
                </c:pt>
                <c:pt idx="7">
                  <c:v>-0.52155100208691185</c:v>
                </c:pt>
                <c:pt idx="8">
                  <c:v>0.92002603819679063</c:v>
                </c:pt>
                <c:pt idx="9">
                  <c:v>0.25382336276203626</c:v>
                </c:pt>
                <c:pt idx="10">
                  <c:v>-0.99388865392337522</c:v>
                </c:pt>
                <c:pt idx="11">
                  <c:v>3.539830273366068E-2</c:v>
                </c:pt>
                <c:pt idx="12">
                  <c:v>0.98358774543434491</c:v>
                </c:pt>
                <c:pt idx="13">
                  <c:v>-0.32162240316253093</c:v>
                </c:pt>
                <c:pt idx="14">
                  <c:v>-0.88999560436683334</c:v>
                </c:pt>
                <c:pt idx="15">
                  <c:v>0.58061118421231428</c:v>
                </c:pt>
                <c:pt idx="16">
                  <c:v>0.7210377105017316</c:v>
                </c:pt>
                <c:pt idx="17">
                  <c:v>-0.79043320672288875</c:v>
                </c:pt>
                <c:pt idx="18">
                  <c:v>-0.49102159389846933</c:v>
                </c:pt>
                <c:pt idx="19">
                  <c:v>0.93332052374886199</c:v>
                </c:pt>
                <c:pt idx="20">
                  <c:v>0.21942525837900473</c:v>
                </c:pt>
                <c:pt idx="21">
                  <c:v>-0.99717328877407985</c:v>
                </c:pt>
                <c:pt idx="22">
                  <c:v>7.0752236080345171E-2</c:v>
                </c:pt>
                <c:pt idx="23">
                  <c:v>0.97658438329062935</c:v>
                </c:pt>
                <c:pt idx="24">
                  <c:v>-0.35493835765184628</c:v>
                </c:pt>
                <c:pt idx="25">
                  <c:v>-0.87329729721399463</c:v>
                </c:pt>
                <c:pt idx="26">
                  <c:v>0.60906793019106031</c:v>
                </c:pt>
                <c:pt idx="27">
                  <c:v>0.69605848834491146</c:v>
                </c:pt>
                <c:pt idx="28">
                  <c:v>-0.81162099736497439</c:v>
                </c:pt>
                <c:pt idx="29">
                  <c:v>-0.45987672323214268</c:v>
                </c:pt>
                <c:pt idx="30">
                  <c:v>0.9454451549211168</c:v>
                </c:pt>
                <c:pt idx="31">
                  <c:v>0.184752119221718</c:v>
                </c:pt>
                <c:pt idx="32">
                  <c:v>-0.99920803410706271</c:v>
                </c:pt>
                <c:pt idx="33">
                  <c:v>0.10601748626711377</c:v>
                </c:pt>
                <c:pt idx="34">
                  <c:v>0.96835693843472415</c:v>
                </c:pt>
                <c:pt idx="35">
                  <c:v>-0.38780942082922948</c:v>
                </c:pt>
                <c:pt idx="36">
                  <c:v>-0.85550437075082075</c:v>
                </c:pt>
                <c:pt idx="37">
                  <c:v>0.63676125056455157</c:v>
                </c:pt>
                <c:pt idx="38">
                  <c:v>0.67020680378050612</c:v>
                </c:pt>
                <c:pt idx="39">
                  <c:v>-0.83179147578220447</c:v>
                </c:pt>
                <c:pt idx="40">
                  <c:v>-0.42815542808445156</c:v>
                </c:pt>
                <c:pt idx="41">
                  <c:v>0.95638473430546267</c:v>
                </c:pt>
                <c:pt idx="42">
                  <c:v>0.14984740573347818</c:v>
                </c:pt>
                <c:pt idx="43">
                  <c:v>-0.99999033950617089</c:v>
                </c:pt>
                <c:pt idx="44">
                  <c:v>0.14114985067939137</c:v>
                </c:pt>
                <c:pt idx="45">
                  <c:v>0.95891572341430653</c:v>
                </c:pt>
                <c:pt idx="46">
                  <c:v>-0.42019439103217676</c:v>
                </c:pt>
                <c:pt idx="47">
                  <c:v>-0.83663912721156353</c:v>
                </c:pt>
                <c:pt idx="48">
                  <c:v>0.66365643362195958</c:v>
                </c:pt>
                <c:pt idx="49">
                  <c:v>0.64351506015296556</c:v>
                </c:pt>
                <c:pt idx="50">
                  <c:v>-0.85091935963917653</c:v>
                </c:pt>
                <c:pt idx="51">
                  <c:v>-0.39589746896115763</c:v>
                </c:pt>
                <c:pt idx="52">
                  <c:v>0.96612554987636234</c:v>
                </c:pt>
                <c:pt idx="53">
                  <c:v>0.11475486862040551</c:v>
                </c:pt>
                <c:pt idx="54">
                  <c:v>-0.99951922440430641</c:v>
                </c:pt>
                <c:pt idx="55">
                  <c:v>0.176105293265966</c:v>
                </c:pt>
                <c:pt idx="56">
                  <c:v>0.94827257215615868</c:v>
                </c:pt>
                <c:pt idx="57">
                  <c:v>-0.45205267588296999</c:v>
                </c:pt>
                <c:pt idx="58">
                  <c:v>-0.81672521290766598</c:v>
                </c:pt>
                <c:pt idx="59">
                  <c:v>0.68971976806379498</c:v>
                </c:pt>
                <c:pt idx="60">
                  <c:v>0.61601671376416356</c:v>
                </c:pt>
                <c:pt idx="61">
                  <c:v>-0.86898067342250851</c:v>
                </c:pt>
                <c:pt idx="62">
                  <c:v>-0.36314327904015004</c:v>
                </c:pt>
                <c:pt idx="63">
                  <c:v>0.97465539217793373</c:v>
                </c:pt>
                <c:pt idx="64">
                  <c:v>7.9518494012876362E-2</c:v>
                </c:pt>
                <c:pt idx="65">
                  <c:v>-0.99779527931250089</c:v>
                </c:pt>
                <c:pt idx="66">
                  <c:v>0.21083999973521134</c:v>
                </c:pt>
                <c:pt idx="67">
                  <c:v>0.9364408251331382</c:v>
                </c:pt>
                <c:pt idx="68">
                  <c:v>-0.48334434316848646</c:v>
                </c:pt>
                <c:pt idx="69">
                  <c:v>-0.79578758858870446</c:v>
                </c:pt>
                <c:pt idx="70">
                  <c:v>0.71491858525674956</c:v>
                </c:pt>
                <c:pt idx="71">
                  <c:v>0.5877462319381781</c:v>
                </c:pt>
                <c:pt idx="72">
                  <c:v>-0.88595277849252974</c:v>
                </c:pt>
                <c:pt idx="73">
                  <c:v>-0.32993391349118173</c:v>
                </c:pt>
                <c:pt idx="74">
                  <c:v>0.98196356962767994</c:v>
                </c:pt>
                <c:pt idx="75">
                  <c:v>4.4182448331873202E-2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44-404C-B600-BC9FDB3F69EE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abs(sin)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Sheet1!$E$2:$F$85</c:f>
              <c:multiLvlStrCache>
                <c:ptCount val="76"/>
                <c:lvl>
                  <c:pt idx="0">
                    <c:v>0</c:v>
                  </c:pt>
                  <c:pt idx="1">
                    <c:v>0.5</c:v>
                  </c:pt>
                  <c:pt idx="2">
                    <c:v>1</c:v>
                  </c:pt>
                  <c:pt idx="3">
                    <c:v>1.5</c:v>
                  </c:pt>
                  <c:pt idx="4">
                    <c:v>2</c:v>
                  </c:pt>
                  <c:pt idx="5">
                    <c:v>2.5</c:v>
                  </c:pt>
                  <c:pt idx="6">
                    <c:v>3</c:v>
                  </c:pt>
                  <c:pt idx="7">
                    <c:v>3.5</c:v>
                  </c:pt>
                  <c:pt idx="8">
                    <c:v>4</c:v>
                  </c:pt>
                  <c:pt idx="9">
                    <c:v>4.5</c:v>
                  </c:pt>
                  <c:pt idx="10">
                    <c:v>5</c:v>
                  </c:pt>
                  <c:pt idx="11">
                    <c:v>5.5</c:v>
                  </c:pt>
                  <c:pt idx="12">
                    <c:v>6</c:v>
                  </c:pt>
                  <c:pt idx="13">
                    <c:v>6.5</c:v>
                  </c:pt>
                  <c:pt idx="14">
                    <c:v>7</c:v>
                  </c:pt>
                  <c:pt idx="15">
                    <c:v>7.5</c:v>
                  </c:pt>
                  <c:pt idx="16">
                    <c:v>8</c:v>
                  </c:pt>
                  <c:pt idx="17">
                    <c:v>8.5</c:v>
                  </c:pt>
                  <c:pt idx="18">
                    <c:v>9</c:v>
                  </c:pt>
                  <c:pt idx="19">
                    <c:v>9.5</c:v>
                  </c:pt>
                  <c:pt idx="20">
                    <c:v>10</c:v>
                  </c:pt>
                  <c:pt idx="21">
                    <c:v>10.5</c:v>
                  </c:pt>
                  <c:pt idx="22">
                    <c:v>11</c:v>
                  </c:pt>
                  <c:pt idx="23">
                    <c:v>11.5</c:v>
                  </c:pt>
                  <c:pt idx="24">
                    <c:v>12</c:v>
                  </c:pt>
                  <c:pt idx="25">
                    <c:v>12.5</c:v>
                  </c:pt>
                  <c:pt idx="26">
                    <c:v>13</c:v>
                  </c:pt>
                  <c:pt idx="27">
                    <c:v>13.5</c:v>
                  </c:pt>
                  <c:pt idx="28">
                    <c:v>14</c:v>
                  </c:pt>
                  <c:pt idx="29">
                    <c:v>14.5</c:v>
                  </c:pt>
                  <c:pt idx="30">
                    <c:v>15</c:v>
                  </c:pt>
                  <c:pt idx="31">
                    <c:v>15.5</c:v>
                  </c:pt>
                  <c:pt idx="32">
                    <c:v>16</c:v>
                  </c:pt>
                  <c:pt idx="33">
                    <c:v>16.5</c:v>
                  </c:pt>
                  <c:pt idx="34">
                    <c:v>17</c:v>
                  </c:pt>
                  <c:pt idx="35">
                    <c:v>17.5</c:v>
                  </c:pt>
                  <c:pt idx="36">
                    <c:v>18</c:v>
                  </c:pt>
                  <c:pt idx="37">
                    <c:v>18.5</c:v>
                  </c:pt>
                  <c:pt idx="38">
                    <c:v>19</c:v>
                  </c:pt>
                  <c:pt idx="39">
                    <c:v>19.5</c:v>
                  </c:pt>
                  <c:pt idx="40">
                    <c:v>20</c:v>
                  </c:pt>
                  <c:pt idx="41">
                    <c:v>20.5</c:v>
                  </c:pt>
                  <c:pt idx="42">
                    <c:v>21</c:v>
                  </c:pt>
                  <c:pt idx="43">
                    <c:v>21.5</c:v>
                  </c:pt>
                  <c:pt idx="44">
                    <c:v>22</c:v>
                  </c:pt>
                  <c:pt idx="45">
                    <c:v>22.5</c:v>
                  </c:pt>
                  <c:pt idx="46">
                    <c:v>23</c:v>
                  </c:pt>
                  <c:pt idx="47">
                    <c:v>23.5</c:v>
                  </c:pt>
                  <c:pt idx="48">
                    <c:v>24</c:v>
                  </c:pt>
                  <c:pt idx="49">
                    <c:v>24.5</c:v>
                  </c:pt>
                  <c:pt idx="50">
                    <c:v>25</c:v>
                  </c:pt>
                  <c:pt idx="51">
                    <c:v>25.5</c:v>
                  </c:pt>
                  <c:pt idx="52">
                    <c:v>26</c:v>
                  </c:pt>
                  <c:pt idx="53">
                    <c:v>26.5</c:v>
                  </c:pt>
                  <c:pt idx="54">
                    <c:v>27</c:v>
                  </c:pt>
                  <c:pt idx="55">
                    <c:v>27.5</c:v>
                  </c:pt>
                  <c:pt idx="56">
                    <c:v>28</c:v>
                  </c:pt>
                  <c:pt idx="57">
                    <c:v>28.5</c:v>
                  </c:pt>
                  <c:pt idx="58">
                    <c:v>29</c:v>
                  </c:pt>
                  <c:pt idx="59">
                    <c:v>29.5</c:v>
                  </c:pt>
                  <c:pt idx="60">
                    <c:v>30</c:v>
                  </c:pt>
                  <c:pt idx="61">
                    <c:v>30.5</c:v>
                  </c:pt>
                  <c:pt idx="62">
                    <c:v>31</c:v>
                  </c:pt>
                  <c:pt idx="63">
                    <c:v>31.5</c:v>
                  </c:pt>
                  <c:pt idx="64">
                    <c:v>32</c:v>
                  </c:pt>
                  <c:pt idx="65">
                    <c:v>32.5</c:v>
                  </c:pt>
                  <c:pt idx="66">
                    <c:v>33</c:v>
                  </c:pt>
                  <c:pt idx="67">
                    <c:v>33.5</c:v>
                  </c:pt>
                  <c:pt idx="68">
                    <c:v>34</c:v>
                  </c:pt>
                  <c:pt idx="69">
                    <c:v>34.5</c:v>
                  </c:pt>
                  <c:pt idx="70">
                    <c:v>35</c:v>
                  </c:pt>
                  <c:pt idx="71">
                    <c:v>35.5</c:v>
                  </c:pt>
                  <c:pt idx="72">
                    <c:v>36</c:v>
                  </c:pt>
                  <c:pt idx="73">
                    <c:v>36.5</c:v>
                  </c:pt>
                  <c:pt idx="74">
                    <c:v>37</c:v>
                  </c:pt>
                  <c:pt idx="75">
                    <c:v>37.5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</c:lvl>
              </c:multiLvlStrCache>
            </c:multiLvlStrRef>
          </c:cat>
          <c:val>
            <c:numRef>
              <c:f>Sheet1!$H$2:$H$85</c:f>
              <c:numCache>
                <c:formatCode>0.000</c:formatCode>
                <c:ptCount val="84"/>
                <c:pt idx="0">
                  <c:v>0</c:v>
                </c:pt>
                <c:pt idx="1">
                  <c:v>0.98935824662338179</c:v>
                </c:pt>
                <c:pt idx="2">
                  <c:v>0.2879033166650653</c:v>
                </c:pt>
                <c:pt idx="3">
                  <c:v>0.90557836200662389</c:v>
                </c:pt>
                <c:pt idx="4">
                  <c:v>0.55142668124169059</c:v>
                </c:pt>
                <c:pt idx="5">
                  <c:v>0.74511316047934883</c:v>
                </c:pt>
                <c:pt idx="6">
                  <c:v>0.76825466132366682</c:v>
                </c:pt>
                <c:pt idx="7">
                  <c:v>0.52155100208691185</c:v>
                </c:pt>
                <c:pt idx="8">
                  <c:v>0.92002603819679063</c:v>
                </c:pt>
                <c:pt idx="9">
                  <c:v>0.25382336276203626</c:v>
                </c:pt>
                <c:pt idx="10">
                  <c:v>0.99388865392337522</c:v>
                </c:pt>
                <c:pt idx="11">
                  <c:v>3.539830273366068E-2</c:v>
                </c:pt>
                <c:pt idx="12">
                  <c:v>0.98358774543434491</c:v>
                </c:pt>
                <c:pt idx="13">
                  <c:v>0.32162240316253093</c:v>
                </c:pt>
                <c:pt idx="14">
                  <c:v>0.88999560436683334</c:v>
                </c:pt>
                <c:pt idx="15">
                  <c:v>0.58061118421231428</c:v>
                </c:pt>
                <c:pt idx="16">
                  <c:v>0.7210377105017316</c:v>
                </c:pt>
                <c:pt idx="17">
                  <c:v>0.79043320672288875</c:v>
                </c:pt>
                <c:pt idx="18">
                  <c:v>0.49102159389846933</c:v>
                </c:pt>
                <c:pt idx="19">
                  <c:v>0.93332052374886199</c:v>
                </c:pt>
                <c:pt idx="20">
                  <c:v>0.21942525837900473</c:v>
                </c:pt>
                <c:pt idx="21">
                  <c:v>0.99717328877407985</c:v>
                </c:pt>
                <c:pt idx="22">
                  <c:v>7.0752236080345171E-2</c:v>
                </c:pt>
                <c:pt idx="23">
                  <c:v>0.97658438329062935</c:v>
                </c:pt>
                <c:pt idx="24">
                  <c:v>0.35493835765184628</c:v>
                </c:pt>
                <c:pt idx="25">
                  <c:v>0.87329729721399463</c:v>
                </c:pt>
                <c:pt idx="26">
                  <c:v>0.60906793019106031</c:v>
                </c:pt>
                <c:pt idx="27">
                  <c:v>0.69605848834491146</c:v>
                </c:pt>
                <c:pt idx="28">
                  <c:v>0.81162099736497439</c:v>
                </c:pt>
                <c:pt idx="29">
                  <c:v>0.45987672323214268</c:v>
                </c:pt>
                <c:pt idx="30">
                  <c:v>0.9454451549211168</c:v>
                </c:pt>
                <c:pt idx="31">
                  <c:v>0.184752119221718</c:v>
                </c:pt>
                <c:pt idx="32">
                  <c:v>0.99920803410706271</c:v>
                </c:pt>
                <c:pt idx="33">
                  <c:v>0.10601748626711377</c:v>
                </c:pt>
                <c:pt idx="34">
                  <c:v>0.96835693843472415</c:v>
                </c:pt>
                <c:pt idx="35">
                  <c:v>0.38780942082922948</c:v>
                </c:pt>
                <c:pt idx="36">
                  <c:v>0.85550437075082075</c:v>
                </c:pt>
                <c:pt idx="37">
                  <c:v>0.63676125056455157</c:v>
                </c:pt>
                <c:pt idx="38">
                  <c:v>0.67020680378050612</c:v>
                </c:pt>
                <c:pt idx="39">
                  <c:v>0.83179147578220447</c:v>
                </c:pt>
                <c:pt idx="40">
                  <c:v>0.42815542808445156</c:v>
                </c:pt>
                <c:pt idx="41">
                  <c:v>0.95638473430546267</c:v>
                </c:pt>
                <c:pt idx="42">
                  <c:v>0.14984740573347818</c:v>
                </c:pt>
                <c:pt idx="43">
                  <c:v>0.99999033950617089</c:v>
                </c:pt>
                <c:pt idx="44">
                  <c:v>0.14114985067939137</c:v>
                </c:pt>
                <c:pt idx="45">
                  <c:v>0.95891572341430653</c:v>
                </c:pt>
                <c:pt idx="46">
                  <c:v>0.42019439103217676</c:v>
                </c:pt>
                <c:pt idx="47">
                  <c:v>0.83663912721156353</c:v>
                </c:pt>
                <c:pt idx="48">
                  <c:v>0.66365643362195958</c:v>
                </c:pt>
                <c:pt idx="49">
                  <c:v>0.64351506015296556</c:v>
                </c:pt>
                <c:pt idx="50">
                  <c:v>0.85091935963917653</c:v>
                </c:pt>
                <c:pt idx="51">
                  <c:v>0.39589746896115763</c:v>
                </c:pt>
                <c:pt idx="52">
                  <c:v>0.96612554987636234</c:v>
                </c:pt>
                <c:pt idx="53">
                  <c:v>0.11475486862040551</c:v>
                </c:pt>
                <c:pt idx="54">
                  <c:v>0.99951922440430641</c:v>
                </c:pt>
                <c:pt idx="55">
                  <c:v>0.176105293265966</c:v>
                </c:pt>
                <c:pt idx="56">
                  <c:v>0.94827257215615868</c:v>
                </c:pt>
                <c:pt idx="57">
                  <c:v>0.45205267588296999</c:v>
                </c:pt>
                <c:pt idx="58">
                  <c:v>0.81672521290766598</c:v>
                </c:pt>
                <c:pt idx="59">
                  <c:v>0.68971976806379498</c:v>
                </c:pt>
                <c:pt idx="60">
                  <c:v>0.61601671376416356</c:v>
                </c:pt>
                <c:pt idx="61">
                  <c:v>0.86898067342250851</c:v>
                </c:pt>
                <c:pt idx="62">
                  <c:v>0.36314327904015004</c:v>
                </c:pt>
                <c:pt idx="63">
                  <c:v>0.97465539217793373</c:v>
                </c:pt>
                <c:pt idx="64">
                  <c:v>7.9518494012876362E-2</c:v>
                </c:pt>
                <c:pt idx="65">
                  <c:v>0.99779527931250089</c:v>
                </c:pt>
                <c:pt idx="66">
                  <c:v>0.21083999973521134</c:v>
                </c:pt>
                <c:pt idx="67">
                  <c:v>0.9364408251331382</c:v>
                </c:pt>
                <c:pt idx="68">
                  <c:v>0.48334434316848646</c:v>
                </c:pt>
                <c:pt idx="69">
                  <c:v>0.79578758858870446</c:v>
                </c:pt>
                <c:pt idx="70">
                  <c:v>0.71491858525674956</c:v>
                </c:pt>
                <c:pt idx="71">
                  <c:v>0.5877462319381781</c:v>
                </c:pt>
                <c:pt idx="72">
                  <c:v>0.88595277849252974</c:v>
                </c:pt>
                <c:pt idx="73">
                  <c:v>0.32993391349118173</c:v>
                </c:pt>
                <c:pt idx="74">
                  <c:v>0.98196356962767994</c:v>
                </c:pt>
                <c:pt idx="75">
                  <c:v>4.4182448331873202E-2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44-404C-B600-BC9FDB3F69EE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stair(step:a)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Sheet1!$E$2:$F$85</c:f>
              <c:multiLvlStrCache>
                <c:ptCount val="76"/>
                <c:lvl>
                  <c:pt idx="0">
                    <c:v>0</c:v>
                  </c:pt>
                  <c:pt idx="1">
                    <c:v>0.5</c:v>
                  </c:pt>
                  <c:pt idx="2">
                    <c:v>1</c:v>
                  </c:pt>
                  <c:pt idx="3">
                    <c:v>1.5</c:v>
                  </c:pt>
                  <c:pt idx="4">
                    <c:v>2</c:v>
                  </c:pt>
                  <c:pt idx="5">
                    <c:v>2.5</c:v>
                  </c:pt>
                  <c:pt idx="6">
                    <c:v>3</c:v>
                  </c:pt>
                  <c:pt idx="7">
                    <c:v>3.5</c:v>
                  </c:pt>
                  <c:pt idx="8">
                    <c:v>4</c:v>
                  </c:pt>
                  <c:pt idx="9">
                    <c:v>4.5</c:v>
                  </c:pt>
                  <c:pt idx="10">
                    <c:v>5</c:v>
                  </c:pt>
                  <c:pt idx="11">
                    <c:v>5.5</c:v>
                  </c:pt>
                  <c:pt idx="12">
                    <c:v>6</c:v>
                  </c:pt>
                  <c:pt idx="13">
                    <c:v>6.5</c:v>
                  </c:pt>
                  <c:pt idx="14">
                    <c:v>7</c:v>
                  </c:pt>
                  <c:pt idx="15">
                    <c:v>7.5</c:v>
                  </c:pt>
                  <c:pt idx="16">
                    <c:v>8</c:v>
                  </c:pt>
                  <c:pt idx="17">
                    <c:v>8.5</c:v>
                  </c:pt>
                  <c:pt idx="18">
                    <c:v>9</c:v>
                  </c:pt>
                  <c:pt idx="19">
                    <c:v>9.5</c:v>
                  </c:pt>
                  <c:pt idx="20">
                    <c:v>10</c:v>
                  </c:pt>
                  <c:pt idx="21">
                    <c:v>10.5</c:v>
                  </c:pt>
                  <c:pt idx="22">
                    <c:v>11</c:v>
                  </c:pt>
                  <c:pt idx="23">
                    <c:v>11.5</c:v>
                  </c:pt>
                  <c:pt idx="24">
                    <c:v>12</c:v>
                  </c:pt>
                  <c:pt idx="25">
                    <c:v>12.5</c:v>
                  </c:pt>
                  <c:pt idx="26">
                    <c:v>13</c:v>
                  </c:pt>
                  <c:pt idx="27">
                    <c:v>13.5</c:v>
                  </c:pt>
                  <c:pt idx="28">
                    <c:v>14</c:v>
                  </c:pt>
                  <c:pt idx="29">
                    <c:v>14.5</c:v>
                  </c:pt>
                  <c:pt idx="30">
                    <c:v>15</c:v>
                  </c:pt>
                  <c:pt idx="31">
                    <c:v>15.5</c:v>
                  </c:pt>
                  <c:pt idx="32">
                    <c:v>16</c:v>
                  </c:pt>
                  <c:pt idx="33">
                    <c:v>16.5</c:v>
                  </c:pt>
                  <c:pt idx="34">
                    <c:v>17</c:v>
                  </c:pt>
                  <c:pt idx="35">
                    <c:v>17.5</c:v>
                  </c:pt>
                  <c:pt idx="36">
                    <c:v>18</c:v>
                  </c:pt>
                  <c:pt idx="37">
                    <c:v>18.5</c:v>
                  </c:pt>
                  <c:pt idx="38">
                    <c:v>19</c:v>
                  </c:pt>
                  <c:pt idx="39">
                    <c:v>19.5</c:v>
                  </c:pt>
                  <c:pt idx="40">
                    <c:v>20</c:v>
                  </c:pt>
                  <c:pt idx="41">
                    <c:v>20.5</c:v>
                  </c:pt>
                  <c:pt idx="42">
                    <c:v>21</c:v>
                  </c:pt>
                  <c:pt idx="43">
                    <c:v>21.5</c:v>
                  </c:pt>
                  <c:pt idx="44">
                    <c:v>22</c:v>
                  </c:pt>
                  <c:pt idx="45">
                    <c:v>22.5</c:v>
                  </c:pt>
                  <c:pt idx="46">
                    <c:v>23</c:v>
                  </c:pt>
                  <c:pt idx="47">
                    <c:v>23.5</c:v>
                  </c:pt>
                  <c:pt idx="48">
                    <c:v>24</c:v>
                  </c:pt>
                  <c:pt idx="49">
                    <c:v>24.5</c:v>
                  </c:pt>
                  <c:pt idx="50">
                    <c:v>25</c:v>
                  </c:pt>
                  <c:pt idx="51">
                    <c:v>25.5</c:v>
                  </c:pt>
                  <c:pt idx="52">
                    <c:v>26</c:v>
                  </c:pt>
                  <c:pt idx="53">
                    <c:v>26.5</c:v>
                  </c:pt>
                  <c:pt idx="54">
                    <c:v>27</c:v>
                  </c:pt>
                  <c:pt idx="55">
                    <c:v>27.5</c:v>
                  </c:pt>
                  <c:pt idx="56">
                    <c:v>28</c:v>
                  </c:pt>
                  <c:pt idx="57">
                    <c:v>28.5</c:v>
                  </c:pt>
                  <c:pt idx="58">
                    <c:v>29</c:v>
                  </c:pt>
                  <c:pt idx="59">
                    <c:v>29.5</c:v>
                  </c:pt>
                  <c:pt idx="60">
                    <c:v>30</c:v>
                  </c:pt>
                  <c:pt idx="61">
                    <c:v>30.5</c:v>
                  </c:pt>
                  <c:pt idx="62">
                    <c:v>31</c:v>
                  </c:pt>
                  <c:pt idx="63">
                    <c:v>31.5</c:v>
                  </c:pt>
                  <c:pt idx="64">
                    <c:v>32</c:v>
                  </c:pt>
                  <c:pt idx="65">
                    <c:v>32.5</c:v>
                  </c:pt>
                  <c:pt idx="66">
                    <c:v>33</c:v>
                  </c:pt>
                  <c:pt idx="67">
                    <c:v>33.5</c:v>
                  </c:pt>
                  <c:pt idx="68">
                    <c:v>34</c:v>
                  </c:pt>
                  <c:pt idx="69">
                    <c:v>34.5</c:v>
                  </c:pt>
                  <c:pt idx="70">
                    <c:v>35</c:v>
                  </c:pt>
                  <c:pt idx="71">
                    <c:v>35.5</c:v>
                  </c:pt>
                  <c:pt idx="72">
                    <c:v>36</c:v>
                  </c:pt>
                  <c:pt idx="73">
                    <c:v>36.5</c:v>
                  </c:pt>
                  <c:pt idx="74">
                    <c:v>37</c:v>
                  </c:pt>
                  <c:pt idx="75">
                    <c:v>37.5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</c:lvl>
              </c:multiLvlStrCache>
            </c:multiLvlStrRef>
          </c:cat>
          <c:val>
            <c:numRef>
              <c:f>Sheet1!$I$2:$I$85</c:f>
              <c:numCache>
                <c:formatCode>0.000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27</c:v>
                </c:pt>
                <c:pt idx="69">
                  <c:v>27</c:v>
                </c:pt>
                <c:pt idx="70">
                  <c:v>27</c:v>
                </c:pt>
                <c:pt idx="71">
                  <c:v>27</c:v>
                </c:pt>
                <c:pt idx="72">
                  <c:v>27</c:v>
                </c:pt>
                <c:pt idx="73">
                  <c:v>27</c:v>
                </c:pt>
                <c:pt idx="74">
                  <c:v>27</c:v>
                </c:pt>
                <c:pt idx="7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44-404C-B600-BC9FDB3F69EE}"/>
            </c:ext>
          </c:extLst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ax+b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Sheet1!$E$2:$F$85</c:f>
              <c:multiLvlStrCache>
                <c:ptCount val="76"/>
                <c:lvl>
                  <c:pt idx="0">
                    <c:v>0</c:v>
                  </c:pt>
                  <c:pt idx="1">
                    <c:v>0.5</c:v>
                  </c:pt>
                  <c:pt idx="2">
                    <c:v>1</c:v>
                  </c:pt>
                  <c:pt idx="3">
                    <c:v>1.5</c:v>
                  </c:pt>
                  <c:pt idx="4">
                    <c:v>2</c:v>
                  </c:pt>
                  <c:pt idx="5">
                    <c:v>2.5</c:v>
                  </c:pt>
                  <c:pt idx="6">
                    <c:v>3</c:v>
                  </c:pt>
                  <c:pt idx="7">
                    <c:v>3.5</c:v>
                  </c:pt>
                  <c:pt idx="8">
                    <c:v>4</c:v>
                  </c:pt>
                  <c:pt idx="9">
                    <c:v>4.5</c:v>
                  </c:pt>
                  <c:pt idx="10">
                    <c:v>5</c:v>
                  </c:pt>
                  <c:pt idx="11">
                    <c:v>5.5</c:v>
                  </c:pt>
                  <c:pt idx="12">
                    <c:v>6</c:v>
                  </c:pt>
                  <c:pt idx="13">
                    <c:v>6.5</c:v>
                  </c:pt>
                  <c:pt idx="14">
                    <c:v>7</c:v>
                  </c:pt>
                  <c:pt idx="15">
                    <c:v>7.5</c:v>
                  </c:pt>
                  <c:pt idx="16">
                    <c:v>8</c:v>
                  </c:pt>
                  <c:pt idx="17">
                    <c:v>8.5</c:v>
                  </c:pt>
                  <c:pt idx="18">
                    <c:v>9</c:v>
                  </c:pt>
                  <c:pt idx="19">
                    <c:v>9.5</c:v>
                  </c:pt>
                  <c:pt idx="20">
                    <c:v>10</c:v>
                  </c:pt>
                  <c:pt idx="21">
                    <c:v>10.5</c:v>
                  </c:pt>
                  <c:pt idx="22">
                    <c:v>11</c:v>
                  </c:pt>
                  <c:pt idx="23">
                    <c:v>11.5</c:v>
                  </c:pt>
                  <c:pt idx="24">
                    <c:v>12</c:v>
                  </c:pt>
                  <c:pt idx="25">
                    <c:v>12.5</c:v>
                  </c:pt>
                  <c:pt idx="26">
                    <c:v>13</c:v>
                  </c:pt>
                  <c:pt idx="27">
                    <c:v>13.5</c:v>
                  </c:pt>
                  <c:pt idx="28">
                    <c:v>14</c:v>
                  </c:pt>
                  <c:pt idx="29">
                    <c:v>14.5</c:v>
                  </c:pt>
                  <c:pt idx="30">
                    <c:v>15</c:v>
                  </c:pt>
                  <c:pt idx="31">
                    <c:v>15.5</c:v>
                  </c:pt>
                  <c:pt idx="32">
                    <c:v>16</c:v>
                  </c:pt>
                  <c:pt idx="33">
                    <c:v>16.5</c:v>
                  </c:pt>
                  <c:pt idx="34">
                    <c:v>17</c:v>
                  </c:pt>
                  <c:pt idx="35">
                    <c:v>17.5</c:v>
                  </c:pt>
                  <c:pt idx="36">
                    <c:v>18</c:v>
                  </c:pt>
                  <c:pt idx="37">
                    <c:v>18.5</c:v>
                  </c:pt>
                  <c:pt idx="38">
                    <c:v>19</c:v>
                  </c:pt>
                  <c:pt idx="39">
                    <c:v>19.5</c:v>
                  </c:pt>
                  <c:pt idx="40">
                    <c:v>20</c:v>
                  </c:pt>
                  <c:pt idx="41">
                    <c:v>20.5</c:v>
                  </c:pt>
                  <c:pt idx="42">
                    <c:v>21</c:v>
                  </c:pt>
                  <c:pt idx="43">
                    <c:v>21.5</c:v>
                  </c:pt>
                  <c:pt idx="44">
                    <c:v>22</c:v>
                  </c:pt>
                  <c:pt idx="45">
                    <c:v>22.5</c:v>
                  </c:pt>
                  <c:pt idx="46">
                    <c:v>23</c:v>
                  </c:pt>
                  <c:pt idx="47">
                    <c:v>23.5</c:v>
                  </c:pt>
                  <c:pt idx="48">
                    <c:v>24</c:v>
                  </c:pt>
                  <c:pt idx="49">
                    <c:v>24.5</c:v>
                  </c:pt>
                  <c:pt idx="50">
                    <c:v>25</c:v>
                  </c:pt>
                  <c:pt idx="51">
                    <c:v>25.5</c:v>
                  </c:pt>
                  <c:pt idx="52">
                    <c:v>26</c:v>
                  </c:pt>
                  <c:pt idx="53">
                    <c:v>26.5</c:v>
                  </c:pt>
                  <c:pt idx="54">
                    <c:v>27</c:v>
                  </c:pt>
                  <c:pt idx="55">
                    <c:v>27.5</c:v>
                  </c:pt>
                  <c:pt idx="56">
                    <c:v>28</c:v>
                  </c:pt>
                  <c:pt idx="57">
                    <c:v>28.5</c:v>
                  </c:pt>
                  <c:pt idx="58">
                    <c:v>29</c:v>
                  </c:pt>
                  <c:pt idx="59">
                    <c:v>29.5</c:v>
                  </c:pt>
                  <c:pt idx="60">
                    <c:v>30</c:v>
                  </c:pt>
                  <c:pt idx="61">
                    <c:v>30.5</c:v>
                  </c:pt>
                  <c:pt idx="62">
                    <c:v>31</c:v>
                  </c:pt>
                  <c:pt idx="63">
                    <c:v>31.5</c:v>
                  </c:pt>
                  <c:pt idx="64">
                    <c:v>32</c:v>
                  </c:pt>
                  <c:pt idx="65">
                    <c:v>32.5</c:v>
                  </c:pt>
                  <c:pt idx="66">
                    <c:v>33</c:v>
                  </c:pt>
                  <c:pt idx="67">
                    <c:v>33.5</c:v>
                  </c:pt>
                  <c:pt idx="68">
                    <c:v>34</c:v>
                  </c:pt>
                  <c:pt idx="69">
                    <c:v>34.5</c:v>
                  </c:pt>
                  <c:pt idx="70">
                    <c:v>35</c:v>
                  </c:pt>
                  <c:pt idx="71">
                    <c:v>35.5</c:v>
                  </c:pt>
                  <c:pt idx="72">
                    <c:v>36</c:v>
                  </c:pt>
                  <c:pt idx="73">
                    <c:v>36.5</c:v>
                  </c:pt>
                  <c:pt idx="74">
                    <c:v>37</c:v>
                  </c:pt>
                  <c:pt idx="75">
                    <c:v>37.5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</c:lvl>
              </c:multiLvlStrCache>
            </c:multiLvlStrRef>
          </c:cat>
          <c:val>
            <c:numRef>
              <c:f>Sheet1!$J$2:$J$85</c:f>
              <c:numCache>
                <c:formatCode>General</c:formatCode>
                <c:ptCount val="84"/>
                <c:pt idx="0">
                  <c:v>0</c:v>
                </c:pt>
                <c:pt idx="1">
                  <c:v>0.99467912331169095</c:v>
                </c:pt>
                <c:pt idx="2">
                  <c:v>1.2879033166650653</c:v>
                </c:pt>
                <c:pt idx="3">
                  <c:v>2.858367543009936</c:v>
                </c:pt>
                <c:pt idx="4">
                  <c:v>3.1028533624833812</c:v>
                </c:pt>
                <c:pt idx="5">
                  <c:v>4.3627829011983721</c:v>
                </c:pt>
                <c:pt idx="6">
                  <c:v>5.3047639839710001</c:v>
                </c:pt>
                <c:pt idx="7">
                  <c:v>5.325428507304192</c:v>
                </c:pt>
                <c:pt idx="8">
                  <c:v>7.6801041527871625</c:v>
                </c:pt>
                <c:pt idx="9">
                  <c:v>5.6422051324291633</c:v>
                </c:pt>
                <c:pt idx="10">
                  <c:v>9.9694432696168764</c:v>
                </c:pt>
                <c:pt idx="11">
                  <c:v>5.6946906650351341</c:v>
                </c:pt>
                <c:pt idx="12">
                  <c:v>11.901526472606069</c:v>
                </c:pt>
                <c:pt idx="13">
                  <c:v>8.5905456205564512</c:v>
                </c:pt>
                <c:pt idx="14">
                  <c:v>13.229969230567834</c:v>
                </c:pt>
                <c:pt idx="15">
                  <c:v>11.854583881592358</c:v>
                </c:pt>
                <c:pt idx="16">
                  <c:v>13.768301684013853</c:v>
                </c:pt>
                <c:pt idx="17">
                  <c:v>15.218682257144554</c:v>
                </c:pt>
                <c:pt idx="18">
                  <c:v>13.419194345086224</c:v>
                </c:pt>
                <c:pt idx="19">
                  <c:v>18.36654497561419</c:v>
                </c:pt>
                <c:pt idx="20">
                  <c:v>12.194252583790046</c:v>
                </c:pt>
                <c:pt idx="21">
                  <c:v>20.970319532127839</c:v>
                </c:pt>
                <c:pt idx="22">
                  <c:v>11.778274596883797</c:v>
                </c:pt>
                <c:pt idx="23">
                  <c:v>22.730720407842238</c:v>
                </c:pt>
                <c:pt idx="24">
                  <c:v>16.259260291822155</c:v>
                </c:pt>
                <c:pt idx="25">
                  <c:v>23.416216215174934</c:v>
                </c:pt>
                <c:pt idx="26">
                  <c:v>20.917883092483784</c:v>
                </c:pt>
                <c:pt idx="27">
                  <c:v>22.896789592656305</c:v>
                </c:pt>
                <c:pt idx="28">
                  <c:v>25.362693963109642</c:v>
                </c:pt>
                <c:pt idx="29">
                  <c:v>21.168212486866068</c:v>
                </c:pt>
                <c:pt idx="30">
                  <c:v>29.18167732381675</c:v>
                </c:pt>
                <c:pt idx="31">
                  <c:v>18.363657847936629</c:v>
                </c:pt>
                <c:pt idx="32">
                  <c:v>31.987328545713005</c:v>
                </c:pt>
                <c:pt idx="33">
                  <c:v>18.249288523407376</c:v>
                </c:pt>
                <c:pt idx="34">
                  <c:v>33.46206795339031</c:v>
                </c:pt>
                <c:pt idx="35">
                  <c:v>24.286664864511515</c:v>
                </c:pt>
                <c:pt idx="36">
                  <c:v>33.399078673514772</c:v>
                </c:pt>
                <c:pt idx="37">
                  <c:v>30.280083135444205</c:v>
                </c:pt>
                <c:pt idx="38">
                  <c:v>31.733929271829616</c:v>
                </c:pt>
                <c:pt idx="39">
                  <c:v>35.719933777752985</c:v>
                </c:pt>
                <c:pt idx="40">
                  <c:v>28.563108561689031</c:v>
                </c:pt>
                <c:pt idx="41">
                  <c:v>40.105887053261981</c:v>
                </c:pt>
                <c:pt idx="42">
                  <c:v>24.146795520403042</c:v>
                </c:pt>
                <c:pt idx="43">
                  <c:v>42.999792299382676</c:v>
                </c:pt>
                <c:pt idx="44">
                  <c:v>25.105296714946611</c:v>
                </c:pt>
                <c:pt idx="45">
                  <c:v>44.075603776821893</c:v>
                </c:pt>
                <c:pt idx="46">
                  <c:v>32.664470993740068</c:v>
                </c:pt>
                <c:pt idx="47">
                  <c:v>43.161019489471741</c:v>
                </c:pt>
                <c:pt idx="48">
                  <c:v>39.927754406927029</c:v>
                </c:pt>
                <c:pt idx="49">
                  <c:v>40.266118973747652</c:v>
                </c:pt>
                <c:pt idx="50">
                  <c:v>46.272983990979412</c:v>
                </c:pt>
                <c:pt idx="51">
                  <c:v>35.595385458509519</c:v>
                </c:pt>
                <c:pt idx="52">
                  <c:v>51.119264296785417</c:v>
                </c:pt>
                <c:pt idx="53">
                  <c:v>29.541004018440745</c:v>
                </c:pt>
                <c:pt idx="54">
                  <c:v>53.987019058916275</c:v>
                </c:pt>
                <c:pt idx="55">
                  <c:v>32.342895564814064</c:v>
                </c:pt>
                <c:pt idx="56">
                  <c:v>54.551632020372445</c:v>
                </c:pt>
                <c:pt idx="57">
                  <c:v>41.383501262664645</c:v>
                </c:pt>
                <c:pt idx="58">
                  <c:v>52.685031174322312</c:v>
                </c:pt>
                <c:pt idx="59">
                  <c:v>49.846733157881957</c:v>
                </c:pt>
                <c:pt idx="60">
                  <c:v>48.480501412924909</c:v>
                </c:pt>
                <c:pt idx="61">
                  <c:v>57.00391053938651</c:v>
                </c:pt>
                <c:pt idx="62">
                  <c:v>42.257441650244651</c:v>
                </c:pt>
                <c:pt idx="63">
                  <c:v>62.201644853604911</c:v>
                </c:pt>
                <c:pt idx="64">
                  <c:v>34.544591808412044</c:v>
                </c:pt>
                <c:pt idx="65">
                  <c:v>64.928346577656271</c:v>
                </c:pt>
                <c:pt idx="66">
                  <c:v>39.957719991261975</c:v>
                </c:pt>
                <c:pt idx="67">
                  <c:v>64.870767641960128</c:v>
                </c:pt>
                <c:pt idx="68">
                  <c:v>50.433707667728541</c:v>
                </c:pt>
                <c:pt idx="69">
                  <c:v>61.954671806310301</c:v>
                </c:pt>
                <c:pt idx="70">
                  <c:v>60.022150483986238</c:v>
                </c:pt>
                <c:pt idx="71">
                  <c:v>56.364991233805327</c:v>
                </c:pt>
                <c:pt idx="72">
                  <c:v>67.89430002573107</c:v>
                </c:pt>
                <c:pt idx="73">
                  <c:v>48.542587842428134</c:v>
                </c:pt>
                <c:pt idx="74">
                  <c:v>73.33265207622415</c:v>
                </c:pt>
                <c:pt idx="75">
                  <c:v>39.156841812445244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44-404C-B600-BC9FDB3F69EE}"/>
            </c:ext>
          </c:extLst>
        </c:ser>
        <c:ser>
          <c:idx val="4"/>
          <c:order val="4"/>
          <c:tx>
            <c:strRef>
              <c:f>Sheet1!$K$1</c:f>
              <c:strCache>
                <c:ptCount val="1"/>
                <c:pt idx="0">
                  <c:v>stair+abs(sin)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Sheet1!$E$2:$F$85</c:f>
              <c:multiLvlStrCache>
                <c:ptCount val="76"/>
                <c:lvl>
                  <c:pt idx="0">
                    <c:v>0</c:v>
                  </c:pt>
                  <c:pt idx="1">
                    <c:v>0.5</c:v>
                  </c:pt>
                  <c:pt idx="2">
                    <c:v>1</c:v>
                  </c:pt>
                  <c:pt idx="3">
                    <c:v>1.5</c:v>
                  </c:pt>
                  <c:pt idx="4">
                    <c:v>2</c:v>
                  </c:pt>
                  <c:pt idx="5">
                    <c:v>2.5</c:v>
                  </c:pt>
                  <c:pt idx="6">
                    <c:v>3</c:v>
                  </c:pt>
                  <c:pt idx="7">
                    <c:v>3.5</c:v>
                  </c:pt>
                  <c:pt idx="8">
                    <c:v>4</c:v>
                  </c:pt>
                  <c:pt idx="9">
                    <c:v>4.5</c:v>
                  </c:pt>
                  <c:pt idx="10">
                    <c:v>5</c:v>
                  </c:pt>
                  <c:pt idx="11">
                    <c:v>5.5</c:v>
                  </c:pt>
                  <c:pt idx="12">
                    <c:v>6</c:v>
                  </c:pt>
                  <c:pt idx="13">
                    <c:v>6.5</c:v>
                  </c:pt>
                  <c:pt idx="14">
                    <c:v>7</c:v>
                  </c:pt>
                  <c:pt idx="15">
                    <c:v>7.5</c:v>
                  </c:pt>
                  <c:pt idx="16">
                    <c:v>8</c:v>
                  </c:pt>
                  <c:pt idx="17">
                    <c:v>8.5</c:v>
                  </c:pt>
                  <c:pt idx="18">
                    <c:v>9</c:v>
                  </c:pt>
                  <c:pt idx="19">
                    <c:v>9.5</c:v>
                  </c:pt>
                  <c:pt idx="20">
                    <c:v>10</c:v>
                  </c:pt>
                  <c:pt idx="21">
                    <c:v>10.5</c:v>
                  </c:pt>
                  <c:pt idx="22">
                    <c:v>11</c:v>
                  </c:pt>
                  <c:pt idx="23">
                    <c:v>11.5</c:v>
                  </c:pt>
                  <c:pt idx="24">
                    <c:v>12</c:v>
                  </c:pt>
                  <c:pt idx="25">
                    <c:v>12.5</c:v>
                  </c:pt>
                  <c:pt idx="26">
                    <c:v>13</c:v>
                  </c:pt>
                  <c:pt idx="27">
                    <c:v>13.5</c:v>
                  </c:pt>
                  <c:pt idx="28">
                    <c:v>14</c:v>
                  </c:pt>
                  <c:pt idx="29">
                    <c:v>14.5</c:v>
                  </c:pt>
                  <c:pt idx="30">
                    <c:v>15</c:v>
                  </c:pt>
                  <c:pt idx="31">
                    <c:v>15.5</c:v>
                  </c:pt>
                  <c:pt idx="32">
                    <c:v>16</c:v>
                  </c:pt>
                  <c:pt idx="33">
                    <c:v>16.5</c:v>
                  </c:pt>
                  <c:pt idx="34">
                    <c:v>17</c:v>
                  </c:pt>
                  <c:pt idx="35">
                    <c:v>17.5</c:v>
                  </c:pt>
                  <c:pt idx="36">
                    <c:v>18</c:v>
                  </c:pt>
                  <c:pt idx="37">
                    <c:v>18.5</c:v>
                  </c:pt>
                  <c:pt idx="38">
                    <c:v>19</c:v>
                  </c:pt>
                  <c:pt idx="39">
                    <c:v>19.5</c:v>
                  </c:pt>
                  <c:pt idx="40">
                    <c:v>20</c:v>
                  </c:pt>
                  <c:pt idx="41">
                    <c:v>20.5</c:v>
                  </c:pt>
                  <c:pt idx="42">
                    <c:v>21</c:v>
                  </c:pt>
                  <c:pt idx="43">
                    <c:v>21.5</c:v>
                  </c:pt>
                  <c:pt idx="44">
                    <c:v>22</c:v>
                  </c:pt>
                  <c:pt idx="45">
                    <c:v>22.5</c:v>
                  </c:pt>
                  <c:pt idx="46">
                    <c:v>23</c:v>
                  </c:pt>
                  <c:pt idx="47">
                    <c:v>23.5</c:v>
                  </c:pt>
                  <c:pt idx="48">
                    <c:v>24</c:v>
                  </c:pt>
                  <c:pt idx="49">
                    <c:v>24.5</c:v>
                  </c:pt>
                  <c:pt idx="50">
                    <c:v>25</c:v>
                  </c:pt>
                  <c:pt idx="51">
                    <c:v>25.5</c:v>
                  </c:pt>
                  <c:pt idx="52">
                    <c:v>26</c:v>
                  </c:pt>
                  <c:pt idx="53">
                    <c:v>26.5</c:v>
                  </c:pt>
                  <c:pt idx="54">
                    <c:v>27</c:v>
                  </c:pt>
                  <c:pt idx="55">
                    <c:v>27.5</c:v>
                  </c:pt>
                  <c:pt idx="56">
                    <c:v>28</c:v>
                  </c:pt>
                  <c:pt idx="57">
                    <c:v>28.5</c:v>
                  </c:pt>
                  <c:pt idx="58">
                    <c:v>29</c:v>
                  </c:pt>
                  <c:pt idx="59">
                    <c:v>29.5</c:v>
                  </c:pt>
                  <c:pt idx="60">
                    <c:v>30</c:v>
                  </c:pt>
                  <c:pt idx="61">
                    <c:v>30.5</c:v>
                  </c:pt>
                  <c:pt idx="62">
                    <c:v>31</c:v>
                  </c:pt>
                  <c:pt idx="63">
                    <c:v>31.5</c:v>
                  </c:pt>
                  <c:pt idx="64">
                    <c:v>32</c:v>
                  </c:pt>
                  <c:pt idx="65">
                    <c:v>32.5</c:v>
                  </c:pt>
                  <c:pt idx="66">
                    <c:v>33</c:v>
                  </c:pt>
                  <c:pt idx="67">
                    <c:v>33.5</c:v>
                  </c:pt>
                  <c:pt idx="68">
                    <c:v>34</c:v>
                  </c:pt>
                  <c:pt idx="69">
                    <c:v>34.5</c:v>
                  </c:pt>
                  <c:pt idx="70">
                    <c:v>35</c:v>
                  </c:pt>
                  <c:pt idx="71">
                    <c:v>35.5</c:v>
                  </c:pt>
                  <c:pt idx="72">
                    <c:v>36</c:v>
                  </c:pt>
                  <c:pt idx="73">
                    <c:v>36.5</c:v>
                  </c:pt>
                  <c:pt idx="74">
                    <c:v>37</c:v>
                  </c:pt>
                  <c:pt idx="75">
                    <c:v>37.5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</c:lvl>
              </c:multiLvlStrCache>
            </c:multiLvlStrRef>
          </c:cat>
          <c:val>
            <c:numRef>
              <c:f>Sheet1!$K$2:$K$85</c:f>
              <c:numCache>
                <c:formatCode>0.000_ </c:formatCode>
                <c:ptCount val="84"/>
                <c:pt idx="0">
                  <c:v>0</c:v>
                </c:pt>
                <c:pt idx="1">
                  <c:v>0.98935824662338179</c:v>
                </c:pt>
                <c:pt idx="2">
                  <c:v>0.2879033166650653</c:v>
                </c:pt>
                <c:pt idx="3">
                  <c:v>0.90557836200662389</c:v>
                </c:pt>
                <c:pt idx="4">
                  <c:v>3.5514266812416908</c:v>
                </c:pt>
                <c:pt idx="5">
                  <c:v>3.7451131604793488</c:v>
                </c:pt>
                <c:pt idx="6">
                  <c:v>3.7682546613236667</c:v>
                </c:pt>
                <c:pt idx="7">
                  <c:v>3.5215510020869116</c:v>
                </c:pt>
                <c:pt idx="8">
                  <c:v>3.9200260381967906</c:v>
                </c:pt>
                <c:pt idx="9">
                  <c:v>3.2538233627620361</c:v>
                </c:pt>
                <c:pt idx="10">
                  <c:v>3.9938886539233751</c:v>
                </c:pt>
                <c:pt idx="11">
                  <c:v>3.0353983027336606</c:v>
                </c:pt>
                <c:pt idx="12">
                  <c:v>6.9835877454343454</c:v>
                </c:pt>
                <c:pt idx="13">
                  <c:v>6.3216224031625305</c:v>
                </c:pt>
                <c:pt idx="14">
                  <c:v>6.8899956043668329</c:v>
                </c:pt>
                <c:pt idx="15">
                  <c:v>6.5806111842123141</c:v>
                </c:pt>
                <c:pt idx="16">
                  <c:v>6.7210377105017312</c:v>
                </c:pt>
                <c:pt idx="17">
                  <c:v>6.7904332067228887</c:v>
                </c:pt>
                <c:pt idx="18">
                  <c:v>6.491021593898469</c:v>
                </c:pt>
                <c:pt idx="19">
                  <c:v>6.9333205237488622</c:v>
                </c:pt>
                <c:pt idx="20">
                  <c:v>9.2194252583790046</c:v>
                </c:pt>
                <c:pt idx="21">
                  <c:v>9.9971732887740803</c:v>
                </c:pt>
                <c:pt idx="22">
                  <c:v>9.0707522360803452</c:v>
                </c:pt>
                <c:pt idx="23">
                  <c:v>9.9765843832906285</c:v>
                </c:pt>
                <c:pt idx="24">
                  <c:v>9.3549383576518466</c:v>
                </c:pt>
                <c:pt idx="25">
                  <c:v>9.8732972972139947</c:v>
                </c:pt>
                <c:pt idx="26">
                  <c:v>9.6090679301910598</c:v>
                </c:pt>
                <c:pt idx="27">
                  <c:v>9.6960584883449119</c:v>
                </c:pt>
                <c:pt idx="28">
                  <c:v>12.811620997364974</c:v>
                </c:pt>
                <c:pt idx="29">
                  <c:v>12.459876723232142</c:v>
                </c:pt>
                <c:pt idx="30">
                  <c:v>12.945445154921117</c:v>
                </c:pt>
                <c:pt idx="31">
                  <c:v>12.184752119221718</c:v>
                </c:pt>
                <c:pt idx="32">
                  <c:v>12.999208034107063</c:v>
                </c:pt>
                <c:pt idx="33">
                  <c:v>12.106017486267113</c:v>
                </c:pt>
                <c:pt idx="34">
                  <c:v>12.968356938434724</c:v>
                </c:pt>
                <c:pt idx="35">
                  <c:v>12.38780942082923</c:v>
                </c:pt>
                <c:pt idx="36">
                  <c:v>15.85550437075082</c:v>
                </c:pt>
                <c:pt idx="37">
                  <c:v>15.636761250564552</c:v>
                </c:pt>
                <c:pt idx="38">
                  <c:v>15.670206803780506</c:v>
                </c:pt>
                <c:pt idx="39">
                  <c:v>15.831791475782204</c:v>
                </c:pt>
                <c:pt idx="40">
                  <c:v>15.428155428084452</c:v>
                </c:pt>
                <c:pt idx="41">
                  <c:v>15.956384734305463</c:v>
                </c:pt>
                <c:pt idx="42">
                  <c:v>15.149847405733478</c:v>
                </c:pt>
                <c:pt idx="43">
                  <c:v>15.999990339506171</c:v>
                </c:pt>
                <c:pt idx="44">
                  <c:v>18.14114985067939</c:v>
                </c:pt>
                <c:pt idx="45">
                  <c:v>18.958915723414307</c:v>
                </c:pt>
                <c:pt idx="46">
                  <c:v>18.420194391032176</c:v>
                </c:pt>
                <c:pt idx="47">
                  <c:v>18.836639127211562</c:v>
                </c:pt>
                <c:pt idx="48">
                  <c:v>18.663656433621959</c:v>
                </c:pt>
                <c:pt idx="49">
                  <c:v>18.643515060152964</c:v>
                </c:pt>
                <c:pt idx="50">
                  <c:v>18.850919359639178</c:v>
                </c:pt>
                <c:pt idx="51">
                  <c:v>18.395897468961159</c:v>
                </c:pt>
                <c:pt idx="52">
                  <c:v>21.966125549876363</c:v>
                </c:pt>
                <c:pt idx="53">
                  <c:v>21.114754868620405</c:v>
                </c:pt>
                <c:pt idx="54">
                  <c:v>21.999519224404306</c:v>
                </c:pt>
                <c:pt idx="55">
                  <c:v>21.176105293265966</c:v>
                </c:pt>
                <c:pt idx="56">
                  <c:v>21.94827257215616</c:v>
                </c:pt>
                <c:pt idx="57">
                  <c:v>21.452052675882971</c:v>
                </c:pt>
                <c:pt idx="58">
                  <c:v>21.816725212907667</c:v>
                </c:pt>
                <c:pt idx="59">
                  <c:v>21.689719768063796</c:v>
                </c:pt>
                <c:pt idx="60">
                  <c:v>24.616016713764164</c:v>
                </c:pt>
                <c:pt idx="61">
                  <c:v>24.868980673422509</c:v>
                </c:pt>
                <c:pt idx="62">
                  <c:v>24.363143279040148</c:v>
                </c:pt>
                <c:pt idx="63">
                  <c:v>24.974655392177933</c:v>
                </c:pt>
                <c:pt idx="64">
                  <c:v>24.079518494012877</c:v>
                </c:pt>
                <c:pt idx="65">
                  <c:v>24.997795279312502</c:v>
                </c:pt>
                <c:pt idx="66">
                  <c:v>24.21083999973521</c:v>
                </c:pt>
                <c:pt idx="67">
                  <c:v>24.93644082513314</c:v>
                </c:pt>
                <c:pt idx="68">
                  <c:v>27.483344343168486</c:v>
                </c:pt>
                <c:pt idx="69">
                  <c:v>27.795787588588706</c:v>
                </c:pt>
                <c:pt idx="70">
                  <c:v>27.714918585256751</c:v>
                </c:pt>
                <c:pt idx="71">
                  <c:v>27.587746231938176</c:v>
                </c:pt>
                <c:pt idx="72">
                  <c:v>27.885952778492531</c:v>
                </c:pt>
                <c:pt idx="73">
                  <c:v>27.329933913491182</c:v>
                </c:pt>
                <c:pt idx="74">
                  <c:v>27.98196356962768</c:v>
                </c:pt>
                <c:pt idx="75">
                  <c:v>27.044182448331874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44-404C-B600-BC9FDB3F6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124664"/>
        <c:axId val="376130896"/>
      </c:lineChart>
      <c:catAx>
        <c:axId val="376124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6130896"/>
        <c:crosses val="autoZero"/>
        <c:auto val="1"/>
        <c:lblAlgn val="ctr"/>
        <c:lblOffset val="100"/>
        <c:noMultiLvlLbl val="0"/>
      </c:catAx>
      <c:valAx>
        <c:axId val="37613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6124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233362</xdr:colOff>
      <xdr:row>0</xdr:row>
      <xdr:rowOff>219074</xdr:rowOff>
    </xdr:from>
    <xdr:to>
      <xdr:col>45</xdr:col>
      <xdr:colOff>204107</xdr:colOff>
      <xdr:row>40</xdr:row>
      <xdr:rowOff>108856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30123925-FE9E-4CCF-9843-A37EDDCDC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7527A-3A23-4CEB-BB8E-637D28F933BF}">
  <dimension ref="B1:O77"/>
  <sheetViews>
    <sheetView tabSelected="1" zoomScale="70" zoomScaleNormal="70" workbookViewId="0">
      <selection activeCell="O16" sqref="O16"/>
    </sheetView>
  </sheetViews>
  <sheetFormatPr defaultRowHeight="18.75" x14ac:dyDescent="0.4"/>
  <cols>
    <col min="1" max="1" width="9" customWidth="1"/>
    <col min="2" max="4" width="5.875" bestFit="1" customWidth="1"/>
    <col min="5" max="5" width="6.25" bestFit="1" customWidth="1"/>
    <col min="6" max="6" width="8.125" bestFit="1" customWidth="1"/>
    <col min="7" max="7" width="7.625" bestFit="1" customWidth="1"/>
    <col min="8" max="8" width="9" bestFit="1" customWidth="1"/>
    <col min="9" max="9" width="13" bestFit="1" customWidth="1"/>
    <col min="10" max="10" width="14.25" bestFit="1" customWidth="1"/>
    <col min="11" max="11" width="14.625" bestFit="1" customWidth="1"/>
    <col min="12" max="12" width="8.75" bestFit="1" customWidth="1"/>
    <col min="13" max="13" width="7.625" bestFit="1" customWidth="1"/>
    <col min="14" max="15" width="14.625" customWidth="1"/>
    <col min="16" max="16" width="6.875" bestFit="1" customWidth="1"/>
    <col min="17" max="19" width="6" bestFit="1" customWidth="1"/>
    <col min="20" max="22" width="6.875" bestFit="1" customWidth="1"/>
    <col min="23" max="25" width="6" bestFit="1" customWidth="1"/>
    <col min="26" max="28" width="6.875" bestFit="1" customWidth="1"/>
    <col min="29" max="31" width="6" bestFit="1" customWidth="1"/>
    <col min="32" max="35" width="6.875" bestFit="1" customWidth="1"/>
    <col min="36" max="38" width="6" bestFit="1" customWidth="1"/>
    <col min="39" max="41" width="6.875" bestFit="1" customWidth="1"/>
    <col min="42" max="42" width="6" bestFit="1" customWidth="1"/>
  </cols>
  <sheetData>
    <row r="1" spans="2:15" x14ac:dyDescent="0.4">
      <c r="B1" t="s">
        <v>1</v>
      </c>
      <c r="C1" s="4" t="s">
        <v>2</v>
      </c>
      <c r="D1" s="5" t="s">
        <v>5</v>
      </c>
      <c r="E1" t="s">
        <v>0</v>
      </c>
      <c r="F1" s="3" t="s">
        <v>6</v>
      </c>
      <c r="G1" s="6" t="s">
        <v>7</v>
      </c>
      <c r="H1" t="s">
        <v>4</v>
      </c>
      <c r="I1" t="s">
        <v>9</v>
      </c>
      <c r="J1" t="s">
        <v>3</v>
      </c>
      <c r="K1" t="s">
        <v>8</v>
      </c>
      <c r="L1" t="s">
        <v>10</v>
      </c>
      <c r="M1" t="s">
        <v>11</v>
      </c>
    </row>
    <row r="2" spans="2:15" x14ac:dyDescent="0.4">
      <c r="B2" s="1">
        <v>8</v>
      </c>
      <c r="C2" s="1">
        <v>2</v>
      </c>
      <c r="D2" s="1">
        <f>1/8</f>
        <v>0.125</v>
      </c>
      <c r="E2">
        <v>0</v>
      </c>
      <c r="F2">
        <f>E2/$C$2</f>
        <v>0</v>
      </c>
      <c r="G2" s="2">
        <f>SIN($E2/$D$2)</f>
        <v>0</v>
      </c>
      <c r="H2" s="2">
        <f>ABS(G2)</f>
        <v>0</v>
      </c>
      <c r="I2" s="2">
        <f>ROUND(E2/$B$2,0)*3</f>
        <v>0</v>
      </c>
      <c r="J2">
        <f>H2*F2+F2</f>
        <v>0</v>
      </c>
      <c r="K2" s="7">
        <f>I2+H2</f>
        <v>0</v>
      </c>
      <c r="L2" s="8">
        <f>MOD(E2,4)</f>
        <v>0</v>
      </c>
      <c r="M2" s="8">
        <f>MOD(FLOOR(E2/4,1),2)</f>
        <v>0</v>
      </c>
      <c r="N2" s="7"/>
      <c r="O2" s="7"/>
    </row>
    <row r="3" spans="2:15" x14ac:dyDescent="0.4">
      <c r="E3">
        <v>1</v>
      </c>
      <c r="F3">
        <f t="shared" ref="F3:F66" si="0">E3/$C$2</f>
        <v>0.5</v>
      </c>
      <c r="G3" s="2">
        <f t="shared" ref="G3:G66" si="1">SIN(E3/$D$2)</f>
        <v>0.98935824662338179</v>
      </c>
      <c r="H3" s="2">
        <f>ABS(G3)</f>
        <v>0.98935824662338179</v>
      </c>
      <c r="I3" s="2">
        <f t="shared" ref="I3:I66" si="2">ROUND(E3/$B$2,0)*3</f>
        <v>0</v>
      </c>
      <c r="J3">
        <f>H3*F3+F3</f>
        <v>0.99467912331169095</v>
      </c>
      <c r="K3" s="7">
        <f t="shared" ref="K3:K66" si="3">I3+H3</f>
        <v>0.98935824662338179</v>
      </c>
      <c r="L3" s="8">
        <f t="shared" ref="L3:L66" si="4">MOD(E3,4)</f>
        <v>1</v>
      </c>
      <c r="M3" s="8">
        <f t="shared" ref="M3:M66" si="5">MOD(FLOOR(E3/4,1),2)</f>
        <v>0</v>
      </c>
      <c r="N3" s="7"/>
      <c r="O3" s="7"/>
    </row>
    <row r="4" spans="2:15" x14ac:dyDescent="0.4">
      <c r="E4">
        <v>2</v>
      </c>
      <c r="F4">
        <f t="shared" si="0"/>
        <v>1</v>
      </c>
      <c r="G4" s="2">
        <f t="shared" si="1"/>
        <v>-0.2879033166650653</v>
      </c>
      <c r="H4" s="2">
        <f>ABS(G4)</f>
        <v>0.2879033166650653</v>
      </c>
      <c r="I4" s="2">
        <f t="shared" si="2"/>
        <v>0</v>
      </c>
      <c r="J4">
        <f>H4*F4+F4</f>
        <v>1.2879033166650653</v>
      </c>
      <c r="K4" s="7">
        <f t="shared" si="3"/>
        <v>0.2879033166650653</v>
      </c>
      <c r="L4" s="8">
        <f t="shared" si="4"/>
        <v>2</v>
      </c>
      <c r="M4" s="8">
        <f t="shared" si="5"/>
        <v>0</v>
      </c>
      <c r="N4" s="7"/>
      <c r="O4" s="7"/>
    </row>
    <row r="5" spans="2:15" x14ac:dyDescent="0.4">
      <c r="E5">
        <v>3</v>
      </c>
      <c r="F5">
        <f t="shared" si="0"/>
        <v>1.5</v>
      </c>
      <c r="G5" s="2">
        <f t="shared" si="1"/>
        <v>-0.90557836200662389</v>
      </c>
      <c r="H5" s="2">
        <f>ABS(G5)</f>
        <v>0.90557836200662389</v>
      </c>
      <c r="I5" s="2">
        <f t="shared" si="2"/>
        <v>0</v>
      </c>
      <c r="J5">
        <f>H5*F5+F5</f>
        <v>2.858367543009936</v>
      </c>
      <c r="K5" s="7">
        <f t="shared" si="3"/>
        <v>0.90557836200662389</v>
      </c>
      <c r="L5" s="8">
        <f t="shared" si="4"/>
        <v>3</v>
      </c>
      <c r="M5" s="8">
        <f t="shared" si="5"/>
        <v>0</v>
      </c>
      <c r="N5" s="7"/>
      <c r="O5" s="7"/>
    </row>
    <row r="6" spans="2:15" x14ac:dyDescent="0.4">
      <c r="E6">
        <v>4</v>
      </c>
      <c r="F6">
        <f t="shared" si="0"/>
        <v>2</v>
      </c>
      <c r="G6" s="2">
        <f t="shared" si="1"/>
        <v>0.55142668124169059</v>
      </c>
      <c r="H6" s="2">
        <f>ABS(G6)</f>
        <v>0.55142668124169059</v>
      </c>
      <c r="I6" s="2">
        <f t="shared" si="2"/>
        <v>3</v>
      </c>
      <c r="J6">
        <f>H6*F6+F6</f>
        <v>3.1028533624833812</v>
      </c>
      <c r="K6" s="7">
        <f t="shared" si="3"/>
        <v>3.5514266812416908</v>
      </c>
      <c r="L6" s="8">
        <f t="shared" si="4"/>
        <v>0</v>
      </c>
      <c r="M6" s="8">
        <f t="shared" si="5"/>
        <v>1</v>
      </c>
      <c r="N6" s="7"/>
      <c r="O6" s="7"/>
    </row>
    <row r="7" spans="2:15" x14ac:dyDescent="0.4">
      <c r="E7">
        <v>5</v>
      </c>
      <c r="F7">
        <f t="shared" si="0"/>
        <v>2.5</v>
      </c>
      <c r="G7" s="2">
        <f t="shared" si="1"/>
        <v>0.74511316047934883</v>
      </c>
      <c r="H7" s="2">
        <f>ABS(G7)</f>
        <v>0.74511316047934883</v>
      </c>
      <c r="I7" s="2">
        <f t="shared" si="2"/>
        <v>3</v>
      </c>
      <c r="J7">
        <f>H7*F7+F7</f>
        <v>4.3627829011983721</v>
      </c>
      <c r="K7" s="7">
        <f t="shared" si="3"/>
        <v>3.7451131604793488</v>
      </c>
      <c r="L7" s="8">
        <f t="shared" si="4"/>
        <v>1</v>
      </c>
      <c r="M7" s="8">
        <f t="shared" si="5"/>
        <v>1</v>
      </c>
      <c r="N7" s="7"/>
      <c r="O7" s="7"/>
    </row>
    <row r="8" spans="2:15" x14ac:dyDescent="0.4">
      <c r="E8">
        <v>6</v>
      </c>
      <c r="F8">
        <f t="shared" si="0"/>
        <v>3</v>
      </c>
      <c r="G8" s="2">
        <f t="shared" si="1"/>
        <v>-0.76825466132366682</v>
      </c>
      <c r="H8" s="2">
        <f>ABS(G8)</f>
        <v>0.76825466132366682</v>
      </c>
      <c r="I8" s="2">
        <f t="shared" si="2"/>
        <v>3</v>
      </c>
      <c r="J8">
        <f>H8*F8+F8</f>
        <v>5.3047639839710001</v>
      </c>
      <c r="K8" s="7">
        <f t="shared" si="3"/>
        <v>3.7682546613236667</v>
      </c>
      <c r="L8" s="8">
        <f t="shared" si="4"/>
        <v>2</v>
      </c>
      <c r="M8" s="8">
        <f t="shared" si="5"/>
        <v>1</v>
      </c>
      <c r="N8" s="7"/>
      <c r="O8" s="7"/>
    </row>
    <row r="9" spans="2:15" x14ac:dyDescent="0.4">
      <c r="E9">
        <v>7</v>
      </c>
      <c r="F9">
        <f t="shared" si="0"/>
        <v>3.5</v>
      </c>
      <c r="G9" s="2">
        <f t="shared" si="1"/>
        <v>-0.52155100208691185</v>
      </c>
      <c r="H9" s="2">
        <f>ABS(G9)</f>
        <v>0.52155100208691185</v>
      </c>
      <c r="I9" s="2">
        <f t="shared" si="2"/>
        <v>3</v>
      </c>
      <c r="J9">
        <f>H9*F9+F9</f>
        <v>5.325428507304192</v>
      </c>
      <c r="K9" s="7">
        <f t="shared" si="3"/>
        <v>3.5215510020869116</v>
      </c>
      <c r="L9" s="8">
        <f t="shared" si="4"/>
        <v>3</v>
      </c>
      <c r="M9" s="8">
        <f t="shared" si="5"/>
        <v>1</v>
      </c>
      <c r="N9" s="7"/>
      <c r="O9" s="7"/>
    </row>
    <row r="10" spans="2:15" x14ac:dyDescent="0.4">
      <c r="E10">
        <v>8</v>
      </c>
      <c r="F10">
        <f t="shared" si="0"/>
        <v>4</v>
      </c>
      <c r="G10" s="2">
        <f t="shared" si="1"/>
        <v>0.92002603819679063</v>
      </c>
      <c r="H10" s="2">
        <f>ABS(G10)</f>
        <v>0.92002603819679063</v>
      </c>
      <c r="I10" s="2">
        <f t="shared" si="2"/>
        <v>3</v>
      </c>
      <c r="J10">
        <f>H10*F10+F10</f>
        <v>7.6801041527871625</v>
      </c>
      <c r="K10" s="7">
        <f t="shared" si="3"/>
        <v>3.9200260381967906</v>
      </c>
      <c r="L10" s="8">
        <f t="shared" si="4"/>
        <v>0</v>
      </c>
      <c r="M10" s="8">
        <f t="shared" si="5"/>
        <v>0</v>
      </c>
      <c r="N10" s="7"/>
      <c r="O10" s="7"/>
    </row>
    <row r="11" spans="2:15" x14ac:dyDescent="0.4">
      <c r="E11">
        <v>9</v>
      </c>
      <c r="F11">
        <f t="shared" si="0"/>
        <v>4.5</v>
      </c>
      <c r="G11" s="2">
        <f t="shared" si="1"/>
        <v>0.25382336276203626</v>
      </c>
      <c r="H11" s="2">
        <f>ABS(G11)</f>
        <v>0.25382336276203626</v>
      </c>
      <c r="I11" s="2">
        <f t="shared" si="2"/>
        <v>3</v>
      </c>
      <c r="J11">
        <f>H11*F11+F11</f>
        <v>5.6422051324291633</v>
      </c>
      <c r="K11" s="7">
        <f t="shared" si="3"/>
        <v>3.2538233627620361</v>
      </c>
      <c r="L11" s="8">
        <f t="shared" si="4"/>
        <v>1</v>
      </c>
      <c r="M11" s="8">
        <f t="shared" si="5"/>
        <v>0</v>
      </c>
      <c r="N11" s="7"/>
      <c r="O11" s="7"/>
    </row>
    <row r="12" spans="2:15" x14ac:dyDescent="0.4">
      <c r="E12">
        <v>10</v>
      </c>
      <c r="F12">
        <f t="shared" si="0"/>
        <v>5</v>
      </c>
      <c r="G12" s="2">
        <f t="shared" si="1"/>
        <v>-0.99388865392337522</v>
      </c>
      <c r="H12" s="2">
        <f>ABS(G12)</f>
        <v>0.99388865392337522</v>
      </c>
      <c r="I12" s="2">
        <f t="shared" si="2"/>
        <v>3</v>
      </c>
      <c r="J12">
        <f>H12*F12+F12</f>
        <v>9.9694432696168764</v>
      </c>
      <c r="K12" s="7">
        <f t="shared" si="3"/>
        <v>3.9938886539233751</v>
      </c>
      <c r="L12" s="8">
        <f t="shared" si="4"/>
        <v>2</v>
      </c>
      <c r="M12" s="8">
        <f t="shared" si="5"/>
        <v>0</v>
      </c>
      <c r="N12" s="7"/>
      <c r="O12" s="7"/>
    </row>
    <row r="13" spans="2:15" x14ac:dyDescent="0.4">
      <c r="E13">
        <v>11</v>
      </c>
      <c r="F13">
        <f t="shared" si="0"/>
        <v>5.5</v>
      </c>
      <c r="G13" s="2">
        <f t="shared" si="1"/>
        <v>3.539830273366068E-2</v>
      </c>
      <c r="H13" s="2">
        <f>ABS(G13)</f>
        <v>3.539830273366068E-2</v>
      </c>
      <c r="I13" s="2">
        <f t="shared" si="2"/>
        <v>3</v>
      </c>
      <c r="J13">
        <f>H13*F13+F13</f>
        <v>5.6946906650351341</v>
      </c>
      <c r="K13" s="7">
        <f t="shared" si="3"/>
        <v>3.0353983027336606</v>
      </c>
      <c r="L13" s="8">
        <f t="shared" si="4"/>
        <v>3</v>
      </c>
      <c r="M13" s="8">
        <f t="shared" si="5"/>
        <v>0</v>
      </c>
      <c r="N13" s="7"/>
      <c r="O13" s="7"/>
    </row>
    <row r="14" spans="2:15" x14ac:dyDescent="0.4">
      <c r="E14">
        <v>12</v>
      </c>
      <c r="F14">
        <f t="shared" si="0"/>
        <v>6</v>
      </c>
      <c r="G14" s="2">
        <f t="shared" si="1"/>
        <v>0.98358774543434491</v>
      </c>
      <c r="H14" s="2">
        <f>ABS(G14)</f>
        <v>0.98358774543434491</v>
      </c>
      <c r="I14" s="2">
        <f t="shared" si="2"/>
        <v>6</v>
      </c>
      <c r="J14">
        <f>H14*F14+F14</f>
        <v>11.901526472606069</v>
      </c>
      <c r="K14" s="7">
        <f t="shared" si="3"/>
        <v>6.9835877454343454</v>
      </c>
      <c r="L14" s="8">
        <f t="shared" si="4"/>
        <v>0</v>
      </c>
      <c r="M14" s="8">
        <f t="shared" si="5"/>
        <v>1</v>
      </c>
      <c r="N14" s="7"/>
      <c r="O14" s="7"/>
    </row>
    <row r="15" spans="2:15" x14ac:dyDescent="0.4">
      <c r="E15">
        <v>13</v>
      </c>
      <c r="F15">
        <f t="shared" si="0"/>
        <v>6.5</v>
      </c>
      <c r="G15" s="2">
        <f t="shared" si="1"/>
        <v>-0.32162240316253093</v>
      </c>
      <c r="H15" s="2">
        <f>ABS(G15)</f>
        <v>0.32162240316253093</v>
      </c>
      <c r="I15" s="2">
        <f t="shared" si="2"/>
        <v>6</v>
      </c>
      <c r="J15">
        <f>H15*F15+F15</f>
        <v>8.5905456205564512</v>
      </c>
      <c r="K15" s="7">
        <f t="shared" si="3"/>
        <v>6.3216224031625305</v>
      </c>
      <c r="L15" s="8">
        <f t="shared" si="4"/>
        <v>1</v>
      </c>
      <c r="M15" s="8">
        <f t="shared" si="5"/>
        <v>1</v>
      </c>
      <c r="N15" s="7"/>
      <c r="O15" s="7"/>
    </row>
    <row r="16" spans="2:15" x14ac:dyDescent="0.4">
      <c r="E16">
        <v>14</v>
      </c>
      <c r="F16">
        <f t="shared" si="0"/>
        <v>7</v>
      </c>
      <c r="G16" s="2">
        <f t="shared" si="1"/>
        <v>-0.88999560436683334</v>
      </c>
      <c r="H16" s="2">
        <f>ABS(G16)</f>
        <v>0.88999560436683334</v>
      </c>
      <c r="I16" s="2">
        <f t="shared" si="2"/>
        <v>6</v>
      </c>
      <c r="J16">
        <f>H16*F16+F16</f>
        <v>13.229969230567834</v>
      </c>
      <c r="K16" s="7">
        <f t="shared" si="3"/>
        <v>6.8899956043668329</v>
      </c>
      <c r="L16" s="8">
        <f t="shared" si="4"/>
        <v>2</v>
      </c>
      <c r="M16" s="8">
        <f t="shared" si="5"/>
        <v>1</v>
      </c>
      <c r="N16" s="7"/>
      <c r="O16" s="7"/>
    </row>
    <row r="17" spans="5:15" x14ac:dyDescent="0.4">
      <c r="E17">
        <v>15</v>
      </c>
      <c r="F17">
        <f t="shared" si="0"/>
        <v>7.5</v>
      </c>
      <c r="G17" s="2">
        <f t="shared" si="1"/>
        <v>0.58061118421231428</v>
      </c>
      <c r="H17" s="2">
        <f>ABS(G17)</f>
        <v>0.58061118421231428</v>
      </c>
      <c r="I17" s="2">
        <f t="shared" si="2"/>
        <v>6</v>
      </c>
      <c r="J17">
        <f>H17*F17+F17</f>
        <v>11.854583881592358</v>
      </c>
      <c r="K17" s="7">
        <f t="shared" si="3"/>
        <v>6.5806111842123141</v>
      </c>
      <c r="L17" s="8">
        <f t="shared" si="4"/>
        <v>3</v>
      </c>
      <c r="M17" s="8">
        <f t="shared" si="5"/>
        <v>1</v>
      </c>
      <c r="N17" s="7"/>
      <c r="O17" s="7"/>
    </row>
    <row r="18" spans="5:15" x14ac:dyDescent="0.4">
      <c r="E18">
        <v>16</v>
      </c>
      <c r="F18">
        <f t="shared" si="0"/>
        <v>8</v>
      </c>
      <c r="G18" s="2">
        <f t="shared" si="1"/>
        <v>0.7210377105017316</v>
      </c>
      <c r="H18" s="2">
        <f>ABS(G18)</f>
        <v>0.7210377105017316</v>
      </c>
      <c r="I18" s="2">
        <f t="shared" si="2"/>
        <v>6</v>
      </c>
      <c r="J18">
        <f>H18*F18+F18</f>
        <v>13.768301684013853</v>
      </c>
      <c r="K18" s="7">
        <f t="shared" si="3"/>
        <v>6.7210377105017312</v>
      </c>
      <c r="L18" s="8">
        <f t="shared" si="4"/>
        <v>0</v>
      </c>
      <c r="M18" s="8">
        <f t="shared" si="5"/>
        <v>0</v>
      </c>
      <c r="N18" s="7"/>
      <c r="O18" s="7"/>
    </row>
    <row r="19" spans="5:15" x14ac:dyDescent="0.4">
      <c r="E19">
        <v>17</v>
      </c>
      <c r="F19">
        <f t="shared" si="0"/>
        <v>8.5</v>
      </c>
      <c r="G19" s="2">
        <f t="shared" si="1"/>
        <v>-0.79043320672288875</v>
      </c>
      <c r="H19" s="2">
        <f>ABS(G19)</f>
        <v>0.79043320672288875</v>
      </c>
      <c r="I19" s="2">
        <f t="shared" si="2"/>
        <v>6</v>
      </c>
      <c r="J19">
        <f>H19*F19+F19</f>
        <v>15.218682257144554</v>
      </c>
      <c r="K19" s="7">
        <f t="shared" si="3"/>
        <v>6.7904332067228887</v>
      </c>
      <c r="L19" s="8">
        <f t="shared" si="4"/>
        <v>1</v>
      </c>
      <c r="M19" s="8">
        <f t="shared" si="5"/>
        <v>0</v>
      </c>
      <c r="N19" s="7"/>
      <c r="O19" s="7"/>
    </row>
    <row r="20" spans="5:15" x14ac:dyDescent="0.4">
      <c r="E20">
        <v>18</v>
      </c>
      <c r="F20">
        <f t="shared" si="0"/>
        <v>9</v>
      </c>
      <c r="G20" s="2">
        <f t="shared" si="1"/>
        <v>-0.49102159389846933</v>
      </c>
      <c r="H20" s="2">
        <f>ABS(G20)</f>
        <v>0.49102159389846933</v>
      </c>
      <c r="I20" s="2">
        <f t="shared" si="2"/>
        <v>6</v>
      </c>
      <c r="J20">
        <f>H20*F20+F20</f>
        <v>13.419194345086224</v>
      </c>
      <c r="K20" s="7">
        <f t="shared" si="3"/>
        <v>6.491021593898469</v>
      </c>
      <c r="L20" s="8">
        <f t="shared" si="4"/>
        <v>2</v>
      </c>
      <c r="M20" s="8">
        <f t="shared" si="5"/>
        <v>0</v>
      </c>
      <c r="N20" s="7"/>
      <c r="O20" s="7"/>
    </row>
    <row r="21" spans="5:15" x14ac:dyDescent="0.4">
      <c r="E21">
        <v>19</v>
      </c>
      <c r="F21">
        <f t="shared" si="0"/>
        <v>9.5</v>
      </c>
      <c r="G21" s="2">
        <f t="shared" si="1"/>
        <v>0.93332052374886199</v>
      </c>
      <c r="H21" s="2">
        <f>ABS(G21)</f>
        <v>0.93332052374886199</v>
      </c>
      <c r="I21" s="2">
        <f t="shared" si="2"/>
        <v>6</v>
      </c>
      <c r="J21">
        <f>H21*F21+F21</f>
        <v>18.36654497561419</v>
      </c>
      <c r="K21" s="7">
        <f t="shared" si="3"/>
        <v>6.9333205237488622</v>
      </c>
      <c r="L21" s="8">
        <f t="shared" si="4"/>
        <v>3</v>
      </c>
      <c r="M21" s="8">
        <f t="shared" si="5"/>
        <v>0</v>
      </c>
      <c r="N21" s="7"/>
      <c r="O21" s="7"/>
    </row>
    <row r="22" spans="5:15" x14ac:dyDescent="0.4">
      <c r="E22">
        <v>20</v>
      </c>
      <c r="F22">
        <f t="shared" si="0"/>
        <v>10</v>
      </c>
      <c r="G22" s="2">
        <f t="shared" si="1"/>
        <v>0.21942525837900473</v>
      </c>
      <c r="H22" s="2">
        <f>ABS(G22)</f>
        <v>0.21942525837900473</v>
      </c>
      <c r="I22" s="2">
        <f t="shared" si="2"/>
        <v>9</v>
      </c>
      <c r="J22">
        <f>H22*F22+F22</f>
        <v>12.194252583790046</v>
      </c>
      <c r="K22" s="7">
        <f t="shared" si="3"/>
        <v>9.2194252583790046</v>
      </c>
      <c r="L22" s="8">
        <f t="shared" si="4"/>
        <v>0</v>
      </c>
      <c r="M22" s="8">
        <f t="shared" si="5"/>
        <v>1</v>
      </c>
      <c r="N22" s="7"/>
      <c r="O22" s="7"/>
    </row>
    <row r="23" spans="5:15" x14ac:dyDescent="0.4">
      <c r="E23">
        <v>21</v>
      </c>
      <c r="F23">
        <f t="shared" si="0"/>
        <v>10.5</v>
      </c>
      <c r="G23" s="2">
        <f t="shared" si="1"/>
        <v>-0.99717328877407985</v>
      </c>
      <c r="H23" s="2">
        <f>ABS(G23)</f>
        <v>0.99717328877407985</v>
      </c>
      <c r="I23" s="2">
        <f t="shared" si="2"/>
        <v>9</v>
      </c>
      <c r="J23">
        <f>H23*F23+F23</f>
        <v>20.970319532127839</v>
      </c>
      <c r="K23" s="7">
        <f t="shared" si="3"/>
        <v>9.9971732887740803</v>
      </c>
      <c r="L23" s="8">
        <f t="shared" si="4"/>
        <v>1</v>
      </c>
      <c r="M23" s="8">
        <f t="shared" si="5"/>
        <v>1</v>
      </c>
      <c r="N23" s="7"/>
      <c r="O23" s="7"/>
    </row>
    <row r="24" spans="5:15" x14ac:dyDescent="0.4">
      <c r="E24">
        <v>22</v>
      </c>
      <c r="F24">
        <f t="shared" si="0"/>
        <v>11</v>
      </c>
      <c r="G24" s="2">
        <f t="shared" si="1"/>
        <v>7.0752236080345171E-2</v>
      </c>
      <c r="H24" s="2">
        <f>ABS(G24)</f>
        <v>7.0752236080345171E-2</v>
      </c>
      <c r="I24" s="2">
        <f t="shared" si="2"/>
        <v>9</v>
      </c>
      <c r="J24">
        <f>H24*F24+F24</f>
        <v>11.778274596883797</v>
      </c>
      <c r="K24" s="7">
        <f t="shared" si="3"/>
        <v>9.0707522360803452</v>
      </c>
      <c r="L24" s="8">
        <f t="shared" si="4"/>
        <v>2</v>
      </c>
      <c r="M24" s="8">
        <f t="shared" si="5"/>
        <v>1</v>
      </c>
      <c r="N24" s="7"/>
      <c r="O24" s="7"/>
    </row>
    <row r="25" spans="5:15" x14ac:dyDescent="0.4">
      <c r="E25">
        <v>23</v>
      </c>
      <c r="F25">
        <f t="shared" si="0"/>
        <v>11.5</v>
      </c>
      <c r="G25" s="2">
        <f t="shared" si="1"/>
        <v>0.97658438329062935</v>
      </c>
      <c r="H25" s="2">
        <f>ABS(G25)</f>
        <v>0.97658438329062935</v>
      </c>
      <c r="I25" s="2">
        <f t="shared" si="2"/>
        <v>9</v>
      </c>
      <c r="J25">
        <f>H25*F25+F25</f>
        <v>22.730720407842238</v>
      </c>
      <c r="K25" s="7">
        <f t="shared" si="3"/>
        <v>9.9765843832906285</v>
      </c>
      <c r="L25" s="8">
        <f t="shared" si="4"/>
        <v>3</v>
      </c>
      <c r="M25" s="8">
        <f t="shared" si="5"/>
        <v>1</v>
      </c>
      <c r="N25" s="7"/>
      <c r="O25" s="7"/>
    </row>
    <row r="26" spans="5:15" x14ac:dyDescent="0.4">
      <c r="E26">
        <v>24</v>
      </c>
      <c r="F26">
        <f t="shared" si="0"/>
        <v>12</v>
      </c>
      <c r="G26" s="2">
        <f t="shared" si="1"/>
        <v>-0.35493835765184628</v>
      </c>
      <c r="H26" s="2">
        <f>ABS(G26)</f>
        <v>0.35493835765184628</v>
      </c>
      <c r="I26" s="2">
        <f t="shared" si="2"/>
        <v>9</v>
      </c>
      <c r="J26">
        <f>H26*F26+F26</f>
        <v>16.259260291822155</v>
      </c>
      <c r="K26" s="7">
        <f t="shared" si="3"/>
        <v>9.3549383576518466</v>
      </c>
      <c r="L26" s="8">
        <f t="shared" si="4"/>
        <v>0</v>
      </c>
      <c r="M26" s="8">
        <f t="shared" si="5"/>
        <v>0</v>
      </c>
      <c r="N26" s="7"/>
      <c r="O26" s="7"/>
    </row>
    <row r="27" spans="5:15" x14ac:dyDescent="0.4">
      <c r="E27">
        <v>25</v>
      </c>
      <c r="F27">
        <f t="shared" si="0"/>
        <v>12.5</v>
      </c>
      <c r="G27" s="2">
        <f t="shared" si="1"/>
        <v>-0.87329729721399463</v>
      </c>
      <c r="H27" s="2">
        <f>ABS(G27)</f>
        <v>0.87329729721399463</v>
      </c>
      <c r="I27" s="2">
        <f t="shared" si="2"/>
        <v>9</v>
      </c>
      <c r="J27">
        <f>H27*F27+F27</f>
        <v>23.416216215174934</v>
      </c>
      <c r="K27" s="7">
        <f t="shared" si="3"/>
        <v>9.8732972972139947</v>
      </c>
      <c r="L27" s="8">
        <f t="shared" si="4"/>
        <v>1</v>
      </c>
      <c r="M27" s="8">
        <f t="shared" si="5"/>
        <v>0</v>
      </c>
      <c r="N27" s="7"/>
      <c r="O27" s="7"/>
    </row>
    <row r="28" spans="5:15" x14ac:dyDescent="0.4">
      <c r="E28">
        <v>26</v>
      </c>
      <c r="F28">
        <f t="shared" si="0"/>
        <v>13</v>
      </c>
      <c r="G28" s="2">
        <f t="shared" si="1"/>
        <v>0.60906793019106031</v>
      </c>
      <c r="H28" s="2">
        <f>ABS(G28)</f>
        <v>0.60906793019106031</v>
      </c>
      <c r="I28" s="2">
        <f t="shared" si="2"/>
        <v>9</v>
      </c>
      <c r="J28">
        <f>H28*F28+F28</f>
        <v>20.917883092483784</v>
      </c>
      <c r="K28" s="7">
        <f t="shared" si="3"/>
        <v>9.6090679301910598</v>
      </c>
      <c r="L28" s="8">
        <f t="shared" si="4"/>
        <v>2</v>
      </c>
      <c r="M28" s="8">
        <f t="shared" si="5"/>
        <v>0</v>
      </c>
      <c r="N28" s="7"/>
      <c r="O28" s="7"/>
    </row>
    <row r="29" spans="5:15" x14ac:dyDescent="0.4">
      <c r="E29">
        <v>27</v>
      </c>
      <c r="F29">
        <f t="shared" si="0"/>
        <v>13.5</v>
      </c>
      <c r="G29" s="2">
        <f t="shared" si="1"/>
        <v>0.69605848834491146</v>
      </c>
      <c r="H29" s="2">
        <f>ABS(G29)</f>
        <v>0.69605848834491146</v>
      </c>
      <c r="I29" s="2">
        <f t="shared" si="2"/>
        <v>9</v>
      </c>
      <c r="J29">
        <f>H29*F29+F29</f>
        <v>22.896789592656305</v>
      </c>
      <c r="K29" s="7">
        <f t="shared" si="3"/>
        <v>9.6960584883449119</v>
      </c>
      <c r="L29" s="8">
        <f t="shared" si="4"/>
        <v>3</v>
      </c>
      <c r="M29" s="8">
        <f t="shared" si="5"/>
        <v>0</v>
      </c>
      <c r="N29" s="7"/>
      <c r="O29" s="7"/>
    </row>
    <row r="30" spans="5:15" x14ac:dyDescent="0.4">
      <c r="E30">
        <v>28</v>
      </c>
      <c r="F30">
        <f t="shared" si="0"/>
        <v>14</v>
      </c>
      <c r="G30" s="2">
        <f t="shared" si="1"/>
        <v>-0.81162099736497439</v>
      </c>
      <c r="H30" s="2">
        <f>ABS(G30)</f>
        <v>0.81162099736497439</v>
      </c>
      <c r="I30" s="2">
        <f t="shared" si="2"/>
        <v>12</v>
      </c>
      <c r="J30">
        <f>H30*F30+F30</f>
        <v>25.362693963109642</v>
      </c>
      <c r="K30" s="7">
        <f t="shared" si="3"/>
        <v>12.811620997364974</v>
      </c>
      <c r="L30" s="8">
        <f t="shared" si="4"/>
        <v>0</v>
      </c>
      <c r="M30" s="8">
        <f t="shared" si="5"/>
        <v>1</v>
      </c>
      <c r="N30" s="7"/>
      <c r="O30" s="7"/>
    </row>
    <row r="31" spans="5:15" x14ac:dyDescent="0.4">
      <c r="E31">
        <v>29</v>
      </c>
      <c r="F31">
        <f t="shared" si="0"/>
        <v>14.5</v>
      </c>
      <c r="G31" s="2">
        <f t="shared" si="1"/>
        <v>-0.45987672323214268</v>
      </c>
      <c r="H31" s="2">
        <f>ABS(G31)</f>
        <v>0.45987672323214268</v>
      </c>
      <c r="I31" s="2">
        <f t="shared" si="2"/>
        <v>12</v>
      </c>
      <c r="J31">
        <f>H31*F31+F31</f>
        <v>21.168212486866068</v>
      </c>
      <c r="K31" s="7">
        <f t="shared" si="3"/>
        <v>12.459876723232142</v>
      </c>
      <c r="L31" s="8">
        <f t="shared" si="4"/>
        <v>1</v>
      </c>
      <c r="M31" s="8">
        <f t="shared" si="5"/>
        <v>1</v>
      </c>
      <c r="N31" s="7"/>
      <c r="O31" s="7"/>
    </row>
    <row r="32" spans="5:15" x14ac:dyDescent="0.4">
      <c r="E32">
        <v>30</v>
      </c>
      <c r="F32">
        <f t="shared" si="0"/>
        <v>15</v>
      </c>
      <c r="G32" s="2">
        <f t="shared" si="1"/>
        <v>0.9454451549211168</v>
      </c>
      <c r="H32" s="2">
        <f>ABS(G32)</f>
        <v>0.9454451549211168</v>
      </c>
      <c r="I32" s="2">
        <f t="shared" si="2"/>
        <v>12</v>
      </c>
      <c r="J32">
        <f>H32*F32+F32</f>
        <v>29.18167732381675</v>
      </c>
      <c r="K32" s="7">
        <f t="shared" si="3"/>
        <v>12.945445154921117</v>
      </c>
      <c r="L32" s="8">
        <f t="shared" si="4"/>
        <v>2</v>
      </c>
      <c r="M32" s="8">
        <f t="shared" si="5"/>
        <v>1</v>
      </c>
      <c r="N32" s="7"/>
      <c r="O32" s="7"/>
    </row>
    <row r="33" spans="5:15" x14ac:dyDescent="0.4">
      <c r="E33">
        <v>31</v>
      </c>
      <c r="F33">
        <f t="shared" si="0"/>
        <v>15.5</v>
      </c>
      <c r="G33" s="2">
        <f t="shared" si="1"/>
        <v>0.184752119221718</v>
      </c>
      <c r="H33" s="2">
        <f>ABS(G33)</f>
        <v>0.184752119221718</v>
      </c>
      <c r="I33" s="2">
        <f t="shared" si="2"/>
        <v>12</v>
      </c>
      <c r="J33">
        <f>H33*F33+F33</f>
        <v>18.363657847936629</v>
      </c>
      <c r="K33" s="7">
        <f t="shared" si="3"/>
        <v>12.184752119221718</v>
      </c>
      <c r="L33" s="8">
        <f t="shared" si="4"/>
        <v>3</v>
      </c>
      <c r="M33" s="8">
        <f t="shared" si="5"/>
        <v>1</v>
      </c>
      <c r="N33" s="7"/>
      <c r="O33" s="7"/>
    </row>
    <row r="34" spans="5:15" x14ac:dyDescent="0.4">
      <c r="E34">
        <v>32</v>
      </c>
      <c r="F34">
        <f t="shared" si="0"/>
        <v>16</v>
      </c>
      <c r="G34" s="2">
        <f t="shared" si="1"/>
        <v>-0.99920803410706271</v>
      </c>
      <c r="H34" s="2">
        <f>ABS(G34)</f>
        <v>0.99920803410706271</v>
      </c>
      <c r="I34" s="2">
        <f t="shared" si="2"/>
        <v>12</v>
      </c>
      <c r="J34">
        <f>H34*F34+F34</f>
        <v>31.987328545713005</v>
      </c>
      <c r="K34" s="7">
        <f t="shared" si="3"/>
        <v>12.999208034107063</v>
      </c>
      <c r="L34" s="8">
        <f t="shared" si="4"/>
        <v>0</v>
      </c>
      <c r="M34" s="8">
        <f t="shared" si="5"/>
        <v>0</v>
      </c>
      <c r="N34" s="7"/>
      <c r="O34" s="7"/>
    </row>
    <row r="35" spans="5:15" x14ac:dyDescent="0.4">
      <c r="E35">
        <v>33</v>
      </c>
      <c r="F35">
        <f t="shared" si="0"/>
        <v>16.5</v>
      </c>
      <c r="G35" s="2">
        <f t="shared" si="1"/>
        <v>0.10601748626711377</v>
      </c>
      <c r="H35" s="2">
        <f>ABS(G35)</f>
        <v>0.10601748626711377</v>
      </c>
      <c r="I35" s="2">
        <f t="shared" si="2"/>
        <v>12</v>
      </c>
      <c r="J35">
        <f>H35*F35+F35</f>
        <v>18.249288523407376</v>
      </c>
      <c r="K35" s="7">
        <f t="shared" si="3"/>
        <v>12.106017486267113</v>
      </c>
      <c r="L35" s="8">
        <f t="shared" si="4"/>
        <v>1</v>
      </c>
      <c r="M35" s="8">
        <f t="shared" si="5"/>
        <v>0</v>
      </c>
      <c r="N35" s="7"/>
      <c r="O35" s="7"/>
    </row>
    <row r="36" spans="5:15" x14ac:dyDescent="0.4">
      <c r="E36">
        <v>34</v>
      </c>
      <c r="F36">
        <f t="shared" si="0"/>
        <v>17</v>
      </c>
      <c r="G36" s="2">
        <f t="shared" si="1"/>
        <v>0.96835693843472415</v>
      </c>
      <c r="H36" s="2">
        <f>ABS(G36)</f>
        <v>0.96835693843472415</v>
      </c>
      <c r="I36" s="2">
        <f t="shared" si="2"/>
        <v>12</v>
      </c>
      <c r="J36">
        <f>H36*F36+F36</f>
        <v>33.46206795339031</v>
      </c>
      <c r="K36" s="7">
        <f t="shared" si="3"/>
        <v>12.968356938434724</v>
      </c>
      <c r="L36" s="8">
        <f t="shared" si="4"/>
        <v>2</v>
      </c>
      <c r="M36" s="8">
        <f t="shared" si="5"/>
        <v>0</v>
      </c>
      <c r="N36" s="7"/>
      <c r="O36" s="7"/>
    </row>
    <row r="37" spans="5:15" x14ac:dyDescent="0.4">
      <c r="E37">
        <v>35</v>
      </c>
      <c r="F37">
        <f t="shared" si="0"/>
        <v>17.5</v>
      </c>
      <c r="G37" s="2">
        <f t="shared" si="1"/>
        <v>-0.38780942082922948</v>
      </c>
      <c r="H37" s="2">
        <f>ABS(G37)</f>
        <v>0.38780942082922948</v>
      </c>
      <c r="I37" s="2">
        <f t="shared" si="2"/>
        <v>12</v>
      </c>
      <c r="J37">
        <f>H37*F37+F37</f>
        <v>24.286664864511515</v>
      </c>
      <c r="K37" s="7">
        <f t="shared" si="3"/>
        <v>12.38780942082923</v>
      </c>
      <c r="L37" s="8">
        <f t="shared" si="4"/>
        <v>3</v>
      </c>
      <c r="M37" s="8">
        <f t="shared" si="5"/>
        <v>0</v>
      </c>
      <c r="N37" s="7"/>
      <c r="O37" s="7"/>
    </row>
    <row r="38" spans="5:15" x14ac:dyDescent="0.4">
      <c r="E38">
        <v>36</v>
      </c>
      <c r="F38">
        <f t="shared" si="0"/>
        <v>18</v>
      </c>
      <c r="G38" s="2">
        <f t="shared" si="1"/>
        <v>-0.85550437075082075</v>
      </c>
      <c r="H38" s="2">
        <f>ABS(G38)</f>
        <v>0.85550437075082075</v>
      </c>
      <c r="I38" s="2">
        <f t="shared" si="2"/>
        <v>15</v>
      </c>
      <c r="J38">
        <f>H38*F38+F38</f>
        <v>33.399078673514772</v>
      </c>
      <c r="K38" s="7">
        <f t="shared" si="3"/>
        <v>15.85550437075082</v>
      </c>
      <c r="L38" s="8">
        <f t="shared" si="4"/>
        <v>0</v>
      </c>
      <c r="M38" s="8">
        <f t="shared" si="5"/>
        <v>1</v>
      </c>
      <c r="N38" s="7"/>
      <c r="O38" s="7"/>
    </row>
    <row r="39" spans="5:15" x14ac:dyDescent="0.4">
      <c r="E39">
        <v>37</v>
      </c>
      <c r="F39">
        <f t="shared" si="0"/>
        <v>18.5</v>
      </c>
      <c r="G39" s="2">
        <f t="shared" si="1"/>
        <v>0.63676125056455157</v>
      </c>
      <c r="H39" s="2">
        <f>ABS(G39)</f>
        <v>0.63676125056455157</v>
      </c>
      <c r="I39" s="2">
        <f t="shared" si="2"/>
        <v>15</v>
      </c>
      <c r="J39">
        <f>H39*F39+F39</f>
        <v>30.280083135444205</v>
      </c>
      <c r="K39" s="7">
        <f t="shared" si="3"/>
        <v>15.636761250564552</v>
      </c>
      <c r="L39" s="8">
        <f t="shared" si="4"/>
        <v>1</v>
      </c>
      <c r="M39" s="8">
        <f t="shared" si="5"/>
        <v>1</v>
      </c>
      <c r="N39" s="7"/>
      <c r="O39" s="7"/>
    </row>
    <row r="40" spans="5:15" x14ac:dyDescent="0.4">
      <c r="E40">
        <v>38</v>
      </c>
      <c r="F40">
        <f t="shared" si="0"/>
        <v>19</v>
      </c>
      <c r="G40" s="2">
        <f t="shared" si="1"/>
        <v>0.67020680378050612</v>
      </c>
      <c r="H40" s="2">
        <f>ABS(G40)</f>
        <v>0.67020680378050612</v>
      </c>
      <c r="I40" s="2">
        <f t="shared" si="2"/>
        <v>15</v>
      </c>
      <c r="J40">
        <f>H40*F40+F40</f>
        <v>31.733929271829616</v>
      </c>
      <c r="K40" s="7">
        <f t="shared" si="3"/>
        <v>15.670206803780506</v>
      </c>
      <c r="L40" s="8">
        <f t="shared" si="4"/>
        <v>2</v>
      </c>
      <c r="M40" s="8">
        <f t="shared" si="5"/>
        <v>1</v>
      </c>
      <c r="N40" s="7"/>
      <c r="O40" s="7"/>
    </row>
    <row r="41" spans="5:15" x14ac:dyDescent="0.4">
      <c r="E41">
        <v>39</v>
      </c>
      <c r="F41">
        <f t="shared" si="0"/>
        <v>19.5</v>
      </c>
      <c r="G41" s="2">
        <f t="shared" si="1"/>
        <v>-0.83179147578220447</v>
      </c>
      <c r="H41" s="2">
        <f>ABS(G41)</f>
        <v>0.83179147578220447</v>
      </c>
      <c r="I41" s="2">
        <f t="shared" si="2"/>
        <v>15</v>
      </c>
      <c r="J41">
        <f>H41*F41+F41</f>
        <v>35.719933777752985</v>
      </c>
      <c r="K41" s="7">
        <f t="shared" si="3"/>
        <v>15.831791475782204</v>
      </c>
      <c r="L41" s="8">
        <f t="shared" si="4"/>
        <v>3</v>
      </c>
      <c r="M41" s="8">
        <f t="shared" si="5"/>
        <v>1</v>
      </c>
      <c r="N41" s="7"/>
      <c r="O41" s="7"/>
    </row>
    <row r="42" spans="5:15" x14ac:dyDescent="0.4">
      <c r="E42">
        <v>40</v>
      </c>
      <c r="F42">
        <f t="shared" si="0"/>
        <v>20</v>
      </c>
      <c r="G42" s="2">
        <f t="shared" si="1"/>
        <v>-0.42815542808445156</v>
      </c>
      <c r="H42" s="2">
        <f>ABS(G42)</f>
        <v>0.42815542808445156</v>
      </c>
      <c r="I42" s="2">
        <f t="shared" si="2"/>
        <v>15</v>
      </c>
      <c r="J42">
        <f>H42*F42+F42</f>
        <v>28.563108561689031</v>
      </c>
      <c r="K42" s="7">
        <f t="shared" si="3"/>
        <v>15.428155428084452</v>
      </c>
      <c r="L42" s="8">
        <f t="shared" si="4"/>
        <v>0</v>
      </c>
      <c r="M42" s="8">
        <f t="shared" si="5"/>
        <v>0</v>
      </c>
      <c r="N42" s="7"/>
      <c r="O42" s="7"/>
    </row>
    <row r="43" spans="5:15" x14ac:dyDescent="0.4">
      <c r="E43">
        <v>41</v>
      </c>
      <c r="F43">
        <f t="shared" si="0"/>
        <v>20.5</v>
      </c>
      <c r="G43" s="2">
        <f t="shared" si="1"/>
        <v>0.95638473430546267</v>
      </c>
      <c r="H43" s="2">
        <f>ABS(G43)</f>
        <v>0.95638473430546267</v>
      </c>
      <c r="I43" s="2">
        <f t="shared" si="2"/>
        <v>15</v>
      </c>
      <c r="J43">
        <f>H43*F43+F43</f>
        <v>40.105887053261981</v>
      </c>
      <c r="K43" s="7">
        <f t="shared" si="3"/>
        <v>15.956384734305463</v>
      </c>
      <c r="L43" s="8">
        <f t="shared" si="4"/>
        <v>1</v>
      </c>
      <c r="M43" s="8">
        <f t="shared" si="5"/>
        <v>0</v>
      </c>
      <c r="N43" s="7"/>
      <c r="O43" s="7"/>
    </row>
    <row r="44" spans="5:15" x14ac:dyDescent="0.4">
      <c r="E44">
        <v>42</v>
      </c>
      <c r="F44">
        <f t="shared" si="0"/>
        <v>21</v>
      </c>
      <c r="G44" s="2">
        <f t="shared" si="1"/>
        <v>0.14984740573347818</v>
      </c>
      <c r="H44" s="2">
        <f>ABS(G44)</f>
        <v>0.14984740573347818</v>
      </c>
      <c r="I44" s="2">
        <f t="shared" si="2"/>
        <v>15</v>
      </c>
      <c r="J44">
        <f>H44*F44+F44</f>
        <v>24.146795520403042</v>
      </c>
      <c r="K44" s="7">
        <f t="shared" si="3"/>
        <v>15.149847405733478</v>
      </c>
      <c r="L44" s="8">
        <f t="shared" si="4"/>
        <v>2</v>
      </c>
      <c r="M44" s="8">
        <f t="shared" si="5"/>
        <v>0</v>
      </c>
      <c r="N44" s="7"/>
      <c r="O44" s="7"/>
    </row>
    <row r="45" spans="5:15" x14ac:dyDescent="0.4">
      <c r="E45">
        <v>43</v>
      </c>
      <c r="F45">
        <f t="shared" si="0"/>
        <v>21.5</v>
      </c>
      <c r="G45" s="2">
        <f t="shared" si="1"/>
        <v>-0.99999033950617089</v>
      </c>
      <c r="H45" s="2">
        <f>ABS(G45)</f>
        <v>0.99999033950617089</v>
      </c>
      <c r="I45" s="2">
        <f t="shared" si="2"/>
        <v>15</v>
      </c>
      <c r="J45">
        <f>H45*F45+F45</f>
        <v>42.999792299382676</v>
      </c>
      <c r="K45" s="7">
        <f t="shared" si="3"/>
        <v>15.999990339506171</v>
      </c>
      <c r="L45" s="8">
        <f t="shared" si="4"/>
        <v>3</v>
      </c>
      <c r="M45" s="8">
        <f t="shared" si="5"/>
        <v>0</v>
      </c>
      <c r="N45" s="7"/>
      <c r="O45" s="7"/>
    </row>
    <row r="46" spans="5:15" x14ac:dyDescent="0.4">
      <c r="E46">
        <v>44</v>
      </c>
      <c r="F46">
        <f t="shared" si="0"/>
        <v>22</v>
      </c>
      <c r="G46" s="2">
        <f t="shared" si="1"/>
        <v>0.14114985067939137</v>
      </c>
      <c r="H46" s="2">
        <f>ABS(G46)</f>
        <v>0.14114985067939137</v>
      </c>
      <c r="I46" s="2">
        <f t="shared" si="2"/>
        <v>18</v>
      </c>
      <c r="J46">
        <f>H46*F46+F46</f>
        <v>25.105296714946611</v>
      </c>
      <c r="K46" s="7">
        <f t="shared" si="3"/>
        <v>18.14114985067939</v>
      </c>
      <c r="L46" s="8">
        <f t="shared" si="4"/>
        <v>0</v>
      </c>
      <c r="M46" s="8">
        <f t="shared" si="5"/>
        <v>1</v>
      </c>
      <c r="N46" s="7"/>
      <c r="O46" s="7"/>
    </row>
    <row r="47" spans="5:15" x14ac:dyDescent="0.4">
      <c r="E47">
        <v>45</v>
      </c>
      <c r="F47">
        <f t="shared" si="0"/>
        <v>22.5</v>
      </c>
      <c r="G47" s="2">
        <f t="shared" si="1"/>
        <v>0.95891572341430653</v>
      </c>
      <c r="H47" s="2">
        <f>ABS(G47)</f>
        <v>0.95891572341430653</v>
      </c>
      <c r="I47" s="2">
        <f t="shared" si="2"/>
        <v>18</v>
      </c>
      <c r="J47">
        <f>H47*F47+F47</f>
        <v>44.075603776821893</v>
      </c>
      <c r="K47" s="7">
        <f t="shared" si="3"/>
        <v>18.958915723414307</v>
      </c>
      <c r="L47" s="8">
        <f t="shared" si="4"/>
        <v>1</v>
      </c>
      <c r="M47" s="8">
        <f t="shared" si="5"/>
        <v>1</v>
      </c>
      <c r="N47" s="7"/>
      <c r="O47" s="7"/>
    </row>
    <row r="48" spans="5:15" x14ac:dyDescent="0.4">
      <c r="E48">
        <v>46</v>
      </c>
      <c r="F48">
        <f t="shared" si="0"/>
        <v>23</v>
      </c>
      <c r="G48" s="2">
        <f t="shared" si="1"/>
        <v>-0.42019439103217676</v>
      </c>
      <c r="H48" s="2">
        <f>ABS(G48)</f>
        <v>0.42019439103217676</v>
      </c>
      <c r="I48" s="2">
        <f t="shared" si="2"/>
        <v>18</v>
      </c>
      <c r="J48">
        <f>H48*F48+F48</f>
        <v>32.664470993740068</v>
      </c>
      <c r="K48" s="7">
        <f t="shared" si="3"/>
        <v>18.420194391032176</v>
      </c>
      <c r="L48" s="8">
        <f t="shared" si="4"/>
        <v>2</v>
      </c>
      <c r="M48" s="8">
        <f t="shared" si="5"/>
        <v>1</v>
      </c>
      <c r="N48" s="7"/>
      <c r="O48" s="7"/>
    </row>
    <row r="49" spans="5:15" x14ac:dyDescent="0.4">
      <c r="E49">
        <v>47</v>
      </c>
      <c r="F49">
        <f t="shared" si="0"/>
        <v>23.5</v>
      </c>
      <c r="G49" s="2">
        <f t="shared" si="1"/>
        <v>-0.83663912721156353</v>
      </c>
      <c r="H49" s="2">
        <f>ABS(G49)</f>
        <v>0.83663912721156353</v>
      </c>
      <c r="I49" s="2">
        <f t="shared" si="2"/>
        <v>18</v>
      </c>
      <c r="J49">
        <f>H49*F49+F49</f>
        <v>43.161019489471741</v>
      </c>
      <c r="K49" s="7">
        <f t="shared" si="3"/>
        <v>18.836639127211562</v>
      </c>
      <c r="L49" s="8">
        <f t="shared" si="4"/>
        <v>3</v>
      </c>
      <c r="M49" s="8">
        <f t="shared" si="5"/>
        <v>1</v>
      </c>
      <c r="N49" s="7"/>
      <c r="O49" s="7"/>
    </row>
    <row r="50" spans="5:15" x14ac:dyDescent="0.4">
      <c r="E50">
        <v>48</v>
      </c>
      <c r="F50">
        <f t="shared" si="0"/>
        <v>24</v>
      </c>
      <c r="G50" s="2">
        <f t="shared" si="1"/>
        <v>0.66365643362195958</v>
      </c>
      <c r="H50" s="2">
        <f>ABS(G50)</f>
        <v>0.66365643362195958</v>
      </c>
      <c r="I50" s="2">
        <f t="shared" si="2"/>
        <v>18</v>
      </c>
      <c r="J50">
        <f>H50*F50+F50</f>
        <v>39.927754406927029</v>
      </c>
      <c r="K50" s="7">
        <f t="shared" si="3"/>
        <v>18.663656433621959</v>
      </c>
      <c r="L50" s="8">
        <f t="shared" si="4"/>
        <v>0</v>
      </c>
      <c r="M50" s="8">
        <f t="shared" si="5"/>
        <v>0</v>
      </c>
      <c r="N50" s="7"/>
      <c r="O50" s="7"/>
    </row>
    <row r="51" spans="5:15" x14ac:dyDescent="0.4">
      <c r="E51">
        <v>49</v>
      </c>
      <c r="F51">
        <f t="shared" si="0"/>
        <v>24.5</v>
      </c>
      <c r="G51" s="2">
        <f t="shared" si="1"/>
        <v>0.64351506015296556</v>
      </c>
      <c r="H51" s="2">
        <f>ABS(G51)</f>
        <v>0.64351506015296556</v>
      </c>
      <c r="I51" s="2">
        <f t="shared" si="2"/>
        <v>18</v>
      </c>
      <c r="J51">
        <f>H51*F51+F51</f>
        <v>40.266118973747652</v>
      </c>
      <c r="K51" s="7">
        <f t="shared" si="3"/>
        <v>18.643515060152964</v>
      </c>
      <c r="L51" s="8">
        <f t="shared" si="4"/>
        <v>1</v>
      </c>
      <c r="M51" s="8">
        <f t="shared" si="5"/>
        <v>0</v>
      </c>
      <c r="N51" s="7"/>
      <c r="O51" s="7"/>
    </row>
    <row r="52" spans="5:15" x14ac:dyDescent="0.4">
      <c r="E52">
        <v>50</v>
      </c>
      <c r="F52">
        <f t="shared" si="0"/>
        <v>25</v>
      </c>
      <c r="G52" s="2">
        <f t="shared" si="1"/>
        <v>-0.85091935963917653</v>
      </c>
      <c r="H52" s="2">
        <f>ABS(G52)</f>
        <v>0.85091935963917653</v>
      </c>
      <c r="I52" s="2">
        <f t="shared" si="2"/>
        <v>18</v>
      </c>
      <c r="J52">
        <f>H52*F52+F52</f>
        <v>46.272983990979412</v>
      </c>
      <c r="K52" s="7">
        <f t="shared" si="3"/>
        <v>18.850919359639178</v>
      </c>
      <c r="L52" s="8">
        <f t="shared" si="4"/>
        <v>2</v>
      </c>
      <c r="M52" s="8">
        <f t="shared" si="5"/>
        <v>0</v>
      </c>
      <c r="N52" s="7"/>
      <c r="O52" s="7"/>
    </row>
    <row r="53" spans="5:15" x14ac:dyDescent="0.4">
      <c r="E53">
        <v>51</v>
      </c>
      <c r="F53">
        <f t="shared" si="0"/>
        <v>25.5</v>
      </c>
      <c r="G53" s="2">
        <f t="shared" si="1"/>
        <v>-0.39589746896115763</v>
      </c>
      <c r="H53" s="2">
        <f>ABS(G53)</f>
        <v>0.39589746896115763</v>
      </c>
      <c r="I53" s="2">
        <f t="shared" si="2"/>
        <v>18</v>
      </c>
      <c r="J53">
        <f>H53*F53+F53</f>
        <v>35.595385458509519</v>
      </c>
      <c r="K53" s="7">
        <f t="shared" si="3"/>
        <v>18.395897468961159</v>
      </c>
      <c r="L53" s="8">
        <f t="shared" si="4"/>
        <v>3</v>
      </c>
      <c r="M53" s="8">
        <f t="shared" si="5"/>
        <v>0</v>
      </c>
      <c r="N53" s="7"/>
      <c r="O53" s="7"/>
    </row>
    <row r="54" spans="5:15" x14ac:dyDescent="0.4">
      <c r="E54">
        <v>52</v>
      </c>
      <c r="F54">
        <f t="shared" si="0"/>
        <v>26</v>
      </c>
      <c r="G54" s="2">
        <f t="shared" si="1"/>
        <v>0.96612554987636234</v>
      </c>
      <c r="H54" s="2">
        <f>ABS(G54)</f>
        <v>0.96612554987636234</v>
      </c>
      <c r="I54" s="2">
        <f t="shared" si="2"/>
        <v>21</v>
      </c>
      <c r="J54">
        <f>H54*F54+F54</f>
        <v>51.119264296785417</v>
      </c>
      <c r="K54" s="7">
        <f t="shared" si="3"/>
        <v>21.966125549876363</v>
      </c>
      <c r="L54" s="8">
        <f t="shared" si="4"/>
        <v>0</v>
      </c>
      <c r="M54" s="8">
        <f t="shared" si="5"/>
        <v>1</v>
      </c>
      <c r="N54" s="7"/>
      <c r="O54" s="7"/>
    </row>
    <row r="55" spans="5:15" x14ac:dyDescent="0.4">
      <c r="E55">
        <v>53</v>
      </c>
      <c r="F55">
        <f t="shared" si="0"/>
        <v>26.5</v>
      </c>
      <c r="G55" s="2">
        <f t="shared" si="1"/>
        <v>0.11475486862040551</v>
      </c>
      <c r="H55" s="2">
        <f>ABS(G55)</f>
        <v>0.11475486862040551</v>
      </c>
      <c r="I55" s="2">
        <f t="shared" si="2"/>
        <v>21</v>
      </c>
      <c r="J55">
        <f>H55*F55+F55</f>
        <v>29.541004018440745</v>
      </c>
      <c r="K55" s="7">
        <f t="shared" si="3"/>
        <v>21.114754868620405</v>
      </c>
      <c r="L55" s="8">
        <f t="shared" si="4"/>
        <v>1</v>
      </c>
      <c r="M55" s="8">
        <f t="shared" si="5"/>
        <v>1</v>
      </c>
      <c r="N55" s="7"/>
      <c r="O55" s="7"/>
    </row>
    <row r="56" spans="5:15" x14ac:dyDescent="0.4">
      <c r="E56">
        <v>54</v>
      </c>
      <c r="F56">
        <f t="shared" si="0"/>
        <v>27</v>
      </c>
      <c r="G56" s="2">
        <f t="shared" si="1"/>
        <v>-0.99951922440430641</v>
      </c>
      <c r="H56" s="2">
        <f>ABS(G56)</f>
        <v>0.99951922440430641</v>
      </c>
      <c r="I56" s="2">
        <f t="shared" si="2"/>
        <v>21</v>
      </c>
      <c r="J56">
        <f>H56*F56+F56</f>
        <v>53.987019058916275</v>
      </c>
      <c r="K56" s="7">
        <f t="shared" si="3"/>
        <v>21.999519224404306</v>
      </c>
      <c r="L56" s="8">
        <f t="shared" si="4"/>
        <v>2</v>
      </c>
      <c r="M56" s="8">
        <f t="shared" si="5"/>
        <v>1</v>
      </c>
      <c r="N56" s="7"/>
      <c r="O56" s="7"/>
    </row>
    <row r="57" spans="5:15" x14ac:dyDescent="0.4">
      <c r="E57">
        <v>55</v>
      </c>
      <c r="F57">
        <f t="shared" si="0"/>
        <v>27.5</v>
      </c>
      <c r="G57" s="2">
        <f t="shared" si="1"/>
        <v>0.176105293265966</v>
      </c>
      <c r="H57" s="2">
        <f>ABS(G57)</f>
        <v>0.176105293265966</v>
      </c>
      <c r="I57" s="2">
        <f t="shared" si="2"/>
        <v>21</v>
      </c>
      <c r="J57">
        <f>H57*F57+F57</f>
        <v>32.342895564814064</v>
      </c>
      <c r="K57" s="7">
        <f t="shared" si="3"/>
        <v>21.176105293265966</v>
      </c>
      <c r="L57" s="8">
        <f t="shared" si="4"/>
        <v>3</v>
      </c>
      <c r="M57" s="8">
        <f t="shared" si="5"/>
        <v>1</v>
      </c>
      <c r="N57" s="7"/>
      <c r="O57" s="7"/>
    </row>
    <row r="58" spans="5:15" x14ac:dyDescent="0.4">
      <c r="E58">
        <v>56</v>
      </c>
      <c r="F58">
        <f t="shared" si="0"/>
        <v>28</v>
      </c>
      <c r="G58" s="2">
        <f t="shared" si="1"/>
        <v>0.94827257215615868</v>
      </c>
      <c r="H58" s="2">
        <f>ABS(G58)</f>
        <v>0.94827257215615868</v>
      </c>
      <c r="I58" s="2">
        <f t="shared" si="2"/>
        <v>21</v>
      </c>
      <c r="J58">
        <f>H58*F58+F58</f>
        <v>54.551632020372445</v>
      </c>
      <c r="K58" s="7">
        <f t="shared" si="3"/>
        <v>21.94827257215616</v>
      </c>
      <c r="L58" s="8">
        <f t="shared" si="4"/>
        <v>0</v>
      </c>
      <c r="M58" s="8">
        <f t="shared" si="5"/>
        <v>0</v>
      </c>
      <c r="N58" s="7"/>
      <c r="O58" s="7"/>
    </row>
    <row r="59" spans="5:15" x14ac:dyDescent="0.4">
      <c r="E59">
        <v>57</v>
      </c>
      <c r="F59">
        <f t="shared" si="0"/>
        <v>28.5</v>
      </c>
      <c r="G59" s="2">
        <f t="shared" si="1"/>
        <v>-0.45205267588296999</v>
      </c>
      <c r="H59" s="2">
        <f>ABS(G59)</f>
        <v>0.45205267588296999</v>
      </c>
      <c r="I59" s="2">
        <f t="shared" si="2"/>
        <v>21</v>
      </c>
      <c r="J59">
        <f>H59*F59+F59</f>
        <v>41.383501262664645</v>
      </c>
      <c r="K59" s="7">
        <f t="shared" si="3"/>
        <v>21.452052675882971</v>
      </c>
      <c r="L59" s="8">
        <f t="shared" si="4"/>
        <v>1</v>
      </c>
      <c r="M59" s="8">
        <f t="shared" si="5"/>
        <v>0</v>
      </c>
      <c r="N59" s="7"/>
      <c r="O59" s="7"/>
    </row>
    <row r="60" spans="5:15" x14ac:dyDescent="0.4">
      <c r="E60">
        <v>58</v>
      </c>
      <c r="F60">
        <f t="shared" si="0"/>
        <v>29</v>
      </c>
      <c r="G60" s="2">
        <f t="shared" si="1"/>
        <v>-0.81672521290766598</v>
      </c>
      <c r="H60" s="2">
        <f>ABS(G60)</f>
        <v>0.81672521290766598</v>
      </c>
      <c r="I60" s="2">
        <f t="shared" si="2"/>
        <v>21</v>
      </c>
      <c r="J60">
        <f>H60*F60+F60</f>
        <v>52.685031174322312</v>
      </c>
      <c r="K60" s="7">
        <f t="shared" si="3"/>
        <v>21.816725212907667</v>
      </c>
      <c r="L60" s="8">
        <f t="shared" si="4"/>
        <v>2</v>
      </c>
      <c r="M60" s="8">
        <f t="shared" si="5"/>
        <v>0</v>
      </c>
      <c r="N60" s="7"/>
      <c r="O60" s="7"/>
    </row>
    <row r="61" spans="5:15" x14ac:dyDescent="0.4">
      <c r="E61">
        <v>59</v>
      </c>
      <c r="F61">
        <f t="shared" si="0"/>
        <v>29.5</v>
      </c>
      <c r="G61" s="2">
        <f t="shared" si="1"/>
        <v>0.68971976806379498</v>
      </c>
      <c r="H61" s="2">
        <f>ABS(G61)</f>
        <v>0.68971976806379498</v>
      </c>
      <c r="I61" s="2">
        <f t="shared" si="2"/>
        <v>21</v>
      </c>
      <c r="J61">
        <f>H61*F61+F61</f>
        <v>49.846733157881957</v>
      </c>
      <c r="K61" s="7">
        <f t="shared" si="3"/>
        <v>21.689719768063796</v>
      </c>
      <c r="L61" s="8">
        <f t="shared" si="4"/>
        <v>3</v>
      </c>
      <c r="M61" s="8">
        <f t="shared" si="5"/>
        <v>0</v>
      </c>
      <c r="N61" s="7"/>
      <c r="O61" s="7"/>
    </row>
    <row r="62" spans="5:15" x14ac:dyDescent="0.4">
      <c r="E62">
        <v>60</v>
      </c>
      <c r="F62">
        <f t="shared" si="0"/>
        <v>30</v>
      </c>
      <c r="G62" s="2">
        <f t="shared" si="1"/>
        <v>0.61601671376416356</v>
      </c>
      <c r="H62" s="2">
        <f>ABS(G62)</f>
        <v>0.61601671376416356</v>
      </c>
      <c r="I62" s="2">
        <f t="shared" si="2"/>
        <v>24</v>
      </c>
      <c r="J62">
        <f>H62*F62+F62</f>
        <v>48.480501412924909</v>
      </c>
      <c r="K62" s="7">
        <f t="shared" si="3"/>
        <v>24.616016713764164</v>
      </c>
      <c r="L62" s="8">
        <f t="shared" si="4"/>
        <v>0</v>
      </c>
      <c r="M62" s="8">
        <f t="shared" si="5"/>
        <v>1</v>
      </c>
      <c r="N62" s="7"/>
      <c r="O62" s="7"/>
    </row>
    <row r="63" spans="5:15" x14ac:dyDescent="0.4">
      <c r="E63">
        <v>61</v>
      </c>
      <c r="F63">
        <f t="shared" si="0"/>
        <v>30.5</v>
      </c>
      <c r="G63" s="2">
        <f t="shared" si="1"/>
        <v>-0.86898067342250851</v>
      </c>
      <c r="H63" s="2">
        <f>ABS(G63)</f>
        <v>0.86898067342250851</v>
      </c>
      <c r="I63" s="2">
        <f t="shared" si="2"/>
        <v>24</v>
      </c>
      <c r="J63">
        <f>H63*F63+F63</f>
        <v>57.00391053938651</v>
      </c>
      <c r="K63" s="7">
        <f t="shared" si="3"/>
        <v>24.868980673422509</v>
      </c>
      <c r="L63" s="8">
        <f t="shared" si="4"/>
        <v>1</v>
      </c>
      <c r="M63" s="8">
        <f t="shared" si="5"/>
        <v>1</v>
      </c>
      <c r="N63" s="7"/>
      <c r="O63" s="7"/>
    </row>
    <row r="64" spans="5:15" x14ac:dyDescent="0.4">
      <c r="E64">
        <v>62</v>
      </c>
      <c r="F64">
        <f t="shared" si="0"/>
        <v>31</v>
      </c>
      <c r="G64" s="2">
        <f t="shared" si="1"/>
        <v>-0.36314327904015004</v>
      </c>
      <c r="H64" s="2">
        <f>ABS(G64)</f>
        <v>0.36314327904015004</v>
      </c>
      <c r="I64" s="2">
        <f t="shared" si="2"/>
        <v>24</v>
      </c>
      <c r="J64">
        <f>H64*F64+F64</f>
        <v>42.257441650244651</v>
      </c>
      <c r="K64" s="7">
        <f t="shared" si="3"/>
        <v>24.363143279040148</v>
      </c>
      <c r="L64" s="8">
        <f t="shared" si="4"/>
        <v>2</v>
      </c>
      <c r="M64" s="8">
        <f t="shared" si="5"/>
        <v>1</v>
      </c>
      <c r="N64" s="7"/>
      <c r="O64" s="7"/>
    </row>
    <row r="65" spans="5:15" x14ac:dyDescent="0.4">
      <c r="E65">
        <v>63</v>
      </c>
      <c r="F65">
        <f t="shared" si="0"/>
        <v>31.5</v>
      </c>
      <c r="G65" s="2">
        <f t="shared" si="1"/>
        <v>0.97465539217793373</v>
      </c>
      <c r="H65" s="2">
        <f>ABS(G65)</f>
        <v>0.97465539217793373</v>
      </c>
      <c r="I65" s="2">
        <f t="shared" si="2"/>
        <v>24</v>
      </c>
      <c r="J65">
        <f>H65*F65+F65</f>
        <v>62.201644853604911</v>
      </c>
      <c r="K65" s="7">
        <f t="shared" si="3"/>
        <v>24.974655392177933</v>
      </c>
      <c r="L65" s="8">
        <f t="shared" si="4"/>
        <v>3</v>
      </c>
      <c r="M65" s="8">
        <f t="shared" si="5"/>
        <v>1</v>
      </c>
      <c r="N65" s="7"/>
      <c r="O65" s="7"/>
    </row>
    <row r="66" spans="5:15" x14ac:dyDescent="0.4">
      <c r="E66">
        <v>64</v>
      </c>
      <c r="F66">
        <f t="shared" si="0"/>
        <v>32</v>
      </c>
      <c r="G66" s="2">
        <f t="shared" si="1"/>
        <v>7.9518494012876362E-2</v>
      </c>
      <c r="H66" s="2">
        <f>ABS(G66)</f>
        <v>7.9518494012876362E-2</v>
      </c>
      <c r="I66" s="2">
        <f t="shared" si="2"/>
        <v>24</v>
      </c>
      <c r="J66">
        <f>H66*F66+F66</f>
        <v>34.544591808412044</v>
      </c>
      <c r="K66" s="7">
        <f t="shared" si="3"/>
        <v>24.079518494012877</v>
      </c>
      <c r="L66" s="8">
        <f t="shared" si="4"/>
        <v>0</v>
      </c>
      <c r="M66" s="8">
        <f t="shared" si="5"/>
        <v>0</v>
      </c>
      <c r="N66" s="7"/>
      <c r="O66" s="7"/>
    </row>
    <row r="67" spans="5:15" x14ac:dyDescent="0.4">
      <c r="E67">
        <v>65</v>
      </c>
      <c r="F67">
        <f t="shared" ref="F67:F77" si="6">E67/$C$2</f>
        <v>32.5</v>
      </c>
      <c r="G67" s="2">
        <f t="shared" ref="G67:G77" si="7">SIN(E67/$D$2)</f>
        <v>-0.99779527931250089</v>
      </c>
      <c r="H67" s="2">
        <f>ABS(G67)</f>
        <v>0.99779527931250089</v>
      </c>
      <c r="I67" s="2">
        <f t="shared" ref="I67:I77" si="8">ROUND(E67/$B$2,0)*3</f>
        <v>24</v>
      </c>
      <c r="J67">
        <f>H67*F67+F67</f>
        <v>64.928346577656271</v>
      </c>
      <c r="K67" s="7">
        <f t="shared" ref="K67:K77" si="9">I67+H67</f>
        <v>24.997795279312502</v>
      </c>
      <c r="L67" s="8">
        <f t="shared" ref="L67:L77" si="10">MOD(E67,4)</f>
        <v>1</v>
      </c>
      <c r="M67" s="8">
        <f t="shared" ref="M67:M77" si="11">MOD(FLOOR(E67/4,1),2)</f>
        <v>0</v>
      </c>
      <c r="N67" s="7"/>
      <c r="O67" s="7"/>
    </row>
    <row r="68" spans="5:15" x14ac:dyDescent="0.4">
      <c r="E68">
        <v>66</v>
      </c>
      <c r="F68">
        <f t="shared" si="6"/>
        <v>33</v>
      </c>
      <c r="G68" s="2">
        <f t="shared" si="7"/>
        <v>0.21083999973521134</v>
      </c>
      <c r="H68" s="2">
        <f>ABS(G68)</f>
        <v>0.21083999973521134</v>
      </c>
      <c r="I68" s="2">
        <f t="shared" si="8"/>
        <v>24</v>
      </c>
      <c r="J68">
        <f>H68*F68+F68</f>
        <v>39.957719991261975</v>
      </c>
      <c r="K68" s="7">
        <f t="shared" si="9"/>
        <v>24.21083999973521</v>
      </c>
      <c r="L68" s="8">
        <f t="shared" si="10"/>
        <v>2</v>
      </c>
      <c r="M68" s="8">
        <f t="shared" si="11"/>
        <v>0</v>
      </c>
      <c r="N68" s="7"/>
      <c r="O68" s="7"/>
    </row>
    <row r="69" spans="5:15" x14ac:dyDescent="0.4">
      <c r="E69">
        <v>67</v>
      </c>
      <c r="F69">
        <f t="shared" si="6"/>
        <v>33.5</v>
      </c>
      <c r="G69" s="2">
        <f t="shared" si="7"/>
        <v>0.9364408251331382</v>
      </c>
      <c r="H69" s="2">
        <f>ABS(G69)</f>
        <v>0.9364408251331382</v>
      </c>
      <c r="I69" s="2">
        <f t="shared" si="8"/>
        <v>24</v>
      </c>
      <c r="J69">
        <f>H69*F69+F69</f>
        <v>64.870767641960128</v>
      </c>
      <c r="K69" s="7">
        <f t="shared" si="9"/>
        <v>24.93644082513314</v>
      </c>
      <c r="L69" s="8">
        <f t="shared" si="10"/>
        <v>3</v>
      </c>
      <c r="M69" s="8">
        <f t="shared" si="11"/>
        <v>0</v>
      </c>
      <c r="N69" s="7"/>
      <c r="O69" s="7"/>
    </row>
    <row r="70" spans="5:15" x14ac:dyDescent="0.4">
      <c r="E70">
        <v>68</v>
      </c>
      <c r="F70">
        <f t="shared" si="6"/>
        <v>34</v>
      </c>
      <c r="G70" s="2">
        <f t="shared" si="7"/>
        <v>-0.48334434316848646</v>
      </c>
      <c r="H70" s="2">
        <f>ABS(G70)</f>
        <v>0.48334434316848646</v>
      </c>
      <c r="I70" s="2">
        <f t="shared" si="8"/>
        <v>27</v>
      </c>
      <c r="J70">
        <f>H70*F70+F70</f>
        <v>50.433707667728541</v>
      </c>
      <c r="K70" s="7">
        <f t="shared" si="9"/>
        <v>27.483344343168486</v>
      </c>
      <c r="L70" s="8">
        <f t="shared" si="10"/>
        <v>0</v>
      </c>
      <c r="M70" s="8">
        <f t="shared" si="11"/>
        <v>1</v>
      </c>
      <c r="N70" s="7"/>
      <c r="O70" s="7"/>
    </row>
    <row r="71" spans="5:15" x14ac:dyDescent="0.4">
      <c r="E71">
        <v>69</v>
      </c>
      <c r="F71">
        <f t="shared" si="6"/>
        <v>34.5</v>
      </c>
      <c r="G71" s="2">
        <f t="shared" si="7"/>
        <v>-0.79578758858870446</v>
      </c>
      <c r="H71" s="2">
        <f>ABS(G71)</f>
        <v>0.79578758858870446</v>
      </c>
      <c r="I71" s="2">
        <f t="shared" si="8"/>
        <v>27</v>
      </c>
      <c r="J71">
        <f>H71*F71+F71</f>
        <v>61.954671806310301</v>
      </c>
      <c r="K71" s="7">
        <f t="shared" si="9"/>
        <v>27.795787588588706</v>
      </c>
      <c r="L71" s="8">
        <f t="shared" si="10"/>
        <v>1</v>
      </c>
      <c r="M71" s="8">
        <f t="shared" si="11"/>
        <v>1</v>
      </c>
      <c r="N71" s="7"/>
      <c r="O71" s="7"/>
    </row>
    <row r="72" spans="5:15" x14ac:dyDescent="0.4">
      <c r="E72">
        <v>70</v>
      </c>
      <c r="F72">
        <f t="shared" si="6"/>
        <v>35</v>
      </c>
      <c r="G72" s="2">
        <f t="shared" si="7"/>
        <v>0.71491858525674956</v>
      </c>
      <c r="H72" s="2">
        <f>ABS(G72)</f>
        <v>0.71491858525674956</v>
      </c>
      <c r="I72" s="2">
        <f t="shared" si="8"/>
        <v>27</v>
      </c>
      <c r="J72">
        <f>H72*F72+F72</f>
        <v>60.022150483986238</v>
      </c>
      <c r="K72" s="7">
        <f t="shared" si="9"/>
        <v>27.714918585256751</v>
      </c>
      <c r="L72" s="8">
        <f t="shared" si="10"/>
        <v>2</v>
      </c>
      <c r="M72" s="8">
        <f t="shared" si="11"/>
        <v>1</v>
      </c>
      <c r="N72" s="7"/>
      <c r="O72" s="7"/>
    </row>
    <row r="73" spans="5:15" x14ac:dyDescent="0.4">
      <c r="E73">
        <v>71</v>
      </c>
      <c r="F73">
        <f t="shared" si="6"/>
        <v>35.5</v>
      </c>
      <c r="G73" s="2">
        <f t="shared" si="7"/>
        <v>0.5877462319381781</v>
      </c>
      <c r="H73" s="2">
        <f>ABS(G73)</f>
        <v>0.5877462319381781</v>
      </c>
      <c r="I73" s="2">
        <f t="shared" si="8"/>
        <v>27</v>
      </c>
      <c r="J73">
        <f>H73*F73+F73</f>
        <v>56.364991233805327</v>
      </c>
      <c r="K73" s="7">
        <f t="shared" si="9"/>
        <v>27.587746231938176</v>
      </c>
      <c r="L73" s="8">
        <f t="shared" si="10"/>
        <v>3</v>
      </c>
      <c r="M73" s="8">
        <f t="shared" si="11"/>
        <v>1</v>
      </c>
      <c r="N73" s="7"/>
      <c r="O73" s="7"/>
    </row>
    <row r="74" spans="5:15" x14ac:dyDescent="0.4">
      <c r="E74">
        <v>72</v>
      </c>
      <c r="F74">
        <f t="shared" si="6"/>
        <v>36</v>
      </c>
      <c r="G74" s="2">
        <f t="shared" si="7"/>
        <v>-0.88595277849252974</v>
      </c>
      <c r="H74" s="2">
        <f>ABS(G74)</f>
        <v>0.88595277849252974</v>
      </c>
      <c r="I74" s="2">
        <f t="shared" si="8"/>
        <v>27</v>
      </c>
      <c r="J74">
        <f>H74*F74+F74</f>
        <v>67.89430002573107</v>
      </c>
      <c r="K74" s="7">
        <f t="shared" si="9"/>
        <v>27.885952778492531</v>
      </c>
      <c r="L74" s="8">
        <f t="shared" si="10"/>
        <v>0</v>
      </c>
      <c r="M74" s="8">
        <f t="shared" si="11"/>
        <v>0</v>
      </c>
      <c r="N74" s="7"/>
      <c r="O74" s="7"/>
    </row>
    <row r="75" spans="5:15" x14ac:dyDescent="0.4">
      <c r="E75">
        <v>73</v>
      </c>
      <c r="F75">
        <f t="shared" si="6"/>
        <v>36.5</v>
      </c>
      <c r="G75" s="2">
        <f t="shared" si="7"/>
        <v>-0.32993391349118173</v>
      </c>
      <c r="H75" s="2">
        <f>ABS(G75)</f>
        <v>0.32993391349118173</v>
      </c>
      <c r="I75" s="2">
        <f t="shared" si="8"/>
        <v>27</v>
      </c>
      <c r="J75">
        <f>H75*F75+F75</f>
        <v>48.542587842428134</v>
      </c>
      <c r="K75" s="7">
        <f t="shared" si="9"/>
        <v>27.329933913491182</v>
      </c>
      <c r="L75" s="8">
        <f t="shared" si="10"/>
        <v>1</v>
      </c>
      <c r="M75" s="8">
        <f t="shared" si="11"/>
        <v>0</v>
      </c>
      <c r="N75" s="7"/>
      <c r="O75" s="7"/>
    </row>
    <row r="76" spans="5:15" x14ac:dyDescent="0.4">
      <c r="E76">
        <v>74</v>
      </c>
      <c r="F76">
        <f t="shared" si="6"/>
        <v>37</v>
      </c>
      <c r="G76" s="2">
        <f t="shared" si="7"/>
        <v>0.98196356962767994</v>
      </c>
      <c r="H76" s="2">
        <f>ABS(G76)</f>
        <v>0.98196356962767994</v>
      </c>
      <c r="I76" s="2">
        <f t="shared" si="8"/>
        <v>27</v>
      </c>
      <c r="J76">
        <f>H76*F76+F76</f>
        <v>73.33265207622415</v>
      </c>
      <c r="K76" s="7">
        <f t="shared" si="9"/>
        <v>27.98196356962768</v>
      </c>
      <c r="L76" s="8">
        <f t="shared" si="10"/>
        <v>2</v>
      </c>
      <c r="M76" s="8">
        <f t="shared" si="11"/>
        <v>0</v>
      </c>
      <c r="N76" s="7"/>
      <c r="O76" s="7"/>
    </row>
    <row r="77" spans="5:15" x14ac:dyDescent="0.4">
      <c r="E77">
        <v>75</v>
      </c>
      <c r="F77">
        <f t="shared" si="6"/>
        <v>37.5</v>
      </c>
      <c r="G77" s="2">
        <f t="shared" si="7"/>
        <v>4.4182448331873202E-2</v>
      </c>
      <c r="H77" s="2">
        <f>ABS(G77)</f>
        <v>4.4182448331873202E-2</v>
      </c>
      <c r="I77" s="2">
        <f t="shared" si="8"/>
        <v>27</v>
      </c>
      <c r="J77">
        <f>H77*F77+F77</f>
        <v>39.156841812445244</v>
      </c>
      <c r="K77" s="7">
        <f t="shared" si="9"/>
        <v>27.044182448331874</v>
      </c>
      <c r="L77" s="8">
        <f t="shared" si="10"/>
        <v>3</v>
      </c>
      <c r="M77" s="8">
        <f t="shared" si="11"/>
        <v>0</v>
      </c>
      <c r="N77" s="7"/>
      <c r="O77" s="7"/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</dc:creator>
  <cp:lastModifiedBy>default</cp:lastModifiedBy>
  <dcterms:created xsi:type="dcterms:W3CDTF">2021-02-21T01:53:20Z</dcterms:created>
  <dcterms:modified xsi:type="dcterms:W3CDTF">2021-02-21T05:00:48Z</dcterms:modified>
</cp:coreProperties>
</file>