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7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2" i="1"/>
  <c r="D2" i="1"/>
  <c r="B2" i="1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<sst xmlns="http://schemas.openxmlformats.org/spreadsheetml/2006/main" count="212" uniqueCount="108">
  <si>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</si>
  <si>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</si>
  <si>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</si>
  <si>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</si>
  <si>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</si>
  <si>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</si>
  <si>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</si>
  <si>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</si>
  <si>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</si>
  <si>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</si>
  <si>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</si>
  <si>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</si>
  <si>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</si>
  <si>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</si>
  <si>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</si>
  <si>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</si>
  <si>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</si>
  <si>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</si>
  <si>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</si>
  <si>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</si>
  <si>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</si>
  <si>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</si>
  <si>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</si>
  <si>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</si>
  <si>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</si>
  <si>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</si>
  <si>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</si>
  <si>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</si>
  <si>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</si>
  <si>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</si>
  <si>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</si>
  <si>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</si>
  <si>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</si>
  <si>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</si>
  <si>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</si>
  <si>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</si>
  <si>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</si>
  <si>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</si>
  <si>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</si>
  <si>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</si>
  <si>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</si>
  <si>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</si>
  <si>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</si>
  <si>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</si>
  <si>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</si>
  <si>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</si>
  <si>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</si>
  <si>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</si>
  <si>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</si>
  <si>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</si>
  <si>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</si>
  <si>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</si>
  <si>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</si>
  <si>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</si>
  <si>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</si>
  <si>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</si>
  <si>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</si>
  <si>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</si>
  <si>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</si>
  <si>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</si>
  <si>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</si>
  <si>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</si>
  <si>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</si>
  <si>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</si>
  <si>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</si>
  <si>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</si>
  <si>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</si>
  <si>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</si>
  <si>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</si>
  <si>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</si>
  <si>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</si>
  <si>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</si>
  <si>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</si>
  <si>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</si>
  <si>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</si>
  <si>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</si>
  <si>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</si>
  <si>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</si>
  <si>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</si>
  <si>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</si>
  <si>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</si>
  <si>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</si>
  <si>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</si>
  <si>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</si>
  <si>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</si>
  <si>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</si>
  <si>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</si>
  <si>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</si>
  <si>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</si>
  <si>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</si>
  <si>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</si>
  <si>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</si>
  <si>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</si>
  <si>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</si>
  <si>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</si>
  <si>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</si>
  <si>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</si>
  <si>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</si>
  <si>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</si>
  <si>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</si>
  <si>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</si>
  <si>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..\..\Grid_Model_5\MGPF_Grid_2D.inp</t>
  </si>
  <si>
    <t>..\..\Grid_Model_5\MGPF_Grid.inp</t>
  </si>
  <si>
    <t>maxiter</t>
  </si>
  <si>
    <t>orig_k1</t>
  </si>
  <si>
    <t>orig_k2</t>
  </si>
  <si>
    <t>orig_k3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</si>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</sst>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Directory\Models\Model_5_max_perm\</v>
      </c>
    </row>
    <row r="3" spans="1:2" x14ac:dyDescent="0.25">
      <c r="A3" t="s">
        <v>35</v>
      </c>
      <c r="B3" t="s">
        <v>101</v>
      </c>
    </row>
    <row r="4" spans="1:2" x14ac:dyDescent="0.25">
      <c r="A4" t="s">
        <v>36</v>
      </c>
      <c r="B4" t="s">
        <v>102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E24" sqref="E24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7.0254813900000022</v>
      </c>
      <c r="I7" s="3">
        <v>0</v>
      </c>
      <c r="J7" s="3">
        <v>1</v>
      </c>
      <c r="K7">
        <v>6</v>
      </c>
      <c r="L7" s="4">
        <f t="shared" si="0"/>
        <v>0.22170733151306404</v>
      </c>
      <c r="M7">
        <v>0</v>
      </c>
      <c r="O7">
        <v>7.0254813900000013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7.0254813900000022</v>
      </c>
      <c r="I5">
        <f>CO2_S2_BC!I7</f>
        <v>0</v>
      </c>
      <c r="J5" s="3">
        <v>0</v>
      </c>
      <c r="L5" s="4">
        <f>CO2_S2_BC!L7</f>
        <v>0.22170733151306404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9" sqref="M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99</v>
      </c>
    </row>
    <row r="3" spans="1:2" x14ac:dyDescent="0.25">
      <c r="A3" t="s">
        <v>100</v>
      </c>
      <c r="B3" s="6">
        <v>0.5</v>
      </c>
    </row>
    <row r="4" spans="1:2" x14ac:dyDescent="0.25">
      <c r="A4" t="s">
        <v>103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L2" sqref="L2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104</v>
      </c>
      <c r="J1" t="s">
        <v>105</v>
      </c>
      <c r="K1" t="s">
        <v>106</v>
      </c>
      <c r="L1" t="s">
        <v>107</v>
      </c>
    </row>
    <row r="2" spans="1:14" x14ac:dyDescent="0.25">
      <c r="A2" t="s">
        <v>1</v>
      </c>
      <c r="B2" s="8">
        <f>I2*$L2</f>
        <v>1.75E-15</v>
      </c>
      <c r="C2" s="8">
        <f t="shared" ref="C2:D17" si="0">J2*$L2</f>
        <v>1.75E-15</v>
      </c>
      <c r="D2" s="8">
        <f t="shared" si="0"/>
        <v>5.0000000000000004E-16</v>
      </c>
      <c r="E2" s="2">
        <v>0.1</v>
      </c>
      <c r="F2" s="2">
        <v>2650</v>
      </c>
      <c r="G2" s="2">
        <v>2.1</v>
      </c>
      <c r="H2" s="2">
        <v>1000</v>
      </c>
      <c r="I2" s="7">
        <v>1.75E-15</v>
      </c>
      <c r="J2" s="7">
        <v>1.75E-15</v>
      </c>
      <c r="K2" s="1">
        <v>5.0000000000000004E-16</v>
      </c>
      <c r="L2">
        <v>1</v>
      </c>
    </row>
    <row r="3" spans="1:14" x14ac:dyDescent="0.25">
      <c r="A3" t="s">
        <v>2</v>
      </c>
      <c r="B3" s="8">
        <f t="shared" ref="B3:B19" si="1">I3*$L3</f>
        <v>1.4999999999999999E-13</v>
      </c>
      <c r="C3" s="8">
        <f t="shared" ref="C3:C19" si="2">J3*$L3</f>
        <v>1.4999999999999999E-13</v>
      </c>
      <c r="D3" s="8">
        <f t="shared" si="0"/>
        <v>1.25E-13</v>
      </c>
      <c r="E3" s="2">
        <v>0.1</v>
      </c>
      <c r="F3" s="2">
        <v>2650</v>
      </c>
      <c r="G3" s="2">
        <v>2.1</v>
      </c>
      <c r="H3" s="2">
        <v>1000</v>
      </c>
      <c r="I3" s="7">
        <v>5.9999999999999997E-15</v>
      </c>
      <c r="J3" s="7">
        <v>5.9999999999999997E-15</v>
      </c>
      <c r="K3" s="1">
        <v>5E-15</v>
      </c>
      <c r="L3">
        <v>25</v>
      </c>
    </row>
    <row r="4" spans="1:14" x14ac:dyDescent="0.25">
      <c r="A4" t="s">
        <v>46</v>
      </c>
      <c r="B4" s="8">
        <f t="shared" si="1"/>
        <v>1.4999999999999999E-13</v>
      </c>
      <c r="C4" s="8">
        <f t="shared" si="2"/>
        <v>1.4999999999999999E-13</v>
      </c>
      <c r="D4" s="8">
        <f t="shared" si="0"/>
        <v>1.25E-13</v>
      </c>
      <c r="E4" s="2">
        <v>0.1</v>
      </c>
      <c r="F4" s="2">
        <v>2650</v>
      </c>
      <c r="G4" s="2">
        <v>2.1</v>
      </c>
      <c r="H4" s="2">
        <v>1000</v>
      </c>
      <c r="I4" s="7">
        <v>5.9999999999999997E-15</v>
      </c>
      <c r="J4" s="7">
        <v>5.9999999999999997E-15</v>
      </c>
      <c r="K4" s="1">
        <v>5E-15</v>
      </c>
      <c r="L4">
        <v>25</v>
      </c>
    </row>
    <row r="5" spans="1:14" x14ac:dyDescent="0.25">
      <c r="A5" t="s">
        <v>3</v>
      </c>
      <c r="B5" s="8">
        <f t="shared" si="1"/>
        <v>2.5000000000000002E-16</v>
      </c>
      <c r="C5" s="8">
        <f t="shared" si="2"/>
        <v>2.5000000000000002E-16</v>
      </c>
      <c r="D5" s="8">
        <f t="shared" si="0"/>
        <v>2.5000000000000002E-16</v>
      </c>
      <c r="E5" s="2">
        <v>0.1</v>
      </c>
      <c r="F5" s="2">
        <v>2650</v>
      </c>
      <c r="G5" s="2">
        <v>2.1</v>
      </c>
      <c r="H5" s="2">
        <v>1000</v>
      </c>
      <c r="I5" s="1">
        <v>1.0000000000000001E-17</v>
      </c>
      <c r="J5" s="1">
        <v>1.0000000000000001E-17</v>
      </c>
      <c r="K5" s="1">
        <v>1.0000000000000001E-17</v>
      </c>
      <c r="L5">
        <v>25</v>
      </c>
    </row>
    <row r="6" spans="1:14" x14ac:dyDescent="0.25">
      <c r="A6" t="s">
        <v>53</v>
      </c>
      <c r="B6" s="8">
        <f t="shared" si="1"/>
        <v>2.5E-15</v>
      </c>
      <c r="C6" s="8">
        <f t="shared" si="2"/>
        <v>2.5E-15</v>
      </c>
      <c r="D6" s="8">
        <f t="shared" si="0"/>
        <v>2.5E-15</v>
      </c>
      <c r="E6" s="2">
        <v>0.1</v>
      </c>
      <c r="F6" s="2">
        <v>2650</v>
      </c>
      <c r="G6" s="2">
        <v>2.1</v>
      </c>
      <c r="H6" s="2">
        <v>1000</v>
      </c>
      <c r="I6" s="1">
        <v>9.9999999999999998E-17</v>
      </c>
      <c r="J6" s="1">
        <v>9.9999999999999998E-17</v>
      </c>
      <c r="K6" s="1">
        <v>9.9999999999999998E-17</v>
      </c>
      <c r="L6">
        <v>25</v>
      </c>
    </row>
    <row r="7" spans="1:14" x14ac:dyDescent="0.25">
      <c r="A7" t="s">
        <v>23</v>
      </c>
      <c r="B7" s="8">
        <f t="shared" si="1"/>
        <v>2.5000000000000001E-14</v>
      </c>
      <c r="C7" s="8">
        <f t="shared" si="2"/>
        <v>2.5000000000000001E-14</v>
      </c>
      <c r="D7" s="8">
        <f t="shared" si="0"/>
        <v>2.5000000000000001E-14</v>
      </c>
      <c r="E7" s="2">
        <v>0.1</v>
      </c>
      <c r="F7" s="2">
        <v>2650</v>
      </c>
      <c r="G7" s="2">
        <v>2.1</v>
      </c>
      <c r="H7" s="2">
        <v>1000</v>
      </c>
      <c r="I7" s="1">
        <v>1.0000000000000001E-15</v>
      </c>
      <c r="J7" s="1">
        <v>1.0000000000000001E-15</v>
      </c>
      <c r="K7" s="1">
        <v>1.0000000000000001E-15</v>
      </c>
      <c r="L7">
        <v>25</v>
      </c>
    </row>
    <row r="8" spans="1:14" x14ac:dyDescent="0.25">
      <c r="A8" t="s">
        <v>16</v>
      </c>
      <c r="B8" s="8">
        <f t="shared" si="1"/>
        <v>4.9999999999999999E-13</v>
      </c>
      <c r="C8" s="8">
        <f t="shared" si="2"/>
        <v>4.9999999999999999E-13</v>
      </c>
      <c r="D8" s="8">
        <f t="shared" si="0"/>
        <v>9.9999999999999998E-13</v>
      </c>
      <c r="E8" s="2">
        <v>0.1</v>
      </c>
      <c r="F8" s="2">
        <v>2650</v>
      </c>
      <c r="G8" s="2">
        <v>2.1</v>
      </c>
      <c r="H8" s="2">
        <v>1000</v>
      </c>
      <c r="I8" s="1">
        <v>2E-14</v>
      </c>
      <c r="J8" s="1">
        <v>2E-14</v>
      </c>
      <c r="K8" s="1">
        <v>4E-14</v>
      </c>
      <c r="L8">
        <v>25</v>
      </c>
      <c r="M8" s="1"/>
      <c r="N8" s="1"/>
    </row>
    <row r="9" spans="1:14" x14ac:dyDescent="0.25">
      <c r="A9" t="s">
        <v>24</v>
      </c>
      <c r="B9" s="8">
        <f t="shared" si="1"/>
        <v>2.5000000000000001E-14</v>
      </c>
      <c r="C9" s="8">
        <f t="shared" si="2"/>
        <v>2.5000000000000001E-14</v>
      </c>
      <c r="D9" s="8">
        <f t="shared" si="0"/>
        <v>2.5000000000000001E-14</v>
      </c>
      <c r="E9" s="2">
        <v>0.1</v>
      </c>
      <c r="F9" s="2">
        <v>2650</v>
      </c>
      <c r="G9" s="2">
        <v>2.1</v>
      </c>
      <c r="H9" s="2">
        <v>1000</v>
      </c>
      <c r="I9" s="1">
        <v>1.0000000000000001E-15</v>
      </c>
      <c r="J9" s="1">
        <v>1.0000000000000001E-15</v>
      </c>
      <c r="K9" s="1">
        <v>1.0000000000000001E-15</v>
      </c>
      <c r="L9">
        <v>25</v>
      </c>
    </row>
    <row r="10" spans="1:14" x14ac:dyDescent="0.25">
      <c r="A10" t="s">
        <v>25</v>
      </c>
      <c r="B10" s="8">
        <f t="shared" si="1"/>
        <v>2.4999999999999999E-13</v>
      </c>
      <c r="C10" s="8">
        <f t="shared" si="2"/>
        <v>2.4999999999999999E-13</v>
      </c>
      <c r="D10" s="8">
        <f t="shared" si="0"/>
        <v>4.9999999999999999E-13</v>
      </c>
      <c r="E10" s="2">
        <v>0.1</v>
      </c>
      <c r="F10" s="2">
        <v>2650</v>
      </c>
      <c r="G10" s="2">
        <v>2.1</v>
      </c>
      <c r="H10" s="2">
        <v>1000</v>
      </c>
      <c r="I10" s="1">
        <v>1E-14</v>
      </c>
      <c r="J10" s="1">
        <v>1E-14</v>
      </c>
      <c r="K10" s="1">
        <v>2E-14</v>
      </c>
      <c r="L10">
        <v>25</v>
      </c>
    </row>
    <row r="11" spans="1:14" x14ac:dyDescent="0.25">
      <c r="A11" t="s">
        <v>41</v>
      </c>
      <c r="B11" s="8">
        <f t="shared" si="1"/>
        <v>4.9999999999999999E-13</v>
      </c>
      <c r="C11" s="8">
        <f t="shared" si="2"/>
        <v>4.9999999999999999E-13</v>
      </c>
      <c r="D11" s="8">
        <f t="shared" si="0"/>
        <v>4.9999999999999999E-13</v>
      </c>
      <c r="E11" s="2">
        <v>0.1</v>
      </c>
      <c r="F11" s="2">
        <v>2650</v>
      </c>
      <c r="G11" s="2">
        <v>2.1</v>
      </c>
      <c r="H11" s="2">
        <v>1000</v>
      </c>
      <c r="I11" s="1">
        <v>2E-14</v>
      </c>
      <c r="J11" s="1">
        <v>2E-14</v>
      </c>
      <c r="K11" s="1">
        <v>2E-14</v>
      </c>
      <c r="L11">
        <v>25</v>
      </c>
    </row>
    <row r="12" spans="1:14" x14ac:dyDescent="0.25">
      <c r="A12" t="s">
        <v>42</v>
      </c>
      <c r="B12" s="8">
        <f t="shared" si="1"/>
        <v>4.9999999999999999E-13</v>
      </c>
      <c r="C12" s="8">
        <f t="shared" si="2"/>
        <v>4.9999999999999999E-13</v>
      </c>
      <c r="D12" s="8">
        <f t="shared" si="0"/>
        <v>4.9999999999999999E-13</v>
      </c>
      <c r="E12" s="2">
        <v>0.1</v>
      </c>
      <c r="F12" s="2">
        <v>2650</v>
      </c>
      <c r="G12" s="2">
        <v>2.1</v>
      </c>
      <c r="H12" s="2">
        <v>1000</v>
      </c>
      <c r="I12" s="1">
        <v>2E-14</v>
      </c>
      <c r="J12" s="1">
        <v>2E-14</v>
      </c>
      <c r="K12" s="1">
        <v>2E-14</v>
      </c>
      <c r="L12">
        <v>25</v>
      </c>
    </row>
    <row r="13" spans="1:14" x14ac:dyDescent="0.25">
      <c r="A13" t="s">
        <v>51</v>
      </c>
      <c r="B13" s="8">
        <f t="shared" si="1"/>
        <v>4.9999999999999999E-13</v>
      </c>
      <c r="C13" s="8">
        <f t="shared" si="2"/>
        <v>4.9999999999999999E-13</v>
      </c>
      <c r="D13" s="8">
        <f t="shared" si="0"/>
        <v>4.9999999999999999E-13</v>
      </c>
      <c r="E13" s="2">
        <v>0.1</v>
      </c>
      <c r="F13" s="2">
        <v>2650</v>
      </c>
      <c r="G13" s="2">
        <v>2.1</v>
      </c>
      <c r="H13" s="2">
        <v>1000</v>
      </c>
      <c r="I13" s="1">
        <v>2E-14</v>
      </c>
      <c r="J13" s="1">
        <v>2E-14</v>
      </c>
      <c r="K13" s="1">
        <v>2E-14</v>
      </c>
      <c r="L13">
        <v>25</v>
      </c>
    </row>
    <row r="14" spans="1:14" x14ac:dyDescent="0.25">
      <c r="A14" t="s">
        <v>45</v>
      </c>
      <c r="B14" s="8">
        <f t="shared" si="1"/>
        <v>1.25E-13</v>
      </c>
      <c r="C14" s="8">
        <f t="shared" si="2"/>
        <v>1.25E-13</v>
      </c>
      <c r="D14" s="8">
        <f t="shared" si="0"/>
        <v>1.25E-13</v>
      </c>
      <c r="E14" s="2">
        <v>0.1</v>
      </c>
      <c r="F14" s="2">
        <v>2650</v>
      </c>
      <c r="G14" s="2">
        <v>2.1</v>
      </c>
      <c r="H14" s="2">
        <v>1000</v>
      </c>
      <c r="I14" s="1">
        <v>5E-15</v>
      </c>
      <c r="J14" s="1">
        <v>5E-15</v>
      </c>
      <c r="K14" s="1">
        <v>5E-15</v>
      </c>
      <c r="L14">
        <v>25</v>
      </c>
    </row>
    <row r="15" spans="1:14" x14ac:dyDescent="0.25">
      <c r="A15" t="s">
        <v>57</v>
      </c>
      <c r="B15" s="8">
        <f t="shared" si="1"/>
        <v>4.9999999999999999E-13</v>
      </c>
      <c r="C15" s="8">
        <f t="shared" si="2"/>
        <v>4.9999999999999999E-13</v>
      </c>
      <c r="D15" s="8">
        <f t="shared" si="0"/>
        <v>4.9999999999999999E-13</v>
      </c>
      <c r="E15" s="2">
        <v>0.1</v>
      </c>
      <c r="F15" s="2">
        <v>2650</v>
      </c>
      <c r="G15" s="2">
        <v>2.1</v>
      </c>
      <c r="H15" s="2">
        <v>1000</v>
      </c>
      <c r="I15" s="1">
        <v>2E-14</v>
      </c>
      <c r="J15" s="1">
        <v>2E-14</v>
      </c>
      <c r="K15" s="1">
        <v>2E-14</v>
      </c>
      <c r="L15">
        <v>25</v>
      </c>
    </row>
    <row r="16" spans="1:14" x14ac:dyDescent="0.25">
      <c r="A16" t="s">
        <v>58</v>
      </c>
      <c r="B16" s="8">
        <f t="shared" si="1"/>
        <v>2.4999999999999999E-13</v>
      </c>
      <c r="C16" s="8">
        <f t="shared" si="2"/>
        <v>2.4999999999999999E-13</v>
      </c>
      <c r="D16" s="8">
        <f t="shared" si="0"/>
        <v>2.4999999999999999E-13</v>
      </c>
      <c r="E16" s="2">
        <v>0.1</v>
      </c>
      <c r="F16" s="2">
        <v>2650</v>
      </c>
      <c r="G16" s="2">
        <v>2.1</v>
      </c>
      <c r="H16" s="2">
        <v>1000</v>
      </c>
      <c r="I16" s="1">
        <v>1E-14</v>
      </c>
      <c r="J16" s="1">
        <v>1E-14</v>
      </c>
      <c r="K16" s="1">
        <v>1E-14</v>
      </c>
      <c r="L16">
        <v>25</v>
      </c>
    </row>
    <row r="17" spans="1:12" x14ac:dyDescent="0.25">
      <c r="A17" t="s">
        <v>59</v>
      </c>
      <c r="B17" s="8">
        <f t="shared" si="1"/>
        <v>5.0000000000000002E-14</v>
      </c>
      <c r="C17" s="8">
        <f t="shared" si="2"/>
        <v>5.0000000000000002E-14</v>
      </c>
      <c r="D17" s="8">
        <f t="shared" si="0"/>
        <v>5.0000000000000002E-14</v>
      </c>
      <c r="E17" s="2">
        <v>0.1</v>
      </c>
      <c r="F17" s="2">
        <v>2650</v>
      </c>
      <c r="G17" s="2">
        <v>2.1</v>
      </c>
      <c r="H17" s="2">
        <v>1000</v>
      </c>
      <c r="I17" s="1">
        <v>2.0000000000000002E-15</v>
      </c>
      <c r="J17" s="1">
        <v>2.0000000000000002E-15</v>
      </c>
      <c r="K17" s="1">
        <v>2.0000000000000002E-15</v>
      </c>
      <c r="L17">
        <v>25</v>
      </c>
    </row>
    <row r="18" spans="1:12" x14ac:dyDescent="0.25">
      <c r="A18" t="s">
        <v>60</v>
      </c>
      <c r="B18" s="8">
        <f t="shared" si="1"/>
        <v>2.5000000000000001E-14</v>
      </c>
      <c r="C18" s="8">
        <f t="shared" si="2"/>
        <v>2.5000000000000001E-14</v>
      </c>
      <c r="D18" s="8">
        <f t="shared" ref="D18:D19" si="3">K18*$L18</f>
        <v>2.5000000000000001E-14</v>
      </c>
      <c r="E18" s="2">
        <v>0.1</v>
      </c>
      <c r="F18" s="2">
        <v>2650</v>
      </c>
      <c r="G18" s="2">
        <v>2.1</v>
      </c>
      <c r="H18" s="2">
        <v>1000</v>
      </c>
      <c r="I18" s="1">
        <v>1.0000000000000001E-15</v>
      </c>
      <c r="J18" s="1">
        <v>1.0000000000000001E-15</v>
      </c>
      <c r="K18" s="1">
        <v>1.0000000000000001E-15</v>
      </c>
      <c r="L18">
        <v>25</v>
      </c>
    </row>
    <row r="19" spans="1:12" x14ac:dyDescent="0.25">
      <c r="A19" t="s">
        <v>61</v>
      </c>
      <c r="B19" s="8">
        <f t="shared" si="1"/>
        <v>2.5000000000000001E-14</v>
      </c>
      <c r="C19" s="8">
        <f t="shared" si="2"/>
        <v>2.5000000000000001E-14</v>
      </c>
      <c r="D19" s="8">
        <f t="shared" si="3"/>
        <v>2.5000000000000001E-14</v>
      </c>
      <c r="E19" s="2">
        <v>0.1</v>
      </c>
      <c r="F19" s="2">
        <v>2650</v>
      </c>
      <c r="G19" s="2">
        <v>2.1</v>
      </c>
      <c r="H19" s="2">
        <v>1000</v>
      </c>
      <c r="I19" s="1">
        <v>1.0000000000000001E-15</v>
      </c>
      <c r="J19" s="1">
        <v>1.0000000000000001E-15</v>
      </c>
      <c r="K19" s="1">
        <v>1.0000000000000001E-15</v>
      </c>
      <c r="L19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7" sqref="E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4" sqref="E14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13" sqref="B13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2017-05-24T07:37:46Z</dcterms:modified>
</cp:coreProperties>
</file>