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li/UCLA/Fall 2024/ECE 3/Race Car/"/>
    </mc:Choice>
  </mc:AlternateContent>
  <xr:revisionPtr revIDLastSave="0" documentId="8_{5A501E4A-3D58-EC4C-8B57-6EB23FE8C843}" xr6:coauthVersionLast="47" xr6:coauthVersionMax="47" xr10:uidLastSave="{00000000-0000-0000-0000-000000000000}"/>
  <bookViews>
    <workbookView xWindow="680" yWindow="760" windowWidth="28040" windowHeight="16840" activeTab="2" xr2:uid="{9F5793EB-B769-104C-945C-81110A4089AB}"/>
  </bookViews>
  <sheets>
    <sheet name="Sheet1" sheetId="1" r:id="rId1"/>
    <sheet name="Sheet2" sheetId="2" r:id="rId2"/>
    <sheet name="Sheet3" sheetId="3" r:id="rId3"/>
  </sheets>
  <definedNames>
    <definedName name="_xlchart.v1.0" hidden="1">Sheet3!$AE$2</definedName>
    <definedName name="_xlchart.v1.1" hidden="1">Sheet3!$AE$3:$AE$23</definedName>
    <definedName name="_xlchart.v1.2" hidden="1">Sheet3!$AF$2</definedName>
    <definedName name="_xlchart.v1.3" hidden="1">Sheet3!$AF$3:$AF$23</definedName>
    <definedName name="_xlchart.v1.4" hidden="1">Sheet3!$AG$2</definedName>
    <definedName name="_xlchart.v1.5" hidden="1">Sheet3!$AG$3:$AG$23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3" l="1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3" i="3"/>
  <c r="N3" i="3"/>
  <c r="X3" i="3" s="1"/>
  <c r="O3" i="3"/>
  <c r="P3" i="3"/>
  <c r="Q3" i="3"/>
  <c r="AA12" i="3" s="1"/>
  <c r="R3" i="3"/>
  <c r="AB8" i="3" s="1"/>
  <c r="S3" i="3"/>
  <c r="N4" i="3"/>
  <c r="X4" i="3" s="1"/>
  <c r="O4" i="3"/>
  <c r="Y6" i="3" s="1"/>
  <c r="P4" i="3"/>
  <c r="Z3" i="3" s="1"/>
  <c r="Q4" i="3"/>
  <c r="R4" i="3"/>
  <c r="S4" i="3"/>
  <c r="N5" i="3"/>
  <c r="X5" i="3" s="1"/>
  <c r="O5" i="3"/>
  <c r="Y5" i="3" s="1"/>
  <c r="P5" i="3"/>
  <c r="Z5" i="3" s="1"/>
  <c r="Q5" i="3"/>
  <c r="AA5" i="3" s="1"/>
  <c r="R5" i="3"/>
  <c r="S5" i="3"/>
  <c r="N6" i="3"/>
  <c r="O6" i="3"/>
  <c r="P6" i="3"/>
  <c r="Q6" i="3"/>
  <c r="R6" i="3"/>
  <c r="S6" i="3"/>
  <c r="N7" i="3"/>
  <c r="X7" i="3" s="1"/>
  <c r="O7" i="3"/>
  <c r="P7" i="3"/>
  <c r="Q7" i="3"/>
  <c r="R7" i="3"/>
  <c r="S7" i="3"/>
  <c r="N8" i="3"/>
  <c r="X8" i="3" s="1"/>
  <c r="O8" i="3"/>
  <c r="P8" i="3"/>
  <c r="Q8" i="3"/>
  <c r="R8" i="3"/>
  <c r="S8" i="3"/>
  <c r="N9" i="3"/>
  <c r="O9" i="3"/>
  <c r="Y9" i="3" s="1"/>
  <c r="P9" i="3"/>
  <c r="Z9" i="3" s="1"/>
  <c r="Q9" i="3"/>
  <c r="AA9" i="3" s="1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X12" i="3" s="1"/>
  <c r="O12" i="3"/>
  <c r="P12" i="3"/>
  <c r="Z12" i="3" s="1"/>
  <c r="Q12" i="3"/>
  <c r="R12" i="3"/>
  <c r="S12" i="3"/>
  <c r="N13" i="3"/>
  <c r="X13" i="3" s="1"/>
  <c r="O13" i="3"/>
  <c r="Y13" i="3" s="1"/>
  <c r="P13" i="3"/>
  <c r="Z13" i="3" s="1"/>
  <c r="Q13" i="3"/>
  <c r="R13" i="3"/>
  <c r="S13" i="3"/>
  <c r="N14" i="3"/>
  <c r="O14" i="3"/>
  <c r="P14" i="3"/>
  <c r="Q14" i="3"/>
  <c r="R14" i="3"/>
  <c r="AB14" i="3" s="1"/>
  <c r="S14" i="3"/>
  <c r="AC14" i="3" s="1"/>
  <c r="N15" i="3"/>
  <c r="X15" i="3" s="1"/>
  <c r="O15" i="3"/>
  <c r="P15" i="3"/>
  <c r="Q15" i="3"/>
  <c r="R15" i="3"/>
  <c r="S15" i="3"/>
  <c r="N16" i="3"/>
  <c r="X16" i="3" s="1"/>
  <c r="O16" i="3"/>
  <c r="Y16" i="3" s="1"/>
  <c r="P16" i="3"/>
  <c r="Z16" i="3" s="1"/>
  <c r="Q16" i="3"/>
  <c r="R16" i="3"/>
  <c r="S16" i="3"/>
  <c r="N17" i="3"/>
  <c r="O17" i="3"/>
  <c r="P17" i="3"/>
  <c r="Z17" i="3" s="1"/>
  <c r="Q17" i="3"/>
  <c r="AA17" i="3" s="1"/>
  <c r="R17" i="3"/>
  <c r="AB17" i="3" s="1"/>
  <c r="S17" i="3"/>
  <c r="N18" i="3"/>
  <c r="O18" i="3"/>
  <c r="P18" i="3"/>
  <c r="Q18" i="3"/>
  <c r="R18" i="3"/>
  <c r="S18" i="3"/>
  <c r="N19" i="3"/>
  <c r="X10" i="3" s="1"/>
  <c r="O19" i="3"/>
  <c r="P19" i="3"/>
  <c r="Q19" i="3"/>
  <c r="R19" i="3"/>
  <c r="S19" i="3"/>
  <c r="N20" i="3"/>
  <c r="X20" i="3" s="1"/>
  <c r="O20" i="3"/>
  <c r="Y20" i="3" s="1"/>
  <c r="P20" i="3"/>
  <c r="Z20" i="3" s="1"/>
  <c r="Q20" i="3"/>
  <c r="R20" i="3"/>
  <c r="S20" i="3"/>
  <c r="N21" i="3"/>
  <c r="X21" i="3" s="1"/>
  <c r="O21" i="3"/>
  <c r="Y21" i="3" s="1"/>
  <c r="P21" i="3"/>
  <c r="Z21" i="3" s="1"/>
  <c r="Q21" i="3"/>
  <c r="R21" i="3"/>
  <c r="S21" i="3"/>
  <c r="N22" i="3"/>
  <c r="O22" i="3"/>
  <c r="P22" i="3"/>
  <c r="Q22" i="3"/>
  <c r="R22" i="3"/>
  <c r="S22" i="3"/>
  <c r="N23" i="3"/>
  <c r="X23" i="3" s="1"/>
  <c r="O23" i="3"/>
  <c r="P23" i="3"/>
  <c r="Q23" i="3"/>
  <c r="R23" i="3"/>
  <c r="S23" i="3"/>
  <c r="L4" i="3"/>
  <c r="M4" i="3"/>
  <c r="L5" i="3"/>
  <c r="M5" i="3"/>
  <c r="L6" i="3"/>
  <c r="V9" i="3" s="1"/>
  <c r="M6" i="3"/>
  <c r="W13" i="3" s="1"/>
  <c r="L7" i="3"/>
  <c r="M7" i="3"/>
  <c r="W9" i="3" s="1"/>
  <c r="L8" i="3"/>
  <c r="M8" i="3"/>
  <c r="L9" i="3"/>
  <c r="M9" i="3"/>
  <c r="L10" i="3"/>
  <c r="V10" i="3" s="1"/>
  <c r="M10" i="3"/>
  <c r="L11" i="3"/>
  <c r="M11" i="3"/>
  <c r="W11" i="3" s="1"/>
  <c r="L12" i="3"/>
  <c r="M12" i="3"/>
  <c r="L13" i="3"/>
  <c r="M13" i="3"/>
  <c r="L14" i="3"/>
  <c r="M14" i="3"/>
  <c r="W14" i="3" s="1"/>
  <c r="L15" i="3"/>
  <c r="M15" i="3"/>
  <c r="W15" i="3" s="1"/>
  <c r="L16" i="3"/>
  <c r="M16" i="3"/>
  <c r="L17" i="3"/>
  <c r="M17" i="3"/>
  <c r="L18" i="3"/>
  <c r="M18" i="3"/>
  <c r="W18" i="3" s="1"/>
  <c r="L19" i="3"/>
  <c r="M19" i="3"/>
  <c r="W19" i="3" s="1"/>
  <c r="L20" i="3"/>
  <c r="M20" i="3"/>
  <c r="L21" i="3"/>
  <c r="M21" i="3"/>
  <c r="L22" i="3"/>
  <c r="M22" i="3"/>
  <c r="L23" i="3"/>
  <c r="M23" i="3"/>
  <c r="W23" i="3" s="1"/>
  <c r="AC3" i="3"/>
  <c r="M3" i="3"/>
  <c r="L3" i="3"/>
  <c r="Y4" i="3"/>
  <c r="Z4" i="3"/>
  <c r="Y8" i="3"/>
  <c r="Z8" i="3"/>
  <c r="Y12" i="3"/>
  <c r="AA14" i="3"/>
  <c r="AA16" i="3"/>
  <c r="Y17" i="3"/>
  <c r="AA19" i="3"/>
  <c r="AB19" i="3"/>
  <c r="Y23" i="3"/>
  <c r="Z23" i="3"/>
  <c r="X11" i="3"/>
  <c r="X18" i="3"/>
  <c r="X19" i="3"/>
  <c r="W12" i="3"/>
  <c r="W22" i="3"/>
  <c r="W3" i="3"/>
  <c r="P191" i="2"/>
  <c r="O191" i="2"/>
  <c r="N191" i="2"/>
  <c r="M191" i="2"/>
  <c r="L191" i="2"/>
  <c r="K191" i="2"/>
  <c r="J191" i="2"/>
  <c r="I191" i="2"/>
  <c r="P183" i="2"/>
  <c r="O183" i="2"/>
  <c r="N183" i="2"/>
  <c r="M183" i="2"/>
  <c r="L183" i="2"/>
  <c r="K183" i="2"/>
  <c r="J183" i="2"/>
  <c r="I183" i="2"/>
  <c r="P174" i="2"/>
  <c r="O174" i="2"/>
  <c r="N174" i="2"/>
  <c r="M174" i="2"/>
  <c r="L174" i="2"/>
  <c r="K174" i="2"/>
  <c r="J174" i="2"/>
  <c r="I174" i="2"/>
  <c r="P164" i="2"/>
  <c r="O164" i="2"/>
  <c r="N164" i="2"/>
  <c r="M164" i="2"/>
  <c r="L164" i="2"/>
  <c r="K164" i="2"/>
  <c r="J164" i="2"/>
  <c r="I164" i="2"/>
  <c r="P155" i="2"/>
  <c r="O155" i="2"/>
  <c r="N155" i="2"/>
  <c r="M155" i="2"/>
  <c r="L155" i="2"/>
  <c r="K155" i="2"/>
  <c r="J155" i="2"/>
  <c r="I155" i="2"/>
  <c r="P146" i="2"/>
  <c r="O146" i="2"/>
  <c r="N146" i="2"/>
  <c r="M146" i="2"/>
  <c r="L146" i="2"/>
  <c r="K146" i="2"/>
  <c r="J146" i="2"/>
  <c r="I146" i="2"/>
  <c r="P137" i="2"/>
  <c r="O137" i="2"/>
  <c r="N137" i="2"/>
  <c r="M137" i="2"/>
  <c r="L137" i="2"/>
  <c r="K137" i="2"/>
  <c r="J137" i="2"/>
  <c r="I137" i="2"/>
  <c r="P127" i="2"/>
  <c r="O127" i="2"/>
  <c r="N127" i="2"/>
  <c r="M127" i="2"/>
  <c r="L127" i="2"/>
  <c r="K127" i="2"/>
  <c r="J127" i="2"/>
  <c r="I127" i="2"/>
  <c r="P118" i="2"/>
  <c r="O118" i="2"/>
  <c r="N118" i="2"/>
  <c r="M118" i="2"/>
  <c r="L118" i="2"/>
  <c r="K118" i="2"/>
  <c r="J118" i="2"/>
  <c r="I118" i="2"/>
  <c r="P109" i="2"/>
  <c r="O109" i="2"/>
  <c r="N109" i="2"/>
  <c r="M109" i="2"/>
  <c r="L109" i="2"/>
  <c r="K109" i="2"/>
  <c r="J109" i="2"/>
  <c r="I109" i="2"/>
  <c r="P95" i="2"/>
  <c r="O95" i="2"/>
  <c r="N95" i="2"/>
  <c r="M95" i="2"/>
  <c r="L95" i="2"/>
  <c r="K95" i="2"/>
  <c r="J95" i="2"/>
  <c r="I95" i="2"/>
  <c r="P86" i="2"/>
  <c r="O86" i="2"/>
  <c r="N86" i="2"/>
  <c r="M86" i="2"/>
  <c r="L86" i="2"/>
  <c r="K86" i="2"/>
  <c r="J86" i="2"/>
  <c r="I86" i="2"/>
  <c r="P77" i="2"/>
  <c r="O77" i="2"/>
  <c r="N77" i="2"/>
  <c r="M77" i="2"/>
  <c r="L77" i="2"/>
  <c r="K77" i="2"/>
  <c r="J77" i="2"/>
  <c r="I77" i="2"/>
  <c r="P69" i="2"/>
  <c r="O69" i="2"/>
  <c r="N69" i="2"/>
  <c r="M69" i="2"/>
  <c r="L69" i="2"/>
  <c r="K69" i="2"/>
  <c r="J69" i="2"/>
  <c r="I69" i="2"/>
  <c r="P60" i="2"/>
  <c r="O60" i="2"/>
  <c r="N60" i="2"/>
  <c r="M60" i="2"/>
  <c r="L60" i="2"/>
  <c r="K60" i="2"/>
  <c r="J60" i="2"/>
  <c r="I60" i="2"/>
  <c r="P51" i="2"/>
  <c r="O51" i="2"/>
  <c r="N51" i="2"/>
  <c r="M51" i="2"/>
  <c r="L51" i="2"/>
  <c r="K51" i="2"/>
  <c r="J51" i="2"/>
  <c r="I51" i="2"/>
  <c r="P43" i="2"/>
  <c r="O43" i="2"/>
  <c r="N43" i="2"/>
  <c r="M43" i="2"/>
  <c r="L43" i="2"/>
  <c r="K43" i="2"/>
  <c r="J43" i="2"/>
  <c r="I43" i="2"/>
  <c r="P35" i="2"/>
  <c r="O35" i="2"/>
  <c r="N35" i="2"/>
  <c r="M35" i="2"/>
  <c r="L35" i="2"/>
  <c r="K35" i="2"/>
  <c r="J35" i="2"/>
  <c r="I35" i="2"/>
  <c r="P25" i="2"/>
  <c r="O25" i="2"/>
  <c r="N25" i="2"/>
  <c r="M25" i="2"/>
  <c r="L25" i="2"/>
  <c r="K25" i="2"/>
  <c r="J25" i="2"/>
  <c r="I25" i="2"/>
  <c r="P14" i="2"/>
  <c r="O14" i="2"/>
  <c r="N14" i="2"/>
  <c r="M14" i="2"/>
  <c r="L14" i="2"/>
  <c r="K14" i="2"/>
  <c r="J14" i="2"/>
  <c r="I14" i="2"/>
  <c r="J4" i="2"/>
  <c r="K4" i="2"/>
  <c r="L4" i="2"/>
  <c r="M4" i="2"/>
  <c r="N4" i="2"/>
  <c r="O4" i="2"/>
  <c r="P4" i="2"/>
  <c r="I4" i="2"/>
  <c r="Z11" i="3" l="1"/>
  <c r="X17" i="3"/>
  <c r="X9" i="3"/>
  <c r="Z19" i="3"/>
  <c r="Y11" i="3"/>
  <c r="Z7" i="3"/>
  <c r="AA8" i="3"/>
  <c r="Y22" i="3"/>
  <c r="Y19" i="3"/>
  <c r="Z10" i="3"/>
  <c r="Y3" i="3"/>
  <c r="Z18" i="3"/>
  <c r="Z15" i="3"/>
  <c r="Y10" i="3"/>
  <c r="Z6" i="3"/>
  <c r="X22" i="3"/>
  <c r="X14" i="3"/>
  <c r="X6" i="3"/>
  <c r="Y18" i="3"/>
  <c r="AB12" i="3"/>
  <c r="Z14" i="3"/>
  <c r="Z22" i="3"/>
  <c r="Y14" i="3"/>
  <c r="Y7" i="3"/>
  <c r="Y15" i="3"/>
  <c r="W8" i="3"/>
  <c r="W7" i="3"/>
  <c r="V21" i="3"/>
  <c r="W21" i="3"/>
  <c r="W6" i="3"/>
  <c r="W20" i="3"/>
  <c r="W4" i="3"/>
  <c r="W10" i="3"/>
  <c r="W16" i="3"/>
  <c r="AC9" i="3"/>
  <c r="AB20" i="3"/>
  <c r="AB11" i="3"/>
  <c r="AC6" i="3"/>
  <c r="AC20" i="3"/>
  <c r="AB9" i="3"/>
  <c r="AF9" i="3" s="1"/>
  <c r="AC22" i="3"/>
  <c r="AB22" i="3"/>
  <c r="AA20" i="3"/>
  <c r="AA11" i="3"/>
  <c r="AB6" i="3"/>
  <c r="AB3" i="3"/>
  <c r="AA22" i="3"/>
  <c r="AC17" i="3"/>
  <c r="AA6" i="3"/>
  <c r="AA3" i="3"/>
  <c r="AC12" i="3"/>
  <c r="AB4" i="3"/>
  <c r="AA23" i="3"/>
  <c r="AC21" i="3"/>
  <c r="AB18" i="3"/>
  <c r="AA15" i="3"/>
  <c r="AC13" i="3"/>
  <c r="AB10" i="3"/>
  <c r="AA7" i="3"/>
  <c r="AC5" i="3"/>
  <c r="AC4" i="3"/>
  <c r="AC7" i="3"/>
  <c r="AB15" i="3"/>
  <c r="AB21" i="3"/>
  <c r="AF21" i="3" s="1"/>
  <c r="AA18" i="3"/>
  <c r="AC16" i="3"/>
  <c r="AB13" i="3"/>
  <c r="AA10" i="3"/>
  <c r="AC8" i="3"/>
  <c r="AB5" i="3"/>
  <c r="AC23" i="3"/>
  <c r="AC15" i="3"/>
  <c r="AB23" i="3"/>
  <c r="AC18" i="3"/>
  <c r="AC10" i="3"/>
  <c r="AB7" i="3"/>
  <c r="AA4" i="3"/>
  <c r="AA21" i="3"/>
  <c r="AC19" i="3"/>
  <c r="AB16" i="3"/>
  <c r="AA13" i="3"/>
  <c r="AC11" i="3"/>
  <c r="W5" i="3"/>
  <c r="W17" i="3"/>
  <c r="V16" i="3"/>
  <c r="V17" i="3"/>
  <c r="V15" i="3"/>
  <c r="V7" i="3"/>
  <c r="AF7" i="3" s="1"/>
  <c r="V22" i="3"/>
  <c r="V14" i="3"/>
  <c r="V6" i="3"/>
  <c r="V13" i="3"/>
  <c r="V5" i="3"/>
  <c r="V4" i="3"/>
  <c r="V23" i="3"/>
  <c r="AF23" i="3" s="1"/>
  <c r="V12" i="3"/>
  <c r="AF12" i="3" s="1"/>
  <c r="V19" i="3"/>
  <c r="V11" i="3"/>
  <c r="V3" i="3"/>
  <c r="V8" i="3"/>
  <c r="V20" i="3"/>
  <c r="V18" i="3"/>
  <c r="AF15" i="3" l="1"/>
  <c r="AF5" i="3"/>
  <c r="AF14" i="3"/>
  <c r="AF17" i="3"/>
  <c r="AF8" i="3"/>
  <c r="AF20" i="3"/>
  <c r="AF4" i="3"/>
  <c r="AF10" i="3"/>
  <c r="AF3" i="3"/>
  <c r="AF6" i="3"/>
  <c r="AF19" i="3"/>
  <c r="AF22" i="3"/>
  <c r="AF16" i="3"/>
  <c r="AF13" i="3"/>
  <c r="AF11" i="3"/>
  <c r="AF18" i="3"/>
</calcChain>
</file>

<file path=xl/sharedStrings.xml><?xml version="1.0" encoding="utf-8"?>
<sst xmlns="http://schemas.openxmlformats.org/spreadsheetml/2006/main" count="168" uniqueCount="149">
  <si>
    <t>08:26:30.845 -&gt; 781</t>
  </si>
  <si>
    <t>08:26:31.830 -&gt; 781</t>
  </si>
  <si>
    <t>08:26:32.836 -&gt; 781</t>
  </si>
  <si>
    <t>08:26:33.839 -&gt; 781</t>
  </si>
  <si>
    <t>08:26:34.838 -&gt; 781</t>
  </si>
  <si>
    <t xml:space="preserve">173108:26:40.844 -&gt; </t>
  </si>
  <si>
    <t>08:26:41.804 -&gt; 782</t>
  </si>
  <si>
    <t>08:26:42.808 -&gt; 782</t>
  </si>
  <si>
    <t>08:26:43.810 -&gt; 782</t>
  </si>
  <si>
    <t>08:26:44.787 -&gt; 782</t>
  </si>
  <si>
    <t>08:26:45.799 -&gt; 782</t>
  </si>
  <si>
    <t>08:26:54.767 -&gt; 782</t>
  </si>
  <si>
    <t>08:26:55.776 -&gt; 782</t>
  </si>
  <si>
    <t>08:26:56.784 -&gt; 782</t>
  </si>
  <si>
    <t>08:26:57.768 -&gt; 782</t>
  </si>
  <si>
    <t>08:26:58.757 -&gt; 782</t>
  </si>
  <si>
    <t>08:27:07.740 -&gt; 782</t>
  </si>
  <si>
    <t>08:27:08.752 -&gt; 782</t>
  </si>
  <si>
    <t>08:27:09.730 -&gt; 782</t>
  </si>
  <si>
    <t>08:27:10.764 -&gt; 782</t>
  </si>
  <si>
    <t>08:27:11.726 -&gt; 782</t>
  </si>
  <si>
    <t>08:27:19.735 -&gt; 782</t>
  </si>
  <si>
    <t>08:27:20.722 -&gt; 782</t>
  </si>
  <si>
    <t>08:27:21.704 -&gt; 782</t>
  </si>
  <si>
    <t>08:27:22.729 -&gt; 782</t>
  </si>
  <si>
    <t>08:27:23.735 -&gt; 782</t>
  </si>
  <si>
    <t>08:27:28.722 -&gt; 783</t>
  </si>
  <si>
    <t>08:27:29.687 -&gt; 806</t>
  </si>
  <si>
    <t>08:27:30.712 -&gt; 806</t>
  </si>
  <si>
    <t>08:27:31.689 -&gt; 806</t>
  </si>
  <si>
    <t>08:27:32.684 -&gt; 806</t>
  </si>
  <si>
    <t>08:27:37.670 -&gt; 782</t>
  </si>
  <si>
    <t>08:27:38.681 -&gt; 782</t>
  </si>
  <si>
    <t>08:27:39.675 -&gt; 782</t>
  </si>
  <si>
    <t>08:27:40.697 -&gt; 782</t>
  </si>
  <si>
    <t>08:27:41.673 -&gt; 782</t>
  </si>
  <si>
    <t>08:27:45.660 -&gt; 971</t>
  </si>
  <si>
    <t>08:27:46.674 -&gt; 971</t>
  </si>
  <si>
    <t>08:27:47.654 -&gt; 971</t>
  </si>
  <si>
    <t>08:27:48.672 -&gt; 971</t>
  </si>
  <si>
    <t>08:27:49.663 -&gt; 971</t>
  </si>
  <si>
    <t>08:27:50.648 -&gt; 971</t>
  </si>
  <si>
    <t>08:31:19.207 -&gt; 782</t>
  </si>
  <si>
    <t>08:31:20.195 -&gt; 782</t>
  </si>
  <si>
    <t>08:31:21.208 -&gt; 782</t>
  </si>
  <si>
    <t>08:31:27.193 -&gt; 782</t>
  </si>
  <si>
    <t>08:31:28.181 -&gt; 782</t>
  </si>
  <si>
    <t>08:31:29.197 -&gt; 782</t>
  </si>
  <si>
    <t>08:31:30.192 -&gt; 782</t>
  </si>
  <si>
    <t>08:31:31.179 -&gt; 782</t>
  </si>
  <si>
    <t>08:31:37.187 -&gt; 782</t>
  </si>
  <si>
    <t>08:31:38.181 -&gt; 782</t>
  </si>
  <si>
    <t>08:31:39.155 -&gt; 782</t>
  </si>
  <si>
    <t>08:31:40.165 -&gt; 782</t>
  </si>
  <si>
    <t>08:31:41.178 -&gt; 782</t>
  </si>
  <si>
    <t>08:31:42.157 -&gt; 782</t>
  </si>
  <si>
    <t>08:31:48.154 -&gt; 782</t>
  </si>
  <si>
    <t>08:31:49.131 -&gt; 806</t>
  </si>
  <si>
    <t>08:31:50.155 -&gt; 806</t>
  </si>
  <si>
    <t>08:31:51.138 -&gt; 806</t>
  </si>
  <si>
    <t>08:31:52.148 -&gt; 806</t>
  </si>
  <si>
    <t>08:31:58.142 -&gt; 806</t>
  </si>
  <si>
    <t>08:31:59.119 -&gt; 805</t>
  </si>
  <si>
    <t>08:32:00.119 -&gt; 805</t>
  </si>
  <si>
    <t>08:32:06.113 -&gt; 805</t>
  </si>
  <si>
    <t>08:32:07.105 -&gt; 806</t>
  </si>
  <si>
    <t>08:32:08.107 -&gt; 805</t>
  </si>
  <si>
    <t>08:32:14.102 -&gt; 805</t>
  </si>
  <si>
    <t>08:32:15.078 -&gt; 806</t>
  </si>
  <si>
    <t>08:32:16.095 -&gt; 806</t>
  </si>
  <si>
    <t>08:32:17.089 -&gt; 806</t>
  </si>
  <si>
    <t>08:32:23.084 -&gt; 782</t>
  </si>
  <si>
    <t>08:32:24.083 -&gt; 924</t>
  </si>
  <si>
    <t>08:32:25.072 -&gt; 948</t>
  </si>
  <si>
    <t>08:32:26.088 -&gt; 948</t>
  </si>
  <si>
    <t>08:32:32.042 -&gt; 995</t>
  </si>
  <si>
    <t>08:32:33.048 -&gt; 1515</t>
  </si>
  <si>
    <t>08:32:34.052 -&gt; 1562</t>
  </si>
  <si>
    <t>08:32:40.025 -&gt; 1562</t>
  </si>
  <si>
    <t>08:32:41.061 -&gt; 2500</t>
  </si>
  <si>
    <t>08:32:42.038 -&gt; 2500</t>
  </si>
  <si>
    <t>08:32:43.044 -&gt; 2500</t>
  </si>
  <si>
    <t>08:32:49.025 -&gt; 2500</t>
  </si>
  <si>
    <t>08:32:50.001 -&gt; 2500</t>
  </si>
  <si>
    <t>08:32:51.008 -&gt; 2326</t>
  </si>
  <si>
    <t>08:32:52.001 -&gt; 2326</t>
  </si>
  <si>
    <t>08:32:57.987 -&gt; 2231</t>
  </si>
  <si>
    <t>08:32:58.981 -&gt; 782</t>
  </si>
  <si>
    <t>08:33:00.003 -&gt; 806</t>
  </si>
  <si>
    <t>08:33:00.980 -&gt; 1258</t>
  </si>
  <si>
    <t>08:33:01.984 -&gt; 805</t>
  </si>
  <si>
    <t>08:33:02.987 -&gt; 804</t>
  </si>
  <si>
    <t>08:33:03.987 -&gt; 804</t>
  </si>
  <si>
    <t>08:33:04.963 -&gt; 804</t>
  </si>
  <si>
    <t>08:33:05.973 -&gt; 804</t>
  </si>
  <si>
    <t>08:33:11.963 -&gt; 804</t>
  </si>
  <si>
    <t>08:33:12.971 -&gt; 804</t>
  </si>
  <si>
    <t>08:33:13.954 -&gt; 804</t>
  </si>
  <si>
    <t>08:33:14.974 -&gt; 804</t>
  </si>
  <si>
    <t>08:33:20.935 -&gt; 804</t>
  </si>
  <si>
    <t>08:33:21.925 -&gt; 805</t>
  </si>
  <si>
    <t>08:33:22.933 -&gt; 805</t>
  </si>
  <si>
    <t>08:33:23.952 -&gt; 805</t>
  </si>
  <si>
    <t>08:33:29.925 -&gt; 804</t>
  </si>
  <si>
    <t>08:33:30.908 -&gt; 806</t>
  </si>
  <si>
    <t>08:33:31.935 -&gt; 805</t>
  </si>
  <si>
    <t>08:33:32.919 -&gt; 805</t>
  </si>
  <si>
    <t>08:33:33.925 -&gt; 805</t>
  </si>
  <si>
    <t>08:33:39.914 -&gt; 805</t>
  </si>
  <si>
    <t>08:33:40.886 -&gt; 805</t>
  </si>
  <si>
    <t>08:33:41.901 -&gt; 805</t>
  </si>
  <si>
    <t>08:33:42.884 -&gt; 805</t>
  </si>
  <si>
    <t>08:33:48.890 -&gt; 805</t>
  </si>
  <si>
    <t>08:33:49.885 -&gt; 806</t>
  </si>
  <si>
    <t>08:33:50.887 -&gt; 805</t>
  </si>
  <si>
    <t>08:33:51.875 -&gt; 805</t>
  </si>
  <si>
    <t>08:33:57.879 -&gt; 805</t>
  </si>
  <si>
    <t>08:33:58.869 -&gt; 806</t>
  </si>
  <si>
    <t>08:33:59.866 -&gt; 806</t>
  </si>
  <si>
    <t>08:34:00.872 -&gt; 806</t>
  </si>
  <si>
    <t>08:34:06.860 -&gt; 806</t>
  </si>
  <si>
    <t>08:34:07.834 -&gt; 806</t>
  </si>
  <si>
    <t>08:34:08.841 -&gt; 806</t>
  </si>
  <si>
    <t>08:34:09.836 -&gt; 806</t>
  </si>
  <si>
    <t>08:34:10.846 -&gt; 782</t>
  </si>
  <si>
    <t>08:34:16.832 -&gt; 782</t>
  </si>
  <si>
    <t>08:34:17.821 -&gt; 783</t>
  </si>
  <si>
    <t>08:34:18.826 -&gt; 806</t>
  </si>
  <si>
    <t>08:34:19.827 -&gt; 806</t>
  </si>
  <si>
    <t>08:34:25.803 -&gt; 806</t>
  </si>
  <si>
    <t>08:34:26.812 -&gt; 806</t>
  </si>
  <si>
    <t>08:34:27.791 -&gt; 806</t>
  </si>
  <si>
    <t>08:34:33.769 -&gt; 783</t>
  </si>
  <si>
    <t>08:34:34.785 -&gt; 783</t>
  </si>
  <si>
    <t>S0</t>
  </si>
  <si>
    <t>S1</t>
  </si>
  <si>
    <t>S2</t>
  </si>
  <si>
    <t>S3</t>
  </si>
  <si>
    <t>S4</t>
  </si>
  <si>
    <t>S5</t>
  </si>
  <si>
    <t>S6</t>
  </si>
  <si>
    <t>S7</t>
  </si>
  <si>
    <t>Error (mm)</t>
  </si>
  <si>
    <t>Average Data</t>
  </si>
  <si>
    <t>Remove Minimum</t>
  </si>
  <si>
    <t>Normalize</t>
  </si>
  <si>
    <t>Weighting Scheme</t>
  </si>
  <si>
    <t>(8-4-2-1)/4</t>
  </si>
  <si>
    <t>(15-14-12-8)/8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</si>
</sst>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" fillId="0" borderId="10" xfId="0" applyFont="1" applyBorder="1" applyAlignment="1">
      <alignment horizontal="center"/>
    </xf>
    <xf numFmtId="171" fontId="0" fillId="0" borderId="2" xfId="0" applyNumberFormat="1" applyBorder="1"/>
    <xf numFmtId="171" fontId="0" fillId="0" borderId="3" xfId="0" applyNumberFormat="1" applyBorder="1"/>
    <xf numFmtId="171" fontId="0" fillId="0" borderId="0" xfId="0" applyNumberFormat="1" applyBorder="1"/>
    <xf numFmtId="171" fontId="0" fillId="0" borderId="5" xfId="0" applyNumberFormat="1" applyBorder="1"/>
    <xf numFmtId="171" fontId="0" fillId="0" borderId="7" xfId="0" applyNumberFormat="1" applyBorder="1"/>
    <xf numFmtId="171" fontId="0" fillId="0" borderId="8" xfId="0" applyNumberFormat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Sheet3!$B$3:$B$23</c:f>
              <c:numCache>
                <c:formatCode>General</c:formatCode>
                <c:ptCount val="21"/>
                <c:pt idx="0">
                  <c:v>2326</c:v>
                </c:pt>
                <c:pt idx="1">
                  <c:v>2500</c:v>
                </c:pt>
                <c:pt idx="2">
                  <c:v>1562</c:v>
                </c:pt>
                <c:pt idx="3">
                  <c:v>948</c:v>
                </c:pt>
                <c:pt idx="4">
                  <c:v>782</c:v>
                </c:pt>
                <c:pt idx="5">
                  <c:v>805</c:v>
                </c:pt>
                <c:pt idx="6">
                  <c:v>805</c:v>
                </c:pt>
                <c:pt idx="7">
                  <c:v>806</c:v>
                </c:pt>
                <c:pt idx="8">
                  <c:v>782</c:v>
                </c:pt>
                <c:pt idx="9">
                  <c:v>782</c:v>
                </c:pt>
                <c:pt idx="10">
                  <c:v>782</c:v>
                </c:pt>
                <c:pt idx="11">
                  <c:v>804</c:v>
                </c:pt>
                <c:pt idx="12">
                  <c:v>804</c:v>
                </c:pt>
                <c:pt idx="13">
                  <c:v>805</c:v>
                </c:pt>
                <c:pt idx="14">
                  <c:v>805</c:v>
                </c:pt>
                <c:pt idx="15">
                  <c:v>805</c:v>
                </c:pt>
                <c:pt idx="16">
                  <c:v>805</c:v>
                </c:pt>
                <c:pt idx="17">
                  <c:v>806</c:v>
                </c:pt>
                <c:pt idx="18">
                  <c:v>782</c:v>
                </c:pt>
                <c:pt idx="19">
                  <c:v>796.8</c:v>
                </c:pt>
                <c:pt idx="20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B-0F4F-8341-77145F9DBCF5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Sheet3!$C$3:$C$23</c:f>
              <c:numCache>
                <c:formatCode>General</c:formatCode>
                <c:ptCount val="21"/>
                <c:pt idx="0">
                  <c:v>829.4</c:v>
                </c:pt>
                <c:pt idx="1">
                  <c:v>1136.8</c:v>
                </c:pt>
                <c:pt idx="2">
                  <c:v>1994.4</c:v>
                </c:pt>
                <c:pt idx="3">
                  <c:v>2500</c:v>
                </c:pt>
                <c:pt idx="4">
                  <c:v>2111</c:v>
                </c:pt>
                <c:pt idx="5">
                  <c:v>1169.2</c:v>
                </c:pt>
                <c:pt idx="6">
                  <c:v>829</c:v>
                </c:pt>
                <c:pt idx="7">
                  <c:v>853</c:v>
                </c:pt>
                <c:pt idx="8">
                  <c:v>829</c:v>
                </c:pt>
                <c:pt idx="9">
                  <c:v>805</c:v>
                </c:pt>
                <c:pt idx="10">
                  <c:v>805</c:v>
                </c:pt>
                <c:pt idx="11">
                  <c:v>828</c:v>
                </c:pt>
                <c:pt idx="12">
                  <c:v>828</c:v>
                </c:pt>
                <c:pt idx="13">
                  <c:v>828</c:v>
                </c:pt>
                <c:pt idx="14">
                  <c:v>828.6</c:v>
                </c:pt>
                <c:pt idx="15">
                  <c:v>828</c:v>
                </c:pt>
                <c:pt idx="16">
                  <c:v>829</c:v>
                </c:pt>
                <c:pt idx="17">
                  <c:v>829</c:v>
                </c:pt>
                <c:pt idx="18">
                  <c:v>830</c:v>
                </c:pt>
                <c:pt idx="19">
                  <c:v>830</c:v>
                </c:pt>
                <c:pt idx="20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B-0F4F-8341-77145F9DBCF5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Sheet3!$D$3:$D$23</c:f>
              <c:numCache>
                <c:formatCode>General</c:formatCode>
                <c:ptCount val="21"/>
                <c:pt idx="0">
                  <c:v>759</c:v>
                </c:pt>
                <c:pt idx="1">
                  <c:v>759</c:v>
                </c:pt>
                <c:pt idx="2">
                  <c:v>735.8</c:v>
                </c:pt>
                <c:pt idx="3">
                  <c:v>782</c:v>
                </c:pt>
                <c:pt idx="4">
                  <c:v>1137</c:v>
                </c:pt>
                <c:pt idx="5">
                  <c:v>1967</c:v>
                </c:pt>
                <c:pt idx="6">
                  <c:v>2500</c:v>
                </c:pt>
                <c:pt idx="7">
                  <c:v>1444</c:v>
                </c:pt>
                <c:pt idx="8">
                  <c:v>900</c:v>
                </c:pt>
                <c:pt idx="9">
                  <c:v>712</c:v>
                </c:pt>
                <c:pt idx="10">
                  <c:v>735</c:v>
                </c:pt>
                <c:pt idx="11">
                  <c:v>735</c:v>
                </c:pt>
                <c:pt idx="12">
                  <c:v>735</c:v>
                </c:pt>
                <c:pt idx="13">
                  <c:v>735</c:v>
                </c:pt>
                <c:pt idx="14">
                  <c:v>735</c:v>
                </c:pt>
                <c:pt idx="15">
                  <c:v>753.4</c:v>
                </c:pt>
                <c:pt idx="16">
                  <c:v>735</c:v>
                </c:pt>
                <c:pt idx="17">
                  <c:v>735.8</c:v>
                </c:pt>
                <c:pt idx="18">
                  <c:v>735</c:v>
                </c:pt>
                <c:pt idx="19">
                  <c:v>736</c:v>
                </c:pt>
                <c:pt idx="20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B-0F4F-8341-77145F9DBCF5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Sheet3!$E$3:$E$23</c:f>
              <c:numCache>
                <c:formatCode>General</c:formatCode>
                <c:ptCount val="21"/>
                <c:pt idx="0">
                  <c:v>782</c:v>
                </c:pt>
                <c:pt idx="1">
                  <c:v>782</c:v>
                </c:pt>
                <c:pt idx="2">
                  <c:v>782.6</c:v>
                </c:pt>
                <c:pt idx="3">
                  <c:v>782</c:v>
                </c:pt>
                <c:pt idx="4">
                  <c:v>782</c:v>
                </c:pt>
                <c:pt idx="5">
                  <c:v>782</c:v>
                </c:pt>
                <c:pt idx="6">
                  <c:v>947</c:v>
                </c:pt>
                <c:pt idx="7">
                  <c:v>1373</c:v>
                </c:pt>
                <c:pt idx="8">
                  <c:v>1945</c:v>
                </c:pt>
                <c:pt idx="9">
                  <c:v>1669.6</c:v>
                </c:pt>
                <c:pt idx="10">
                  <c:v>1089</c:v>
                </c:pt>
                <c:pt idx="11">
                  <c:v>799.4</c:v>
                </c:pt>
                <c:pt idx="12">
                  <c:v>758</c:v>
                </c:pt>
                <c:pt idx="13">
                  <c:v>781</c:v>
                </c:pt>
                <c:pt idx="14">
                  <c:v>782</c:v>
                </c:pt>
                <c:pt idx="15">
                  <c:v>781</c:v>
                </c:pt>
                <c:pt idx="16">
                  <c:v>782</c:v>
                </c:pt>
                <c:pt idx="17">
                  <c:v>782</c:v>
                </c:pt>
                <c:pt idx="18">
                  <c:v>782</c:v>
                </c:pt>
                <c:pt idx="19">
                  <c:v>783</c:v>
                </c:pt>
                <c:pt idx="20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B-0F4F-8341-77145F9DBCF5}"/>
            </c:ext>
          </c:extLst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Sheet3!$F$3:$F$23</c:f>
              <c:numCache>
                <c:formatCode>General</c:formatCode>
                <c:ptCount val="21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597</c:v>
                </c:pt>
                <c:pt idx="5">
                  <c:v>620</c:v>
                </c:pt>
                <c:pt idx="6">
                  <c:v>606.20000000000005</c:v>
                </c:pt>
                <c:pt idx="7">
                  <c:v>574</c:v>
                </c:pt>
                <c:pt idx="8">
                  <c:v>643</c:v>
                </c:pt>
                <c:pt idx="9">
                  <c:v>890.4</c:v>
                </c:pt>
                <c:pt idx="10">
                  <c:v>1540</c:v>
                </c:pt>
                <c:pt idx="11">
                  <c:v>1934.4</c:v>
                </c:pt>
                <c:pt idx="12">
                  <c:v>1064</c:v>
                </c:pt>
                <c:pt idx="13">
                  <c:v>689</c:v>
                </c:pt>
                <c:pt idx="14">
                  <c:v>583.20000000000005</c:v>
                </c:pt>
                <c:pt idx="15">
                  <c:v>620</c:v>
                </c:pt>
                <c:pt idx="16">
                  <c:v>615.4</c:v>
                </c:pt>
                <c:pt idx="17">
                  <c:v>601.6</c:v>
                </c:pt>
                <c:pt idx="18">
                  <c:v>597</c:v>
                </c:pt>
                <c:pt idx="19">
                  <c:v>597</c:v>
                </c:pt>
                <c:pt idx="20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B-0F4F-8341-77145F9DBCF5}"/>
            </c:ext>
          </c:extLst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Sheet3!$G$3:$G$23</c:f>
              <c:numCache>
                <c:formatCode>General</c:formatCode>
                <c:ptCount val="21"/>
                <c:pt idx="0">
                  <c:v>702.8</c:v>
                </c:pt>
                <c:pt idx="1">
                  <c:v>712</c:v>
                </c:pt>
                <c:pt idx="2">
                  <c:v>698.2</c:v>
                </c:pt>
                <c:pt idx="3">
                  <c:v>689</c:v>
                </c:pt>
                <c:pt idx="4">
                  <c:v>689</c:v>
                </c:pt>
                <c:pt idx="5">
                  <c:v>712</c:v>
                </c:pt>
                <c:pt idx="6">
                  <c:v>689</c:v>
                </c:pt>
                <c:pt idx="7">
                  <c:v>689</c:v>
                </c:pt>
                <c:pt idx="8">
                  <c:v>689</c:v>
                </c:pt>
                <c:pt idx="9">
                  <c:v>666</c:v>
                </c:pt>
                <c:pt idx="10">
                  <c:v>666</c:v>
                </c:pt>
                <c:pt idx="11">
                  <c:v>894</c:v>
                </c:pt>
                <c:pt idx="12">
                  <c:v>1516</c:v>
                </c:pt>
                <c:pt idx="13">
                  <c:v>2500</c:v>
                </c:pt>
                <c:pt idx="14">
                  <c:v>1995.8</c:v>
                </c:pt>
                <c:pt idx="15">
                  <c:v>1159</c:v>
                </c:pt>
                <c:pt idx="16">
                  <c:v>735</c:v>
                </c:pt>
                <c:pt idx="17">
                  <c:v>689</c:v>
                </c:pt>
                <c:pt idx="18">
                  <c:v>712</c:v>
                </c:pt>
                <c:pt idx="19">
                  <c:v>689</c:v>
                </c:pt>
                <c:pt idx="20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B-0F4F-8341-77145F9DBCF5}"/>
            </c:ext>
          </c:extLst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Sheet3!$H$3:$H$23</c:f>
              <c:numCache>
                <c:formatCode>General</c:formatCode>
                <c:ptCount val="21"/>
                <c:pt idx="0">
                  <c:v>725.8</c:v>
                </c:pt>
                <c:pt idx="1">
                  <c:v>716.6</c:v>
                </c:pt>
                <c:pt idx="2">
                  <c:v>716.6</c:v>
                </c:pt>
                <c:pt idx="3">
                  <c:v>712</c:v>
                </c:pt>
                <c:pt idx="4">
                  <c:v>712</c:v>
                </c:pt>
                <c:pt idx="5">
                  <c:v>735</c:v>
                </c:pt>
                <c:pt idx="6">
                  <c:v>735.6</c:v>
                </c:pt>
                <c:pt idx="7">
                  <c:v>713</c:v>
                </c:pt>
                <c:pt idx="8">
                  <c:v>712</c:v>
                </c:pt>
                <c:pt idx="9">
                  <c:v>712</c:v>
                </c:pt>
                <c:pt idx="10">
                  <c:v>712</c:v>
                </c:pt>
                <c:pt idx="11">
                  <c:v>711</c:v>
                </c:pt>
                <c:pt idx="12">
                  <c:v>711</c:v>
                </c:pt>
                <c:pt idx="13">
                  <c:v>781</c:v>
                </c:pt>
                <c:pt idx="14">
                  <c:v>1121.4000000000001</c:v>
                </c:pt>
                <c:pt idx="15">
                  <c:v>1777</c:v>
                </c:pt>
                <c:pt idx="16">
                  <c:v>2500</c:v>
                </c:pt>
                <c:pt idx="17">
                  <c:v>1396.2</c:v>
                </c:pt>
                <c:pt idx="18">
                  <c:v>806</c:v>
                </c:pt>
                <c:pt idx="19">
                  <c:v>707.4</c:v>
                </c:pt>
                <c:pt idx="2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B-0F4F-8341-77145F9DBCF5}"/>
            </c:ext>
          </c:extLst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Sheet3!$I$3:$I$23</c:f>
              <c:numCache>
                <c:formatCode>General</c:formatCode>
                <c:ptCount val="21"/>
                <c:pt idx="0">
                  <c:v>829.4</c:v>
                </c:pt>
                <c:pt idx="1">
                  <c:v>829</c:v>
                </c:pt>
                <c:pt idx="2">
                  <c:v>829.8</c:v>
                </c:pt>
                <c:pt idx="3">
                  <c:v>829</c:v>
                </c:pt>
                <c:pt idx="4">
                  <c:v>830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829</c:v>
                </c:pt>
                <c:pt idx="10">
                  <c:v>829</c:v>
                </c:pt>
                <c:pt idx="11">
                  <c:v>828</c:v>
                </c:pt>
                <c:pt idx="12">
                  <c:v>828</c:v>
                </c:pt>
                <c:pt idx="13">
                  <c:v>828</c:v>
                </c:pt>
                <c:pt idx="14">
                  <c:v>828.6</c:v>
                </c:pt>
                <c:pt idx="15">
                  <c:v>828</c:v>
                </c:pt>
                <c:pt idx="16">
                  <c:v>1089</c:v>
                </c:pt>
                <c:pt idx="17">
                  <c:v>1990</c:v>
                </c:pt>
                <c:pt idx="18">
                  <c:v>2500</c:v>
                </c:pt>
                <c:pt idx="19">
                  <c:v>1704.2</c:v>
                </c:pt>
                <c:pt idx="20">
                  <c:v>1153.4000000000001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B-0F4F-8341-77145F9D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65712"/>
        <c:axId val="640015984"/>
      </c:lineChart>
      <c:catAx>
        <c:axId val="6403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5984"/>
        <c:crosses val="autoZero"/>
        <c:auto val="1"/>
        <c:lblAlgn val="ctr"/>
        <c:lblOffset val="100"/>
        <c:noMultiLvlLbl val="0"/>
      </c:catAx>
      <c:valAx>
        <c:axId val="640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Sheet3!$L$1:$L$2</c:f>
              <c:strCache>
                <c:ptCount val="2"/>
                <c:pt idx="0">
                  <c:v>Remove Minimum</c:v>
                </c:pt>
                <c:pt idx="1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Sheet3!$L$3:$L$23</c:f>
              <c:numCache>
                <c:formatCode>General</c:formatCode>
                <c:ptCount val="21"/>
                <c:pt idx="0">
                  <c:v>1544</c:v>
                </c:pt>
                <c:pt idx="1">
                  <c:v>1718</c:v>
                </c:pt>
                <c:pt idx="2">
                  <c:v>780</c:v>
                </c:pt>
                <c:pt idx="3">
                  <c:v>166</c:v>
                </c:pt>
                <c:pt idx="4">
                  <c:v>0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0</c:v>
                </c:pt>
                <c:pt idx="19">
                  <c:v>14.799999999999955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8-DD40-9F63-78136336706F}"/>
            </c:ext>
          </c:extLst>
        </c:ser>
        <c:ser>
          <c:idx val="1"/>
          <c:order val="1"/>
          <c:tx>
            <c:strRef>
              <c:f>Sheet3!$M$1:$M$2</c:f>
              <c:strCache>
                <c:ptCount val="2"/>
                <c:pt idx="0">
                  <c:v>Remove Minimum</c:v>
                </c:pt>
                <c:pt idx="1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Sheet3!$M$3:$M$23</c:f>
              <c:numCache>
                <c:formatCode>General</c:formatCode>
                <c:ptCount val="21"/>
                <c:pt idx="0">
                  <c:v>24.399999999999977</c:v>
                </c:pt>
                <c:pt idx="1">
                  <c:v>331.79999999999995</c:v>
                </c:pt>
                <c:pt idx="2">
                  <c:v>1189.4000000000001</c:v>
                </c:pt>
                <c:pt idx="3">
                  <c:v>1695</c:v>
                </c:pt>
                <c:pt idx="4">
                  <c:v>1306</c:v>
                </c:pt>
                <c:pt idx="5">
                  <c:v>364.20000000000005</c:v>
                </c:pt>
                <c:pt idx="6">
                  <c:v>24</c:v>
                </c:pt>
                <c:pt idx="7">
                  <c:v>48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23.600000000000023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8-DD40-9F63-78136336706F}"/>
            </c:ext>
          </c:extLst>
        </c:ser>
        <c:ser>
          <c:idx val="2"/>
          <c:order val="2"/>
          <c:tx>
            <c:strRef>
              <c:f>Sheet3!$N$1:$N$2</c:f>
              <c:strCache>
                <c:ptCount val="2"/>
                <c:pt idx="0">
                  <c:v>Remove Minimum</c:v>
                </c:pt>
                <c:pt idx="1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Sheet3!$N$3:$N$23</c:f>
              <c:numCache>
                <c:formatCode>General</c:formatCode>
                <c:ptCount val="21"/>
                <c:pt idx="0">
                  <c:v>47</c:v>
                </c:pt>
                <c:pt idx="1">
                  <c:v>47</c:v>
                </c:pt>
                <c:pt idx="2">
                  <c:v>23.799999999999955</c:v>
                </c:pt>
                <c:pt idx="3">
                  <c:v>70</c:v>
                </c:pt>
                <c:pt idx="4">
                  <c:v>425</c:v>
                </c:pt>
                <c:pt idx="5">
                  <c:v>1255</c:v>
                </c:pt>
                <c:pt idx="6">
                  <c:v>1788</c:v>
                </c:pt>
                <c:pt idx="7">
                  <c:v>732</c:v>
                </c:pt>
                <c:pt idx="8">
                  <c:v>188</c:v>
                </c:pt>
                <c:pt idx="9">
                  <c:v>0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41.399999999999977</c:v>
                </c:pt>
                <c:pt idx="16">
                  <c:v>23</c:v>
                </c:pt>
                <c:pt idx="17">
                  <c:v>23.799999999999955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8-DD40-9F63-78136336706F}"/>
            </c:ext>
          </c:extLst>
        </c:ser>
        <c:ser>
          <c:idx val="3"/>
          <c:order val="3"/>
          <c:tx>
            <c:strRef>
              <c:f>Sheet3!$O$1:$O$2</c:f>
              <c:strCache>
                <c:ptCount val="2"/>
                <c:pt idx="0">
                  <c:v>Remove Minimum</c:v>
                </c:pt>
                <c:pt idx="1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Sheet3!$O$3:$O$23</c:f>
              <c:numCache>
                <c:formatCode>General</c:formatCode>
                <c:ptCount val="21"/>
                <c:pt idx="0">
                  <c:v>24</c:v>
                </c:pt>
                <c:pt idx="1">
                  <c:v>24</c:v>
                </c:pt>
                <c:pt idx="2">
                  <c:v>24.600000000000023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189</c:v>
                </c:pt>
                <c:pt idx="7">
                  <c:v>615</c:v>
                </c:pt>
                <c:pt idx="8">
                  <c:v>1187</c:v>
                </c:pt>
                <c:pt idx="9">
                  <c:v>911.59999999999991</c:v>
                </c:pt>
                <c:pt idx="10">
                  <c:v>331</c:v>
                </c:pt>
                <c:pt idx="11">
                  <c:v>41.399999999999977</c:v>
                </c:pt>
                <c:pt idx="12">
                  <c:v>0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8-DD40-9F63-78136336706F}"/>
            </c:ext>
          </c:extLst>
        </c:ser>
        <c:ser>
          <c:idx val="4"/>
          <c:order val="4"/>
          <c:tx>
            <c:strRef>
              <c:f>Sheet3!$P$1:$P$2</c:f>
              <c:strCache>
                <c:ptCount val="2"/>
                <c:pt idx="0">
                  <c:v>Remove Minimum</c:v>
                </c:pt>
                <c:pt idx="1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Sheet3!$P$3:$P$23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23</c:v>
                </c:pt>
                <c:pt idx="5">
                  <c:v>46</c:v>
                </c:pt>
                <c:pt idx="6">
                  <c:v>32.200000000000045</c:v>
                </c:pt>
                <c:pt idx="7">
                  <c:v>0</c:v>
                </c:pt>
                <c:pt idx="8">
                  <c:v>69</c:v>
                </c:pt>
                <c:pt idx="9">
                  <c:v>316.39999999999998</c:v>
                </c:pt>
                <c:pt idx="10">
                  <c:v>966</c:v>
                </c:pt>
                <c:pt idx="11">
                  <c:v>1360.4</c:v>
                </c:pt>
                <c:pt idx="12">
                  <c:v>490</c:v>
                </c:pt>
                <c:pt idx="13">
                  <c:v>115</c:v>
                </c:pt>
                <c:pt idx="14">
                  <c:v>9.2000000000000455</c:v>
                </c:pt>
                <c:pt idx="15">
                  <c:v>46</c:v>
                </c:pt>
                <c:pt idx="16">
                  <c:v>41.399999999999977</c:v>
                </c:pt>
                <c:pt idx="17">
                  <c:v>27.600000000000023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8-DD40-9F63-78136336706F}"/>
            </c:ext>
          </c:extLst>
        </c:ser>
        <c:ser>
          <c:idx val="5"/>
          <c:order val="5"/>
          <c:tx>
            <c:strRef>
              <c:f>Sheet3!$Q$1:$Q$2</c:f>
              <c:strCache>
                <c:ptCount val="2"/>
                <c:pt idx="0">
                  <c:v>Remove Minimum</c:v>
                </c:pt>
                <c:pt idx="1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Sheet3!$Q$3:$Q$23</c:f>
              <c:numCache>
                <c:formatCode>General</c:formatCode>
                <c:ptCount val="21"/>
                <c:pt idx="0">
                  <c:v>36.799999999999955</c:v>
                </c:pt>
                <c:pt idx="1">
                  <c:v>46</c:v>
                </c:pt>
                <c:pt idx="2">
                  <c:v>32.200000000000045</c:v>
                </c:pt>
                <c:pt idx="3">
                  <c:v>23</c:v>
                </c:pt>
                <c:pt idx="4">
                  <c:v>23</c:v>
                </c:pt>
                <c:pt idx="5">
                  <c:v>46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0</c:v>
                </c:pt>
                <c:pt idx="10">
                  <c:v>0</c:v>
                </c:pt>
                <c:pt idx="11">
                  <c:v>228</c:v>
                </c:pt>
                <c:pt idx="12">
                  <c:v>850</c:v>
                </c:pt>
                <c:pt idx="13">
                  <c:v>1834</c:v>
                </c:pt>
                <c:pt idx="14">
                  <c:v>1329.8</c:v>
                </c:pt>
                <c:pt idx="15">
                  <c:v>493</c:v>
                </c:pt>
                <c:pt idx="16">
                  <c:v>69</c:v>
                </c:pt>
                <c:pt idx="17">
                  <c:v>23</c:v>
                </c:pt>
                <c:pt idx="18">
                  <c:v>46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8-DD40-9F63-78136336706F}"/>
            </c:ext>
          </c:extLst>
        </c:ser>
        <c:ser>
          <c:idx val="6"/>
          <c:order val="6"/>
          <c:tx>
            <c:strRef>
              <c:f>Sheet3!$R$1:$R$2</c:f>
              <c:strCache>
                <c:ptCount val="2"/>
                <c:pt idx="0">
                  <c:v>Remove Minimum</c:v>
                </c:pt>
                <c:pt idx="1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Sheet3!$R$3:$R$23</c:f>
              <c:numCache>
                <c:formatCode>General</c:formatCode>
                <c:ptCount val="21"/>
                <c:pt idx="0">
                  <c:v>18.399999999999977</c:v>
                </c:pt>
                <c:pt idx="1">
                  <c:v>9.2000000000000455</c:v>
                </c:pt>
                <c:pt idx="2">
                  <c:v>9.2000000000000455</c:v>
                </c:pt>
                <c:pt idx="3">
                  <c:v>4.6000000000000227</c:v>
                </c:pt>
                <c:pt idx="4">
                  <c:v>4.6000000000000227</c:v>
                </c:pt>
                <c:pt idx="5">
                  <c:v>27.600000000000023</c:v>
                </c:pt>
                <c:pt idx="6">
                  <c:v>28.200000000000045</c:v>
                </c:pt>
                <c:pt idx="7">
                  <c:v>5.6000000000000227</c:v>
                </c:pt>
                <c:pt idx="8">
                  <c:v>4.6000000000000227</c:v>
                </c:pt>
                <c:pt idx="9">
                  <c:v>4.6000000000000227</c:v>
                </c:pt>
                <c:pt idx="10">
                  <c:v>4.6000000000000227</c:v>
                </c:pt>
                <c:pt idx="11">
                  <c:v>3.6000000000000227</c:v>
                </c:pt>
                <c:pt idx="12">
                  <c:v>3.6000000000000227</c:v>
                </c:pt>
                <c:pt idx="13">
                  <c:v>73.600000000000023</c:v>
                </c:pt>
                <c:pt idx="14">
                  <c:v>414.00000000000011</c:v>
                </c:pt>
                <c:pt idx="15">
                  <c:v>1069.5999999999999</c:v>
                </c:pt>
                <c:pt idx="16">
                  <c:v>1792.6</c:v>
                </c:pt>
                <c:pt idx="17">
                  <c:v>688.80000000000007</c:v>
                </c:pt>
                <c:pt idx="18">
                  <c:v>98.600000000000023</c:v>
                </c:pt>
                <c:pt idx="19">
                  <c:v>0</c:v>
                </c:pt>
                <c:pt idx="20">
                  <c:v>4.6000000000000227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F8-DD40-9F63-78136336706F}"/>
            </c:ext>
          </c:extLst>
        </c:ser>
        <c:ser>
          <c:idx val="7"/>
          <c:order val="7"/>
          <c:tx>
            <c:strRef>
              <c:f>Sheet3!$S$1:$S$2</c:f>
              <c:strCache>
                <c:ptCount val="2"/>
                <c:pt idx="0">
                  <c:v>Remove Minimum</c:v>
                </c:pt>
                <c:pt idx="1">
                  <c:v>S7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Sheet3!$S$3:$S$23</c:f>
              <c:numCache>
                <c:formatCode>General</c:formatCode>
                <c:ptCount val="21"/>
                <c:pt idx="0">
                  <c:v>1.3999999999999773</c:v>
                </c:pt>
                <c:pt idx="1">
                  <c:v>1</c:v>
                </c:pt>
                <c:pt idx="2">
                  <c:v>1.7999999999999545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0.60000000000002274</c:v>
                </c:pt>
                <c:pt idx="15">
                  <c:v>0</c:v>
                </c:pt>
                <c:pt idx="16">
                  <c:v>261</c:v>
                </c:pt>
                <c:pt idx="17">
                  <c:v>1162</c:v>
                </c:pt>
                <c:pt idx="18">
                  <c:v>1672</c:v>
                </c:pt>
                <c:pt idx="19">
                  <c:v>876.2</c:v>
                </c:pt>
                <c:pt idx="20">
                  <c:v>325.40000000000009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F8-DD40-9F63-78136336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65312"/>
        <c:axId val="1532130015"/>
      </c:lineChart>
      <c:catAx>
        <c:axId val="8125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30015"/>
        <c:crosses val="autoZero"/>
        <c:auto val="1"/>
        <c:lblAlgn val="ctr"/>
        <c:lblOffset val="100"/>
        <c:noMultiLvlLbl val="0"/>
      </c:catAx>
      <c:valAx>
        <c:axId val="15321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Sheet3!$V$2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Sheet3!$V$3:$V$23</c:f>
              <c:numCache>
                <c:formatCode>0.0</c:formatCode>
                <c:ptCount val="21"/>
                <c:pt idx="0">
                  <c:v>898.7194412107101</c:v>
                </c:pt>
                <c:pt idx="1">
                  <c:v>1000</c:v>
                </c:pt>
                <c:pt idx="2">
                  <c:v>454.01629802095459</c:v>
                </c:pt>
                <c:pt idx="3">
                  <c:v>96.623981373690341</c:v>
                </c:pt>
                <c:pt idx="4">
                  <c:v>0</c:v>
                </c:pt>
                <c:pt idx="5">
                  <c:v>13.387660069848661</c:v>
                </c:pt>
                <c:pt idx="6">
                  <c:v>13.387660069848661</c:v>
                </c:pt>
                <c:pt idx="7">
                  <c:v>13.969732246798603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12.805587892898719</c:v>
                </c:pt>
                <c:pt idx="12">
                  <c:v>12.805587892898719</c:v>
                </c:pt>
                <c:pt idx="13">
                  <c:v>13.387660069848661</c:v>
                </c:pt>
                <c:pt idx="14">
                  <c:v>13.387660069848661</c:v>
                </c:pt>
                <c:pt idx="15">
                  <c:v>13.387660069848661</c:v>
                </c:pt>
                <c:pt idx="16">
                  <c:v>13.387660069848661</c:v>
                </c:pt>
                <c:pt idx="17">
                  <c:v>13.969732246798603</c:v>
                </c:pt>
                <c:pt idx="18">
                  <c:v>0</c:v>
                </c:pt>
                <c:pt idx="19">
                  <c:v>8.6146682188591122</c:v>
                </c:pt>
                <c:pt idx="20">
                  <c:v>0.58207217694994173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4-034B-A59E-934E76A13239}"/>
            </c:ext>
          </c:extLst>
        </c:ser>
        <c:ser>
          <c:idx val="1"/>
          <c:order val="1"/>
          <c:tx>
            <c:strRef>
              <c:f>Sheet3!$W$2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Sheet3!$W$3:$W$23</c:f>
              <c:numCache>
                <c:formatCode>0.0</c:formatCode>
                <c:ptCount val="21"/>
                <c:pt idx="0">
                  <c:v>14.395280235988187</c:v>
                </c:pt>
                <c:pt idx="1">
                  <c:v>195.7522123893805</c:v>
                </c:pt>
                <c:pt idx="2">
                  <c:v>701.71091445427737</c:v>
                </c:pt>
                <c:pt idx="3">
                  <c:v>1000</c:v>
                </c:pt>
                <c:pt idx="4">
                  <c:v>770.50147492625365</c:v>
                </c:pt>
                <c:pt idx="5">
                  <c:v>214.86725663716817</c:v>
                </c:pt>
                <c:pt idx="6">
                  <c:v>14.159292035398231</c:v>
                </c:pt>
                <c:pt idx="7">
                  <c:v>28.318584070796462</c:v>
                </c:pt>
                <c:pt idx="8">
                  <c:v>14.159292035398231</c:v>
                </c:pt>
                <c:pt idx="9">
                  <c:v>0</c:v>
                </c:pt>
                <c:pt idx="10">
                  <c:v>0</c:v>
                </c:pt>
                <c:pt idx="11">
                  <c:v>13.569321533923304</c:v>
                </c:pt>
                <c:pt idx="12">
                  <c:v>13.569321533923304</c:v>
                </c:pt>
                <c:pt idx="13">
                  <c:v>13.569321533923304</c:v>
                </c:pt>
                <c:pt idx="14">
                  <c:v>13.923303834808273</c:v>
                </c:pt>
                <c:pt idx="15">
                  <c:v>13.569321533923304</c:v>
                </c:pt>
                <c:pt idx="16">
                  <c:v>14.159292035398231</c:v>
                </c:pt>
                <c:pt idx="17">
                  <c:v>14.159292035398231</c:v>
                </c:pt>
                <c:pt idx="18">
                  <c:v>14.749262536873156</c:v>
                </c:pt>
                <c:pt idx="19">
                  <c:v>14.749262536873156</c:v>
                </c:pt>
                <c:pt idx="20">
                  <c:v>14.749262536873156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4-034B-A59E-934E76A13239}"/>
            </c:ext>
          </c:extLst>
        </c:ser>
        <c:ser>
          <c:idx val="2"/>
          <c:order val="2"/>
          <c:tx>
            <c:strRef>
              <c:f>Sheet3!$X$2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Sheet3!$X$3:$X$23</c:f>
              <c:numCache>
                <c:formatCode>0.0</c:formatCode>
                <c:ptCount val="21"/>
                <c:pt idx="0">
                  <c:v>26.286353467561522</c:v>
                </c:pt>
                <c:pt idx="1">
                  <c:v>26.286353467561522</c:v>
                </c:pt>
                <c:pt idx="2">
                  <c:v>13.310961968680065</c:v>
                </c:pt>
                <c:pt idx="3">
                  <c:v>39.149888143176732</c:v>
                </c:pt>
                <c:pt idx="4">
                  <c:v>237.6957494407159</c:v>
                </c:pt>
                <c:pt idx="5">
                  <c:v>701.90156599552574</c:v>
                </c:pt>
                <c:pt idx="6">
                  <c:v>1000</c:v>
                </c:pt>
                <c:pt idx="7">
                  <c:v>409.39597315436242</c:v>
                </c:pt>
                <c:pt idx="8">
                  <c:v>105.14541387024609</c:v>
                </c:pt>
                <c:pt idx="9">
                  <c:v>0</c:v>
                </c:pt>
                <c:pt idx="10">
                  <c:v>12.863534675615213</c:v>
                </c:pt>
                <c:pt idx="11">
                  <c:v>12.863534675615213</c:v>
                </c:pt>
                <c:pt idx="12">
                  <c:v>12.863534675615213</c:v>
                </c:pt>
                <c:pt idx="13">
                  <c:v>12.863534675615213</c:v>
                </c:pt>
                <c:pt idx="14">
                  <c:v>12.863534675615213</c:v>
                </c:pt>
                <c:pt idx="15">
                  <c:v>23.154362416107368</c:v>
                </c:pt>
                <c:pt idx="16">
                  <c:v>12.863534675615213</c:v>
                </c:pt>
                <c:pt idx="17">
                  <c:v>13.310961968680065</c:v>
                </c:pt>
                <c:pt idx="18">
                  <c:v>12.863534675615213</c:v>
                </c:pt>
                <c:pt idx="19">
                  <c:v>13.422818791946309</c:v>
                </c:pt>
                <c:pt idx="20">
                  <c:v>13.422818791946309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4-034B-A59E-934E76A13239}"/>
            </c:ext>
          </c:extLst>
        </c:ser>
        <c:ser>
          <c:idx val="3"/>
          <c:order val="3"/>
          <c:tx>
            <c:strRef>
              <c:f>Sheet3!$Y$2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Sheet3!$Y$3:$Y$23</c:f>
              <c:numCache>
                <c:formatCode>0.0</c:formatCode>
                <c:ptCount val="21"/>
                <c:pt idx="0">
                  <c:v>20.219039595619208</c:v>
                </c:pt>
                <c:pt idx="1">
                  <c:v>20.219039595619208</c:v>
                </c:pt>
                <c:pt idx="2">
                  <c:v>20.72451558550971</c:v>
                </c:pt>
                <c:pt idx="3">
                  <c:v>20.219039595619208</c:v>
                </c:pt>
                <c:pt idx="4">
                  <c:v>20.219039595619208</c:v>
                </c:pt>
                <c:pt idx="5">
                  <c:v>20.219039595619208</c:v>
                </c:pt>
                <c:pt idx="6">
                  <c:v>159.22493681550125</c:v>
                </c:pt>
                <c:pt idx="7">
                  <c:v>518.11288963774211</c:v>
                </c:pt>
                <c:pt idx="8">
                  <c:v>1000</c:v>
                </c:pt>
                <c:pt idx="9">
                  <c:v>767.98652064026953</c:v>
                </c:pt>
                <c:pt idx="10">
                  <c:v>278.85425442291489</c:v>
                </c:pt>
                <c:pt idx="11">
                  <c:v>34.877843302443118</c:v>
                </c:pt>
                <c:pt idx="12">
                  <c:v>0</c:v>
                </c:pt>
                <c:pt idx="13">
                  <c:v>19.376579612468408</c:v>
                </c:pt>
                <c:pt idx="14">
                  <c:v>20.219039595619208</c:v>
                </c:pt>
                <c:pt idx="15">
                  <c:v>19.376579612468408</c:v>
                </c:pt>
                <c:pt idx="16">
                  <c:v>20.219039595619208</c:v>
                </c:pt>
                <c:pt idx="17">
                  <c:v>20.219039595619208</c:v>
                </c:pt>
                <c:pt idx="18">
                  <c:v>20.219039595619208</c:v>
                </c:pt>
                <c:pt idx="19">
                  <c:v>21.061499578770007</c:v>
                </c:pt>
                <c:pt idx="20">
                  <c:v>21.061499578770007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4-034B-A59E-934E76A13239}"/>
            </c:ext>
          </c:extLst>
        </c:ser>
        <c:ser>
          <c:idx val="4"/>
          <c:order val="4"/>
          <c:tx>
            <c:strRef>
              <c:f>Sheet3!$Z$2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Sheet3!$Z$3:$Z$23</c:f>
              <c:numCache>
                <c:formatCode>0.0</c:formatCode>
                <c:ptCount val="21"/>
                <c:pt idx="0">
                  <c:v>33.813584239929433</c:v>
                </c:pt>
                <c:pt idx="1">
                  <c:v>33.813584239929433</c:v>
                </c:pt>
                <c:pt idx="2">
                  <c:v>33.813584239929433</c:v>
                </c:pt>
                <c:pt idx="3">
                  <c:v>33.813584239929433</c:v>
                </c:pt>
                <c:pt idx="4">
                  <c:v>16.906792119964717</c:v>
                </c:pt>
                <c:pt idx="5">
                  <c:v>33.813584239929433</c:v>
                </c:pt>
                <c:pt idx="6">
                  <c:v>23.669508967950634</c:v>
                </c:pt>
                <c:pt idx="7">
                  <c:v>0</c:v>
                </c:pt>
                <c:pt idx="8">
                  <c:v>50.720376359894146</c:v>
                </c:pt>
                <c:pt idx="9">
                  <c:v>232.57865333725371</c:v>
                </c:pt>
                <c:pt idx="10">
                  <c:v>710.08526903851794</c:v>
                </c:pt>
                <c:pt idx="11">
                  <c:v>1000</c:v>
                </c:pt>
                <c:pt idx="12">
                  <c:v>360.18817994707439</c:v>
                </c:pt>
                <c:pt idx="13">
                  <c:v>84.533960599823573</c:v>
                </c:pt>
                <c:pt idx="14">
                  <c:v>6.7627168479859199</c:v>
                </c:pt>
                <c:pt idx="15">
                  <c:v>33.813584239929433</c:v>
                </c:pt>
                <c:pt idx="16">
                  <c:v>30.432225815936473</c:v>
                </c:pt>
                <c:pt idx="17">
                  <c:v>20.288150543957677</c:v>
                </c:pt>
                <c:pt idx="18">
                  <c:v>16.906792119964717</c:v>
                </c:pt>
                <c:pt idx="19">
                  <c:v>16.906792119964717</c:v>
                </c:pt>
                <c:pt idx="20">
                  <c:v>16.906792119964717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4-034B-A59E-934E76A13239}"/>
            </c:ext>
          </c:extLst>
        </c:ser>
        <c:ser>
          <c:idx val="5"/>
          <c:order val="5"/>
          <c:tx>
            <c:strRef>
              <c:f>Sheet3!$AA$2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Sheet3!$AA$3:$AA$23</c:f>
              <c:numCache>
                <c:formatCode>0.0</c:formatCode>
                <c:ptCount val="21"/>
                <c:pt idx="0">
                  <c:v>20.065430752453629</c:v>
                </c:pt>
                <c:pt idx="1">
                  <c:v>25.081788440567067</c:v>
                </c:pt>
                <c:pt idx="2">
                  <c:v>17.557251908396971</c:v>
                </c:pt>
                <c:pt idx="3">
                  <c:v>12.540894220283533</c:v>
                </c:pt>
                <c:pt idx="4">
                  <c:v>12.540894220283533</c:v>
                </c:pt>
                <c:pt idx="5">
                  <c:v>25.081788440567067</c:v>
                </c:pt>
                <c:pt idx="6">
                  <c:v>12.540894220283533</c:v>
                </c:pt>
                <c:pt idx="7">
                  <c:v>12.540894220283533</c:v>
                </c:pt>
                <c:pt idx="8">
                  <c:v>12.540894220283533</c:v>
                </c:pt>
                <c:pt idx="9">
                  <c:v>0</c:v>
                </c:pt>
                <c:pt idx="10">
                  <c:v>0</c:v>
                </c:pt>
                <c:pt idx="11">
                  <c:v>124.31842966194111</c:v>
                </c:pt>
                <c:pt idx="12">
                  <c:v>463.46782988004367</c:v>
                </c:pt>
                <c:pt idx="13">
                  <c:v>1000</c:v>
                </c:pt>
                <c:pt idx="14">
                  <c:v>725.08178844056704</c:v>
                </c:pt>
                <c:pt idx="15">
                  <c:v>268.81134133042531</c:v>
                </c:pt>
                <c:pt idx="16">
                  <c:v>37.6226826608506</c:v>
                </c:pt>
                <c:pt idx="17">
                  <c:v>12.540894220283533</c:v>
                </c:pt>
                <c:pt idx="18">
                  <c:v>25.081788440567067</c:v>
                </c:pt>
                <c:pt idx="19">
                  <c:v>12.540894220283533</c:v>
                </c:pt>
                <c:pt idx="20">
                  <c:v>12.540894220283533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4-034B-A59E-934E76A13239}"/>
            </c:ext>
          </c:extLst>
        </c:ser>
        <c:ser>
          <c:idx val="6"/>
          <c:order val="6"/>
          <c:tx>
            <c:strRef>
              <c:f>Sheet3!$AB$2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Sheet3!$AB$3:$AB$23</c:f>
              <c:numCache>
                <c:formatCode>0.0</c:formatCode>
                <c:ptCount val="21"/>
                <c:pt idx="0">
                  <c:v>10.264420394957034</c:v>
                </c:pt>
                <c:pt idx="1">
                  <c:v>5.1322101974785479</c:v>
                </c:pt>
                <c:pt idx="2">
                  <c:v>5.1322101974785479</c:v>
                </c:pt>
                <c:pt idx="3">
                  <c:v>2.5661050987392739</c:v>
                </c:pt>
                <c:pt idx="4">
                  <c:v>2.5661050987392739</c:v>
                </c:pt>
                <c:pt idx="5">
                  <c:v>15.396630592435582</c:v>
                </c:pt>
                <c:pt idx="6">
                  <c:v>15.731339953140717</c:v>
                </c:pt>
                <c:pt idx="7">
                  <c:v>3.1239540332478093</c:v>
                </c:pt>
                <c:pt idx="8">
                  <c:v>2.5661050987392739</c:v>
                </c:pt>
                <c:pt idx="9">
                  <c:v>2.5661050987392739</c:v>
                </c:pt>
                <c:pt idx="10">
                  <c:v>2.5661050987392739</c:v>
                </c:pt>
                <c:pt idx="11">
                  <c:v>2.008256164230739</c:v>
                </c:pt>
                <c:pt idx="12">
                  <c:v>2.008256164230739</c:v>
                </c:pt>
                <c:pt idx="13">
                  <c:v>41.057681579828198</c:v>
                </c:pt>
                <c:pt idx="14">
                  <c:v>230.94945888653359</c:v>
                </c:pt>
                <c:pt idx="15">
                  <c:v>596.67522035032914</c:v>
                </c:pt>
                <c:pt idx="16">
                  <c:v>1000</c:v>
                </c:pt>
                <c:pt idx="17">
                  <c:v>384.24634608947906</c:v>
                </c:pt>
                <c:pt idx="18">
                  <c:v>55.003904942541574</c:v>
                </c:pt>
                <c:pt idx="19">
                  <c:v>0</c:v>
                </c:pt>
                <c:pt idx="20">
                  <c:v>2.5661050987392739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54-034B-A59E-934E76A13239}"/>
            </c:ext>
          </c:extLst>
        </c:ser>
        <c:ser>
          <c:idx val="7"/>
          <c:order val="7"/>
          <c:tx>
            <c:strRef>
              <c:f>Sheet3!$AC$2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Sheet3!$AC$3:$AC$23</c:f>
              <c:numCache>
                <c:formatCode>0.0</c:formatCode>
                <c:ptCount val="21"/>
                <c:pt idx="0">
                  <c:v>0.83732057416266581</c:v>
                </c:pt>
                <c:pt idx="1">
                  <c:v>0.59808612440191389</c:v>
                </c:pt>
                <c:pt idx="2">
                  <c:v>1.0765550239234178</c:v>
                </c:pt>
                <c:pt idx="3">
                  <c:v>0.59808612440191389</c:v>
                </c:pt>
                <c:pt idx="4">
                  <c:v>1.1961722488038278</c:v>
                </c:pt>
                <c:pt idx="5">
                  <c:v>0.59808612440191389</c:v>
                </c:pt>
                <c:pt idx="6">
                  <c:v>0.59808612440191389</c:v>
                </c:pt>
                <c:pt idx="7">
                  <c:v>0.59808612440191389</c:v>
                </c:pt>
                <c:pt idx="8">
                  <c:v>0.59808612440191389</c:v>
                </c:pt>
                <c:pt idx="9">
                  <c:v>0.59808612440191389</c:v>
                </c:pt>
                <c:pt idx="10">
                  <c:v>0.59808612440191389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0.35885167464116191</c:v>
                </c:pt>
                <c:pt idx="15">
                  <c:v>0</c:v>
                </c:pt>
                <c:pt idx="16">
                  <c:v>156.10047846889952</c:v>
                </c:pt>
                <c:pt idx="17">
                  <c:v>694.97607655502395</c:v>
                </c:pt>
                <c:pt idx="18">
                  <c:v>1000</c:v>
                </c:pt>
                <c:pt idx="19">
                  <c:v>524.04306220095702</c:v>
                </c:pt>
                <c:pt idx="20">
                  <c:v>194.61722488038282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54-034B-A59E-934E76A1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62480"/>
        <c:axId val="2132492319"/>
      </c:lineChart>
      <c:catAx>
        <c:axId val="93786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92319"/>
        <c:crosses val="autoZero"/>
        <c:auto val="1"/>
        <c:lblAlgn val="ctr"/>
        <c:lblOffset val="100"/>
        <c:noMultiLvlLbl val="0"/>
      </c:catAx>
      <c:valAx>
        <c:axId val="21324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Sheet3!$AF$2</c:f>
              <c:strCache>
                <c:ptCount val="1"/>
                <c:pt idx="0">
                  <c:v>(8-4-2-1)/4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Sheet3!$AE$3:$AE$23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Sheet3!$AF$3:$AF$23</c:f>
              <c:numCache>
                <c:formatCode>General</c:formatCode>
                <c:ptCount val="21"/>
                <c:pt idx="0">
                  <c:v>-1799.6069263106024</c:v>
                </c:pt>
                <c:pt idx="1">
                  <c:v>-2186.6274762955177</c:v>
                </c:pt>
                <c:pt idx="2">
                  <c:v>-1597.0627781173976</c:v>
                </c:pt>
                <c:pt idx="3">
                  <c:v>-1199.3915462002067</c:v>
                </c:pt>
                <c:pt idx="4">
                  <c:v>-878.94851480903651</c:v>
                </c:pt>
                <c:pt idx="5">
                  <c:v>-560.0610265520279</c:v>
                </c:pt>
                <c:pt idx="6">
                  <c:v>-551.62550982489699</c:v>
                </c:pt>
                <c:pt idx="7">
                  <c:v>-379.893684158817</c:v>
                </c:pt>
                <c:pt idx="8">
                  <c:v>-294.01918042286286</c:v>
                </c:pt>
                <c:pt idx="9">
                  <c:v>-130.08968947821083</c:v>
                </c:pt>
                <c:pt idx="10">
                  <c:v>105.13826366363627</c:v>
                </c:pt>
                <c:pt idx="11">
                  <c:v>259.83574551206215</c:v>
                </c:pt>
                <c:pt idx="12">
                  <c:v>278.17695143349277</c:v>
                </c:pt>
                <c:pt idx="13">
                  <c:v>510.57061781523873</c:v>
                </c:pt>
                <c:pt idx="14">
                  <c:v>543.71358445687792</c:v>
                </c:pt>
                <c:pt idx="15">
                  <c:v>682.76831929073273</c:v>
                </c:pt>
                <c:pt idx="16">
                  <c:v>1286.1992153104004</c:v>
                </c:pt>
                <c:pt idx="17">
                  <c:v>1731.731986533418</c:v>
                </c:pt>
                <c:pt idx="18">
                  <c:v>2045.5357074192307</c:v>
                </c:pt>
                <c:pt idx="19">
                  <c:v>1014.6278862767899</c:v>
                </c:pt>
                <c:pt idx="20">
                  <c:v>374.40750881819918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3C49-BF38-F939DAC825CE}"/>
            </c:ext>
          </c:extLst>
        </c:ser>
        <c:ser>
          <c:idx val="1"/>
          <c:order val="1"/>
          <c:tx>
            <c:strRef>
              <c:f>Sheet3!$AG$2</c:f>
              <c:strCache>
                <c:ptCount val="1"/>
                <c:pt idx="0">
                  <c:v>(15-14-12-8)/8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Sheet3!$AE$3:$AE$23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Sheet3!$AG$3:$AG$23</c:f>
              <c:numCache>
                <c:formatCode>General</c:formatCode>
                <c:ptCount val="21"/>
                <c:pt idx="0">
                  <c:v>-1686.4948203436827</c:v>
                </c:pt>
                <c:pt idx="1">
                  <c:v>-2195.6758952487567</c:v>
                </c:pt>
                <c:pt idx="2">
                  <c:v>-2048.8162470048364</c:v>
                </c:pt>
                <c:pt idx="3">
                  <c:v>-1951.8768159096517</c:v>
                </c:pt>
                <c:pt idx="4">
                  <c:v>-1682.6886045379463</c:v>
                </c:pt>
                <c:pt idx="5">
                  <c:v>-1374.6891684141226</c:v>
                </c:pt>
                <c:pt idx="6">
                  <c:v>-1637.9734538087887</c:v>
                </c:pt>
                <c:pt idx="7">
                  <c:v>-1182.5579470840646</c:v>
                </c:pt>
                <c:pt idx="8">
                  <c:v>-1107.3530687709494</c:v>
                </c:pt>
                <c:pt idx="9">
                  <c:v>-529.7957718969684</c:v>
                </c:pt>
                <c:pt idx="10">
                  <c:v>417.54780800822755</c:v>
                </c:pt>
                <c:pt idx="11">
                  <c:v>1088.0621574808988</c:v>
                </c:pt>
                <c:pt idx="12">
                  <c:v>991.85228105756994</c:v>
                </c:pt>
                <c:pt idx="13">
                  <c:v>1568.8648464232997</c:v>
                </c:pt>
                <c:pt idx="14">
                  <c:v>1410.2378134992998</c:v>
                </c:pt>
                <c:pt idx="15">
                  <c:v>1378.2559332966819</c:v>
                </c:pt>
                <c:pt idx="16">
                  <c:v>2040.1596816344438</c:v>
                </c:pt>
                <c:pt idx="17">
                  <c:v>1923.4532494983077</c:v>
                </c:pt>
                <c:pt idx="18">
                  <c:v>1960.4607573816929</c:v>
                </c:pt>
                <c:pt idx="19">
                  <c:v>935.13943496060608</c:v>
                </c:pt>
                <c:pt idx="20">
                  <c:v>337.01779148590293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4-3C49-BF38-F939DAC8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55887"/>
        <c:axId val="2133611423"/>
      </c:scatterChart>
      <c:valAx>
        <c:axId val="21337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1423"/>
        <c:crosses val="autoZero"/>
        <c:crossBetween val="midCat"/>
      </c:valAx>
      <c:valAx>
        <c:axId val="2133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5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24</xdr:row>
      <xdr:rowOff>114300</xdr:rowOff>
    </xdr:from>
    <xdr:to>
      <xdr:col>8</xdr:col>
      <xdr:colOff>736600</xdr:colOff>
      <xdr:row>48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657A4-6C1D-8388-21D1-91EA25837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577850</xdr:colOff>
      <xdr:row>25</xdr:row>
      <xdr:rowOff>6350</xdr:rowOff>
    </xdr:from>
    <xdr:to>
      <xdr:col>18</xdr:col>
      <xdr:colOff>571500</xdr:colOff>
      <xdr:row>47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57DA8-E58C-C6C1-B7AA-612D485F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793750</xdr:colOff>
      <xdr:row>24</xdr:row>
      <xdr:rowOff>95250</xdr:rowOff>
    </xdr:from>
    <xdr:to>
      <xdr:col>28</xdr:col>
      <xdr:colOff>698500</xdr:colOff>
      <xdr:row>47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6266D-52E8-79E9-52FB-A179FC6CA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857250</xdr:colOff>
      <xdr:row>23</xdr:row>
      <xdr:rowOff>196850</xdr:rowOff>
    </xdr:from>
    <xdr:to>
      <xdr:col>35</xdr:col>
      <xdr:colOff>406400</xdr:colOff>
      <xdr:row>44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A2E89-FDBC-B531-5BD7-B30A8C77C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E81A-9C5B-8847-833E-7E33CF83E1F7}">
  <dimension ref="A1:H84"/>
  <sheetViews>
    <sheetView workbookViewId="0">
      <selection activeCell="K2" sqref="K2"/>
    </sheetView>
  </sheetViews>
  <sheetFormatPr baseColWidth="10" defaultRowHeight="16" x14ac:dyDescent="0.2"/>
  <cols>
    <col min="1" max="1" width="22" customWidth="1"/>
  </cols>
  <sheetData>
    <row r="1" spans="1:8" x14ac:dyDescent="0.2">
      <c r="A1">
        <v>781</v>
      </c>
      <c r="B1">
        <v>805</v>
      </c>
      <c r="C1">
        <v>735</v>
      </c>
      <c r="D1">
        <v>852</v>
      </c>
      <c r="E1">
        <v>2016</v>
      </c>
      <c r="F1">
        <v>758</v>
      </c>
      <c r="G1">
        <v>711</v>
      </c>
      <c r="H1">
        <v>828</v>
      </c>
    </row>
    <row r="2" spans="1:8" x14ac:dyDescent="0.2">
      <c r="A2">
        <v>781</v>
      </c>
      <c r="B2">
        <v>805</v>
      </c>
      <c r="C2">
        <v>735</v>
      </c>
      <c r="D2">
        <v>852</v>
      </c>
      <c r="E2">
        <v>2016</v>
      </c>
      <c r="F2">
        <v>758</v>
      </c>
      <c r="G2">
        <v>711</v>
      </c>
      <c r="H2">
        <v>828</v>
      </c>
    </row>
    <row r="3" spans="1:8" x14ac:dyDescent="0.2">
      <c r="A3">
        <v>781</v>
      </c>
      <c r="B3">
        <v>805</v>
      </c>
      <c r="C3">
        <v>735</v>
      </c>
      <c r="D3">
        <v>852</v>
      </c>
      <c r="E3">
        <v>2016</v>
      </c>
      <c r="F3">
        <v>758</v>
      </c>
      <c r="G3">
        <v>711</v>
      </c>
      <c r="H3">
        <v>828</v>
      </c>
    </row>
    <row r="4" spans="1:8" x14ac:dyDescent="0.2">
      <c r="A4" t="s">
        <v>0</v>
      </c>
      <c r="B4">
        <v>805</v>
      </c>
      <c r="C4">
        <v>735</v>
      </c>
      <c r="D4">
        <v>852</v>
      </c>
      <c r="E4">
        <v>2016</v>
      </c>
      <c r="F4">
        <v>758</v>
      </c>
      <c r="G4">
        <v>711</v>
      </c>
      <c r="H4">
        <v>828</v>
      </c>
    </row>
    <row r="5" spans="1:8" x14ac:dyDescent="0.2">
      <c r="A5" t="s">
        <v>1</v>
      </c>
      <c r="B5">
        <v>805</v>
      </c>
      <c r="C5">
        <v>735</v>
      </c>
      <c r="D5">
        <v>852</v>
      </c>
      <c r="E5">
        <v>2016</v>
      </c>
      <c r="F5">
        <v>758</v>
      </c>
      <c r="G5">
        <v>711</v>
      </c>
      <c r="H5">
        <v>828</v>
      </c>
    </row>
    <row r="6" spans="1:8" x14ac:dyDescent="0.2">
      <c r="A6" t="s">
        <v>2</v>
      </c>
      <c r="B6">
        <v>805</v>
      </c>
      <c r="C6">
        <v>735</v>
      </c>
      <c r="D6">
        <v>852</v>
      </c>
      <c r="E6">
        <v>2016</v>
      </c>
      <c r="F6">
        <v>758</v>
      </c>
      <c r="G6">
        <v>711</v>
      </c>
      <c r="H6">
        <v>828</v>
      </c>
    </row>
    <row r="7" spans="1:8" x14ac:dyDescent="0.2">
      <c r="A7" t="s">
        <v>3</v>
      </c>
      <c r="B7">
        <v>805</v>
      </c>
      <c r="C7">
        <v>735</v>
      </c>
      <c r="D7">
        <v>852</v>
      </c>
      <c r="E7">
        <v>2016</v>
      </c>
      <c r="F7">
        <v>758</v>
      </c>
      <c r="G7">
        <v>711</v>
      </c>
      <c r="H7">
        <v>828</v>
      </c>
    </row>
    <row r="8" spans="1:8" x14ac:dyDescent="0.2">
      <c r="A8" t="s">
        <v>4</v>
      </c>
      <c r="B8">
        <v>805</v>
      </c>
      <c r="C8">
        <v>735</v>
      </c>
      <c r="D8">
        <v>852</v>
      </c>
      <c r="E8">
        <v>2016</v>
      </c>
      <c r="F8">
        <v>758</v>
      </c>
      <c r="G8">
        <v>711</v>
      </c>
      <c r="H8">
        <v>828</v>
      </c>
    </row>
    <row r="9" spans="1:8" x14ac:dyDescent="0.2">
      <c r="A9">
        <v>781</v>
      </c>
      <c r="B9">
        <v>805</v>
      </c>
      <c r="C9">
        <v>735</v>
      </c>
      <c r="D9">
        <v>852</v>
      </c>
      <c r="E9">
        <v>2016</v>
      </c>
      <c r="F9">
        <v>758</v>
      </c>
      <c r="G9">
        <v>711</v>
      </c>
      <c r="H9">
        <v>828</v>
      </c>
    </row>
    <row r="10" spans="1:8" x14ac:dyDescent="0.2">
      <c r="A10">
        <v>781</v>
      </c>
      <c r="B10">
        <v>805</v>
      </c>
      <c r="C10">
        <v>735</v>
      </c>
      <c r="D10">
        <v>852</v>
      </c>
      <c r="E10">
        <v>2016</v>
      </c>
      <c r="F10">
        <v>758</v>
      </c>
      <c r="G10">
        <v>711</v>
      </c>
      <c r="H10">
        <v>828</v>
      </c>
    </row>
    <row r="11" spans="1:8" x14ac:dyDescent="0.2">
      <c r="A11">
        <v>782</v>
      </c>
      <c r="B11">
        <v>805</v>
      </c>
      <c r="C11">
        <v>735</v>
      </c>
      <c r="D11">
        <v>1065</v>
      </c>
      <c r="E11">
        <v>1540</v>
      </c>
      <c r="F11">
        <v>666</v>
      </c>
      <c r="G11">
        <v>712</v>
      </c>
      <c r="H11">
        <v>805</v>
      </c>
    </row>
    <row r="12" spans="1:8" x14ac:dyDescent="0.2">
      <c r="A12">
        <v>782</v>
      </c>
      <c r="B12">
        <v>805</v>
      </c>
      <c r="C12">
        <v>689</v>
      </c>
      <c r="D12">
        <v>1565</v>
      </c>
      <c r="E12">
        <v>947</v>
      </c>
      <c r="F12">
        <v>666</v>
      </c>
      <c r="G12">
        <v>712</v>
      </c>
      <c r="H12">
        <v>829</v>
      </c>
    </row>
    <row r="13" spans="1:8" x14ac:dyDescent="0.2">
      <c r="A13">
        <v>782</v>
      </c>
      <c r="B13">
        <v>805</v>
      </c>
      <c r="C13">
        <v>712</v>
      </c>
      <c r="D13">
        <v>1708</v>
      </c>
      <c r="E13">
        <v>853</v>
      </c>
      <c r="F13">
        <v>666</v>
      </c>
      <c r="G13">
        <v>712</v>
      </c>
      <c r="H13">
        <v>829</v>
      </c>
    </row>
    <row r="14" spans="1:8" x14ac:dyDescent="0.2">
      <c r="A14">
        <v>782</v>
      </c>
      <c r="B14">
        <v>805</v>
      </c>
      <c r="C14">
        <v>712</v>
      </c>
      <c r="D14" t="s">
        <v>5</v>
      </c>
      <c r="E14">
        <v>853</v>
      </c>
      <c r="F14">
        <v>666</v>
      </c>
      <c r="G14">
        <v>712</v>
      </c>
      <c r="H14">
        <v>829</v>
      </c>
    </row>
    <row r="15" spans="1:8" x14ac:dyDescent="0.2">
      <c r="A15" t="s">
        <v>6</v>
      </c>
      <c r="B15">
        <v>805</v>
      </c>
      <c r="C15">
        <v>712</v>
      </c>
      <c r="D15">
        <v>1731</v>
      </c>
      <c r="E15">
        <v>853</v>
      </c>
      <c r="F15">
        <v>666</v>
      </c>
      <c r="G15">
        <v>712</v>
      </c>
      <c r="H15">
        <v>829</v>
      </c>
    </row>
    <row r="16" spans="1:8" x14ac:dyDescent="0.2">
      <c r="A16" t="s">
        <v>7</v>
      </c>
      <c r="B16">
        <v>805</v>
      </c>
      <c r="C16">
        <v>712</v>
      </c>
      <c r="D16">
        <v>1731</v>
      </c>
      <c r="E16">
        <v>853</v>
      </c>
      <c r="F16">
        <v>666</v>
      </c>
      <c r="G16">
        <v>712</v>
      </c>
      <c r="H16">
        <v>829</v>
      </c>
    </row>
    <row r="17" spans="1:8" x14ac:dyDescent="0.2">
      <c r="A17" t="s">
        <v>8</v>
      </c>
      <c r="B17">
        <v>805</v>
      </c>
      <c r="C17">
        <v>712</v>
      </c>
      <c r="D17">
        <v>1731</v>
      </c>
      <c r="E17">
        <v>853</v>
      </c>
      <c r="F17">
        <v>666</v>
      </c>
      <c r="G17">
        <v>712</v>
      </c>
      <c r="H17">
        <v>829</v>
      </c>
    </row>
    <row r="18" spans="1:8" x14ac:dyDescent="0.2">
      <c r="A18" t="s">
        <v>9</v>
      </c>
      <c r="B18">
        <v>805</v>
      </c>
      <c r="C18">
        <v>712</v>
      </c>
      <c r="D18">
        <v>1731</v>
      </c>
      <c r="E18">
        <v>853</v>
      </c>
      <c r="F18">
        <v>666</v>
      </c>
      <c r="G18">
        <v>712</v>
      </c>
      <c r="H18">
        <v>829</v>
      </c>
    </row>
    <row r="19" spans="1:8" x14ac:dyDescent="0.2">
      <c r="A19" t="s">
        <v>10</v>
      </c>
      <c r="B19">
        <v>805</v>
      </c>
      <c r="C19">
        <v>712</v>
      </c>
      <c r="D19">
        <v>1731</v>
      </c>
      <c r="E19">
        <v>853</v>
      </c>
      <c r="F19">
        <v>666</v>
      </c>
      <c r="G19">
        <v>712</v>
      </c>
      <c r="H19">
        <v>829</v>
      </c>
    </row>
    <row r="20" spans="1:8" x14ac:dyDescent="0.2">
      <c r="A20">
        <v>782</v>
      </c>
      <c r="B20">
        <v>805</v>
      </c>
      <c r="C20">
        <v>712</v>
      </c>
      <c r="D20">
        <v>1731</v>
      </c>
      <c r="E20">
        <v>853</v>
      </c>
      <c r="F20">
        <v>666</v>
      </c>
      <c r="G20">
        <v>712</v>
      </c>
      <c r="H20">
        <v>829</v>
      </c>
    </row>
    <row r="21" spans="1:8" x14ac:dyDescent="0.2">
      <c r="A21">
        <v>782</v>
      </c>
      <c r="B21">
        <v>806</v>
      </c>
      <c r="C21">
        <v>758</v>
      </c>
      <c r="D21">
        <v>1969</v>
      </c>
      <c r="E21">
        <v>712</v>
      </c>
      <c r="F21">
        <v>689</v>
      </c>
      <c r="G21">
        <v>712</v>
      </c>
      <c r="H21">
        <v>829</v>
      </c>
    </row>
    <row r="22" spans="1:8" x14ac:dyDescent="0.2">
      <c r="A22">
        <v>782</v>
      </c>
      <c r="B22">
        <v>829</v>
      </c>
      <c r="C22">
        <v>924</v>
      </c>
      <c r="D22">
        <v>1850</v>
      </c>
      <c r="E22">
        <v>597</v>
      </c>
      <c r="F22">
        <v>689</v>
      </c>
      <c r="G22">
        <v>712</v>
      </c>
      <c r="H22">
        <v>829</v>
      </c>
    </row>
    <row r="23" spans="1:8" x14ac:dyDescent="0.2">
      <c r="A23">
        <v>782</v>
      </c>
      <c r="B23">
        <v>829</v>
      </c>
      <c r="C23">
        <v>947</v>
      </c>
      <c r="D23">
        <v>1850</v>
      </c>
      <c r="E23">
        <v>597</v>
      </c>
      <c r="F23">
        <v>689</v>
      </c>
      <c r="G23">
        <v>712</v>
      </c>
      <c r="H23">
        <v>829</v>
      </c>
    </row>
    <row r="24" spans="1:8" x14ac:dyDescent="0.2">
      <c r="A24">
        <v>782</v>
      </c>
      <c r="B24">
        <v>829</v>
      </c>
      <c r="C24">
        <v>947</v>
      </c>
      <c r="D24">
        <v>1850</v>
      </c>
      <c r="E24">
        <v>597</v>
      </c>
      <c r="F24">
        <v>689</v>
      </c>
      <c r="G24">
        <v>712</v>
      </c>
      <c r="H24">
        <v>829</v>
      </c>
    </row>
    <row r="25" spans="1:8" x14ac:dyDescent="0.2">
      <c r="A25">
        <v>782</v>
      </c>
      <c r="B25">
        <v>829</v>
      </c>
      <c r="C25">
        <v>900</v>
      </c>
      <c r="D25">
        <v>1921</v>
      </c>
      <c r="E25">
        <v>620</v>
      </c>
      <c r="F25">
        <v>689</v>
      </c>
      <c r="G25">
        <v>712</v>
      </c>
      <c r="H25">
        <v>829</v>
      </c>
    </row>
    <row r="26" spans="1:8" x14ac:dyDescent="0.2">
      <c r="A26">
        <v>782</v>
      </c>
      <c r="B26">
        <v>829</v>
      </c>
      <c r="C26">
        <v>876</v>
      </c>
      <c r="D26">
        <v>1945</v>
      </c>
      <c r="E26">
        <v>643</v>
      </c>
      <c r="F26">
        <v>689</v>
      </c>
      <c r="G26">
        <v>712</v>
      </c>
      <c r="H26">
        <v>829</v>
      </c>
    </row>
    <row r="27" spans="1:8" x14ac:dyDescent="0.2">
      <c r="A27">
        <v>782</v>
      </c>
      <c r="B27">
        <v>829</v>
      </c>
      <c r="C27">
        <v>876</v>
      </c>
      <c r="D27">
        <v>1945</v>
      </c>
      <c r="E27">
        <v>643</v>
      </c>
      <c r="F27">
        <v>689</v>
      </c>
      <c r="G27">
        <v>712</v>
      </c>
      <c r="H27">
        <v>829</v>
      </c>
    </row>
    <row r="28" spans="1:8" x14ac:dyDescent="0.2">
      <c r="A28" t="s">
        <v>11</v>
      </c>
      <c r="B28">
        <v>829</v>
      </c>
      <c r="C28">
        <v>876</v>
      </c>
      <c r="D28">
        <v>1945</v>
      </c>
      <c r="E28">
        <v>643</v>
      </c>
      <c r="F28">
        <v>689</v>
      </c>
      <c r="G28">
        <v>712</v>
      </c>
      <c r="H28">
        <v>829</v>
      </c>
    </row>
    <row r="29" spans="1:8" x14ac:dyDescent="0.2">
      <c r="A29" t="s">
        <v>12</v>
      </c>
      <c r="B29">
        <v>829</v>
      </c>
      <c r="C29">
        <v>876</v>
      </c>
      <c r="D29">
        <v>1945</v>
      </c>
      <c r="E29">
        <v>620</v>
      </c>
      <c r="F29">
        <v>689</v>
      </c>
      <c r="G29">
        <v>712</v>
      </c>
      <c r="H29">
        <v>829</v>
      </c>
    </row>
    <row r="30" spans="1:8" x14ac:dyDescent="0.2">
      <c r="A30" t="s">
        <v>13</v>
      </c>
      <c r="B30">
        <v>829</v>
      </c>
      <c r="C30">
        <v>876</v>
      </c>
      <c r="D30">
        <v>1945</v>
      </c>
      <c r="E30">
        <v>620</v>
      </c>
      <c r="F30">
        <v>689</v>
      </c>
      <c r="G30">
        <v>712</v>
      </c>
      <c r="H30">
        <v>829</v>
      </c>
    </row>
    <row r="31" spans="1:8" x14ac:dyDescent="0.2">
      <c r="A31" t="s">
        <v>14</v>
      </c>
      <c r="B31">
        <v>829</v>
      </c>
      <c r="C31">
        <v>876</v>
      </c>
      <c r="D31">
        <v>1945</v>
      </c>
      <c r="E31">
        <v>620</v>
      </c>
      <c r="F31">
        <v>689</v>
      </c>
      <c r="G31">
        <v>712</v>
      </c>
      <c r="H31">
        <v>829</v>
      </c>
    </row>
    <row r="32" spans="1:8" x14ac:dyDescent="0.2">
      <c r="A32" t="s">
        <v>15</v>
      </c>
      <c r="B32">
        <v>829</v>
      </c>
      <c r="C32">
        <v>900</v>
      </c>
      <c r="D32">
        <v>1922</v>
      </c>
      <c r="E32">
        <v>620</v>
      </c>
      <c r="F32">
        <v>689</v>
      </c>
      <c r="G32">
        <v>712</v>
      </c>
      <c r="H32">
        <v>829</v>
      </c>
    </row>
    <row r="33" spans="1:8" x14ac:dyDescent="0.2">
      <c r="A33">
        <v>782</v>
      </c>
      <c r="B33">
        <v>829</v>
      </c>
      <c r="C33">
        <v>900</v>
      </c>
      <c r="D33">
        <v>1921</v>
      </c>
      <c r="E33">
        <v>620</v>
      </c>
      <c r="F33">
        <v>689</v>
      </c>
      <c r="G33">
        <v>712</v>
      </c>
      <c r="H33">
        <v>829</v>
      </c>
    </row>
    <row r="34" spans="1:8" x14ac:dyDescent="0.2">
      <c r="A34">
        <v>782</v>
      </c>
      <c r="B34">
        <v>829</v>
      </c>
      <c r="C34">
        <v>900</v>
      </c>
      <c r="D34">
        <v>1921</v>
      </c>
      <c r="E34">
        <v>620</v>
      </c>
      <c r="F34">
        <v>689</v>
      </c>
      <c r="G34">
        <v>712</v>
      </c>
      <c r="H34">
        <v>829</v>
      </c>
    </row>
    <row r="35" spans="1:8" x14ac:dyDescent="0.2">
      <c r="A35">
        <v>782</v>
      </c>
      <c r="B35">
        <v>829</v>
      </c>
      <c r="C35">
        <v>900</v>
      </c>
      <c r="D35">
        <v>1921</v>
      </c>
      <c r="E35">
        <v>620</v>
      </c>
      <c r="F35">
        <v>689</v>
      </c>
      <c r="G35">
        <v>712</v>
      </c>
      <c r="H35">
        <v>829</v>
      </c>
    </row>
    <row r="36" spans="1:8" x14ac:dyDescent="0.2">
      <c r="A36">
        <v>782</v>
      </c>
      <c r="B36">
        <v>829</v>
      </c>
      <c r="C36">
        <v>1492</v>
      </c>
      <c r="D36">
        <v>1326</v>
      </c>
      <c r="E36">
        <v>574</v>
      </c>
      <c r="F36">
        <v>689</v>
      </c>
      <c r="G36">
        <v>713</v>
      </c>
      <c r="H36">
        <v>829</v>
      </c>
    </row>
    <row r="37" spans="1:8" x14ac:dyDescent="0.2">
      <c r="A37">
        <v>782</v>
      </c>
      <c r="B37">
        <v>806</v>
      </c>
      <c r="C37">
        <v>1659</v>
      </c>
      <c r="D37">
        <v>1255</v>
      </c>
      <c r="E37">
        <v>574</v>
      </c>
      <c r="F37">
        <v>689</v>
      </c>
      <c r="G37">
        <v>713</v>
      </c>
      <c r="H37">
        <v>830</v>
      </c>
    </row>
    <row r="38" spans="1:8" x14ac:dyDescent="0.2">
      <c r="A38">
        <v>782</v>
      </c>
      <c r="B38">
        <v>806</v>
      </c>
      <c r="C38">
        <v>1778</v>
      </c>
      <c r="D38">
        <v>1208</v>
      </c>
      <c r="E38">
        <v>574</v>
      </c>
      <c r="F38">
        <v>689</v>
      </c>
      <c r="G38">
        <v>713</v>
      </c>
      <c r="H38">
        <v>830</v>
      </c>
    </row>
    <row r="39" spans="1:8" x14ac:dyDescent="0.2">
      <c r="A39">
        <v>782</v>
      </c>
      <c r="B39">
        <v>806</v>
      </c>
      <c r="C39">
        <v>1825</v>
      </c>
      <c r="D39">
        <v>1184</v>
      </c>
      <c r="E39">
        <v>574</v>
      </c>
      <c r="F39">
        <v>689</v>
      </c>
      <c r="G39">
        <v>713</v>
      </c>
      <c r="H39">
        <v>830</v>
      </c>
    </row>
    <row r="40" spans="1:8" x14ac:dyDescent="0.2">
      <c r="A40">
        <v>782</v>
      </c>
      <c r="B40">
        <v>806</v>
      </c>
      <c r="C40">
        <v>1802</v>
      </c>
      <c r="D40">
        <v>1184</v>
      </c>
      <c r="E40">
        <v>574</v>
      </c>
      <c r="F40">
        <v>689</v>
      </c>
      <c r="G40">
        <v>713</v>
      </c>
      <c r="H40">
        <v>830</v>
      </c>
    </row>
    <row r="41" spans="1:8" x14ac:dyDescent="0.2">
      <c r="A41" t="s">
        <v>16</v>
      </c>
      <c r="B41">
        <v>806</v>
      </c>
      <c r="C41">
        <v>1802</v>
      </c>
      <c r="D41">
        <v>1184</v>
      </c>
      <c r="E41">
        <v>574</v>
      </c>
      <c r="F41">
        <v>689</v>
      </c>
      <c r="G41">
        <v>713</v>
      </c>
      <c r="H41">
        <v>830</v>
      </c>
    </row>
    <row r="42" spans="1:8" x14ac:dyDescent="0.2">
      <c r="A42" t="s">
        <v>17</v>
      </c>
      <c r="B42">
        <v>806</v>
      </c>
      <c r="C42">
        <v>1802</v>
      </c>
      <c r="D42">
        <v>1184</v>
      </c>
      <c r="E42">
        <v>574</v>
      </c>
      <c r="F42">
        <v>689</v>
      </c>
      <c r="G42">
        <v>713</v>
      </c>
      <c r="H42">
        <v>830</v>
      </c>
    </row>
    <row r="43" spans="1:8" x14ac:dyDescent="0.2">
      <c r="A43" t="s">
        <v>18</v>
      </c>
      <c r="B43">
        <v>806</v>
      </c>
      <c r="C43">
        <v>1802</v>
      </c>
      <c r="D43">
        <v>1184</v>
      </c>
      <c r="E43">
        <v>574</v>
      </c>
      <c r="F43">
        <v>689</v>
      </c>
      <c r="G43">
        <v>713</v>
      </c>
      <c r="H43">
        <v>830</v>
      </c>
    </row>
    <row r="44" spans="1:8" x14ac:dyDescent="0.2">
      <c r="A44" t="s">
        <v>19</v>
      </c>
      <c r="B44">
        <v>806</v>
      </c>
      <c r="C44">
        <v>1802</v>
      </c>
      <c r="D44">
        <v>1184</v>
      </c>
      <c r="E44">
        <v>574</v>
      </c>
      <c r="F44">
        <v>689</v>
      </c>
      <c r="G44">
        <v>713</v>
      </c>
      <c r="H44">
        <v>830</v>
      </c>
    </row>
    <row r="45" spans="1:8" x14ac:dyDescent="0.2">
      <c r="A45" t="s">
        <v>20</v>
      </c>
      <c r="B45">
        <v>806</v>
      </c>
      <c r="C45">
        <v>1802</v>
      </c>
      <c r="D45">
        <v>1184</v>
      </c>
      <c r="E45">
        <v>574</v>
      </c>
      <c r="F45">
        <v>689</v>
      </c>
      <c r="G45">
        <v>713</v>
      </c>
      <c r="H45">
        <v>830</v>
      </c>
    </row>
    <row r="46" spans="1:8" x14ac:dyDescent="0.2">
      <c r="A46">
        <v>782</v>
      </c>
      <c r="B46">
        <v>806</v>
      </c>
      <c r="C46">
        <v>1802</v>
      </c>
      <c r="D46">
        <v>1184</v>
      </c>
      <c r="E46">
        <v>574</v>
      </c>
      <c r="F46">
        <v>689</v>
      </c>
      <c r="G46">
        <v>713</v>
      </c>
      <c r="H46">
        <v>830</v>
      </c>
    </row>
    <row r="47" spans="1:8" x14ac:dyDescent="0.2">
      <c r="A47">
        <v>782</v>
      </c>
      <c r="B47">
        <v>806</v>
      </c>
      <c r="C47">
        <v>1802</v>
      </c>
      <c r="D47">
        <v>1184</v>
      </c>
      <c r="E47">
        <v>574</v>
      </c>
      <c r="F47">
        <v>689</v>
      </c>
      <c r="G47">
        <v>713</v>
      </c>
      <c r="H47">
        <v>830</v>
      </c>
    </row>
    <row r="48" spans="1:8" x14ac:dyDescent="0.2">
      <c r="A48">
        <v>782</v>
      </c>
      <c r="B48">
        <v>782</v>
      </c>
      <c r="C48">
        <v>2254</v>
      </c>
      <c r="D48">
        <v>1042</v>
      </c>
      <c r="E48">
        <v>597</v>
      </c>
      <c r="F48">
        <v>689</v>
      </c>
      <c r="G48">
        <v>712</v>
      </c>
      <c r="H48">
        <v>830</v>
      </c>
    </row>
    <row r="49" spans="1:8" x14ac:dyDescent="0.2">
      <c r="A49">
        <v>782</v>
      </c>
      <c r="B49">
        <v>877</v>
      </c>
      <c r="C49">
        <v>2500</v>
      </c>
      <c r="D49">
        <v>829</v>
      </c>
      <c r="E49">
        <v>597</v>
      </c>
      <c r="F49">
        <v>689</v>
      </c>
      <c r="G49">
        <v>712</v>
      </c>
      <c r="H49">
        <v>829</v>
      </c>
    </row>
    <row r="50" spans="1:8" x14ac:dyDescent="0.2">
      <c r="A50">
        <v>782</v>
      </c>
      <c r="B50">
        <v>877</v>
      </c>
      <c r="C50">
        <v>2500</v>
      </c>
      <c r="D50">
        <v>829</v>
      </c>
      <c r="E50">
        <v>597</v>
      </c>
      <c r="F50">
        <v>689</v>
      </c>
      <c r="G50">
        <v>712</v>
      </c>
      <c r="H50">
        <v>829</v>
      </c>
    </row>
    <row r="51" spans="1:8" x14ac:dyDescent="0.2">
      <c r="A51">
        <v>782</v>
      </c>
      <c r="B51">
        <v>877</v>
      </c>
      <c r="C51">
        <v>2500</v>
      </c>
      <c r="D51">
        <v>829</v>
      </c>
      <c r="E51">
        <v>597</v>
      </c>
      <c r="F51">
        <v>689</v>
      </c>
      <c r="G51">
        <v>712</v>
      </c>
      <c r="H51">
        <v>829</v>
      </c>
    </row>
    <row r="52" spans="1:8" x14ac:dyDescent="0.2">
      <c r="A52">
        <v>782</v>
      </c>
      <c r="B52">
        <v>877</v>
      </c>
      <c r="C52">
        <v>2500</v>
      </c>
      <c r="D52">
        <v>829</v>
      </c>
      <c r="E52">
        <v>597</v>
      </c>
      <c r="F52">
        <v>689</v>
      </c>
      <c r="G52">
        <v>712</v>
      </c>
      <c r="H52">
        <v>829</v>
      </c>
    </row>
    <row r="53" spans="1:8" x14ac:dyDescent="0.2">
      <c r="A53" t="s">
        <v>21</v>
      </c>
      <c r="B53">
        <v>877</v>
      </c>
      <c r="C53">
        <v>2500</v>
      </c>
      <c r="D53">
        <v>829</v>
      </c>
      <c r="E53">
        <v>597</v>
      </c>
      <c r="F53">
        <v>689</v>
      </c>
      <c r="G53">
        <v>712</v>
      </c>
      <c r="H53">
        <v>829</v>
      </c>
    </row>
    <row r="54" spans="1:8" x14ac:dyDescent="0.2">
      <c r="A54" t="s">
        <v>22</v>
      </c>
      <c r="B54">
        <v>877</v>
      </c>
      <c r="C54">
        <v>2500</v>
      </c>
      <c r="D54">
        <v>829</v>
      </c>
      <c r="E54">
        <v>597</v>
      </c>
      <c r="F54">
        <v>689</v>
      </c>
      <c r="G54">
        <v>712</v>
      </c>
      <c r="H54">
        <v>829</v>
      </c>
    </row>
    <row r="55" spans="1:8" x14ac:dyDescent="0.2">
      <c r="A55" t="s">
        <v>23</v>
      </c>
      <c r="B55">
        <v>877</v>
      </c>
      <c r="C55">
        <v>2500</v>
      </c>
      <c r="D55">
        <v>829</v>
      </c>
      <c r="E55">
        <v>597</v>
      </c>
      <c r="F55">
        <v>689</v>
      </c>
      <c r="G55">
        <v>712</v>
      </c>
      <c r="H55">
        <v>829</v>
      </c>
    </row>
    <row r="56" spans="1:8" x14ac:dyDescent="0.2">
      <c r="A56" t="s">
        <v>24</v>
      </c>
      <c r="B56">
        <v>877</v>
      </c>
      <c r="C56">
        <v>2500</v>
      </c>
      <c r="D56">
        <v>829</v>
      </c>
      <c r="E56">
        <v>597</v>
      </c>
      <c r="F56">
        <v>689</v>
      </c>
      <c r="G56">
        <v>712</v>
      </c>
      <c r="H56">
        <v>829</v>
      </c>
    </row>
    <row r="57" spans="1:8" x14ac:dyDescent="0.2">
      <c r="A57" t="s">
        <v>25</v>
      </c>
      <c r="B57">
        <v>877</v>
      </c>
      <c r="C57">
        <v>2500</v>
      </c>
      <c r="D57">
        <v>829</v>
      </c>
      <c r="E57">
        <v>597</v>
      </c>
      <c r="F57">
        <v>689</v>
      </c>
      <c r="G57">
        <v>712</v>
      </c>
      <c r="H57">
        <v>829</v>
      </c>
    </row>
    <row r="58" spans="1:8" x14ac:dyDescent="0.2">
      <c r="A58">
        <v>782</v>
      </c>
      <c r="B58">
        <v>877</v>
      </c>
      <c r="C58">
        <v>2500</v>
      </c>
      <c r="D58">
        <v>829</v>
      </c>
      <c r="E58">
        <v>597</v>
      </c>
      <c r="F58">
        <v>689</v>
      </c>
      <c r="G58">
        <v>712</v>
      </c>
      <c r="H58">
        <v>829</v>
      </c>
    </row>
    <row r="59" spans="1:8" x14ac:dyDescent="0.2">
      <c r="A59">
        <v>783</v>
      </c>
      <c r="B59">
        <v>1373</v>
      </c>
      <c r="C59">
        <v>1587</v>
      </c>
      <c r="D59">
        <v>759</v>
      </c>
      <c r="E59">
        <v>597</v>
      </c>
      <c r="F59">
        <v>689</v>
      </c>
      <c r="G59">
        <v>712</v>
      </c>
      <c r="H59">
        <v>830</v>
      </c>
    </row>
    <row r="60" spans="1:8" x14ac:dyDescent="0.2">
      <c r="A60">
        <v>806</v>
      </c>
      <c r="B60">
        <v>1231</v>
      </c>
      <c r="C60">
        <v>1801</v>
      </c>
      <c r="D60">
        <v>759</v>
      </c>
      <c r="E60">
        <v>597</v>
      </c>
      <c r="F60">
        <v>689</v>
      </c>
      <c r="G60">
        <v>712</v>
      </c>
      <c r="H60">
        <v>830</v>
      </c>
    </row>
    <row r="61" spans="1:8" x14ac:dyDescent="0.2">
      <c r="A61">
        <v>806</v>
      </c>
      <c r="B61">
        <v>1231</v>
      </c>
      <c r="C61">
        <v>1825</v>
      </c>
      <c r="D61">
        <v>759</v>
      </c>
      <c r="E61">
        <v>597</v>
      </c>
      <c r="F61">
        <v>689</v>
      </c>
      <c r="G61">
        <v>712</v>
      </c>
      <c r="H61">
        <v>830</v>
      </c>
    </row>
    <row r="62" spans="1:8" x14ac:dyDescent="0.2">
      <c r="A62" t="s">
        <v>26</v>
      </c>
      <c r="B62">
        <v>1397</v>
      </c>
      <c r="C62">
        <v>1563</v>
      </c>
      <c r="D62">
        <v>759</v>
      </c>
      <c r="E62">
        <v>597</v>
      </c>
      <c r="F62">
        <v>689</v>
      </c>
      <c r="G62">
        <v>712</v>
      </c>
      <c r="H62">
        <v>830</v>
      </c>
    </row>
    <row r="63" spans="1:8" x14ac:dyDescent="0.2">
      <c r="A63" t="s">
        <v>27</v>
      </c>
      <c r="B63">
        <v>1231</v>
      </c>
      <c r="C63">
        <v>1801</v>
      </c>
      <c r="D63">
        <v>759</v>
      </c>
      <c r="E63">
        <v>597</v>
      </c>
      <c r="F63">
        <v>689</v>
      </c>
      <c r="G63">
        <v>712</v>
      </c>
      <c r="H63">
        <v>830</v>
      </c>
    </row>
    <row r="64" spans="1:8" x14ac:dyDescent="0.2">
      <c r="A64" t="s">
        <v>28</v>
      </c>
      <c r="B64">
        <v>1231</v>
      </c>
      <c r="C64">
        <v>1801</v>
      </c>
      <c r="D64">
        <v>759</v>
      </c>
      <c r="E64">
        <v>597</v>
      </c>
      <c r="F64">
        <v>689</v>
      </c>
      <c r="G64">
        <v>712</v>
      </c>
      <c r="H64">
        <v>830</v>
      </c>
    </row>
    <row r="65" spans="1:8" x14ac:dyDescent="0.2">
      <c r="A65" t="s">
        <v>29</v>
      </c>
      <c r="B65">
        <v>1231</v>
      </c>
      <c r="C65">
        <v>1801</v>
      </c>
      <c r="D65">
        <v>759</v>
      </c>
      <c r="E65">
        <v>597</v>
      </c>
      <c r="F65">
        <v>689</v>
      </c>
      <c r="G65">
        <v>712</v>
      </c>
      <c r="H65">
        <v>830</v>
      </c>
    </row>
    <row r="66" spans="1:8" x14ac:dyDescent="0.2">
      <c r="A66" t="s">
        <v>30</v>
      </c>
      <c r="B66">
        <v>1231</v>
      </c>
      <c r="C66">
        <v>1801</v>
      </c>
      <c r="D66">
        <v>759</v>
      </c>
      <c r="E66">
        <v>597</v>
      </c>
      <c r="F66">
        <v>689</v>
      </c>
      <c r="G66">
        <v>712</v>
      </c>
      <c r="H66">
        <v>830</v>
      </c>
    </row>
    <row r="67" spans="1:8" x14ac:dyDescent="0.2">
      <c r="A67">
        <v>806</v>
      </c>
      <c r="B67">
        <v>1231</v>
      </c>
      <c r="C67">
        <v>1801</v>
      </c>
      <c r="D67">
        <v>759</v>
      </c>
      <c r="E67">
        <v>597</v>
      </c>
      <c r="F67">
        <v>689</v>
      </c>
      <c r="G67">
        <v>712</v>
      </c>
      <c r="H67">
        <v>830</v>
      </c>
    </row>
    <row r="68" spans="1:8" x14ac:dyDescent="0.2">
      <c r="A68">
        <v>782</v>
      </c>
      <c r="B68">
        <v>2301</v>
      </c>
      <c r="C68">
        <v>1042</v>
      </c>
      <c r="D68">
        <v>782</v>
      </c>
      <c r="E68">
        <v>597</v>
      </c>
      <c r="F68">
        <v>689</v>
      </c>
      <c r="G68">
        <v>712</v>
      </c>
      <c r="H68">
        <v>830</v>
      </c>
    </row>
    <row r="69" spans="1:8" x14ac:dyDescent="0.2">
      <c r="A69">
        <v>782</v>
      </c>
      <c r="B69">
        <v>2325</v>
      </c>
      <c r="C69">
        <v>1019</v>
      </c>
      <c r="D69">
        <v>782</v>
      </c>
      <c r="E69">
        <v>597</v>
      </c>
      <c r="F69">
        <v>689</v>
      </c>
      <c r="G69">
        <v>712</v>
      </c>
      <c r="H69">
        <v>830</v>
      </c>
    </row>
    <row r="70" spans="1:8" x14ac:dyDescent="0.2">
      <c r="A70">
        <v>782</v>
      </c>
      <c r="B70">
        <v>2325</v>
      </c>
      <c r="C70">
        <v>1019</v>
      </c>
      <c r="D70">
        <v>782</v>
      </c>
      <c r="E70">
        <v>597</v>
      </c>
      <c r="F70">
        <v>689</v>
      </c>
      <c r="G70">
        <v>712</v>
      </c>
      <c r="H70">
        <v>830</v>
      </c>
    </row>
    <row r="71" spans="1:8" x14ac:dyDescent="0.2">
      <c r="A71" t="s">
        <v>31</v>
      </c>
      <c r="B71">
        <v>2325</v>
      </c>
      <c r="C71">
        <v>1019</v>
      </c>
      <c r="D71">
        <v>782</v>
      </c>
      <c r="E71">
        <v>597</v>
      </c>
      <c r="F71">
        <v>689</v>
      </c>
      <c r="G71">
        <v>712</v>
      </c>
      <c r="H71">
        <v>830</v>
      </c>
    </row>
    <row r="72" spans="1:8" x14ac:dyDescent="0.2">
      <c r="A72" t="s">
        <v>32</v>
      </c>
      <c r="B72">
        <v>2325</v>
      </c>
      <c r="C72">
        <v>1019</v>
      </c>
      <c r="D72">
        <v>782</v>
      </c>
      <c r="E72">
        <v>597</v>
      </c>
      <c r="F72">
        <v>689</v>
      </c>
      <c r="G72">
        <v>712</v>
      </c>
      <c r="H72">
        <v>830</v>
      </c>
    </row>
    <row r="73" spans="1:8" x14ac:dyDescent="0.2">
      <c r="A73" t="s">
        <v>33</v>
      </c>
      <c r="B73">
        <v>2325</v>
      </c>
      <c r="C73">
        <v>1019</v>
      </c>
      <c r="D73">
        <v>782</v>
      </c>
      <c r="E73">
        <v>597</v>
      </c>
      <c r="F73">
        <v>689</v>
      </c>
      <c r="G73">
        <v>712</v>
      </c>
      <c r="H73">
        <v>830</v>
      </c>
    </row>
    <row r="74" spans="1:8" x14ac:dyDescent="0.2">
      <c r="A74" t="s">
        <v>34</v>
      </c>
      <c r="B74">
        <v>2325</v>
      </c>
      <c r="C74">
        <v>1019</v>
      </c>
      <c r="D74">
        <v>782</v>
      </c>
      <c r="E74">
        <v>597</v>
      </c>
      <c r="F74">
        <v>689</v>
      </c>
      <c r="G74">
        <v>712</v>
      </c>
      <c r="H74">
        <v>830</v>
      </c>
    </row>
    <row r="75" spans="1:8" x14ac:dyDescent="0.2">
      <c r="A75" t="s">
        <v>35</v>
      </c>
      <c r="B75">
        <v>2325</v>
      </c>
      <c r="C75">
        <v>1019</v>
      </c>
      <c r="D75">
        <v>782</v>
      </c>
      <c r="E75">
        <v>597</v>
      </c>
      <c r="F75">
        <v>689</v>
      </c>
      <c r="G75">
        <v>712</v>
      </c>
      <c r="H75">
        <v>830</v>
      </c>
    </row>
    <row r="76" spans="1:8" x14ac:dyDescent="0.2">
      <c r="A76">
        <v>782</v>
      </c>
      <c r="B76">
        <v>2325</v>
      </c>
      <c r="C76">
        <v>1019</v>
      </c>
      <c r="D76">
        <v>782</v>
      </c>
      <c r="E76">
        <v>597</v>
      </c>
      <c r="F76">
        <v>689</v>
      </c>
      <c r="G76">
        <v>712</v>
      </c>
      <c r="H76">
        <v>830</v>
      </c>
    </row>
    <row r="77" spans="1:8" x14ac:dyDescent="0.2">
      <c r="A77">
        <v>948</v>
      </c>
      <c r="B77">
        <v>2500</v>
      </c>
      <c r="C77">
        <v>782</v>
      </c>
      <c r="D77">
        <v>782</v>
      </c>
      <c r="E77">
        <v>597</v>
      </c>
      <c r="F77">
        <v>689</v>
      </c>
      <c r="G77">
        <v>712</v>
      </c>
      <c r="H77">
        <v>830</v>
      </c>
    </row>
    <row r="78" spans="1:8" x14ac:dyDescent="0.2">
      <c r="A78">
        <v>971</v>
      </c>
      <c r="B78">
        <v>2500</v>
      </c>
      <c r="C78">
        <v>759</v>
      </c>
      <c r="D78">
        <v>783</v>
      </c>
      <c r="E78">
        <v>597</v>
      </c>
      <c r="F78">
        <v>689</v>
      </c>
      <c r="G78">
        <v>712</v>
      </c>
      <c r="H78">
        <v>830</v>
      </c>
    </row>
    <row r="79" spans="1:8" x14ac:dyDescent="0.2">
      <c r="A79" t="s">
        <v>36</v>
      </c>
      <c r="B79">
        <v>2500</v>
      </c>
      <c r="C79">
        <v>759</v>
      </c>
      <c r="D79">
        <v>783</v>
      </c>
      <c r="E79">
        <v>597</v>
      </c>
      <c r="F79">
        <v>689</v>
      </c>
      <c r="G79">
        <v>712</v>
      </c>
      <c r="H79">
        <v>830</v>
      </c>
    </row>
    <row r="80" spans="1:8" x14ac:dyDescent="0.2">
      <c r="A80" t="s">
        <v>37</v>
      </c>
      <c r="B80">
        <v>2500</v>
      </c>
      <c r="C80">
        <v>759</v>
      </c>
      <c r="D80">
        <v>783</v>
      </c>
      <c r="E80">
        <v>597</v>
      </c>
      <c r="F80">
        <v>689</v>
      </c>
      <c r="G80">
        <v>712</v>
      </c>
      <c r="H80">
        <v>830</v>
      </c>
    </row>
    <row r="81" spans="1:8" x14ac:dyDescent="0.2">
      <c r="A81" t="s">
        <v>38</v>
      </c>
      <c r="B81">
        <v>2500</v>
      </c>
      <c r="C81">
        <v>759</v>
      </c>
      <c r="D81">
        <v>783</v>
      </c>
      <c r="E81">
        <v>597</v>
      </c>
      <c r="F81">
        <v>689</v>
      </c>
      <c r="G81">
        <v>712</v>
      </c>
      <c r="H81">
        <v>830</v>
      </c>
    </row>
    <row r="82" spans="1:8" x14ac:dyDescent="0.2">
      <c r="A82" t="s">
        <v>39</v>
      </c>
      <c r="B82">
        <v>2500</v>
      </c>
      <c r="C82">
        <v>759</v>
      </c>
      <c r="D82">
        <v>783</v>
      </c>
      <c r="E82">
        <v>597</v>
      </c>
      <c r="F82">
        <v>689</v>
      </c>
      <c r="G82">
        <v>712</v>
      </c>
      <c r="H82">
        <v>830</v>
      </c>
    </row>
    <row r="83" spans="1:8" x14ac:dyDescent="0.2">
      <c r="A83" t="s">
        <v>40</v>
      </c>
      <c r="B83">
        <v>2500</v>
      </c>
      <c r="C83">
        <v>759</v>
      </c>
      <c r="D83">
        <v>783</v>
      </c>
      <c r="E83">
        <v>597</v>
      </c>
      <c r="F83">
        <v>689</v>
      </c>
      <c r="G83">
        <v>712</v>
      </c>
      <c r="H83">
        <v>830</v>
      </c>
    </row>
    <row r="84" spans="1:8" x14ac:dyDescent="0.2">
      <c r="A84" t="s">
        <v>41</v>
      </c>
      <c r="B84">
        <v>2500</v>
      </c>
      <c r="C84">
        <v>759</v>
      </c>
      <c r="D84">
        <v>783</v>
      </c>
      <c r="E84">
        <v>597</v>
      </c>
      <c r="F84">
        <v>689</v>
      </c>
      <c r="G84">
        <v>712</v>
      </c>
      <c r="H84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5BDC-098F-EC49-9A9F-892C7962805B}">
  <dimension ref="A1:P197"/>
  <sheetViews>
    <sheetView workbookViewId="0">
      <selection activeCell="I2" sqref="I2:P191"/>
    </sheetView>
  </sheetViews>
  <sheetFormatPr baseColWidth="10" defaultRowHeight="16" x14ac:dyDescent="0.2"/>
  <sheetData>
    <row r="1" spans="1:16" x14ac:dyDescent="0.2">
      <c r="A1" t="s">
        <v>42</v>
      </c>
      <c r="B1">
        <v>805</v>
      </c>
      <c r="C1">
        <v>735</v>
      </c>
      <c r="D1">
        <v>1089</v>
      </c>
      <c r="E1">
        <v>1540</v>
      </c>
      <c r="F1">
        <v>666</v>
      </c>
      <c r="G1">
        <v>712</v>
      </c>
      <c r="H1">
        <v>829</v>
      </c>
    </row>
    <row r="2" spans="1:16" x14ac:dyDescent="0.2">
      <c r="A2" t="s">
        <v>43</v>
      </c>
      <c r="B2">
        <v>805</v>
      </c>
      <c r="C2">
        <v>735</v>
      </c>
      <c r="D2">
        <v>1089</v>
      </c>
      <c r="E2">
        <v>1540</v>
      </c>
      <c r="F2">
        <v>666</v>
      </c>
      <c r="G2">
        <v>712</v>
      </c>
      <c r="H2">
        <v>829</v>
      </c>
    </row>
    <row r="3" spans="1:16" x14ac:dyDescent="0.2">
      <c r="A3" t="s">
        <v>44</v>
      </c>
      <c r="B3">
        <v>805</v>
      </c>
      <c r="C3">
        <v>735</v>
      </c>
      <c r="D3">
        <v>1089</v>
      </c>
      <c r="E3">
        <v>1540</v>
      </c>
      <c r="F3">
        <v>666</v>
      </c>
      <c r="G3">
        <v>712</v>
      </c>
      <c r="H3">
        <v>829</v>
      </c>
    </row>
    <row r="4" spans="1:16" x14ac:dyDescent="0.2">
      <c r="A4">
        <v>782</v>
      </c>
      <c r="B4">
        <v>805</v>
      </c>
      <c r="C4">
        <v>735</v>
      </c>
      <c r="D4">
        <v>1089</v>
      </c>
      <c r="E4">
        <v>1540</v>
      </c>
      <c r="F4">
        <v>666</v>
      </c>
      <c r="G4">
        <v>712</v>
      </c>
      <c r="H4">
        <v>829</v>
      </c>
      <c r="I4">
        <f>AVERAGE(A4:A8)</f>
        <v>782</v>
      </c>
      <c r="J4">
        <f t="shared" ref="J4:P4" si="0">AVERAGE(B4:B8)</f>
        <v>805</v>
      </c>
      <c r="K4">
        <f t="shared" si="0"/>
        <v>735</v>
      </c>
      <c r="L4">
        <f t="shared" si="0"/>
        <v>1089</v>
      </c>
      <c r="M4">
        <f t="shared" si="0"/>
        <v>1540</v>
      </c>
      <c r="N4">
        <f t="shared" si="0"/>
        <v>666</v>
      </c>
      <c r="O4">
        <f t="shared" si="0"/>
        <v>712</v>
      </c>
      <c r="P4">
        <f t="shared" si="0"/>
        <v>829</v>
      </c>
    </row>
    <row r="5" spans="1:16" x14ac:dyDescent="0.2">
      <c r="A5">
        <v>782</v>
      </c>
      <c r="B5">
        <v>805</v>
      </c>
      <c r="C5">
        <v>735</v>
      </c>
      <c r="D5">
        <v>1089</v>
      </c>
      <c r="E5">
        <v>1540</v>
      </c>
      <c r="F5">
        <v>666</v>
      </c>
      <c r="G5">
        <v>712</v>
      </c>
      <c r="H5">
        <v>829</v>
      </c>
    </row>
    <row r="6" spans="1:16" x14ac:dyDescent="0.2">
      <c r="A6">
        <v>782</v>
      </c>
      <c r="B6">
        <v>805</v>
      </c>
      <c r="C6">
        <v>735</v>
      </c>
      <c r="D6">
        <v>1089</v>
      </c>
      <c r="E6">
        <v>1540</v>
      </c>
      <c r="F6">
        <v>666</v>
      </c>
      <c r="G6">
        <v>712</v>
      </c>
      <c r="H6">
        <v>829</v>
      </c>
    </row>
    <row r="7" spans="1:16" x14ac:dyDescent="0.2">
      <c r="A7">
        <v>782</v>
      </c>
      <c r="B7">
        <v>805</v>
      </c>
      <c r="C7">
        <v>735</v>
      </c>
      <c r="D7">
        <v>1089</v>
      </c>
      <c r="E7">
        <v>1540</v>
      </c>
      <c r="F7">
        <v>666</v>
      </c>
      <c r="G7">
        <v>712</v>
      </c>
      <c r="H7">
        <v>829</v>
      </c>
    </row>
    <row r="8" spans="1:16" x14ac:dyDescent="0.2">
      <c r="A8">
        <v>782</v>
      </c>
      <c r="B8">
        <v>805</v>
      </c>
      <c r="C8">
        <v>735</v>
      </c>
      <c r="D8">
        <v>1089</v>
      </c>
      <c r="E8">
        <v>1540</v>
      </c>
      <c r="F8">
        <v>666</v>
      </c>
      <c r="G8">
        <v>712</v>
      </c>
      <c r="H8">
        <v>829</v>
      </c>
    </row>
    <row r="9" spans="1:16" x14ac:dyDescent="0.2">
      <c r="A9" t="s">
        <v>45</v>
      </c>
      <c r="B9">
        <v>805</v>
      </c>
      <c r="C9">
        <v>735</v>
      </c>
      <c r="D9">
        <v>1089</v>
      </c>
      <c r="E9">
        <v>1540</v>
      </c>
      <c r="F9">
        <v>666</v>
      </c>
      <c r="G9">
        <v>712</v>
      </c>
      <c r="H9">
        <v>829</v>
      </c>
    </row>
    <row r="10" spans="1:16" x14ac:dyDescent="0.2">
      <c r="A10" t="s">
        <v>46</v>
      </c>
      <c r="B10">
        <v>805</v>
      </c>
      <c r="C10">
        <v>735</v>
      </c>
      <c r="D10">
        <v>1089</v>
      </c>
      <c r="E10">
        <v>1540</v>
      </c>
      <c r="F10">
        <v>666</v>
      </c>
      <c r="G10">
        <v>712</v>
      </c>
      <c r="H10">
        <v>829</v>
      </c>
    </row>
    <row r="11" spans="1:16" x14ac:dyDescent="0.2">
      <c r="A11" t="s">
        <v>47</v>
      </c>
      <c r="B11">
        <v>805</v>
      </c>
      <c r="C11">
        <v>712</v>
      </c>
      <c r="D11">
        <v>1588</v>
      </c>
      <c r="E11">
        <v>947</v>
      </c>
      <c r="F11">
        <v>666</v>
      </c>
      <c r="G11">
        <v>712</v>
      </c>
      <c r="H11">
        <v>829</v>
      </c>
    </row>
    <row r="12" spans="1:16" x14ac:dyDescent="0.2">
      <c r="A12" t="s">
        <v>48</v>
      </c>
      <c r="B12">
        <v>805</v>
      </c>
      <c r="C12">
        <v>735</v>
      </c>
      <c r="D12">
        <v>1588</v>
      </c>
      <c r="E12">
        <v>947</v>
      </c>
      <c r="F12">
        <v>643</v>
      </c>
      <c r="G12">
        <v>712</v>
      </c>
      <c r="H12">
        <v>829</v>
      </c>
    </row>
    <row r="13" spans="1:16" x14ac:dyDescent="0.2">
      <c r="A13" t="s">
        <v>49</v>
      </c>
      <c r="B13">
        <v>805</v>
      </c>
      <c r="C13">
        <v>712</v>
      </c>
      <c r="D13">
        <v>1660</v>
      </c>
      <c r="E13">
        <v>900</v>
      </c>
      <c r="F13">
        <v>666</v>
      </c>
      <c r="G13">
        <v>712</v>
      </c>
      <c r="H13">
        <v>829</v>
      </c>
    </row>
    <row r="14" spans="1:16" x14ac:dyDescent="0.2">
      <c r="A14">
        <v>782</v>
      </c>
      <c r="B14">
        <v>805</v>
      </c>
      <c r="C14">
        <v>712</v>
      </c>
      <c r="D14">
        <v>1660</v>
      </c>
      <c r="E14">
        <v>900</v>
      </c>
      <c r="F14">
        <v>666</v>
      </c>
      <c r="G14">
        <v>712</v>
      </c>
      <c r="H14">
        <v>829</v>
      </c>
      <c r="I14">
        <f>AVERAGE(A14:A18)</f>
        <v>782</v>
      </c>
      <c r="J14">
        <f t="shared" ref="J14" si="1">AVERAGE(B14:B18)</f>
        <v>805</v>
      </c>
      <c r="K14">
        <f t="shared" ref="K14" si="2">AVERAGE(C14:C18)</f>
        <v>712</v>
      </c>
      <c r="L14">
        <f t="shared" ref="L14" si="3">AVERAGE(D14:D18)</f>
        <v>1669.6</v>
      </c>
      <c r="M14">
        <f t="shared" ref="M14" si="4">AVERAGE(E14:E18)</f>
        <v>890.4</v>
      </c>
      <c r="N14">
        <f t="shared" ref="N14" si="5">AVERAGE(F14:F18)</f>
        <v>666</v>
      </c>
      <c r="O14">
        <f t="shared" ref="O14" si="6">AVERAGE(G14:G18)</f>
        <v>712</v>
      </c>
      <c r="P14">
        <f t="shared" ref="P14" si="7">AVERAGE(H14:H18)</f>
        <v>829</v>
      </c>
    </row>
    <row r="15" spans="1:16" x14ac:dyDescent="0.2">
      <c r="A15">
        <v>782</v>
      </c>
      <c r="B15">
        <v>805</v>
      </c>
      <c r="C15">
        <v>712</v>
      </c>
      <c r="D15">
        <v>1660</v>
      </c>
      <c r="E15">
        <v>900</v>
      </c>
      <c r="F15">
        <v>666</v>
      </c>
      <c r="G15">
        <v>712</v>
      </c>
      <c r="H15">
        <v>829</v>
      </c>
    </row>
    <row r="16" spans="1:16" x14ac:dyDescent="0.2">
      <c r="A16">
        <v>782</v>
      </c>
      <c r="B16">
        <v>805</v>
      </c>
      <c r="C16">
        <v>712</v>
      </c>
      <c r="D16">
        <v>1660</v>
      </c>
      <c r="E16">
        <v>900</v>
      </c>
      <c r="F16">
        <v>666</v>
      </c>
      <c r="G16">
        <v>712</v>
      </c>
      <c r="H16">
        <v>829</v>
      </c>
    </row>
    <row r="17" spans="1:16" x14ac:dyDescent="0.2">
      <c r="A17">
        <v>782</v>
      </c>
      <c r="B17">
        <v>805</v>
      </c>
      <c r="C17">
        <v>712</v>
      </c>
      <c r="D17">
        <v>1684</v>
      </c>
      <c r="E17">
        <v>876</v>
      </c>
      <c r="F17">
        <v>666</v>
      </c>
      <c r="G17">
        <v>712</v>
      </c>
      <c r="H17">
        <v>829</v>
      </c>
    </row>
    <row r="18" spans="1:16" x14ac:dyDescent="0.2">
      <c r="A18">
        <v>782</v>
      </c>
      <c r="B18">
        <v>805</v>
      </c>
      <c r="C18">
        <v>712</v>
      </c>
      <c r="D18">
        <v>1684</v>
      </c>
      <c r="E18">
        <v>876</v>
      </c>
      <c r="F18">
        <v>666</v>
      </c>
      <c r="G18">
        <v>712</v>
      </c>
      <c r="H18">
        <v>829</v>
      </c>
    </row>
    <row r="19" spans="1:16" x14ac:dyDescent="0.2">
      <c r="A19" t="s">
        <v>50</v>
      </c>
      <c r="B19">
        <v>805</v>
      </c>
      <c r="C19">
        <v>712</v>
      </c>
      <c r="D19">
        <v>1684</v>
      </c>
      <c r="E19">
        <v>876</v>
      </c>
      <c r="F19">
        <v>666</v>
      </c>
      <c r="G19">
        <v>712</v>
      </c>
      <c r="H19">
        <v>829</v>
      </c>
    </row>
    <row r="20" spans="1:16" x14ac:dyDescent="0.2">
      <c r="A20" t="s">
        <v>51</v>
      </c>
      <c r="B20">
        <v>805</v>
      </c>
      <c r="C20">
        <v>735</v>
      </c>
      <c r="D20">
        <v>1803</v>
      </c>
      <c r="E20">
        <v>829</v>
      </c>
      <c r="F20">
        <v>689</v>
      </c>
      <c r="G20">
        <v>712</v>
      </c>
      <c r="H20">
        <v>829</v>
      </c>
    </row>
    <row r="21" spans="1:16" x14ac:dyDescent="0.2">
      <c r="A21" t="s">
        <v>52</v>
      </c>
      <c r="B21">
        <v>829</v>
      </c>
      <c r="C21">
        <v>924</v>
      </c>
      <c r="D21">
        <v>1898</v>
      </c>
      <c r="E21">
        <v>620</v>
      </c>
      <c r="F21">
        <v>689</v>
      </c>
      <c r="G21">
        <v>712</v>
      </c>
      <c r="H21">
        <v>829</v>
      </c>
    </row>
    <row r="22" spans="1:16" x14ac:dyDescent="0.2">
      <c r="A22" t="s">
        <v>53</v>
      </c>
      <c r="B22">
        <v>829</v>
      </c>
      <c r="C22">
        <v>971</v>
      </c>
      <c r="D22">
        <v>1850</v>
      </c>
      <c r="E22">
        <v>597</v>
      </c>
      <c r="F22">
        <v>689</v>
      </c>
      <c r="G22">
        <v>712</v>
      </c>
      <c r="H22">
        <v>829</v>
      </c>
    </row>
    <row r="23" spans="1:16" x14ac:dyDescent="0.2">
      <c r="A23" t="s">
        <v>54</v>
      </c>
      <c r="B23">
        <v>829</v>
      </c>
      <c r="C23">
        <v>900</v>
      </c>
      <c r="D23">
        <v>1921</v>
      </c>
      <c r="E23">
        <v>620</v>
      </c>
      <c r="F23">
        <v>689</v>
      </c>
      <c r="G23">
        <v>712</v>
      </c>
      <c r="H23">
        <v>829</v>
      </c>
    </row>
    <row r="24" spans="1:16" x14ac:dyDescent="0.2">
      <c r="A24" t="s">
        <v>55</v>
      </c>
      <c r="B24">
        <v>829</v>
      </c>
      <c r="C24">
        <v>900</v>
      </c>
      <c r="D24">
        <v>1945</v>
      </c>
      <c r="E24">
        <v>643</v>
      </c>
      <c r="F24">
        <v>689</v>
      </c>
      <c r="G24">
        <v>712</v>
      </c>
      <c r="H24">
        <v>829</v>
      </c>
    </row>
    <row r="25" spans="1:16" x14ac:dyDescent="0.2">
      <c r="A25">
        <v>782</v>
      </c>
      <c r="B25">
        <v>829</v>
      </c>
      <c r="C25">
        <v>900</v>
      </c>
      <c r="D25">
        <v>1945</v>
      </c>
      <c r="E25">
        <v>643</v>
      </c>
      <c r="F25">
        <v>689</v>
      </c>
      <c r="G25">
        <v>712</v>
      </c>
      <c r="H25">
        <v>829</v>
      </c>
      <c r="I25">
        <f>AVERAGE(A25:A29)</f>
        <v>782</v>
      </c>
      <c r="J25">
        <f t="shared" ref="J25" si="8">AVERAGE(B25:B29)</f>
        <v>829</v>
      </c>
      <c r="K25">
        <f t="shared" ref="K25" si="9">AVERAGE(C25:C29)</f>
        <v>900</v>
      </c>
      <c r="L25">
        <f t="shared" ref="L25" si="10">AVERAGE(D25:D29)</f>
        <v>1945</v>
      </c>
      <c r="M25">
        <f t="shared" ref="M25" si="11">AVERAGE(E25:E29)</f>
        <v>643</v>
      </c>
      <c r="N25">
        <f t="shared" ref="N25" si="12">AVERAGE(F25:F29)</f>
        <v>689</v>
      </c>
      <c r="O25">
        <f t="shared" ref="O25" si="13">AVERAGE(G25:G29)</f>
        <v>712</v>
      </c>
      <c r="P25">
        <f t="shared" ref="P25" si="14">AVERAGE(H25:H29)</f>
        <v>829</v>
      </c>
    </row>
    <row r="26" spans="1:16" x14ac:dyDescent="0.2">
      <c r="A26">
        <v>782</v>
      </c>
      <c r="B26">
        <v>829</v>
      </c>
      <c r="C26">
        <v>900</v>
      </c>
      <c r="D26">
        <v>1945</v>
      </c>
      <c r="E26">
        <v>643</v>
      </c>
      <c r="F26">
        <v>689</v>
      </c>
      <c r="G26">
        <v>712</v>
      </c>
      <c r="H26">
        <v>829</v>
      </c>
    </row>
    <row r="27" spans="1:16" x14ac:dyDescent="0.2">
      <c r="A27">
        <v>782</v>
      </c>
      <c r="B27">
        <v>829</v>
      </c>
      <c r="C27">
        <v>900</v>
      </c>
      <c r="D27">
        <v>1945</v>
      </c>
      <c r="E27">
        <v>643</v>
      </c>
      <c r="F27">
        <v>689</v>
      </c>
      <c r="G27">
        <v>712</v>
      </c>
      <c r="H27">
        <v>829</v>
      </c>
    </row>
    <row r="28" spans="1:16" x14ac:dyDescent="0.2">
      <c r="A28">
        <v>782</v>
      </c>
      <c r="B28">
        <v>829</v>
      </c>
      <c r="C28">
        <v>900</v>
      </c>
      <c r="D28">
        <v>1945</v>
      </c>
      <c r="E28">
        <v>643</v>
      </c>
      <c r="F28">
        <v>689</v>
      </c>
      <c r="G28">
        <v>712</v>
      </c>
      <c r="H28">
        <v>829</v>
      </c>
    </row>
    <row r="29" spans="1:16" x14ac:dyDescent="0.2">
      <c r="A29">
        <v>782</v>
      </c>
      <c r="B29">
        <v>829</v>
      </c>
      <c r="C29">
        <v>900</v>
      </c>
      <c r="D29">
        <v>1945</v>
      </c>
      <c r="E29">
        <v>643</v>
      </c>
      <c r="F29">
        <v>689</v>
      </c>
      <c r="G29">
        <v>712</v>
      </c>
      <c r="H29">
        <v>829</v>
      </c>
    </row>
    <row r="30" spans="1:16" x14ac:dyDescent="0.2">
      <c r="A30" t="s">
        <v>56</v>
      </c>
      <c r="B30">
        <v>829</v>
      </c>
      <c r="C30">
        <v>900</v>
      </c>
      <c r="D30">
        <v>1921</v>
      </c>
      <c r="E30">
        <v>620</v>
      </c>
      <c r="F30">
        <v>689</v>
      </c>
      <c r="G30">
        <v>712</v>
      </c>
      <c r="H30">
        <v>829</v>
      </c>
    </row>
    <row r="31" spans="1:16" x14ac:dyDescent="0.2">
      <c r="A31" t="s">
        <v>57</v>
      </c>
      <c r="B31">
        <v>853</v>
      </c>
      <c r="C31">
        <v>1089</v>
      </c>
      <c r="D31">
        <v>1707</v>
      </c>
      <c r="E31">
        <v>597</v>
      </c>
      <c r="F31">
        <v>689</v>
      </c>
      <c r="G31">
        <v>712</v>
      </c>
      <c r="H31">
        <v>829</v>
      </c>
    </row>
    <row r="32" spans="1:16" x14ac:dyDescent="0.2">
      <c r="A32" t="s">
        <v>58</v>
      </c>
      <c r="B32">
        <v>853</v>
      </c>
      <c r="C32">
        <v>1444</v>
      </c>
      <c r="D32">
        <v>1396</v>
      </c>
      <c r="E32">
        <v>597</v>
      </c>
      <c r="F32">
        <v>689</v>
      </c>
      <c r="G32">
        <v>712</v>
      </c>
      <c r="H32">
        <v>829</v>
      </c>
    </row>
    <row r="33" spans="1:16" x14ac:dyDescent="0.2">
      <c r="A33" t="s">
        <v>59</v>
      </c>
      <c r="B33">
        <v>853</v>
      </c>
      <c r="C33">
        <v>1492</v>
      </c>
      <c r="D33">
        <v>1349</v>
      </c>
      <c r="E33">
        <v>551</v>
      </c>
      <c r="F33">
        <v>689</v>
      </c>
      <c r="G33">
        <v>713</v>
      </c>
      <c r="H33">
        <v>829</v>
      </c>
    </row>
    <row r="34" spans="1:16" x14ac:dyDescent="0.2">
      <c r="A34" t="s">
        <v>60</v>
      </c>
      <c r="B34">
        <v>853</v>
      </c>
      <c r="C34">
        <v>1444</v>
      </c>
      <c r="D34">
        <v>1373</v>
      </c>
      <c r="E34">
        <v>574</v>
      </c>
      <c r="F34">
        <v>689</v>
      </c>
      <c r="G34">
        <v>713</v>
      </c>
      <c r="H34">
        <v>829</v>
      </c>
    </row>
    <row r="35" spans="1:16" x14ac:dyDescent="0.2">
      <c r="A35">
        <v>806</v>
      </c>
      <c r="B35">
        <v>853</v>
      </c>
      <c r="C35">
        <v>1444</v>
      </c>
      <c r="D35">
        <v>1373</v>
      </c>
      <c r="E35">
        <v>574</v>
      </c>
      <c r="F35">
        <v>689</v>
      </c>
      <c r="G35">
        <v>713</v>
      </c>
      <c r="H35">
        <v>829</v>
      </c>
      <c r="I35">
        <f>AVERAGE(A35:A39)</f>
        <v>806</v>
      </c>
      <c r="J35">
        <f t="shared" ref="J35" si="15">AVERAGE(B35:B39)</f>
        <v>853</v>
      </c>
      <c r="K35">
        <f t="shared" ref="K35" si="16">AVERAGE(C35:C39)</f>
        <v>1444</v>
      </c>
      <c r="L35">
        <f t="shared" ref="L35" si="17">AVERAGE(D35:D39)</f>
        <v>1373</v>
      </c>
      <c r="M35">
        <f t="shared" ref="M35" si="18">AVERAGE(E35:E39)</f>
        <v>574</v>
      </c>
      <c r="N35">
        <f t="shared" ref="N35" si="19">AVERAGE(F35:F39)</f>
        <v>689</v>
      </c>
      <c r="O35">
        <f t="shared" ref="O35" si="20">AVERAGE(G35:G39)</f>
        <v>713</v>
      </c>
      <c r="P35">
        <f t="shared" ref="P35" si="21">AVERAGE(H35:H39)</f>
        <v>829</v>
      </c>
    </row>
    <row r="36" spans="1:16" x14ac:dyDescent="0.2">
      <c r="A36">
        <v>806</v>
      </c>
      <c r="B36">
        <v>853</v>
      </c>
      <c r="C36">
        <v>1444</v>
      </c>
      <c r="D36">
        <v>1373</v>
      </c>
      <c r="E36">
        <v>574</v>
      </c>
      <c r="F36">
        <v>689</v>
      </c>
      <c r="G36">
        <v>713</v>
      </c>
      <c r="H36">
        <v>829</v>
      </c>
    </row>
    <row r="37" spans="1:16" x14ac:dyDescent="0.2">
      <c r="A37">
        <v>806</v>
      </c>
      <c r="B37">
        <v>853</v>
      </c>
      <c r="C37">
        <v>1444</v>
      </c>
      <c r="D37">
        <v>1373</v>
      </c>
      <c r="E37">
        <v>574</v>
      </c>
      <c r="F37">
        <v>689</v>
      </c>
      <c r="G37">
        <v>713</v>
      </c>
      <c r="H37">
        <v>829</v>
      </c>
    </row>
    <row r="38" spans="1:16" x14ac:dyDescent="0.2">
      <c r="A38">
        <v>806</v>
      </c>
      <c r="B38">
        <v>853</v>
      </c>
      <c r="C38">
        <v>1444</v>
      </c>
      <c r="D38">
        <v>1373</v>
      </c>
      <c r="E38">
        <v>574</v>
      </c>
      <c r="F38">
        <v>689</v>
      </c>
      <c r="G38">
        <v>713</v>
      </c>
      <c r="H38">
        <v>829</v>
      </c>
    </row>
    <row r="39" spans="1:16" x14ac:dyDescent="0.2">
      <c r="A39">
        <v>806</v>
      </c>
      <c r="B39">
        <v>853</v>
      </c>
      <c r="C39">
        <v>1444</v>
      </c>
      <c r="D39">
        <v>1373</v>
      </c>
      <c r="E39">
        <v>574</v>
      </c>
      <c r="F39">
        <v>689</v>
      </c>
      <c r="G39">
        <v>713</v>
      </c>
      <c r="H39">
        <v>829</v>
      </c>
    </row>
    <row r="40" spans="1:16" x14ac:dyDescent="0.2">
      <c r="A40" t="s">
        <v>61</v>
      </c>
      <c r="B40">
        <v>806</v>
      </c>
      <c r="C40">
        <v>2039</v>
      </c>
      <c r="D40">
        <v>1136</v>
      </c>
      <c r="E40">
        <v>597</v>
      </c>
      <c r="F40">
        <v>689</v>
      </c>
      <c r="G40">
        <v>712</v>
      </c>
      <c r="H40">
        <v>829</v>
      </c>
    </row>
    <row r="41" spans="1:16" x14ac:dyDescent="0.2">
      <c r="A41" t="s">
        <v>62</v>
      </c>
      <c r="B41">
        <v>829</v>
      </c>
      <c r="C41">
        <v>2500</v>
      </c>
      <c r="D41">
        <v>947</v>
      </c>
      <c r="E41">
        <v>597</v>
      </c>
      <c r="F41">
        <v>689</v>
      </c>
      <c r="G41">
        <v>736</v>
      </c>
      <c r="H41">
        <v>829</v>
      </c>
    </row>
    <row r="42" spans="1:16" x14ac:dyDescent="0.2">
      <c r="A42" t="s">
        <v>63</v>
      </c>
      <c r="B42">
        <v>829</v>
      </c>
      <c r="C42">
        <v>2500</v>
      </c>
      <c r="D42">
        <v>947</v>
      </c>
      <c r="E42">
        <v>597</v>
      </c>
      <c r="F42">
        <v>689</v>
      </c>
      <c r="G42">
        <v>736</v>
      </c>
      <c r="H42">
        <v>829</v>
      </c>
    </row>
    <row r="43" spans="1:16" x14ac:dyDescent="0.2">
      <c r="A43">
        <v>805</v>
      </c>
      <c r="B43">
        <v>829</v>
      </c>
      <c r="C43">
        <v>2500</v>
      </c>
      <c r="D43">
        <v>947</v>
      </c>
      <c r="E43">
        <v>620</v>
      </c>
      <c r="F43">
        <v>689</v>
      </c>
      <c r="G43">
        <v>735</v>
      </c>
      <c r="H43">
        <v>829</v>
      </c>
      <c r="I43">
        <f>AVERAGE(A43:A47)</f>
        <v>805</v>
      </c>
      <c r="J43">
        <f t="shared" ref="J43" si="22">AVERAGE(B43:B47)</f>
        <v>829</v>
      </c>
      <c r="K43">
        <f t="shared" ref="K43" si="23">AVERAGE(C43:C47)</f>
        <v>2500</v>
      </c>
      <c r="L43">
        <f t="shared" ref="L43" si="24">AVERAGE(D43:D47)</f>
        <v>947</v>
      </c>
      <c r="M43">
        <f t="shared" ref="M43" si="25">AVERAGE(E43:E47)</f>
        <v>606.20000000000005</v>
      </c>
      <c r="N43">
        <f t="shared" ref="N43" si="26">AVERAGE(F43:F47)</f>
        <v>689</v>
      </c>
      <c r="O43">
        <f t="shared" ref="O43" si="27">AVERAGE(G43:G47)</f>
        <v>735.6</v>
      </c>
      <c r="P43">
        <f t="shared" ref="P43" si="28">AVERAGE(H43:H47)</f>
        <v>829</v>
      </c>
    </row>
    <row r="44" spans="1:16" x14ac:dyDescent="0.2">
      <c r="A44">
        <v>805</v>
      </c>
      <c r="B44">
        <v>829</v>
      </c>
      <c r="C44">
        <v>2500</v>
      </c>
      <c r="D44">
        <v>947</v>
      </c>
      <c r="E44">
        <v>597</v>
      </c>
      <c r="F44">
        <v>689</v>
      </c>
      <c r="G44">
        <v>736</v>
      </c>
      <c r="H44">
        <v>829</v>
      </c>
    </row>
    <row r="45" spans="1:16" x14ac:dyDescent="0.2">
      <c r="A45">
        <v>805</v>
      </c>
      <c r="B45">
        <v>829</v>
      </c>
      <c r="C45">
        <v>2500</v>
      </c>
      <c r="D45">
        <v>947</v>
      </c>
      <c r="E45">
        <v>620</v>
      </c>
      <c r="F45">
        <v>689</v>
      </c>
      <c r="G45">
        <v>735</v>
      </c>
      <c r="H45">
        <v>829</v>
      </c>
    </row>
    <row r="46" spans="1:16" x14ac:dyDescent="0.2">
      <c r="A46">
        <v>805</v>
      </c>
      <c r="B46">
        <v>829</v>
      </c>
      <c r="C46">
        <v>2500</v>
      </c>
      <c r="D46">
        <v>947</v>
      </c>
      <c r="E46">
        <v>597</v>
      </c>
      <c r="F46">
        <v>689</v>
      </c>
      <c r="G46">
        <v>736</v>
      </c>
      <c r="H46">
        <v>829</v>
      </c>
    </row>
    <row r="47" spans="1:16" x14ac:dyDescent="0.2">
      <c r="A47">
        <v>805</v>
      </c>
      <c r="B47">
        <v>829</v>
      </c>
      <c r="C47">
        <v>2500</v>
      </c>
      <c r="D47">
        <v>947</v>
      </c>
      <c r="E47">
        <v>597</v>
      </c>
      <c r="F47">
        <v>689</v>
      </c>
      <c r="G47">
        <v>736</v>
      </c>
      <c r="H47">
        <v>829</v>
      </c>
    </row>
    <row r="48" spans="1:16" x14ac:dyDescent="0.2">
      <c r="A48" t="s">
        <v>64</v>
      </c>
      <c r="B48">
        <v>829</v>
      </c>
      <c r="C48">
        <v>2500</v>
      </c>
      <c r="D48">
        <v>947</v>
      </c>
      <c r="E48">
        <v>620</v>
      </c>
      <c r="F48">
        <v>689</v>
      </c>
      <c r="G48">
        <v>735</v>
      </c>
      <c r="H48">
        <v>829</v>
      </c>
    </row>
    <row r="49" spans="1:16" x14ac:dyDescent="0.2">
      <c r="A49" t="s">
        <v>65</v>
      </c>
      <c r="B49">
        <v>1113</v>
      </c>
      <c r="C49">
        <v>2205</v>
      </c>
      <c r="D49">
        <v>782</v>
      </c>
      <c r="E49">
        <v>620</v>
      </c>
      <c r="F49">
        <v>689</v>
      </c>
      <c r="G49">
        <v>735</v>
      </c>
      <c r="H49">
        <v>829</v>
      </c>
    </row>
    <row r="50" spans="1:16" x14ac:dyDescent="0.2">
      <c r="A50" t="s">
        <v>66</v>
      </c>
      <c r="B50">
        <v>1183</v>
      </c>
      <c r="C50">
        <v>1991</v>
      </c>
      <c r="D50">
        <v>782</v>
      </c>
      <c r="E50">
        <v>620</v>
      </c>
      <c r="F50">
        <v>712</v>
      </c>
      <c r="G50">
        <v>735</v>
      </c>
      <c r="H50">
        <v>829</v>
      </c>
    </row>
    <row r="51" spans="1:16" x14ac:dyDescent="0.2">
      <c r="A51">
        <v>805</v>
      </c>
      <c r="B51">
        <v>1183</v>
      </c>
      <c r="C51">
        <v>1967</v>
      </c>
      <c r="D51">
        <v>782</v>
      </c>
      <c r="E51">
        <v>620</v>
      </c>
      <c r="F51">
        <v>712</v>
      </c>
      <c r="G51">
        <v>735</v>
      </c>
      <c r="H51">
        <v>829</v>
      </c>
      <c r="I51">
        <f>AVERAGE(A51:A55)</f>
        <v>805</v>
      </c>
      <c r="J51">
        <f t="shared" ref="J51" si="29">AVERAGE(B51:B55)</f>
        <v>1169.2</v>
      </c>
      <c r="K51">
        <f t="shared" ref="K51" si="30">AVERAGE(C51:C55)</f>
        <v>1967</v>
      </c>
      <c r="L51">
        <f t="shared" ref="L51" si="31">AVERAGE(D51:D55)</f>
        <v>782</v>
      </c>
      <c r="M51">
        <f t="shared" ref="M51" si="32">AVERAGE(E51:E55)</f>
        <v>620</v>
      </c>
      <c r="N51">
        <f t="shared" ref="N51" si="33">AVERAGE(F51:F55)</f>
        <v>712</v>
      </c>
      <c r="O51">
        <f t="shared" ref="O51" si="34">AVERAGE(G51:G55)</f>
        <v>735</v>
      </c>
      <c r="P51">
        <f t="shared" ref="P51" si="35">AVERAGE(H51:H55)</f>
        <v>829</v>
      </c>
    </row>
    <row r="52" spans="1:16" x14ac:dyDescent="0.2">
      <c r="A52">
        <v>805</v>
      </c>
      <c r="B52">
        <v>1183</v>
      </c>
      <c r="C52">
        <v>1967</v>
      </c>
      <c r="D52">
        <v>782</v>
      </c>
      <c r="E52">
        <v>620</v>
      </c>
      <c r="F52">
        <v>712</v>
      </c>
      <c r="G52">
        <v>735</v>
      </c>
      <c r="H52">
        <v>829</v>
      </c>
    </row>
    <row r="53" spans="1:16" x14ac:dyDescent="0.2">
      <c r="A53">
        <v>805</v>
      </c>
      <c r="B53">
        <v>1160</v>
      </c>
      <c r="C53">
        <v>1967</v>
      </c>
      <c r="D53">
        <v>782</v>
      </c>
      <c r="E53">
        <v>620</v>
      </c>
      <c r="F53">
        <v>712</v>
      </c>
      <c r="G53">
        <v>735</v>
      </c>
      <c r="H53">
        <v>829</v>
      </c>
    </row>
    <row r="54" spans="1:16" x14ac:dyDescent="0.2">
      <c r="A54">
        <v>805</v>
      </c>
      <c r="B54">
        <v>1160</v>
      </c>
      <c r="C54">
        <v>1967</v>
      </c>
      <c r="D54">
        <v>782</v>
      </c>
      <c r="E54">
        <v>620</v>
      </c>
      <c r="F54">
        <v>712</v>
      </c>
      <c r="G54">
        <v>735</v>
      </c>
      <c r="H54">
        <v>829</v>
      </c>
    </row>
    <row r="55" spans="1:16" x14ac:dyDescent="0.2">
      <c r="A55">
        <v>805</v>
      </c>
      <c r="B55">
        <v>1160</v>
      </c>
      <c r="C55">
        <v>1967</v>
      </c>
      <c r="D55">
        <v>782</v>
      </c>
      <c r="E55">
        <v>620</v>
      </c>
      <c r="F55">
        <v>712</v>
      </c>
      <c r="G55">
        <v>735</v>
      </c>
      <c r="H55">
        <v>829</v>
      </c>
    </row>
    <row r="56" spans="1:16" x14ac:dyDescent="0.2">
      <c r="A56" t="s">
        <v>67</v>
      </c>
      <c r="B56">
        <v>1183</v>
      </c>
      <c r="C56">
        <v>1967</v>
      </c>
      <c r="D56">
        <v>782</v>
      </c>
      <c r="E56">
        <v>620</v>
      </c>
      <c r="F56">
        <v>712</v>
      </c>
      <c r="G56">
        <v>735</v>
      </c>
      <c r="H56">
        <v>829</v>
      </c>
    </row>
    <row r="57" spans="1:16" x14ac:dyDescent="0.2">
      <c r="A57" t="s">
        <v>68</v>
      </c>
      <c r="B57">
        <v>1586</v>
      </c>
      <c r="C57">
        <v>1444</v>
      </c>
      <c r="D57">
        <v>759</v>
      </c>
      <c r="E57">
        <v>620</v>
      </c>
      <c r="F57">
        <v>689</v>
      </c>
      <c r="G57">
        <v>735</v>
      </c>
      <c r="H57">
        <v>829</v>
      </c>
    </row>
    <row r="58" spans="1:16" x14ac:dyDescent="0.2">
      <c r="A58" t="s">
        <v>69</v>
      </c>
      <c r="B58">
        <v>1991</v>
      </c>
      <c r="C58">
        <v>1207</v>
      </c>
      <c r="D58">
        <v>759</v>
      </c>
      <c r="E58">
        <v>620</v>
      </c>
      <c r="F58">
        <v>689</v>
      </c>
      <c r="G58">
        <v>735</v>
      </c>
      <c r="H58">
        <v>829</v>
      </c>
    </row>
    <row r="59" spans="1:16" x14ac:dyDescent="0.2">
      <c r="A59" t="s">
        <v>70</v>
      </c>
      <c r="B59">
        <v>1991</v>
      </c>
      <c r="C59">
        <v>1207</v>
      </c>
      <c r="D59">
        <v>759</v>
      </c>
      <c r="E59">
        <v>620</v>
      </c>
      <c r="F59">
        <v>689</v>
      </c>
      <c r="G59">
        <v>735</v>
      </c>
      <c r="H59">
        <v>829</v>
      </c>
    </row>
    <row r="60" spans="1:16" x14ac:dyDescent="0.2">
      <c r="A60">
        <v>782</v>
      </c>
      <c r="B60">
        <v>2111</v>
      </c>
      <c r="C60">
        <v>1137</v>
      </c>
      <c r="D60">
        <v>782</v>
      </c>
      <c r="E60">
        <v>597</v>
      </c>
      <c r="F60">
        <v>689</v>
      </c>
      <c r="G60">
        <v>712</v>
      </c>
      <c r="H60">
        <v>830</v>
      </c>
      <c r="I60">
        <f>AVERAGE(A60:A64)</f>
        <v>782</v>
      </c>
      <c r="J60">
        <f t="shared" ref="J60" si="36">AVERAGE(B60:B64)</f>
        <v>2111</v>
      </c>
      <c r="K60">
        <f t="shared" ref="K60" si="37">AVERAGE(C60:C64)</f>
        <v>1137</v>
      </c>
      <c r="L60">
        <f t="shared" ref="L60" si="38">AVERAGE(D60:D64)</f>
        <v>782</v>
      </c>
      <c r="M60">
        <f t="shared" ref="M60" si="39">AVERAGE(E60:E64)</f>
        <v>597</v>
      </c>
      <c r="N60">
        <f t="shared" ref="N60" si="40">AVERAGE(F60:F64)</f>
        <v>689</v>
      </c>
      <c r="O60">
        <f t="shared" ref="O60" si="41">AVERAGE(G60:G64)</f>
        <v>712</v>
      </c>
      <c r="P60">
        <f t="shared" ref="P60" si="42">AVERAGE(H60:H64)</f>
        <v>830</v>
      </c>
    </row>
    <row r="61" spans="1:16" x14ac:dyDescent="0.2">
      <c r="A61">
        <v>782</v>
      </c>
      <c r="B61">
        <v>2111</v>
      </c>
      <c r="C61">
        <v>1137</v>
      </c>
      <c r="D61">
        <v>782</v>
      </c>
      <c r="E61">
        <v>597</v>
      </c>
      <c r="F61">
        <v>689</v>
      </c>
      <c r="G61">
        <v>712</v>
      </c>
      <c r="H61">
        <v>830</v>
      </c>
    </row>
    <row r="62" spans="1:16" x14ac:dyDescent="0.2">
      <c r="A62">
        <v>782</v>
      </c>
      <c r="B62">
        <v>2111</v>
      </c>
      <c r="C62">
        <v>1137</v>
      </c>
      <c r="D62">
        <v>782</v>
      </c>
      <c r="E62">
        <v>597</v>
      </c>
      <c r="F62">
        <v>689</v>
      </c>
      <c r="G62">
        <v>712</v>
      </c>
      <c r="H62">
        <v>830</v>
      </c>
    </row>
    <row r="63" spans="1:16" x14ac:dyDescent="0.2">
      <c r="A63">
        <v>782</v>
      </c>
      <c r="B63">
        <v>2111</v>
      </c>
      <c r="C63">
        <v>1137</v>
      </c>
      <c r="D63">
        <v>782</v>
      </c>
      <c r="E63">
        <v>597</v>
      </c>
      <c r="F63">
        <v>689</v>
      </c>
      <c r="G63">
        <v>712</v>
      </c>
      <c r="H63">
        <v>830</v>
      </c>
    </row>
    <row r="64" spans="1:16" x14ac:dyDescent="0.2">
      <c r="A64">
        <v>782</v>
      </c>
      <c r="B64">
        <v>2111</v>
      </c>
      <c r="C64">
        <v>1137</v>
      </c>
      <c r="D64">
        <v>782</v>
      </c>
      <c r="E64">
        <v>597</v>
      </c>
      <c r="F64">
        <v>689</v>
      </c>
      <c r="G64">
        <v>712</v>
      </c>
      <c r="H64">
        <v>830</v>
      </c>
    </row>
    <row r="65" spans="1:16" x14ac:dyDescent="0.2">
      <c r="A65" t="s">
        <v>71</v>
      </c>
      <c r="B65">
        <v>2087</v>
      </c>
      <c r="C65">
        <v>1137</v>
      </c>
      <c r="D65">
        <v>782</v>
      </c>
      <c r="E65">
        <v>597</v>
      </c>
      <c r="F65">
        <v>689</v>
      </c>
      <c r="G65">
        <v>712</v>
      </c>
      <c r="H65">
        <v>830</v>
      </c>
    </row>
    <row r="66" spans="1:16" x14ac:dyDescent="0.2">
      <c r="A66" t="s">
        <v>72</v>
      </c>
      <c r="B66">
        <v>2500</v>
      </c>
      <c r="C66">
        <v>806</v>
      </c>
      <c r="D66">
        <v>782</v>
      </c>
      <c r="E66">
        <v>620</v>
      </c>
      <c r="F66">
        <v>689</v>
      </c>
      <c r="G66">
        <v>712</v>
      </c>
      <c r="H66">
        <v>829</v>
      </c>
    </row>
    <row r="67" spans="1:16" x14ac:dyDescent="0.2">
      <c r="A67" t="s">
        <v>73</v>
      </c>
      <c r="B67">
        <v>2500</v>
      </c>
      <c r="C67">
        <v>782</v>
      </c>
      <c r="D67">
        <v>782</v>
      </c>
      <c r="E67">
        <v>620</v>
      </c>
      <c r="F67">
        <v>689</v>
      </c>
      <c r="G67">
        <v>712</v>
      </c>
      <c r="H67">
        <v>829</v>
      </c>
    </row>
    <row r="68" spans="1:16" x14ac:dyDescent="0.2">
      <c r="A68" t="s">
        <v>74</v>
      </c>
      <c r="B68">
        <v>2500</v>
      </c>
      <c r="C68">
        <v>782</v>
      </c>
      <c r="D68">
        <v>782</v>
      </c>
      <c r="E68">
        <v>620</v>
      </c>
      <c r="F68">
        <v>689</v>
      </c>
      <c r="G68">
        <v>712</v>
      </c>
      <c r="H68">
        <v>829</v>
      </c>
    </row>
    <row r="69" spans="1:16" x14ac:dyDescent="0.2">
      <c r="A69">
        <v>948</v>
      </c>
      <c r="B69">
        <v>2500</v>
      </c>
      <c r="C69">
        <v>782</v>
      </c>
      <c r="D69">
        <v>782</v>
      </c>
      <c r="E69">
        <v>620</v>
      </c>
      <c r="F69">
        <v>689</v>
      </c>
      <c r="G69">
        <v>712</v>
      </c>
      <c r="H69">
        <v>829</v>
      </c>
      <c r="I69">
        <f>AVERAGE(A69:A73)</f>
        <v>948</v>
      </c>
      <c r="J69">
        <f t="shared" ref="J69" si="43">AVERAGE(B69:B73)</f>
        <v>2500</v>
      </c>
      <c r="K69">
        <f t="shared" ref="K69" si="44">AVERAGE(C69:C73)</f>
        <v>782</v>
      </c>
      <c r="L69">
        <f t="shared" ref="L69" si="45">AVERAGE(D69:D73)</f>
        <v>782</v>
      </c>
      <c r="M69">
        <f t="shared" ref="M69" si="46">AVERAGE(E69:E73)</f>
        <v>620</v>
      </c>
      <c r="N69">
        <f t="shared" ref="N69" si="47">AVERAGE(F69:F73)</f>
        <v>689</v>
      </c>
      <c r="O69">
        <f t="shared" ref="O69" si="48">AVERAGE(G69:G73)</f>
        <v>712</v>
      </c>
      <c r="P69">
        <f t="shared" ref="P69" si="49">AVERAGE(H69:H73)</f>
        <v>829</v>
      </c>
    </row>
    <row r="70" spans="1:16" x14ac:dyDescent="0.2">
      <c r="A70">
        <v>948</v>
      </c>
      <c r="B70">
        <v>2500</v>
      </c>
      <c r="C70">
        <v>782</v>
      </c>
      <c r="D70">
        <v>782</v>
      </c>
      <c r="E70">
        <v>620</v>
      </c>
      <c r="F70">
        <v>689</v>
      </c>
      <c r="G70">
        <v>712</v>
      </c>
      <c r="H70">
        <v>829</v>
      </c>
    </row>
    <row r="71" spans="1:16" x14ac:dyDescent="0.2">
      <c r="A71">
        <v>948</v>
      </c>
      <c r="B71">
        <v>2500</v>
      </c>
      <c r="C71">
        <v>782</v>
      </c>
      <c r="D71">
        <v>782</v>
      </c>
      <c r="E71">
        <v>620</v>
      </c>
      <c r="F71">
        <v>689</v>
      </c>
      <c r="G71">
        <v>712</v>
      </c>
      <c r="H71">
        <v>829</v>
      </c>
    </row>
    <row r="72" spans="1:16" x14ac:dyDescent="0.2">
      <c r="A72">
        <v>948</v>
      </c>
      <c r="B72">
        <v>2500</v>
      </c>
      <c r="C72">
        <v>782</v>
      </c>
      <c r="D72">
        <v>782</v>
      </c>
      <c r="E72">
        <v>620</v>
      </c>
      <c r="F72">
        <v>689</v>
      </c>
      <c r="G72">
        <v>712</v>
      </c>
      <c r="H72">
        <v>829</v>
      </c>
    </row>
    <row r="73" spans="1:16" x14ac:dyDescent="0.2">
      <c r="A73">
        <v>948</v>
      </c>
      <c r="B73">
        <v>2500</v>
      </c>
      <c r="C73">
        <v>782</v>
      </c>
      <c r="D73">
        <v>782</v>
      </c>
      <c r="E73">
        <v>620</v>
      </c>
      <c r="F73">
        <v>689</v>
      </c>
      <c r="G73">
        <v>712</v>
      </c>
      <c r="H73">
        <v>829</v>
      </c>
    </row>
    <row r="74" spans="1:16" x14ac:dyDescent="0.2">
      <c r="A74" t="s">
        <v>75</v>
      </c>
      <c r="B74">
        <v>2500</v>
      </c>
      <c r="C74">
        <v>782</v>
      </c>
      <c r="D74">
        <v>782</v>
      </c>
      <c r="E74">
        <v>620</v>
      </c>
      <c r="F74">
        <v>689</v>
      </c>
      <c r="G74">
        <v>712</v>
      </c>
      <c r="H74">
        <v>829</v>
      </c>
    </row>
    <row r="75" spans="1:16" x14ac:dyDescent="0.2">
      <c r="A75" t="s">
        <v>76</v>
      </c>
      <c r="B75">
        <v>2037</v>
      </c>
      <c r="C75">
        <v>736</v>
      </c>
      <c r="D75">
        <v>782</v>
      </c>
      <c r="E75">
        <v>620</v>
      </c>
      <c r="F75">
        <v>712</v>
      </c>
      <c r="G75">
        <v>712</v>
      </c>
      <c r="H75">
        <v>830</v>
      </c>
    </row>
    <row r="76" spans="1:16" x14ac:dyDescent="0.2">
      <c r="A76" t="s">
        <v>77</v>
      </c>
      <c r="B76">
        <v>2013</v>
      </c>
      <c r="C76">
        <v>736</v>
      </c>
      <c r="D76">
        <v>783</v>
      </c>
      <c r="E76">
        <v>620</v>
      </c>
      <c r="F76">
        <v>689</v>
      </c>
      <c r="G76">
        <v>712</v>
      </c>
      <c r="H76">
        <v>830</v>
      </c>
    </row>
    <row r="77" spans="1:16" x14ac:dyDescent="0.2">
      <c r="A77">
        <v>1562</v>
      </c>
      <c r="B77">
        <v>2013</v>
      </c>
      <c r="C77">
        <v>736</v>
      </c>
      <c r="D77">
        <v>783</v>
      </c>
      <c r="E77">
        <v>620</v>
      </c>
      <c r="F77">
        <v>689</v>
      </c>
      <c r="G77">
        <v>712</v>
      </c>
      <c r="H77">
        <v>830</v>
      </c>
      <c r="I77">
        <f>AVERAGE(A77:A81)</f>
        <v>1562</v>
      </c>
      <c r="J77">
        <f t="shared" ref="J77" si="50">AVERAGE(B77:B81)</f>
        <v>1994.4</v>
      </c>
      <c r="K77">
        <f t="shared" ref="K77" si="51">AVERAGE(C77:C81)</f>
        <v>735.8</v>
      </c>
      <c r="L77">
        <f t="shared" ref="L77" si="52">AVERAGE(D77:D81)</f>
        <v>782.6</v>
      </c>
      <c r="M77">
        <f t="shared" ref="M77" si="53">AVERAGE(E77:E81)</f>
        <v>620</v>
      </c>
      <c r="N77">
        <f t="shared" ref="N77" si="54">AVERAGE(F77:F81)</f>
        <v>698.2</v>
      </c>
      <c r="O77">
        <f t="shared" ref="O77" si="55">AVERAGE(G77:G81)</f>
        <v>716.6</v>
      </c>
      <c r="P77">
        <f t="shared" ref="P77" si="56">AVERAGE(H77:H81)</f>
        <v>829.8</v>
      </c>
    </row>
    <row r="78" spans="1:16" x14ac:dyDescent="0.2">
      <c r="A78">
        <v>1562</v>
      </c>
      <c r="B78">
        <v>1990</v>
      </c>
      <c r="C78">
        <v>736</v>
      </c>
      <c r="D78">
        <v>782</v>
      </c>
      <c r="E78">
        <v>620</v>
      </c>
      <c r="F78">
        <v>712</v>
      </c>
      <c r="G78">
        <v>712</v>
      </c>
      <c r="H78">
        <v>830</v>
      </c>
    </row>
    <row r="79" spans="1:16" x14ac:dyDescent="0.2">
      <c r="A79">
        <v>1562</v>
      </c>
      <c r="B79">
        <v>1990</v>
      </c>
      <c r="C79">
        <v>736</v>
      </c>
      <c r="D79">
        <v>783</v>
      </c>
      <c r="E79">
        <v>620</v>
      </c>
      <c r="F79">
        <v>689</v>
      </c>
      <c r="G79">
        <v>712</v>
      </c>
      <c r="H79">
        <v>830</v>
      </c>
    </row>
    <row r="80" spans="1:16" x14ac:dyDescent="0.2">
      <c r="A80">
        <v>1562</v>
      </c>
      <c r="B80">
        <v>1989</v>
      </c>
      <c r="C80">
        <v>735</v>
      </c>
      <c r="D80">
        <v>782</v>
      </c>
      <c r="E80">
        <v>620</v>
      </c>
      <c r="F80">
        <v>712</v>
      </c>
      <c r="G80">
        <v>735</v>
      </c>
      <c r="H80">
        <v>829</v>
      </c>
    </row>
    <row r="81" spans="1:16" x14ac:dyDescent="0.2">
      <c r="A81">
        <v>1562</v>
      </c>
      <c r="B81">
        <v>1990</v>
      </c>
      <c r="C81">
        <v>736</v>
      </c>
      <c r="D81">
        <v>783</v>
      </c>
      <c r="E81">
        <v>620</v>
      </c>
      <c r="F81">
        <v>689</v>
      </c>
      <c r="G81">
        <v>712</v>
      </c>
      <c r="H81">
        <v>830</v>
      </c>
    </row>
    <row r="82" spans="1:16" x14ac:dyDescent="0.2">
      <c r="A82" t="s">
        <v>78</v>
      </c>
      <c r="B82">
        <v>1989</v>
      </c>
      <c r="C82">
        <v>735</v>
      </c>
      <c r="D82">
        <v>782</v>
      </c>
      <c r="E82">
        <v>620</v>
      </c>
      <c r="F82">
        <v>712</v>
      </c>
      <c r="G82">
        <v>735</v>
      </c>
      <c r="H82">
        <v>829</v>
      </c>
    </row>
    <row r="83" spans="1:16" x14ac:dyDescent="0.2">
      <c r="A83" t="s">
        <v>79</v>
      </c>
      <c r="B83">
        <v>1231</v>
      </c>
      <c r="C83">
        <v>759</v>
      </c>
      <c r="D83">
        <v>782</v>
      </c>
      <c r="E83">
        <v>620</v>
      </c>
      <c r="F83">
        <v>689</v>
      </c>
      <c r="G83">
        <v>712</v>
      </c>
      <c r="H83">
        <v>830</v>
      </c>
    </row>
    <row r="84" spans="1:16" x14ac:dyDescent="0.2">
      <c r="A84" t="s">
        <v>80</v>
      </c>
      <c r="B84">
        <v>1137</v>
      </c>
      <c r="C84">
        <v>759</v>
      </c>
      <c r="D84">
        <v>782</v>
      </c>
      <c r="E84">
        <v>620</v>
      </c>
      <c r="F84">
        <v>689</v>
      </c>
      <c r="G84">
        <v>712</v>
      </c>
      <c r="H84">
        <v>830</v>
      </c>
    </row>
    <row r="85" spans="1:16" x14ac:dyDescent="0.2">
      <c r="A85" t="s">
        <v>81</v>
      </c>
      <c r="B85">
        <v>1136</v>
      </c>
      <c r="C85">
        <v>759</v>
      </c>
      <c r="D85">
        <v>782</v>
      </c>
      <c r="E85">
        <v>620</v>
      </c>
      <c r="F85">
        <v>712</v>
      </c>
      <c r="G85">
        <v>735</v>
      </c>
      <c r="H85">
        <v>829</v>
      </c>
    </row>
    <row r="86" spans="1:16" x14ac:dyDescent="0.2">
      <c r="A86">
        <v>2500</v>
      </c>
      <c r="B86">
        <v>1136</v>
      </c>
      <c r="C86">
        <v>759</v>
      </c>
      <c r="D86">
        <v>782</v>
      </c>
      <c r="E86">
        <v>620</v>
      </c>
      <c r="F86">
        <v>712</v>
      </c>
      <c r="G86">
        <v>735</v>
      </c>
      <c r="H86">
        <v>829</v>
      </c>
      <c r="I86">
        <f>AVERAGE(A86:A90)</f>
        <v>2500</v>
      </c>
      <c r="J86">
        <f t="shared" ref="J86" si="57">AVERAGE(B86:B90)</f>
        <v>1136.8</v>
      </c>
      <c r="K86">
        <f t="shared" ref="K86" si="58">AVERAGE(C86:C90)</f>
        <v>759</v>
      </c>
      <c r="L86">
        <f t="shared" ref="L86" si="59">AVERAGE(D86:D90)</f>
        <v>782</v>
      </c>
      <c r="M86">
        <f t="shared" ref="M86" si="60">AVERAGE(E86:E90)</f>
        <v>620</v>
      </c>
      <c r="N86">
        <f t="shared" ref="N86" si="61">AVERAGE(F86:F90)</f>
        <v>712</v>
      </c>
      <c r="O86">
        <f t="shared" ref="O86" si="62">AVERAGE(G86:G90)</f>
        <v>716.6</v>
      </c>
      <c r="P86">
        <f t="shared" ref="P86" si="63">AVERAGE(H86:H90)</f>
        <v>829</v>
      </c>
    </row>
    <row r="87" spans="1:16" x14ac:dyDescent="0.2">
      <c r="A87">
        <v>2500</v>
      </c>
      <c r="B87">
        <v>1137</v>
      </c>
      <c r="C87">
        <v>759</v>
      </c>
      <c r="D87">
        <v>782</v>
      </c>
      <c r="E87">
        <v>620</v>
      </c>
      <c r="F87">
        <v>712</v>
      </c>
      <c r="G87">
        <v>712</v>
      </c>
      <c r="H87">
        <v>829</v>
      </c>
    </row>
    <row r="88" spans="1:16" x14ac:dyDescent="0.2">
      <c r="A88">
        <v>2500</v>
      </c>
      <c r="B88">
        <v>1137</v>
      </c>
      <c r="C88">
        <v>759</v>
      </c>
      <c r="D88">
        <v>782</v>
      </c>
      <c r="E88">
        <v>620</v>
      </c>
      <c r="F88">
        <v>712</v>
      </c>
      <c r="G88">
        <v>712</v>
      </c>
      <c r="H88">
        <v>829</v>
      </c>
    </row>
    <row r="89" spans="1:16" x14ac:dyDescent="0.2">
      <c r="A89">
        <v>2500</v>
      </c>
      <c r="B89">
        <v>1137</v>
      </c>
      <c r="C89">
        <v>759</v>
      </c>
      <c r="D89">
        <v>782</v>
      </c>
      <c r="E89">
        <v>620</v>
      </c>
      <c r="F89">
        <v>712</v>
      </c>
      <c r="G89">
        <v>712</v>
      </c>
      <c r="H89">
        <v>829</v>
      </c>
    </row>
    <row r="90" spans="1:16" x14ac:dyDescent="0.2">
      <c r="A90">
        <v>2500</v>
      </c>
      <c r="B90">
        <v>1137</v>
      </c>
      <c r="C90">
        <v>759</v>
      </c>
      <c r="D90">
        <v>782</v>
      </c>
      <c r="E90">
        <v>620</v>
      </c>
      <c r="F90">
        <v>712</v>
      </c>
      <c r="G90">
        <v>712</v>
      </c>
      <c r="H90">
        <v>829</v>
      </c>
    </row>
    <row r="91" spans="1:16" x14ac:dyDescent="0.2">
      <c r="A91" t="s">
        <v>82</v>
      </c>
      <c r="B91">
        <v>1137</v>
      </c>
      <c r="C91">
        <v>759</v>
      </c>
      <c r="D91">
        <v>782</v>
      </c>
      <c r="E91">
        <v>620</v>
      </c>
      <c r="F91">
        <v>712</v>
      </c>
      <c r="G91">
        <v>712</v>
      </c>
      <c r="H91">
        <v>829</v>
      </c>
    </row>
    <row r="92" spans="1:16" x14ac:dyDescent="0.2">
      <c r="A92" t="s">
        <v>83</v>
      </c>
      <c r="B92">
        <v>876</v>
      </c>
      <c r="C92">
        <v>759</v>
      </c>
      <c r="D92">
        <v>806</v>
      </c>
      <c r="E92">
        <v>620</v>
      </c>
      <c r="F92">
        <v>712</v>
      </c>
      <c r="G92">
        <v>735</v>
      </c>
      <c r="H92">
        <v>829</v>
      </c>
    </row>
    <row r="93" spans="1:16" x14ac:dyDescent="0.2">
      <c r="A93" t="s">
        <v>84</v>
      </c>
      <c r="B93">
        <v>829</v>
      </c>
      <c r="C93">
        <v>759</v>
      </c>
      <c r="D93">
        <v>782</v>
      </c>
      <c r="E93">
        <v>620</v>
      </c>
      <c r="F93">
        <v>712</v>
      </c>
      <c r="G93">
        <v>735</v>
      </c>
      <c r="H93">
        <v>829</v>
      </c>
    </row>
    <row r="94" spans="1:16" x14ac:dyDescent="0.2">
      <c r="A94" t="s">
        <v>85</v>
      </c>
      <c r="B94">
        <v>829</v>
      </c>
      <c r="C94">
        <v>759</v>
      </c>
      <c r="D94">
        <v>782</v>
      </c>
      <c r="E94">
        <v>620</v>
      </c>
      <c r="F94">
        <v>712</v>
      </c>
      <c r="G94">
        <v>735</v>
      </c>
      <c r="H94">
        <v>829</v>
      </c>
    </row>
    <row r="95" spans="1:16" x14ac:dyDescent="0.2">
      <c r="A95">
        <v>2326</v>
      </c>
      <c r="B95">
        <v>829</v>
      </c>
      <c r="C95">
        <v>759</v>
      </c>
      <c r="D95">
        <v>782</v>
      </c>
      <c r="E95">
        <v>620</v>
      </c>
      <c r="F95">
        <v>712</v>
      </c>
      <c r="G95">
        <v>735</v>
      </c>
      <c r="H95">
        <v>829</v>
      </c>
      <c r="I95">
        <f>AVERAGE(A95:A99)</f>
        <v>2326</v>
      </c>
      <c r="J95">
        <f t="shared" ref="J95" si="64">AVERAGE(B95:B99)</f>
        <v>829.4</v>
      </c>
      <c r="K95">
        <f t="shared" ref="K95" si="65">AVERAGE(C95:C99)</f>
        <v>759</v>
      </c>
      <c r="L95">
        <f t="shared" ref="L95" si="66">AVERAGE(D95:D99)</f>
        <v>782</v>
      </c>
      <c r="M95">
        <f t="shared" ref="M95" si="67">AVERAGE(E95:E99)</f>
        <v>620</v>
      </c>
      <c r="N95">
        <f t="shared" ref="N95" si="68">AVERAGE(F95:F99)</f>
        <v>702.8</v>
      </c>
      <c r="O95">
        <f t="shared" ref="O95" si="69">AVERAGE(G95:G99)</f>
        <v>725.8</v>
      </c>
      <c r="P95">
        <f t="shared" ref="P95" si="70">AVERAGE(H95:H99)</f>
        <v>829.4</v>
      </c>
    </row>
    <row r="96" spans="1:16" x14ac:dyDescent="0.2">
      <c r="A96">
        <v>2326</v>
      </c>
      <c r="B96">
        <v>829</v>
      </c>
      <c r="C96">
        <v>759</v>
      </c>
      <c r="D96">
        <v>782</v>
      </c>
      <c r="E96">
        <v>620</v>
      </c>
      <c r="F96">
        <v>712</v>
      </c>
      <c r="G96">
        <v>735</v>
      </c>
      <c r="H96">
        <v>829</v>
      </c>
    </row>
    <row r="97" spans="1:16" x14ac:dyDescent="0.2">
      <c r="A97">
        <v>2326</v>
      </c>
      <c r="B97">
        <v>829</v>
      </c>
      <c r="C97">
        <v>759</v>
      </c>
      <c r="D97">
        <v>782</v>
      </c>
      <c r="E97">
        <v>620</v>
      </c>
      <c r="F97">
        <v>712</v>
      </c>
      <c r="G97">
        <v>735</v>
      </c>
      <c r="H97">
        <v>829</v>
      </c>
    </row>
    <row r="98" spans="1:16" x14ac:dyDescent="0.2">
      <c r="A98">
        <v>2326</v>
      </c>
      <c r="B98">
        <v>830</v>
      </c>
      <c r="C98">
        <v>759</v>
      </c>
      <c r="D98">
        <v>782</v>
      </c>
      <c r="E98">
        <v>620</v>
      </c>
      <c r="F98">
        <v>689</v>
      </c>
      <c r="G98">
        <v>712</v>
      </c>
      <c r="H98">
        <v>830</v>
      </c>
    </row>
    <row r="99" spans="1:16" x14ac:dyDescent="0.2">
      <c r="A99">
        <v>2326</v>
      </c>
      <c r="B99">
        <v>830</v>
      </c>
      <c r="C99">
        <v>759</v>
      </c>
      <c r="D99">
        <v>782</v>
      </c>
      <c r="E99">
        <v>620</v>
      </c>
      <c r="F99">
        <v>689</v>
      </c>
      <c r="G99">
        <v>712</v>
      </c>
      <c r="H99">
        <v>830</v>
      </c>
    </row>
    <row r="100" spans="1:16" x14ac:dyDescent="0.2">
      <c r="A100" t="s">
        <v>86</v>
      </c>
      <c r="B100">
        <v>830</v>
      </c>
      <c r="C100">
        <v>759</v>
      </c>
      <c r="D100">
        <v>782</v>
      </c>
      <c r="E100">
        <v>620</v>
      </c>
      <c r="F100">
        <v>689</v>
      </c>
      <c r="G100">
        <v>712</v>
      </c>
      <c r="H100">
        <v>830</v>
      </c>
    </row>
    <row r="101" spans="1:16" x14ac:dyDescent="0.2">
      <c r="A101" t="s">
        <v>87</v>
      </c>
      <c r="B101">
        <v>830</v>
      </c>
      <c r="C101">
        <v>759</v>
      </c>
      <c r="D101">
        <v>782</v>
      </c>
      <c r="E101">
        <v>620</v>
      </c>
      <c r="F101">
        <v>689</v>
      </c>
      <c r="G101">
        <v>712</v>
      </c>
      <c r="H101">
        <v>830</v>
      </c>
    </row>
    <row r="102" spans="1:16" x14ac:dyDescent="0.2">
      <c r="A102" t="s">
        <v>88</v>
      </c>
      <c r="B102">
        <v>830</v>
      </c>
      <c r="C102">
        <v>736</v>
      </c>
      <c r="D102">
        <v>783</v>
      </c>
      <c r="E102">
        <v>597</v>
      </c>
      <c r="F102">
        <v>689</v>
      </c>
      <c r="G102">
        <v>712</v>
      </c>
      <c r="H102">
        <v>830</v>
      </c>
    </row>
    <row r="103" spans="1:16" x14ac:dyDescent="0.2">
      <c r="A103" t="s">
        <v>89</v>
      </c>
      <c r="B103">
        <v>806</v>
      </c>
      <c r="C103">
        <v>736</v>
      </c>
      <c r="D103">
        <v>783</v>
      </c>
      <c r="E103">
        <v>597</v>
      </c>
      <c r="F103">
        <v>689</v>
      </c>
      <c r="G103">
        <v>712</v>
      </c>
      <c r="H103">
        <v>830</v>
      </c>
    </row>
    <row r="104" spans="1:16" x14ac:dyDescent="0.2">
      <c r="A104" t="s">
        <v>90</v>
      </c>
      <c r="B104">
        <v>828</v>
      </c>
      <c r="C104">
        <v>735</v>
      </c>
      <c r="D104">
        <v>1802</v>
      </c>
      <c r="E104">
        <v>828</v>
      </c>
      <c r="F104">
        <v>689</v>
      </c>
      <c r="G104">
        <v>712</v>
      </c>
      <c r="H104">
        <v>828</v>
      </c>
    </row>
    <row r="105" spans="1:16" x14ac:dyDescent="0.2">
      <c r="A105" t="s">
        <v>91</v>
      </c>
      <c r="B105">
        <v>828</v>
      </c>
      <c r="C105">
        <v>757</v>
      </c>
      <c r="D105">
        <v>875</v>
      </c>
      <c r="E105">
        <v>2039</v>
      </c>
      <c r="F105">
        <v>781</v>
      </c>
      <c r="G105">
        <v>734</v>
      </c>
      <c r="H105">
        <v>828</v>
      </c>
    </row>
    <row r="106" spans="1:16" x14ac:dyDescent="0.2">
      <c r="A106" t="s">
        <v>92</v>
      </c>
      <c r="B106">
        <v>827</v>
      </c>
      <c r="C106">
        <v>734</v>
      </c>
      <c r="D106">
        <v>827</v>
      </c>
      <c r="E106">
        <v>2015</v>
      </c>
      <c r="F106">
        <v>827</v>
      </c>
      <c r="G106">
        <v>734</v>
      </c>
      <c r="H106">
        <v>827</v>
      </c>
    </row>
    <row r="107" spans="1:16" x14ac:dyDescent="0.2">
      <c r="A107" t="s">
        <v>93</v>
      </c>
      <c r="B107">
        <v>828</v>
      </c>
      <c r="C107">
        <v>735</v>
      </c>
      <c r="D107">
        <v>804</v>
      </c>
      <c r="E107">
        <v>1968</v>
      </c>
      <c r="F107">
        <v>875</v>
      </c>
      <c r="G107">
        <v>711</v>
      </c>
      <c r="H107">
        <v>828</v>
      </c>
    </row>
    <row r="108" spans="1:16" x14ac:dyDescent="0.2">
      <c r="A108" t="s">
        <v>94</v>
      </c>
      <c r="B108">
        <v>828</v>
      </c>
      <c r="C108">
        <v>735</v>
      </c>
      <c r="D108">
        <v>804</v>
      </c>
      <c r="E108">
        <v>1968</v>
      </c>
      <c r="F108">
        <v>875</v>
      </c>
      <c r="G108">
        <v>711</v>
      </c>
      <c r="H108">
        <v>828</v>
      </c>
    </row>
    <row r="109" spans="1:16" x14ac:dyDescent="0.2">
      <c r="A109">
        <v>804</v>
      </c>
      <c r="B109">
        <v>828</v>
      </c>
      <c r="C109">
        <v>735</v>
      </c>
      <c r="D109">
        <v>804</v>
      </c>
      <c r="E109">
        <v>1968</v>
      </c>
      <c r="F109">
        <v>875</v>
      </c>
      <c r="G109">
        <v>711</v>
      </c>
      <c r="H109">
        <v>828</v>
      </c>
      <c r="I109">
        <f>AVERAGE(A109:A113)</f>
        <v>804</v>
      </c>
      <c r="J109">
        <f t="shared" ref="J109" si="71">AVERAGE(B109:B113)</f>
        <v>828</v>
      </c>
      <c r="K109">
        <f t="shared" ref="K109" si="72">AVERAGE(C109:C113)</f>
        <v>735</v>
      </c>
      <c r="L109">
        <f t="shared" ref="L109" si="73">AVERAGE(D109:D113)</f>
        <v>799.4</v>
      </c>
      <c r="M109">
        <f t="shared" ref="M109" si="74">AVERAGE(E109:E113)</f>
        <v>1934.4</v>
      </c>
      <c r="N109">
        <f t="shared" ref="N109" si="75">AVERAGE(F109:F113)</f>
        <v>894</v>
      </c>
      <c r="O109">
        <f t="shared" ref="O109" si="76">AVERAGE(G109:G113)</f>
        <v>711</v>
      </c>
      <c r="P109">
        <f t="shared" ref="P109" si="77">AVERAGE(H109:H113)</f>
        <v>828</v>
      </c>
    </row>
    <row r="110" spans="1:16" x14ac:dyDescent="0.2">
      <c r="A110">
        <v>804</v>
      </c>
      <c r="B110">
        <v>828</v>
      </c>
      <c r="C110">
        <v>735</v>
      </c>
      <c r="D110">
        <v>804</v>
      </c>
      <c r="E110">
        <v>1968</v>
      </c>
      <c r="F110">
        <v>875</v>
      </c>
      <c r="G110">
        <v>711</v>
      </c>
      <c r="H110">
        <v>828</v>
      </c>
    </row>
    <row r="111" spans="1:16" x14ac:dyDescent="0.2">
      <c r="A111">
        <v>804</v>
      </c>
      <c r="B111">
        <v>828</v>
      </c>
      <c r="C111">
        <v>735</v>
      </c>
      <c r="D111">
        <v>804</v>
      </c>
      <c r="E111">
        <v>1920</v>
      </c>
      <c r="F111">
        <v>899</v>
      </c>
      <c r="G111">
        <v>711</v>
      </c>
      <c r="H111">
        <v>828</v>
      </c>
    </row>
    <row r="112" spans="1:16" x14ac:dyDescent="0.2">
      <c r="A112">
        <v>804</v>
      </c>
      <c r="B112">
        <v>828</v>
      </c>
      <c r="C112">
        <v>735</v>
      </c>
      <c r="D112">
        <v>804</v>
      </c>
      <c r="E112">
        <v>1920</v>
      </c>
      <c r="F112">
        <v>899</v>
      </c>
      <c r="G112">
        <v>711</v>
      </c>
      <c r="H112">
        <v>828</v>
      </c>
    </row>
    <row r="113" spans="1:16" x14ac:dyDescent="0.2">
      <c r="A113">
        <v>804</v>
      </c>
      <c r="B113">
        <v>828</v>
      </c>
      <c r="C113">
        <v>735</v>
      </c>
      <c r="D113">
        <v>781</v>
      </c>
      <c r="E113">
        <v>1896</v>
      </c>
      <c r="F113">
        <v>922</v>
      </c>
      <c r="G113">
        <v>711</v>
      </c>
      <c r="H113">
        <v>828</v>
      </c>
    </row>
    <row r="114" spans="1:16" x14ac:dyDescent="0.2">
      <c r="A114" t="s">
        <v>95</v>
      </c>
      <c r="B114">
        <v>828</v>
      </c>
      <c r="C114">
        <v>735</v>
      </c>
      <c r="D114">
        <v>758</v>
      </c>
      <c r="E114">
        <v>1349</v>
      </c>
      <c r="F114">
        <v>1206</v>
      </c>
      <c r="G114">
        <v>711</v>
      </c>
      <c r="H114">
        <v>828</v>
      </c>
    </row>
    <row r="115" spans="1:16" x14ac:dyDescent="0.2">
      <c r="A115" t="s">
        <v>96</v>
      </c>
      <c r="B115">
        <v>828</v>
      </c>
      <c r="C115">
        <v>735</v>
      </c>
      <c r="D115">
        <v>781</v>
      </c>
      <c r="E115">
        <v>1064</v>
      </c>
      <c r="F115">
        <v>1516</v>
      </c>
      <c r="G115">
        <v>711</v>
      </c>
      <c r="H115">
        <v>828</v>
      </c>
    </row>
    <row r="116" spans="1:16" x14ac:dyDescent="0.2">
      <c r="A116" t="s">
        <v>97</v>
      </c>
      <c r="B116">
        <v>828</v>
      </c>
      <c r="C116">
        <v>735</v>
      </c>
      <c r="D116">
        <v>781</v>
      </c>
      <c r="E116">
        <v>1064</v>
      </c>
      <c r="F116">
        <v>1516</v>
      </c>
      <c r="G116">
        <v>711</v>
      </c>
      <c r="H116">
        <v>828</v>
      </c>
    </row>
    <row r="117" spans="1:16" x14ac:dyDescent="0.2">
      <c r="A117" t="s">
        <v>98</v>
      </c>
      <c r="B117">
        <v>828</v>
      </c>
      <c r="C117">
        <v>735</v>
      </c>
      <c r="D117">
        <v>781</v>
      </c>
      <c r="E117">
        <v>1064</v>
      </c>
      <c r="F117">
        <v>1516</v>
      </c>
      <c r="G117">
        <v>711</v>
      </c>
      <c r="H117">
        <v>828</v>
      </c>
    </row>
    <row r="118" spans="1:16" x14ac:dyDescent="0.2">
      <c r="A118">
        <v>804</v>
      </c>
      <c r="B118">
        <v>828</v>
      </c>
      <c r="C118">
        <v>735</v>
      </c>
      <c r="D118">
        <v>758</v>
      </c>
      <c r="E118">
        <v>1064</v>
      </c>
      <c r="F118">
        <v>1516</v>
      </c>
      <c r="G118">
        <v>711</v>
      </c>
      <c r="H118">
        <v>828</v>
      </c>
      <c r="I118">
        <f>AVERAGE(A118:A122)</f>
        <v>804</v>
      </c>
      <c r="J118">
        <f t="shared" ref="J118" si="78">AVERAGE(B118:B122)</f>
        <v>828</v>
      </c>
      <c r="K118">
        <f t="shared" ref="K118" si="79">AVERAGE(C118:C122)</f>
        <v>735</v>
      </c>
      <c r="L118">
        <f t="shared" ref="L118" si="80">AVERAGE(D118:D122)</f>
        <v>758</v>
      </c>
      <c r="M118">
        <f t="shared" ref="M118" si="81">AVERAGE(E118:E122)</f>
        <v>1064</v>
      </c>
      <c r="N118">
        <f t="shared" ref="N118" si="82">AVERAGE(F118:F122)</f>
        <v>1516</v>
      </c>
      <c r="O118">
        <f t="shared" ref="O118" si="83">AVERAGE(G118:G122)</f>
        <v>711</v>
      </c>
      <c r="P118">
        <f t="shared" ref="P118" si="84">AVERAGE(H118:H122)</f>
        <v>828</v>
      </c>
    </row>
    <row r="119" spans="1:16" x14ac:dyDescent="0.2">
      <c r="A119">
        <v>804</v>
      </c>
      <c r="B119">
        <v>828</v>
      </c>
      <c r="C119">
        <v>735</v>
      </c>
      <c r="D119">
        <v>758</v>
      </c>
      <c r="E119">
        <v>1064</v>
      </c>
      <c r="F119">
        <v>1516</v>
      </c>
      <c r="G119">
        <v>711</v>
      </c>
      <c r="H119">
        <v>828</v>
      </c>
    </row>
    <row r="120" spans="1:16" x14ac:dyDescent="0.2">
      <c r="A120">
        <v>804</v>
      </c>
      <c r="B120">
        <v>828</v>
      </c>
      <c r="C120">
        <v>735</v>
      </c>
      <c r="D120">
        <v>758</v>
      </c>
      <c r="E120">
        <v>1064</v>
      </c>
      <c r="F120">
        <v>1516</v>
      </c>
      <c r="G120">
        <v>711</v>
      </c>
      <c r="H120">
        <v>828</v>
      </c>
    </row>
    <row r="121" spans="1:16" x14ac:dyDescent="0.2">
      <c r="A121">
        <v>804</v>
      </c>
      <c r="B121">
        <v>828</v>
      </c>
      <c r="C121">
        <v>735</v>
      </c>
      <c r="D121">
        <v>758</v>
      </c>
      <c r="E121">
        <v>1064</v>
      </c>
      <c r="F121">
        <v>1516</v>
      </c>
      <c r="G121">
        <v>711</v>
      </c>
      <c r="H121">
        <v>828</v>
      </c>
    </row>
    <row r="122" spans="1:16" x14ac:dyDescent="0.2">
      <c r="A122">
        <v>804</v>
      </c>
      <c r="B122">
        <v>828</v>
      </c>
      <c r="C122">
        <v>735</v>
      </c>
      <c r="D122">
        <v>758</v>
      </c>
      <c r="E122">
        <v>1064</v>
      </c>
      <c r="F122">
        <v>1516</v>
      </c>
      <c r="G122">
        <v>711</v>
      </c>
      <c r="H122">
        <v>828</v>
      </c>
    </row>
    <row r="123" spans="1:16" x14ac:dyDescent="0.2">
      <c r="A123" t="s">
        <v>99</v>
      </c>
      <c r="B123">
        <v>828</v>
      </c>
      <c r="C123">
        <v>735</v>
      </c>
      <c r="D123">
        <v>758</v>
      </c>
      <c r="E123">
        <v>1064</v>
      </c>
      <c r="F123">
        <v>1516</v>
      </c>
      <c r="G123">
        <v>711</v>
      </c>
      <c r="H123">
        <v>828</v>
      </c>
    </row>
    <row r="124" spans="1:16" x14ac:dyDescent="0.2">
      <c r="A124" t="s">
        <v>100</v>
      </c>
      <c r="B124">
        <v>828</v>
      </c>
      <c r="C124">
        <v>735</v>
      </c>
      <c r="D124">
        <v>781</v>
      </c>
      <c r="E124">
        <v>711</v>
      </c>
      <c r="F124">
        <v>2500</v>
      </c>
      <c r="G124">
        <v>758</v>
      </c>
      <c r="H124">
        <v>828</v>
      </c>
    </row>
    <row r="125" spans="1:16" x14ac:dyDescent="0.2">
      <c r="A125" t="s">
        <v>101</v>
      </c>
      <c r="B125">
        <v>828</v>
      </c>
      <c r="C125">
        <v>735</v>
      </c>
      <c r="D125">
        <v>781</v>
      </c>
      <c r="E125">
        <v>711</v>
      </c>
      <c r="F125">
        <v>2500</v>
      </c>
      <c r="G125">
        <v>758</v>
      </c>
      <c r="H125">
        <v>828</v>
      </c>
    </row>
    <row r="126" spans="1:16" x14ac:dyDescent="0.2">
      <c r="A126" t="s">
        <v>102</v>
      </c>
      <c r="B126">
        <v>828</v>
      </c>
      <c r="C126">
        <v>735</v>
      </c>
      <c r="D126">
        <v>781</v>
      </c>
      <c r="E126">
        <v>711</v>
      </c>
      <c r="F126">
        <v>2500</v>
      </c>
      <c r="G126">
        <v>758</v>
      </c>
      <c r="H126">
        <v>828</v>
      </c>
    </row>
    <row r="127" spans="1:16" x14ac:dyDescent="0.2">
      <c r="A127">
        <v>805</v>
      </c>
      <c r="B127">
        <v>828</v>
      </c>
      <c r="C127">
        <v>735</v>
      </c>
      <c r="D127">
        <v>781</v>
      </c>
      <c r="E127">
        <v>689</v>
      </c>
      <c r="F127">
        <v>2500</v>
      </c>
      <c r="G127">
        <v>781</v>
      </c>
      <c r="H127">
        <v>828</v>
      </c>
      <c r="I127">
        <f>AVERAGE(A127:A131)</f>
        <v>805</v>
      </c>
      <c r="J127">
        <f t="shared" ref="J127" si="85">AVERAGE(B127:B131)</f>
        <v>828</v>
      </c>
      <c r="K127">
        <f t="shared" ref="K127" si="86">AVERAGE(C127:C131)</f>
        <v>735</v>
      </c>
      <c r="L127">
        <f t="shared" ref="L127" si="87">AVERAGE(D127:D131)</f>
        <v>781</v>
      </c>
      <c r="M127">
        <f t="shared" ref="M127" si="88">AVERAGE(E127:E131)</f>
        <v>689</v>
      </c>
      <c r="N127">
        <f t="shared" ref="N127" si="89">AVERAGE(F127:F131)</f>
        <v>2500</v>
      </c>
      <c r="O127">
        <f t="shared" ref="O127" si="90">AVERAGE(G127:G131)</f>
        <v>781</v>
      </c>
      <c r="P127">
        <f t="shared" ref="P127" si="91">AVERAGE(H127:H131)</f>
        <v>828</v>
      </c>
    </row>
    <row r="128" spans="1:16" x14ac:dyDescent="0.2">
      <c r="A128">
        <v>805</v>
      </c>
      <c r="B128">
        <v>828</v>
      </c>
      <c r="C128">
        <v>735</v>
      </c>
      <c r="D128">
        <v>781</v>
      </c>
      <c r="E128">
        <v>689</v>
      </c>
      <c r="F128">
        <v>2500</v>
      </c>
      <c r="G128">
        <v>781</v>
      </c>
      <c r="H128">
        <v>828</v>
      </c>
    </row>
    <row r="129" spans="1:16" x14ac:dyDescent="0.2">
      <c r="A129">
        <v>805</v>
      </c>
      <c r="B129">
        <v>828</v>
      </c>
      <c r="C129">
        <v>735</v>
      </c>
      <c r="D129">
        <v>781</v>
      </c>
      <c r="E129">
        <v>689</v>
      </c>
      <c r="F129">
        <v>2500</v>
      </c>
      <c r="G129">
        <v>781</v>
      </c>
      <c r="H129">
        <v>828</v>
      </c>
    </row>
    <row r="130" spans="1:16" x14ac:dyDescent="0.2">
      <c r="A130">
        <v>805</v>
      </c>
      <c r="B130">
        <v>828</v>
      </c>
      <c r="C130">
        <v>735</v>
      </c>
      <c r="D130">
        <v>781</v>
      </c>
      <c r="E130">
        <v>689</v>
      </c>
      <c r="F130">
        <v>2500</v>
      </c>
      <c r="G130">
        <v>781</v>
      </c>
      <c r="H130">
        <v>828</v>
      </c>
    </row>
    <row r="131" spans="1:16" x14ac:dyDescent="0.2">
      <c r="A131">
        <v>805</v>
      </c>
      <c r="B131">
        <v>828</v>
      </c>
      <c r="C131">
        <v>735</v>
      </c>
      <c r="D131">
        <v>781</v>
      </c>
      <c r="E131">
        <v>689</v>
      </c>
      <c r="F131">
        <v>2500</v>
      </c>
      <c r="G131">
        <v>781</v>
      </c>
      <c r="H131">
        <v>828</v>
      </c>
    </row>
    <row r="132" spans="1:16" x14ac:dyDescent="0.2">
      <c r="A132" t="s">
        <v>103</v>
      </c>
      <c r="B132">
        <v>828</v>
      </c>
      <c r="C132">
        <v>735</v>
      </c>
      <c r="D132">
        <v>781</v>
      </c>
      <c r="E132">
        <v>689</v>
      </c>
      <c r="F132">
        <v>2500</v>
      </c>
      <c r="G132">
        <v>804</v>
      </c>
      <c r="H132">
        <v>828</v>
      </c>
    </row>
    <row r="133" spans="1:16" x14ac:dyDescent="0.2">
      <c r="A133" t="s">
        <v>104</v>
      </c>
      <c r="B133">
        <v>830</v>
      </c>
      <c r="C133">
        <v>736</v>
      </c>
      <c r="D133">
        <v>783</v>
      </c>
      <c r="E133">
        <v>391</v>
      </c>
      <c r="F133">
        <v>2088</v>
      </c>
      <c r="G133">
        <v>924</v>
      </c>
      <c r="H133">
        <v>806</v>
      </c>
    </row>
    <row r="134" spans="1:16" x14ac:dyDescent="0.2">
      <c r="A134" t="s">
        <v>105</v>
      </c>
      <c r="B134">
        <v>828</v>
      </c>
      <c r="C134">
        <v>758</v>
      </c>
      <c r="D134">
        <v>781</v>
      </c>
      <c r="E134">
        <v>597</v>
      </c>
      <c r="F134">
        <v>2348</v>
      </c>
      <c r="G134">
        <v>994</v>
      </c>
      <c r="H134">
        <v>828</v>
      </c>
    </row>
    <row r="135" spans="1:16" x14ac:dyDescent="0.2">
      <c r="A135" t="s">
        <v>106</v>
      </c>
      <c r="B135">
        <v>829</v>
      </c>
      <c r="C135">
        <v>735</v>
      </c>
      <c r="D135">
        <v>782</v>
      </c>
      <c r="E135">
        <v>574</v>
      </c>
      <c r="F135">
        <v>2015</v>
      </c>
      <c r="G135">
        <v>1112</v>
      </c>
      <c r="H135">
        <v>829</v>
      </c>
    </row>
    <row r="136" spans="1:16" x14ac:dyDescent="0.2">
      <c r="A136" t="s">
        <v>107</v>
      </c>
      <c r="B136">
        <v>829</v>
      </c>
      <c r="C136">
        <v>735</v>
      </c>
      <c r="D136">
        <v>782</v>
      </c>
      <c r="E136">
        <v>574</v>
      </c>
      <c r="F136">
        <v>2015</v>
      </c>
      <c r="G136">
        <v>1112</v>
      </c>
      <c r="H136">
        <v>829</v>
      </c>
    </row>
    <row r="137" spans="1:16" x14ac:dyDescent="0.2">
      <c r="A137">
        <v>805</v>
      </c>
      <c r="B137">
        <v>829</v>
      </c>
      <c r="C137">
        <v>735</v>
      </c>
      <c r="D137">
        <v>782</v>
      </c>
      <c r="E137">
        <v>574</v>
      </c>
      <c r="F137">
        <v>2015</v>
      </c>
      <c r="G137">
        <v>1112</v>
      </c>
      <c r="H137">
        <v>829</v>
      </c>
      <c r="I137">
        <f>AVERAGE(A137:A141)</f>
        <v>805</v>
      </c>
      <c r="J137">
        <f t="shared" ref="J137" si="92">AVERAGE(B137:B141)</f>
        <v>828.6</v>
      </c>
      <c r="K137">
        <f t="shared" ref="K137" si="93">AVERAGE(C137:C141)</f>
        <v>735</v>
      </c>
      <c r="L137">
        <f t="shared" ref="L137" si="94">AVERAGE(D137:D141)</f>
        <v>782</v>
      </c>
      <c r="M137">
        <f t="shared" ref="M137" si="95">AVERAGE(E137:E141)</f>
        <v>583.20000000000005</v>
      </c>
      <c r="N137">
        <f t="shared" ref="N137" si="96">AVERAGE(F137:F141)</f>
        <v>1995.8</v>
      </c>
      <c r="O137">
        <f t="shared" ref="O137" si="97">AVERAGE(G137:G141)</f>
        <v>1121.4000000000001</v>
      </c>
      <c r="P137">
        <f t="shared" ref="P137" si="98">AVERAGE(H137:H141)</f>
        <v>828.6</v>
      </c>
    </row>
    <row r="138" spans="1:16" x14ac:dyDescent="0.2">
      <c r="A138">
        <v>805</v>
      </c>
      <c r="B138">
        <v>828</v>
      </c>
      <c r="C138">
        <v>735</v>
      </c>
      <c r="D138">
        <v>782</v>
      </c>
      <c r="E138">
        <v>597</v>
      </c>
      <c r="F138">
        <v>2015</v>
      </c>
      <c r="G138">
        <v>1112</v>
      </c>
      <c r="H138">
        <v>828</v>
      </c>
    </row>
    <row r="139" spans="1:16" x14ac:dyDescent="0.2">
      <c r="A139">
        <v>805</v>
      </c>
      <c r="B139">
        <v>829</v>
      </c>
      <c r="C139">
        <v>735</v>
      </c>
      <c r="D139">
        <v>782</v>
      </c>
      <c r="E139">
        <v>574</v>
      </c>
      <c r="F139">
        <v>2015</v>
      </c>
      <c r="G139">
        <v>1112</v>
      </c>
      <c r="H139">
        <v>829</v>
      </c>
    </row>
    <row r="140" spans="1:16" x14ac:dyDescent="0.2">
      <c r="A140">
        <v>805</v>
      </c>
      <c r="B140">
        <v>829</v>
      </c>
      <c r="C140">
        <v>735</v>
      </c>
      <c r="D140">
        <v>782</v>
      </c>
      <c r="E140">
        <v>574</v>
      </c>
      <c r="F140">
        <v>2015</v>
      </c>
      <c r="G140">
        <v>1112</v>
      </c>
      <c r="H140">
        <v>829</v>
      </c>
    </row>
    <row r="141" spans="1:16" x14ac:dyDescent="0.2">
      <c r="A141">
        <v>805</v>
      </c>
      <c r="B141">
        <v>828</v>
      </c>
      <c r="C141">
        <v>735</v>
      </c>
      <c r="D141">
        <v>782</v>
      </c>
      <c r="E141">
        <v>597</v>
      </c>
      <c r="F141">
        <v>1919</v>
      </c>
      <c r="G141">
        <v>1159</v>
      </c>
      <c r="H141">
        <v>828</v>
      </c>
    </row>
    <row r="142" spans="1:16" x14ac:dyDescent="0.2">
      <c r="A142" t="s">
        <v>108</v>
      </c>
      <c r="B142">
        <v>829</v>
      </c>
      <c r="C142">
        <v>735</v>
      </c>
      <c r="D142">
        <v>782</v>
      </c>
      <c r="E142">
        <v>574</v>
      </c>
      <c r="F142">
        <v>1944</v>
      </c>
      <c r="G142">
        <v>1136</v>
      </c>
      <c r="H142">
        <v>805</v>
      </c>
    </row>
    <row r="143" spans="1:16" x14ac:dyDescent="0.2">
      <c r="A143" t="s">
        <v>109</v>
      </c>
      <c r="B143">
        <v>828</v>
      </c>
      <c r="C143">
        <v>735</v>
      </c>
      <c r="D143">
        <v>782</v>
      </c>
      <c r="E143">
        <v>597</v>
      </c>
      <c r="F143">
        <v>1301</v>
      </c>
      <c r="G143">
        <v>1539</v>
      </c>
      <c r="H143">
        <v>828</v>
      </c>
    </row>
    <row r="144" spans="1:16" x14ac:dyDescent="0.2">
      <c r="A144" t="s">
        <v>110</v>
      </c>
      <c r="B144">
        <v>828</v>
      </c>
      <c r="C144">
        <v>735</v>
      </c>
      <c r="D144">
        <v>781</v>
      </c>
      <c r="E144">
        <v>620</v>
      </c>
      <c r="F144">
        <v>1159</v>
      </c>
      <c r="G144">
        <v>1777</v>
      </c>
      <c r="H144">
        <v>828</v>
      </c>
    </row>
    <row r="145" spans="1:16" x14ac:dyDescent="0.2">
      <c r="A145" t="s">
        <v>111</v>
      </c>
      <c r="B145">
        <v>828</v>
      </c>
      <c r="C145">
        <v>758</v>
      </c>
      <c r="D145">
        <v>781</v>
      </c>
      <c r="E145">
        <v>620</v>
      </c>
      <c r="F145">
        <v>1159</v>
      </c>
      <c r="G145">
        <v>1777</v>
      </c>
      <c r="H145">
        <v>828</v>
      </c>
    </row>
    <row r="146" spans="1:16" x14ac:dyDescent="0.2">
      <c r="A146">
        <v>805</v>
      </c>
      <c r="B146">
        <v>828</v>
      </c>
      <c r="C146">
        <v>758</v>
      </c>
      <c r="D146">
        <v>781</v>
      </c>
      <c r="E146">
        <v>620</v>
      </c>
      <c r="F146">
        <v>1159</v>
      </c>
      <c r="G146">
        <v>1777</v>
      </c>
      <c r="H146">
        <v>828</v>
      </c>
      <c r="I146">
        <f>AVERAGE(A146:A150)</f>
        <v>805</v>
      </c>
      <c r="J146">
        <f t="shared" ref="J146" si="99">AVERAGE(B146:B150)</f>
        <v>828</v>
      </c>
      <c r="K146">
        <f t="shared" ref="K146" si="100">AVERAGE(C146:C150)</f>
        <v>753.4</v>
      </c>
      <c r="L146">
        <f t="shared" ref="L146" si="101">AVERAGE(D146:D150)</f>
        <v>781</v>
      </c>
      <c r="M146">
        <f t="shared" ref="M146" si="102">AVERAGE(E146:E150)</f>
        <v>620</v>
      </c>
      <c r="N146">
        <f t="shared" ref="N146" si="103">AVERAGE(F146:F150)</f>
        <v>1159</v>
      </c>
      <c r="O146">
        <f t="shared" ref="O146" si="104">AVERAGE(G146:G150)</f>
        <v>1777</v>
      </c>
      <c r="P146">
        <f t="shared" ref="P146" si="105">AVERAGE(H146:H150)</f>
        <v>828</v>
      </c>
    </row>
    <row r="147" spans="1:16" x14ac:dyDescent="0.2">
      <c r="A147">
        <v>805</v>
      </c>
      <c r="B147">
        <v>828</v>
      </c>
      <c r="C147">
        <v>758</v>
      </c>
      <c r="D147">
        <v>781</v>
      </c>
      <c r="E147">
        <v>620</v>
      </c>
      <c r="F147">
        <v>1159</v>
      </c>
      <c r="G147">
        <v>1777</v>
      </c>
      <c r="H147">
        <v>828</v>
      </c>
    </row>
    <row r="148" spans="1:16" x14ac:dyDescent="0.2">
      <c r="A148">
        <v>805</v>
      </c>
      <c r="B148">
        <v>828</v>
      </c>
      <c r="C148">
        <v>735</v>
      </c>
      <c r="D148">
        <v>781</v>
      </c>
      <c r="E148">
        <v>620</v>
      </c>
      <c r="F148">
        <v>1159</v>
      </c>
      <c r="G148">
        <v>1777</v>
      </c>
      <c r="H148">
        <v>828</v>
      </c>
    </row>
    <row r="149" spans="1:16" x14ac:dyDescent="0.2">
      <c r="A149">
        <v>805</v>
      </c>
      <c r="B149">
        <v>828</v>
      </c>
      <c r="C149">
        <v>758</v>
      </c>
      <c r="D149">
        <v>781</v>
      </c>
      <c r="E149">
        <v>620</v>
      </c>
      <c r="F149">
        <v>1159</v>
      </c>
      <c r="G149">
        <v>1777</v>
      </c>
      <c r="H149">
        <v>828</v>
      </c>
    </row>
    <row r="150" spans="1:16" x14ac:dyDescent="0.2">
      <c r="A150">
        <v>805</v>
      </c>
      <c r="B150">
        <v>828</v>
      </c>
      <c r="C150">
        <v>758</v>
      </c>
      <c r="D150">
        <v>781</v>
      </c>
      <c r="E150">
        <v>620</v>
      </c>
      <c r="F150">
        <v>1159</v>
      </c>
      <c r="G150">
        <v>1777</v>
      </c>
      <c r="H150">
        <v>828</v>
      </c>
    </row>
    <row r="151" spans="1:16" x14ac:dyDescent="0.2">
      <c r="A151" t="s">
        <v>112</v>
      </c>
      <c r="B151">
        <v>828</v>
      </c>
      <c r="C151">
        <v>735</v>
      </c>
      <c r="D151">
        <v>781</v>
      </c>
      <c r="E151">
        <v>620</v>
      </c>
      <c r="F151">
        <v>1159</v>
      </c>
      <c r="G151">
        <v>1777</v>
      </c>
      <c r="H151">
        <v>828</v>
      </c>
    </row>
    <row r="152" spans="1:16" x14ac:dyDescent="0.2">
      <c r="A152" t="s">
        <v>113</v>
      </c>
      <c r="B152">
        <v>829</v>
      </c>
      <c r="C152">
        <v>735</v>
      </c>
      <c r="D152">
        <v>782</v>
      </c>
      <c r="E152">
        <v>597</v>
      </c>
      <c r="F152">
        <v>712</v>
      </c>
      <c r="G152">
        <v>2373</v>
      </c>
      <c r="H152">
        <v>924</v>
      </c>
    </row>
    <row r="153" spans="1:16" x14ac:dyDescent="0.2">
      <c r="A153" t="s">
        <v>114</v>
      </c>
      <c r="B153">
        <v>829</v>
      </c>
      <c r="C153">
        <v>735</v>
      </c>
      <c r="D153">
        <v>782</v>
      </c>
      <c r="E153">
        <v>620</v>
      </c>
      <c r="F153">
        <v>712</v>
      </c>
      <c r="G153">
        <v>2442</v>
      </c>
      <c r="H153">
        <v>1207</v>
      </c>
    </row>
    <row r="154" spans="1:16" x14ac:dyDescent="0.2">
      <c r="A154" t="s">
        <v>115</v>
      </c>
      <c r="B154">
        <v>829</v>
      </c>
      <c r="C154">
        <v>735</v>
      </c>
      <c r="D154">
        <v>782</v>
      </c>
      <c r="E154">
        <v>620</v>
      </c>
      <c r="F154">
        <v>712</v>
      </c>
      <c r="G154">
        <v>2466</v>
      </c>
      <c r="H154">
        <v>1184</v>
      </c>
    </row>
    <row r="155" spans="1:16" x14ac:dyDescent="0.2">
      <c r="A155">
        <v>805</v>
      </c>
      <c r="B155">
        <v>829</v>
      </c>
      <c r="C155">
        <v>735</v>
      </c>
      <c r="D155">
        <v>782</v>
      </c>
      <c r="E155">
        <v>620</v>
      </c>
      <c r="F155">
        <v>735</v>
      </c>
      <c r="G155">
        <v>2500</v>
      </c>
      <c r="H155">
        <v>1089</v>
      </c>
      <c r="I155">
        <f>AVERAGE(A155:A159)</f>
        <v>805</v>
      </c>
      <c r="J155">
        <f t="shared" ref="J155" si="106">AVERAGE(B155:B159)</f>
        <v>829</v>
      </c>
      <c r="K155">
        <f t="shared" ref="K155" si="107">AVERAGE(C155:C159)</f>
        <v>735</v>
      </c>
      <c r="L155">
        <f t="shared" ref="L155" si="108">AVERAGE(D155:D159)</f>
        <v>782</v>
      </c>
      <c r="M155">
        <f t="shared" ref="M155" si="109">AVERAGE(E155:E159)</f>
        <v>615.4</v>
      </c>
      <c r="N155">
        <f t="shared" ref="N155" si="110">AVERAGE(F155:F159)</f>
        <v>735</v>
      </c>
      <c r="O155">
        <f t="shared" ref="O155" si="111">AVERAGE(G155:G159)</f>
        <v>2500</v>
      </c>
      <c r="P155">
        <f t="shared" ref="P155" si="112">AVERAGE(H155:H159)</f>
        <v>1089</v>
      </c>
    </row>
    <row r="156" spans="1:16" x14ac:dyDescent="0.2">
      <c r="A156">
        <v>805</v>
      </c>
      <c r="B156">
        <v>829</v>
      </c>
      <c r="C156">
        <v>735</v>
      </c>
      <c r="D156">
        <v>782</v>
      </c>
      <c r="E156">
        <v>620</v>
      </c>
      <c r="F156">
        <v>735</v>
      </c>
      <c r="G156">
        <v>2500</v>
      </c>
      <c r="H156">
        <v>1089</v>
      </c>
    </row>
    <row r="157" spans="1:16" x14ac:dyDescent="0.2">
      <c r="A157">
        <v>805</v>
      </c>
      <c r="B157">
        <v>829</v>
      </c>
      <c r="C157">
        <v>735</v>
      </c>
      <c r="D157">
        <v>782</v>
      </c>
      <c r="E157">
        <v>620</v>
      </c>
      <c r="F157">
        <v>735</v>
      </c>
      <c r="G157">
        <v>2500</v>
      </c>
      <c r="H157">
        <v>1089</v>
      </c>
    </row>
    <row r="158" spans="1:16" x14ac:dyDescent="0.2">
      <c r="A158">
        <v>805</v>
      </c>
      <c r="B158">
        <v>829</v>
      </c>
      <c r="C158">
        <v>735</v>
      </c>
      <c r="D158">
        <v>782</v>
      </c>
      <c r="E158">
        <v>620</v>
      </c>
      <c r="F158">
        <v>735</v>
      </c>
      <c r="G158">
        <v>2500</v>
      </c>
      <c r="H158">
        <v>1089</v>
      </c>
    </row>
    <row r="159" spans="1:16" x14ac:dyDescent="0.2">
      <c r="A159">
        <v>805</v>
      </c>
      <c r="B159">
        <v>829</v>
      </c>
      <c r="C159">
        <v>735</v>
      </c>
      <c r="D159">
        <v>782</v>
      </c>
      <c r="E159">
        <v>597</v>
      </c>
      <c r="F159">
        <v>735</v>
      </c>
      <c r="G159">
        <v>2500</v>
      </c>
      <c r="H159">
        <v>1089</v>
      </c>
    </row>
    <row r="160" spans="1:16" x14ac:dyDescent="0.2">
      <c r="A160" t="s">
        <v>116</v>
      </c>
      <c r="B160">
        <v>829</v>
      </c>
      <c r="C160">
        <v>735</v>
      </c>
      <c r="D160">
        <v>782</v>
      </c>
      <c r="E160">
        <v>620</v>
      </c>
      <c r="F160">
        <v>735</v>
      </c>
      <c r="G160">
        <v>2500</v>
      </c>
      <c r="H160">
        <v>1089</v>
      </c>
    </row>
    <row r="161" spans="1:16" x14ac:dyDescent="0.2">
      <c r="A161" t="s">
        <v>117</v>
      </c>
      <c r="B161">
        <v>829</v>
      </c>
      <c r="C161">
        <v>736</v>
      </c>
      <c r="D161">
        <v>782</v>
      </c>
      <c r="E161">
        <v>597</v>
      </c>
      <c r="F161">
        <v>689</v>
      </c>
      <c r="G161">
        <v>2014</v>
      </c>
      <c r="H161">
        <v>1396</v>
      </c>
    </row>
    <row r="162" spans="1:16" x14ac:dyDescent="0.2">
      <c r="A162" t="s">
        <v>118</v>
      </c>
      <c r="B162">
        <v>829</v>
      </c>
      <c r="C162">
        <v>736</v>
      </c>
      <c r="D162">
        <v>782</v>
      </c>
      <c r="E162">
        <v>597</v>
      </c>
      <c r="F162">
        <v>689</v>
      </c>
      <c r="G162">
        <v>1396</v>
      </c>
      <c r="H162">
        <v>1990</v>
      </c>
    </row>
    <row r="163" spans="1:16" x14ac:dyDescent="0.2">
      <c r="A163" t="s">
        <v>119</v>
      </c>
      <c r="B163">
        <v>829</v>
      </c>
      <c r="C163">
        <v>736</v>
      </c>
      <c r="D163">
        <v>782</v>
      </c>
      <c r="E163">
        <v>597</v>
      </c>
      <c r="F163">
        <v>689</v>
      </c>
      <c r="G163">
        <v>1396</v>
      </c>
      <c r="H163">
        <v>1990</v>
      </c>
    </row>
    <row r="164" spans="1:16" x14ac:dyDescent="0.2">
      <c r="A164">
        <v>806</v>
      </c>
      <c r="B164">
        <v>829</v>
      </c>
      <c r="C164">
        <v>736</v>
      </c>
      <c r="D164">
        <v>782</v>
      </c>
      <c r="E164">
        <v>597</v>
      </c>
      <c r="F164">
        <v>689</v>
      </c>
      <c r="G164">
        <v>1397</v>
      </c>
      <c r="H164">
        <v>1990</v>
      </c>
      <c r="I164">
        <f>AVERAGE(A164:A168)</f>
        <v>806</v>
      </c>
      <c r="J164">
        <f t="shared" ref="J164" si="113">AVERAGE(B164:B168)</f>
        <v>829</v>
      </c>
      <c r="K164">
        <f t="shared" ref="K164" si="114">AVERAGE(C164:C168)</f>
        <v>735.8</v>
      </c>
      <c r="L164">
        <f t="shared" ref="L164" si="115">AVERAGE(D164:D168)</f>
        <v>782</v>
      </c>
      <c r="M164">
        <f t="shared" ref="M164" si="116">AVERAGE(E164:E168)</f>
        <v>601.6</v>
      </c>
      <c r="N164">
        <f t="shared" ref="N164" si="117">AVERAGE(F164:F168)</f>
        <v>689</v>
      </c>
      <c r="O164">
        <f t="shared" ref="O164" si="118">AVERAGE(G164:G168)</f>
        <v>1396.2</v>
      </c>
      <c r="P164">
        <f t="shared" ref="P164" si="119">AVERAGE(H164:H168)</f>
        <v>1990</v>
      </c>
    </row>
    <row r="165" spans="1:16" x14ac:dyDescent="0.2">
      <c r="A165">
        <v>806</v>
      </c>
      <c r="B165">
        <v>829</v>
      </c>
      <c r="C165">
        <v>736</v>
      </c>
      <c r="D165">
        <v>782</v>
      </c>
      <c r="E165">
        <v>597</v>
      </c>
      <c r="F165">
        <v>689</v>
      </c>
      <c r="G165">
        <v>1396</v>
      </c>
      <c r="H165">
        <v>1990</v>
      </c>
    </row>
    <row r="166" spans="1:16" x14ac:dyDescent="0.2">
      <c r="A166">
        <v>806</v>
      </c>
      <c r="B166">
        <v>829</v>
      </c>
      <c r="C166">
        <v>735</v>
      </c>
      <c r="D166">
        <v>782</v>
      </c>
      <c r="E166">
        <v>620</v>
      </c>
      <c r="F166">
        <v>689</v>
      </c>
      <c r="G166">
        <v>1396</v>
      </c>
      <c r="H166">
        <v>1990</v>
      </c>
    </row>
    <row r="167" spans="1:16" x14ac:dyDescent="0.2">
      <c r="A167">
        <v>806</v>
      </c>
      <c r="B167">
        <v>829</v>
      </c>
      <c r="C167">
        <v>736</v>
      </c>
      <c r="D167">
        <v>782</v>
      </c>
      <c r="E167">
        <v>597</v>
      </c>
      <c r="F167">
        <v>689</v>
      </c>
      <c r="G167">
        <v>1396</v>
      </c>
      <c r="H167">
        <v>1990</v>
      </c>
    </row>
    <row r="168" spans="1:16" x14ac:dyDescent="0.2">
      <c r="A168">
        <v>806</v>
      </c>
      <c r="B168">
        <v>829</v>
      </c>
      <c r="C168">
        <v>736</v>
      </c>
      <c r="D168">
        <v>782</v>
      </c>
      <c r="E168">
        <v>597</v>
      </c>
      <c r="F168">
        <v>689</v>
      </c>
      <c r="G168">
        <v>1396</v>
      </c>
      <c r="H168">
        <v>1990</v>
      </c>
    </row>
    <row r="169" spans="1:16" x14ac:dyDescent="0.2">
      <c r="A169" t="s">
        <v>120</v>
      </c>
      <c r="B169">
        <v>829</v>
      </c>
      <c r="C169">
        <v>735</v>
      </c>
      <c r="D169">
        <v>782</v>
      </c>
      <c r="E169">
        <v>597</v>
      </c>
      <c r="F169">
        <v>712</v>
      </c>
      <c r="G169">
        <v>1325</v>
      </c>
      <c r="H169">
        <v>2109</v>
      </c>
    </row>
    <row r="170" spans="1:16" x14ac:dyDescent="0.2">
      <c r="A170" t="s">
        <v>121</v>
      </c>
      <c r="B170">
        <v>829</v>
      </c>
      <c r="C170">
        <v>735</v>
      </c>
      <c r="D170">
        <v>782</v>
      </c>
      <c r="E170">
        <v>597</v>
      </c>
      <c r="F170">
        <v>712</v>
      </c>
      <c r="G170">
        <v>853</v>
      </c>
      <c r="H170">
        <v>2500</v>
      </c>
    </row>
    <row r="171" spans="1:16" x14ac:dyDescent="0.2">
      <c r="A171" t="s">
        <v>122</v>
      </c>
      <c r="B171">
        <v>830</v>
      </c>
      <c r="C171">
        <v>736</v>
      </c>
      <c r="D171">
        <v>782</v>
      </c>
      <c r="E171">
        <v>597</v>
      </c>
      <c r="F171">
        <v>689</v>
      </c>
      <c r="G171">
        <v>782</v>
      </c>
      <c r="H171">
        <v>2500</v>
      </c>
    </row>
    <row r="172" spans="1:16" x14ac:dyDescent="0.2">
      <c r="A172" t="s">
        <v>123</v>
      </c>
      <c r="B172">
        <v>829</v>
      </c>
      <c r="C172">
        <v>735</v>
      </c>
      <c r="D172">
        <v>782</v>
      </c>
      <c r="E172">
        <v>597</v>
      </c>
      <c r="F172">
        <v>712</v>
      </c>
      <c r="G172">
        <v>806</v>
      </c>
      <c r="H172">
        <v>2500</v>
      </c>
    </row>
    <row r="173" spans="1:16" x14ac:dyDescent="0.2">
      <c r="A173" t="s">
        <v>124</v>
      </c>
      <c r="B173">
        <v>830</v>
      </c>
      <c r="C173">
        <v>735</v>
      </c>
      <c r="D173">
        <v>782</v>
      </c>
      <c r="E173">
        <v>597</v>
      </c>
      <c r="F173">
        <v>712</v>
      </c>
      <c r="G173">
        <v>806</v>
      </c>
      <c r="H173">
        <v>2500</v>
      </c>
    </row>
    <row r="174" spans="1:16" x14ac:dyDescent="0.2">
      <c r="A174">
        <v>782</v>
      </c>
      <c r="B174">
        <v>830</v>
      </c>
      <c r="C174">
        <v>735</v>
      </c>
      <c r="D174">
        <v>782</v>
      </c>
      <c r="E174">
        <v>597</v>
      </c>
      <c r="F174">
        <v>712</v>
      </c>
      <c r="G174">
        <v>806</v>
      </c>
      <c r="H174">
        <v>2500</v>
      </c>
      <c r="I174">
        <f>AVERAGE(A174:A178)</f>
        <v>782</v>
      </c>
      <c r="J174">
        <f t="shared" ref="J174" si="120">AVERAGE(B174:B178)</f>
        <v>830</v>
      </c>
      <c r="K174">
        <f t="shared" ref="K174" si="121">AVERAGE(C174:C178)</f>
        <v>735</v>
      </c>
      <c r="L174">
        <f t="shared" ref="L174" si="122">AVERAGE(D174:D178)</f>
        <v>782</v>
      </c>
      <c r="M174">
        <f t="shared" ref="M174" si="123">AVERAGE(E174:E178)</f>
        <v>597</v>
      </c>
      <c r="N174">
        <f t="shared" ref="N174" si="124">AVERAGE(F174:F178)</f>
        <v>712</v>
      </c>
      <c r="O174">
        <f t="shared" ref="O174" si="125">AVERAGE(G174:G178)</f>
        <v>806</v>
      </c>
      <c r="P174">
        <f t="shared" ref="P174" si="126">AVERAGE(H174:H178)</f>
        <v>2500</v>
      </c>
    </row>
    <row r="175" spans="1:16" x14ac:dyDescent="0.2">
      <c r="A175">
        <v>782</v>
      </c>
      <c r="B175">
        <v>830</v>
      </c>
      <c r="C175">
        <v>735</v>
      </c>
      <c r="D175">
        <v>782</v>
      </c>
      <c r="E175">
        <v>597</v>
      </c>
      <c r="F175">
        <v>712</v>
      </c>
      <c r="G175">
        <v>806</v>
      </c>
      <c r="H175">
        <v>2500</v>
      </c>
    </row>
    <row r="176" spans="1:16" x14ac:dyDescent="0.2">
      <c r="A176">
        <v>782</v>
      </c>
      <c r="B176">
        <v>830</v>
      </c>
      <c r="C176">
        <v>735</v>
      </c>
      <c r="D176">
        <v>782</v>
      </c>
      <c r="E176">
        <v>597</v>
      </c>
      <c r="F176">
        <v>712</v>
      </c>
      <c r="G176">
        <v>806</v>
      </c>
      <c r="H176">
        <v>2500</v>
      </c>
    </row>
    <row r="177" spans="1:16" x14ac:dyDescent="0.2">
      <c r="A177">
        <v>782</v>
      </c>
      <c r="B177">
        <v>830</v>
      </c>
      <c r="C177">
        <v>735</v>
      </c>
      <c r="D177">
        <v>782</v>
      </c>
      <c r="E177">
        <v>597</v>
      </c>
      <c r="F177">
        <v>712</v>
      </c>
      <c r="G177">
        <v>806</v>
      </c>
      <c r="H177">
        <v>2500</v>
      </c>
    </row>
    <row r="178" spans="1:16" x14ac:dyDescent="0.2">
      <c r="A178">
        <v>782</v>
      </c>
      <c r="B178">
        <v>830</v>
      </c>
      <c r="C178">
        <v>735</v>
      </c>
      <c r="D178">
        <v>782</v>
      </c>
      <c r="E178">
        <v>597</v>
      </c>
      <c r="F178">
        <v>712</v>
      </c>
      <c r="G178">
        <v>806</v>
      </c>
      <c r="H178">
        <v>2500</v>
      </c>
    </row>
    <row r="179" spans="1:16" x14ac:dyDescent="0.2">
      <c r="A179" t="s">
        <v>125</v>
      </c>
      <c r="B179">
        <v>830</v>
      </c>
      <c r="C179">
        <v>736</v>
      </c>
      <c r="D179">
        <v>782</v>
      </c>
      <c r="E179">
        <v>597</v>
      </c>
      <c r="F179">
        <v>689</v>
      </c>
      <c r="G179">
        <v>782</v>
      </c>
      <c r="H179">
        <v>2500</v>
      </c>
    </row>
    <row r="180" spans="1:16" x14ac:dyDescent="0.2">
      <c r="A180" t="s">
        <v>126</v>
      </c>
      <c r="B180">
        <v>830</v>
      </c>
      <c r="C180">
        <v>736</v>
      </c>
      <c r="D180">
        <v>783</v>
      </c>
      <c r="E180">
        <v>597</v>
      </c>
      <c r="F180">
        <v>689</v>
      </c>
      <c r="G180">
        <v>712</v>
      </c>
      <c r="H180">
        <v>1994</v>
      </c>
    </row>
    <row r="181" spans="1:16" x14ac:dyDescent="0.2">
      <c r="A181" t="s">
        <v>127</v>
      </c>
      <c r="B181">
        <v>830</v>
      </c>
      <c r="C181">
        <v>736</v>
      </c>
      <c r="D181">
        <v>783</v>
      </c>
      <c r="E181">
        <v>597</v>
      </c>
      <c r="F181">
        <v>689</v>
      </c>
      <c r="G181">
        <v>712</v>
      </c>
      <c r="H181">
        <v>1733</v>
      </c>
    </row>
    <row r="182" spans="1:16" x14ac:dyDescent="0.2">
      <c r="A182" t="s">
        <v>128</v>
      </c>
      <c r="B182">
        <v>830</v>
      </c>
      <c r="C182">
        <v>736</v>
      </c>
      <c r="D182">
        <v>783</v>
      </c>
      <c r="E182">
        <v>597</v>
      </c>
      <c r="F182">
        <v>689</v>
      </c>
      <c r="G182">
        <v>712</v>
      </c>
      <c r="H182">
        <v>1685</v>
      </c>
    </row>
    <row r="183" spans="1:16" x14ac:dyDescent="0.2">
      <c r="A183">
        <v>783</v>
      </c>
      <c r="B183">
        <v>830</v>
      </c>
      <c r="C183">
        <v>736</v>
      </c>
      <c r="D183">
        <v>783</v>
      </c>
      <c r="E183">
        <v>597</v>
      </c>
      <c r="F183">
        <v>689</v>
      </c>
      <c r="G183">
        <v>712</v>
      </c>
      <c r="H183">
        <v>1685</v>
      </c>
      <c r="I183">
        <f>AVERAGE(A183:A187)</f>
        <v>796.8</v>
      </c>
      <c r="J183">
        <f t="shared" ref="J183" si="127">AVERAGE(B183:B187)</f>
        <v>830</v>
      </c>
      <c r="K183">
        <f t="shared" ref="K183" si="128">AVERAGE(C183:C187)</f>
        <v>736</v>
      </c>
      <c r="L183">
        <f t="shared" ref="L183" si="129">AVERAGE(D183:D187)</f>
        <v>783</v>
      </c>
      <c r="M183">
        <f t="shared" ref="M183" si="130">AVERAGE(E183:E187)</f>
        <v>597</v>
      </c>
      <c r="N183">
        <f t="shared" ref="N183" si="131">AVERAGE(F183:F187)</f>
        <v>689</v>
      </c>
      <c r="O183">
        <f t="shared" ref="O183" si="132">AVERAGE(G183:G187)</f>
        <v>707.4</v>
      </c>
      <c r="P183">
        <f t="shared" ref="P183" si="133">AVERAGE(H183:H187)</f>
        <v>1704.2</v>
      </c>
    </row>
    <row r="184" spans="1:16" x14ac:dyDescent="0.2">
      <c r="A184">
        <v>783</v>
      </c>
      <c r="B184">
        <v>830</v>
      </c>
      <c r="C184">
        <v>736</v>
      </c>
      <c r="D184">
        <v>783</v>
      </c>
      <c r="E184">
        <v>597</v>
      </c>
      <c r="F184">
        <v>689</v>
      </c>
      <c r="G184">
        <v>689</v>
      </c>
      <c r="H184">
        <v>1709</v>
      </c>
    </row>
    <row r="185" spans="1:16" x14ac:dyDescent="0.2">
      <c r="A185">
        <v>806</v>
      </c>
      <c r="B185">
        <v>830</v>
      </c>
      <c r="C185">
        <v>736</v>
      </c>
      <c r="D185">
        <v>783</v>
      </c>
      <c r="E185">
        <v>597</v>
      </c>
      <c r="F185">
        <v>689</v>
      </c>
      <c r="G185">
        <v>712</v>
      </c>
      <c r="H185">
        <v>1709</v>
      </c>
    </row>
    <row r="186" spans="1:16" x14ac:dyDescent="0.2">
      <c r="A186">
        <v>806</v>
      </c>
      <c r="B186">
        <v>830</v>
      </c>
      <c r="C186">
        <v>736</v>
      </c>
      <c r="D186">
        <v>783</v>
      </c>
      <c r="E186">
        <v>597</v>
      </c>
      <c r="F186">
        <v>689</v>
      </c>
      <c r="G186">
        <v>712</v>
      </c>
      <c r="H186">
        <v>1709</v>
      </c>
    </row>
    <row r="187" spans="1:16" x14ac:dyDescent="0.2">
      <c r="A187">
        <v>806</v>
      </c>
      <c r="B187">
        <v>830</v>
      </c>
      <c r="C187">
        <v>736</v>
      </c>
      <c r="D187">
        <v>783</v>
      </c>
      <c r="E187">
        <v>597</v>
      </c>
      <c r="F187">
        <v>689</v>
      </c>
      <c r="G187">
        <v>712</v>
      </c>
      <c r="H187">
        <v>1709</v>
      </c>
    </row>
    <row r="188" spans="1:16" x14ac:dyDescent="0.2">
      <c r="A188" t="s">
        <v>129</v>
      </c>
      <c r="B188">
        <v>830</v>
      </c>
      <c r="C188">
        <v>736</v>
      </c>
      <c r="D188">
        <v>783</v>
      </c>
      <c r="E188">
        <v>597</v>
      </c>
      <c r="F188">
        <v>689</v>
      </c>
      <c r="G188">
        <v>712</v>
      </c>
      <c r="H188">
        <v>1709</v>
      </c>
    </row>
    <row r="189" spans="1:16" x14ac:dyDescent="0.2">
      <c r="A189" t="s">
        <v>130</v>
      </c>
      <c r="B189">
        <v>830</v>
      </c>
      <c r="C189">
        <v>736</v>
      </c>
      <c r="D189">
        <v>783</v>
      </c>
      <c r="E189">
        <v>597</v>
      </c>
      <c r="F189">
        <v>689</v>
      </c>
      <c r="G189">
        <v>712</v>
      </c>
      <c r="H189">
        <v>1163</v>
      </c>
    </row>
    <row r="190" spans="1:16" x14ac:dyDescent="0.2">
      <c r="A190" t="s">
        <v>131</v>
      </c>
      <c r="B190">
        <v>830</v>
      </c>
      <c r="C190">
        <v>736</v>
      </c>
      <c r="D190">
        <v>783</v>
      </c>
      <c r="E190">
        <v>597</v>
      </c>
      <c r="F190">
        <v>689</v>
      </c>
      <c r="G190">
        <v>712</v>
      </c>
      <c r="H190">
        <v>1163</v>
      </c>
    </row>
    <row r="191" spans="1:16" x14ac:dyDescent="0.2">
      <c r="A191">
        <v>783</v>
      </c>
      <c r="B191">
        <v>830</v>
      </c>
      <c r="C191">
        <v>736</v>
      </c>
      <c r="D191">
        <v>783</v>
      </c>
      <c r="E191">
        <v>597</v>
      </c>
      <c r="F191">
        <v>689</v>
      </c>
      <c r="G191">
        <v>712</v>
      </c>
      <c r="H191">
        <v>1163</v>
      </c>
      <c r="I191">
        <f>AVERAGE(A191:A195)</f>
        <v>783</v>
      </c>
      <c r="J191">
        <f t="shared" ref="J191" si="134">AVERAGE(B191:B195)</f>
        <v>830</v>
      </c>
      <c r="K191">
        <f t="shared" ref="K191" si="135">AVERAGE(C191:C195)</f>
        <v>736</v>
      </c>
      <c r="L191">
        <f t="shared" ref="L191" si="136">AVERAGE(D191:D195)</f>
        <v>783</v>
      </c>
      <c r="M191">
        <f t="shared" ref="M191" si="137">AVERAGE(E191:E195)</f>
        <v>597</v>
      </c>
      <c r="N191">
        <f t="shared" ref="N191" si="138">AVERAGE(F191:F195)</f>
        <v>689</v>
      </c>
      <c r="O191">
        <f t="shared" ref="O191" si="139">AVERAGE(G191:G195)</f>
        <v>712</v>
      </c>
      <c r="P191">
        <f t="shared" ref="P191" si="140">AVERAGE(H191:H195)</f>
        <v>1153.4000000000001</v>
      </c>
    </row>
    <row r="192" spans="1:16" x14ac:dyDescent="0.2">
      <c r="A192">
        <v>783</v>
      </c>
      <c r="B192">
        <v>830</v>
      </c>
      <c r="C192">
        <v>736</v>
      </c>
      <c r="D192">
        <v>783</v>
      </c>
      <c r="E192">
        <v>597</v>
      </c>
      <c r="F192">
        <v>689</v>
      </c>
      <c r="G192">
        <v>712</v>
      </c>
      <c r="H192">
        <v>1163</v>
      </c>
    </row>
    <row r="193" spans="1:8" x14ac:dyDescent="0.2">
      <c r="A193">
        <v>783</v>
      </c>
      <c r="B193">
        <v>830</v>
      </c>
      <c r="C193">
        <v>736</v>
      </c>
      <c r="D193">
        <v>783</v>
      </c>
      <c r="E193">
        <v>597</v>
      </c>
      <c r="F193">
        <v>689</v>
      </c>
      <c r="G193">
        <v>712</v>
      </c>
      <c r="H193">
        <v>1139</v>
      </c>
    </row>
    <row r="194" spans="1:8" x14ac:dyDescent="0.2">
      <c r="A194">
        <v>783</v>
      </c>
      <c r="B194">
        <v>830</v>
      </c>
      <c r="C194">
        <v>736</v>
      </c>
      <c r="D194">
        <v>783</v>
      </c>
      <c r="E194">
        <v>597</v>
      </c>
      <c r="F194">
        <v>689</v>
      </c>
      <c r="G194">
        <v>712</v>
      </c>
      <c r="H194">
        <v>1163</v>
      </c>
    </row>
    <row r="195" spans="1:8" x14ac:dyDescent="0.2">
      <c r="A195">
        <v>783</v>
      </c>
      <c r="B195">
        <v>830</v>
      </c>
      <c r="C195">
        <v>736</v>
      </c>
      <c r="D195">
        <v>783</v>
      </c>
      <c r="E195">
        <v>597</v>
      </c>
      <c r="F195">
        <v>689</v>
      </c>
      <c r="G195">
        <v>712</v>
      </c>
      <c r="H195">
        <v>1139</v>
      </c>
    </row>
    <row r="196" spans="1:8" x14ac:dyDescent="0.2">
      <c r="A196" t="s">
        <v>132</v>
      </c>
      <c r="B196">
        <v>830</v>
      </c>
      <c r="C196">
        <v>736</v>
      </c>
      <c r="D196">
        <v>783</v>
      </c>
      <c r="E196">
        <v>597</v>
      </c>
      <c r="F196">
        <v>689</v>
      </c>
      <c r="G196">
        <v>712</v>
      </c>
      <c r="H196">
        <v>1163</v>
      </c>
    </row>
    <row r="197" spans="1:8" x14ac:dyDescent="0.2">
      <c r="A197" t="s">
        <v>133</v>
      </c>
      <c r="B197">
        <v>807</v>
      </c>
      <c r="C197">
        <v>736</v>
      </c>
      <c r="D197">
        <v>783</v>
      </c>
      <c r="E197">
        <v>597</v>
      </c>
      <c r="F197">
        <v>689</v>
      </c>
      <c r="G197">
        <v>689</v>
      </c>
      <c r="H197">
        <v>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078F-45FB-0C4D-A9B3-493D256BA642}">
  <dimension ref="A1:AG23"/>
  <sheetViews>
    <sheetView tabSelected="1" topLeftCell="S16" workbookViewId="0">
      <selection activeCell="AI11" sqref="AI11"/>
    </sheetView>
  </sheetViews>
  <sheetFormatPr baseColWidth="10" defaultRowHeight="16" x14ac:dyDescent="0.2"/>
  <cols>
    <col min="22" max="29" width="14.6640625" bestFit="1" customWidth="1"/>
    <col min="32" max="32" width="12.83203125" bestFit="1" customWidth="1"/>
    <col min="33" max="33" width="13.1640625" bestFit="1" customWidth="1"/>
  </cols>
  <sheetData>
    <row r="1" spans="1:33" ht="27" x14ac:dyDescent="0.35">
      <c r="A1" s="2" t="s">
        <v>143</v>
      </c>
      <c r="B1" s="2"/>
      <c r="C1" s="2"/>
      <c r="D1" s="2"/>
      <c r="E1" s="2"/>
      <c r="F1" s="2"/>
      <c r="G1" s="2"/>
      <c r="H1" s="2"/>
      <c r="I1" s="2"/>
      <c r="K1" s="13" t="s">
        <v>144</v>
      </c>
      <c r="L1" s="13"/>
      <c r="M1" s="13"/>
      <c r="N1" s="13"/>
      <c r="O1" s="13"/>
      <c r="P1" s="13"/>
      <c r="Q1" s="13"/>
      <c r="R1" s="13"/>
      <c r="S1" s="13"/>
      <c r="U1" s="13" t="s">
        <v>145</v>
      </c>
      <c r="V1" s="13"/>
      <c r="W1" s="13"/>
      <c r="X1" s="13"/>
      <c r="Y1" s="13"/>
      <c r="Z1" s="13"/>
      <c r="AA1" s="13"/>
      <c r="AB1" s="13"/>
      <c r="AC1" s="13"/>
      <c r="AE1" s="1" t="s">
        <v>146</v>
      </c>
      <c r="AF1" s="1"/>
      <c r="AG1" s="1"/>
    </row>
    <row r="2" spans="1:33" ht="17" thickBot="1" x14ac:dyDescent="0.25">
      <c r="A2" s="11" t="s">
        <v>142</v>
      </c>
      <c r="B2" s="11" t="s">
        <v>134</v>
      </c>
      <c r="C2" s="11" t="s">
        <v>135</v>
      </c>
      <c r="D2" s="11" t="s">
        <v>136</v>
      </c>
      <c r="E2" s="11" t="s">
        <v>137</v>
      </c>
      <c r="F2" s="11" t="s">
        <v>138</v>
      </c>
      <c r="G2" s="11" t="s">
        <v>139</v>
      </c>
      <c r="H2" s="11" t="s">
        <v>140</v>
      </c>
      <c r="I2" s="11" t="s">
        <v>141</v>
      </c>
      <c r="K2" s="12" t="s">
        <v>142</v>
      </c>
      <c r="L2" s="12" t="s">
        <v>134</v>
      </c>
      <c r="M2" s="12" t="s">
        <v>135</v>
      </c>
      <c r="N2" s="12" t="s">
        <v>136</v>
      </c>
      <c r="O2" s="12" t="s">
        <v>137</v>
      </c>
      <c r="P2" s="12" t="s">
        <v>138</v>
      </c>
      <c r="Q2" s="12" t="s">
        <v>139</v>
      </c>
      <c r="R2" s="12" t="s">
        <v>140</v>
      </c>
      <c r="S2" s="12" t="s">
        <v>141</v>
      </c>
      <c r="U2" s="12" t="s">
        <v>142</v>
      </c>
      <c r="V2" s="12" t="s">
        <v>134</v>
      </c>
      <c r="W2" s="12" t="s">
        <v>135</v>
      </c>
      <c r="X2" s="12" t="s">
        <v>136</v>
      </c>
      <c r="Y2" s="12" t="s">
        <v>137</v>
      </c>
      <c r="Z2" s="12" t="s">
        <v>138</v>
      </c>
      <c r="AA2" s="12" t="s">
        <v>139</v>
      </c>
      <c r="AB2" s="12" t="s">
        <v>140</v>
      </c>
      <c r="AC2" s="12" t="s">
        <v>141</v>
      </c>
      <c r="AE2" s="12" t="s">
        <v>142</v>
      </c>
      <c r="AF2" s="20" t="s">
        <v>147</v>
      </c>
      <c r="AG2" s="20" t="s">
        <v>148</v>
      </c>
    </row>
    <row r="3" spans="1:33" ht="17" thickBot="1" x14ac:dyDescent="0.25">
      <c r="A3" s="5">
        <v>-40</v>
      </c>
      <c r="B3" s="6">
        <v>2326</v>
      </c>
      <c r="C3" s="6">
        <v>829.4</v>
      </c>
      <c r="D3" s="6">
        <v>759</v>
      </c>
      <c r="E3" s="6">
        <v>782</v>
      </c>
      <c r="F3" s="6">
        <v>620</v>
      </c>
      <c r="G3" s="6">
        <v>702.8</v>
      </c>
      <c r="H3" s="6">
        <v>725.8</v>
      </c>
      <c r="I3" s="7">
        <v>829.4</v>
      </c>
      <c r="K3" s="3">
        <v>-40</v>
      </c>
      <c r="L3" s="4">
        <f>B3-MIN(B$3:B$23)</f>
        <v>1544</v>
      </c>
      <c r="M3" s="4">
        <f>C3-MIN(C$3:C$23)</f>
        <v>24.399999999999977</v>
      </c>
      <c r="N3" s="4">
        <f t="shared" ref="N3:S18" si="0">D3-MIN(D$3:D$23)</f>
        <v>47</v>
      </c>
      <c r="O3" s="4">
        <f t="shared" si="0"/>
        <v>24</v>
      </c>
      <c r="P3" s="4">
        <f t="shared" si="0"/>
        <v>46</v>
      </c>
      <c r="Q3" s="4">
        <f t="shared" si="0"/>
        <v>36.799999999999955</v>
      </c>
      <c r="R3" s="4">
        <f t="shared" si="0"/>
        <v>18.399999999999977</v>
      </c>
      <c r="S3" s="4">
        <f t="shared" si="0"/>
        <v>1.3999999999999773</v>
      </c>
      <c r="U3" s="3">
        <v>-40</v>
      </c>
      <c r="V3" s="14">
        <f>L3/MAX($L$3:$L$23)*1000</f>
        <v>898.7194412107101</v>
      </c>
      <c r="W3" s="14">
        <f>M3/MAX($M$3:$M$23)*1000</f>
        <v>14.395280235988187</v>
      </c>
      <c r="X3" s="14">
        <f>N3/MAX(N$3:N$23)*1000</f>
        <v>26.286353467561522</v>
      </c>
      <c r="Y3" s="14">
        <f t="shared" ref="Y3:AC18" si="1">O3/MAX(O$3:O$23)*1000</f>
        <v>20.219039595619208</v>
      </c>
      <c r="Z3" s="14">
        <f t="shared" si="1"/>
        <v>33.813584239929433</v>
      </c>
      <c r="AA3" s="14">
        <f t="shared" si="1"/>
        <v>20.065430752453629</v>
      </c>
      <c r="AB3" s="14">
        <f t="shared" si="1"/>
        <v>10.264420394957034</v>
      </c>
      <c r="AC3" s="15">
        <f t="shared" si="1"/>
        <v>0.83732057416266581</v>
      </c>
      <c r="AE3" s="3">
        <v>-40</v>
      </c>
      <c r="AF3">
        <f>(-8*V3-4*W3-2*X3-Y3+Z3+2*AA3+4*AB3+8*AC3)/4</f>
        <v>-1799.6069263106024</v>
      </c>
      <c r="AG3">
        <f>(-15*V3-14*W3-12*X3-8*Y3+8*Z3+12*AA3+14*AB3+15*AC3)/8</f>
        <v>-1686.4948203436827</v>
      </c>
    </row>
    <row r="4" spans="1:33" ht="17" thickBot="1" x14ac:dyDescent="0.25">
      <c r="A4" s="5">
        <v>-36</v>
      </c>
      <c r="B4" s="6">
        <v>2500</v>
      </c>
      <c r="C4" s="6">
        <v>1136.8</v>
      </c>
      <c r="D4" s="6">
        <v>759</v>
      </c>
      <c r="E4" s="6">
        <v>782</v>
      </c>
      <c r="F4" s="6">
        <v>620</v>
      </c>
      <c r="G4" s="6">
        <v>712</v>
      </c>
      <c r="H4" s="6">
        <v>716.6</v>
      </c>
      <c r="I4" s="7">
        <v>829</v>
      </c>
      <c r="K4" s="5">
        <v>-36</v>
      </c>
      <c r="L4" s="4">
        <f t="shared" ref="L4:L23" si="2">B4-MIN(B$3:B$23)</f>
        <v>1718</v>
      </c>
      <c r="M4" s="4">
        <f t="shared" ref="M4:M23" si="3">C4-MIN(C$3:C$23)</f>
        <v>331.79999999999995</v>
      </c>
      <c r="N4" s="4">
        <f t="shared" si="0"/>
        <v>47</v>
      </c>
      <c r="O4" s="4">
        <f t="shared" si="0"/>
        <v>24</v>
      </c>
      <c r="P4" s="4">
        <f t="shared" si="0"/>
        <v>46</v>
      </c>
      <c r="Q4" s="4">
        <f t="shared" si="0"/>
        <v>46</v>
      </c>
      <c r="R4" s="4">
        <f t="shared" si="0"/>
        <v>9.2000000000000455</v>
      </c>
      <c r="S4" s="4">
        <f t="shared" si="0"/>
        <v>1</v>
      </c>
      <c r="U4" s="5">
        <v>-36</v>
      </c>
      <c r="V4" s="16">
        <f t="shared" ref="V4:V23" si="4">L4/MAX($L$3:$L$23)*1000</f>
        <v>1000</v>
      </c>
      <c r="W4" s="16">
        <f t="shared" ref="W4:W23" si="5">M4/MAX($M$3:$M$23)*1000</f>
        <v>195.7522123893805</v>
      </c>
      <c r="X4" s="16">
        <f t="shared" ref="X4:X23" si="6">N4/MAX(N$3:N$23)*1000</f>
        <v>26.286353467561522</v>
      </c>
      <c r="Y4" s="16">
        <f t="shared" si="1"/>
        <v>20.219039595619208</v>
      </c>
      <c r="Z4" s="16">
        <f t="shared" si="1"/>
        <v>33.813584239929433</v>
      </c>
      <c r="AA4" s="16">
        <f t="shared" si="1"/>
        <v>25.081788440567067</v>
      </c>
      <c r="AB4" s="16">
        <f t="shared" si="1"/>
        <v>5.1322101974785479</v>
      </c>
      <c r="AC4" s="17">
        <f t="shared" si="1"/>
        <v>0.59808612440191389</v>
      </c>
      <c r="AE4" s="5">
        <v>-36</v>
      </c>
      <c r="AF4">
        <f t="shared" ref="AF4:AF23" si="7">(-8*V4-4*W4-2*X4-Y4+Z4+2*AA4+4*AB4+8*AC4)/4</f>
        <v>-2186.6274762955177</v>
      </c>
      <c r="AG4">
        <f t="shared" ref="AG4:AG23" si="8">(-15*V4-14*W4-12*X4-8*Y4+8*Z4+12*AA4+14*AB4+15*AC4)/8</f>
        <v>-2195.6758952487567</v>
      </c>
    </row>
    <row r="5" spans="1:33" ht="17" thickBot="1" x14ac:dyDescent="0.25">
      <c r="A5" s="5">
        <v>-32</v>
      </c>
      <c r="B5" s="6">
        <v>1562</v>
      </c>
      <c r="C5" s="6">
        <v>1994.4</v>
      </c>
      <c r="D5" s="6">
        <v>735.8</v>
      </c>
      <c r="E5" s="6">
        <v>782.6</v>
      </c>
      <c r="F5" s="6">
        <v>620</v>
      </c>
      <c r="G5" s="6">
        <v>698.2</v>
      </c>
      <c r="H5" s="6">
        <v>716.6</v>
      </c>
      <c r="I5" s="7">
        <v>829.8</v>
      </c>
      <c r="K5" s="5">
        <v>-32</v>
      </c>
      <c r="L5" s="4">
        <f t="shared" si="2"/>
        <v>780</v>
      </c>
      <c r="M5" s="4">
        <f t="shared" si="3"/>
        <v>1189.4000000000001</v>
      </c>
      <c r="N5" s="4">
        <f t="shared" si="0"/>
        <v>23.799999999999955</v>
      </c>
      <c r="O5" s="4">
        <f t="shared" si="0"/>
        <v>24.600000000000023</v>
      </c>
      <c r="P5" s="4">
        <f t="shared" si="0"/>
        <v>46</v>
      </c>
      <c r="Q5" s="4">
        <f t="shared" si="0"/>
        <v>32.200000000000045</v>
      </c>
      <c r="R5" s="4">
        <f t="shared" si="0"/>
        <v>9.2000000000000455</v>
      </c>
      <c r="S5" s="4">
        <f t="shared" si="0"/>
        <v>1.7999999999999545</v>
      </c>
      <c r="U5" s="5">
        <v>-32</v>
      </c>
      <c r="V5" s="16">
        <f t="shared" si="4"/>
        <v>454.01629802095459</v>
      </c>
      <c r="W5" s="16">
        <f t="shared" si="5"/>
        <v>701.71091445427737</v>
      </c>
      <c r="X5" s="16">
        <f t="shared" si="6"/>
        <v>13.310961968680065</v>
      </c>
      <c r="Y5" s="16">
        <f t="shared" si="1"/>
        <v>20.72451558550971</v>
      </c>
      <c r="Z5" s="16">
        <f t="shared" si="1"/>
        <v>33.813584239929433</v>
      </c>
      <c r="AA5" s="16">
        <f t="shared" si="1"/>
        <v>17.557251908396971</v>
      </c>
      <c r="AB5" s="16">
        <f t="shared" si="1"/>
        <v>5.1322101974785479</v>
      </c>
      <c r="AC5" s="17">
        <f t="shared" si="1"/>
        <v>1.0765550239234178</v>
      </c>
      <c r="AE5" s="5">
        <v>-32</v>
      </c>
      <c r="AF5">
        <f t="shared" si="7"/>
        <v>-1597.0627781173976</v>
      </c>
      <c r="AG5">
        <f t="shared" si="8"/>
        <v>-2048.8162470048364</v>
      </c>
    </row>
    <row r="6" spans="1:33" ht="17" thickBot="1" x14ac:dyDescent="0.25">
      <c r="A6" s="5">
        <v>-28</v>
      </c>
      <c r="B6" s="6">
        <v>948</v>
      </c>
      <c r="C6" s="6">
        <v>2500</v>
      </c>
      <c r="D6" s="6">
        <v>782</v>
      </c>
      <c r="E6" s="6">
        <v>782</v>
      </c>
      <c r="F6" s="6">
        <v>620</v>
      </c>
      <c r="G6" s="6">
        <v>689</v>
      </c>
      <c r="H6" s="6">
        <v>712</v>
      </c>
      <c r="I6" s="7">
        <v>829</v>
      </c>
      <c r="K6" s="5">
        <v>-28</v>
      </c>
      <c r="L6" s="4">
        <f t="shared" si="2"/>
        <v>166</v>
      </c>
      <c r="M6" s="4">
        <f t="shared" si="3"/>
        <v>1695</v>
      </c>
      <c r="N6" s="4">
        <f t="shared" si="0"/>
        <v>70</v>
      </c>
      <c r="O6" s="4">
        <f t="shared" si="0"/>
        <v>24</v>
      </c>
      <c r="P6" s="4">
        <f t="shared" si="0"/>
        <v>46</v>
      </c>
      <c r="Q6" s="4">
        <f t="shared" si="0"/>
        <v>23</v>
      </c>
      <c r="R6" s="4">
        <f t="shared" si="0"/>
        <v>4.6000000000000227</v>
      </c>
      <c r="S6" s="4">
        <f t="shared" si="0"/>
        <v>1</v>
      </c>
      <c r="U6" s="5">
        <v>-28</v>
      </c>
      <c r="V6" s="16">
        <f t="shared" si="4"/>
        <v>96.623981373690341</v>
      </c>
      <c r="W6" s="16">
        <f t="shared" si="5"/>
        <v>1000</v>
      </c>
      <c r="X6" s="16">
        <f t="shared" si="6"/>
        <v>39.149888143176732</v>
      </c>
      <c r="Y6" s="16">
        <f t="shared" si="1"/>
        <v>20.219039595619208</v>
      </c>
      <c r="Z6" s="16">
        <f t="shared" si="1"/>
        <v>33.813584239929433</v>
      </c>
      <c r="AA6" s="16">
        <f t="shared" si="1"/>
        <v>12.540894220283533</v>
      </c>
      <c r="AB6" s="16">
        <f t="shared" si="1"/>
        <v>2.5661050987392739</v>
      </c>
      <c r="AC6" s="17">
        <f t="shared" si="1"/>
        <v>0.59808612440191389</v>
      </c>
      <c r="AE6" s="5">
        <v>-28</v>
      </c>
      <c r="AF6">
        <f t="shared" si="7"/>
        <v>-1199.3915462002067</v>
      </c>
      <c r="AG6">
        <f t="shared" si="8"/>
        <v>-1951.8768159096517</v>
      </c>
    </row>
    <row r="7" spans="1:33" ht="17" thickBot="1" x14ac:dyDescent="0.25">
      <c r="A7" s="5">
        <v>-24</v>
      </c>
      <c r="B7" s="6">
        <v>782</v>
      </c>
      <c r="C7" s="6">
        <v>2111</v>
      </c>
      <c r="D7" s="6">
        <v>1137</v>
      </c>
      <c r="E7" s="6">
        <v>782</v>
      </c>
      <c r="F7" s="6">
        <v>597</v>
      </c>
      <c r="G7" s="6">
        <v>689</v>
      </c>
      <c r="H7" s="6">
        <v>712</v>
      </c>
      <c r="I7" s="7">
        <v>830</v>
      </c>
      <c r="K7" s="5">
        <v>-24</v>
      </c>
      <c r="L7" s="4">
        <f t="shared" si="2"/>
        <v>0</v>
      </c>
      <c r="M7" s="4">
        <f t="shared" si="3"/>
        <v>1306</v>
      </c>
      <c r="N7" s="4">
        <f t="shared" si="0"/>
        <v>425</v>
      </c>
      <c r="O7" s="4">
        <f t="shared" si="0"/>
        <v>24</v>
      </c>
      <c r="P7" s="4">
        <f t="shared" si="0"/>
        <v>23</v>
      </c>
      <c r="Q7" s="4">
        <f t="shared" si="0"/>
        <v>23</v>
      </c>
      <c r="R7" s="4">
        <f t="shared" si="0"/>
        <v>4.6000000000000227</v>
      </c>
      <c r="S7" s="4">
        <f t="shared" si="0"/>
        <v>2</v>
      </c>
      <c r="U7" s="5">
        <v>-24</v>
      </c>
      <c r="V7" s="16">
        <f t="shared" si="4"/>
        <v>0</v>
      </c>
      <c r="W7" s="16">
        <f t="shared" si="5"/>
        <v>770.50147492625365</v>
      </c>
      <c r="X7" s="16">
        <f t="shared" si="6"/>
        <v>237.6957494407159</v>
      </c>
      <c r="Y7" s="16">
        <f t="shared" si="1"/>
        <v>20.219039595619208</v>
      </c>
      <c r="Z7" s="16">
        <f t="shared" si="1"/>
        <v>16.906792119964717</v>
      </c>
      <c r="AA7" s="16">
        <f t="shared" si="1"/>
        <v>12.540894220283533</v>
      </c>
      <c r="AB7" s="16">
        <f t="shared" si="1"/>
        <v>2.5661050987392739</v>
      </c>
      <c r="AC7" s="17">
        <f t="shared" si="1"/>
        <v>1.1961722488038278</v>
      </c>
      <c r="AE7" s="5">
        <v>-24</v>
      </c>
      <c r="AF7">
        <f t="shared" si="7"/>
        <v>-878.94851480903651</v>
      </c>
      <c r="AG7">
        <f t="shared" si="8"/>
        <v>-1682.6886045379463</v>
      </c>
    </row>
    <row r="8" spans="1:33" ht="17" thickBot="1" x14ac:dyDescent="0.25">
      <c r="A8" s="5">
        <v>-20</v>
      </c>
      <c r="B8" s="6">
        <v>805</v>
      </c>
      <c r="C8" s="6">
        <v>1169.2</v>
      </c>
      <c r="D8" s="6">
        <v>1967</v>
      </c>
      <c r="E8" s="6">
        <v>782</v>
      </c>
      <c r="F8" s="6">
        <v>620</v>
      </c>
      <c r="G8" s="6">
        <v>712</v>
      </c>
      <c r="H8" s="6">
        <v>735</v>
      </c>
      <c r="I8" s="7">
        <v>829</v>
      </c>
      <c r="K8" s="5">
        <v>-20</v>
      </c>
      <c r="L8" s="4">
        <f t="shared" si="2"/>
        <v>23</v>
      </c>
      <c r="M8" s="4">
        <f t="shared" si="3"/>
        <v>364.20000000000005</v>
      </c>
      <c r="N8" s="4">
        <f t="shared" si="0"/>
        <v>1255</v>
      </c>
      <c r="O8" s="4">
        <f t="shared" si="0"/>
        <v>24</v>
      </c>
      <c r="P8" s="4">
        <f t="shared" si="0"/>
        <v>46</v>
      </c>
      <c r="Q8" s="4">
        <f t="shared" si="0"/>
        <v>46</v>
      </c>
      <c r="R8" s="4">
        <f t="shared" si="0"/>
        <v>27.600000000000023</v>
      </c>
      <c r="S8" s="4">
        <f t="shared" si="0"/>
        <v>1</v>
      </c>
      <c r="U8" s="5">
        <v>-20</v>
      </c>
      <c r="V8" s="16">
        <f t="shared" si="4"/>
        <v>13.387660069848661</v>
      </c>
      <c r="W8" s="16">
        <f t="shared" si="5"/>
        <v>214.86725663716817</v>
      </c>
      <c r="X8" s="16">
        <f t="shared" si="6"/>
        <v>701.90156599552574</v>
      </c>
      <c r="Y8" s="16">
        <f t="shared" si="1"/>
        <v>20.219039595619208</v>
      </c>
      <c r="Z8" s="16">
        <f t="shared" si="1"/>
        <v>33.813584239929433</v>
      </c>
      <c r="AA8" s="16">
        <f t="shared" si="1"/>
        <v>25.081788440567067</v>
      </c>
      <c r="AB8" s="16">
        <f t="shared" si="1"/>
        <v>15.396630592435582</v>
      </c>
      <c r="AC8" s="17">
        <f t="shared" si="1"/>
        <v>0.59808612440191389</v>
      </c>
      <c r="AE8" s="5">
        <v>-20</v>
      </c>
      <c r="AF8">
        <f t="shared" si="7"/>
        <v>-560.0610265520279</v>
      </c>
      <c r="AG8">
        <f t="shared" si="8"/>
        <v>-1374.6891684141226</v>
      </c>
    </row>
    <row r="9" spans="1:33" ht="17" thickBot="1" x14ac:dyDescent="0.25">
      <c r="A9" s="5">
        <v>-16</v>
      </c>
      <c r="B9" s="6">
        <v>805</v>
      </c>
      <c r="C9" s="6">
        <v>829</v>
      </c>
      <c r="D9" s="6">
        <v>2500</v>
      </c>
      <c r="E9" s="6">
        <v>947</v>
      </c>
      <c r="F9" s="6">
        <v>606.20000000000005</v>
      </c>
      <c r="G9" s="6">
        <v>689</v>
      </c>
      <c r="H9" s="6">
        <v>735.6</v>
      </c>
      <c r="I9" s="7">
        <v>829</v>
      </c>
      <c r="K9" s="5">
        <v>-16</v>
      </c>
      <c r="L9" s="4">
        <f t="shared" si="2"/>
        <v>23</v>
      </c>
      <c r="M9" s="4">
        <f t="shared" si="3"/>
        <v>24</v>
      </c>
      <c r="N9" s="4">
        <f t="shared" si="0"/>
        <v>1788</v>
      </c>
      <c r="O9" s="4">
        <f t="shared" si="0"/>
        <v>189</v>
      </c>
      <c r="P9" s="4">
        <f t="shared" si="0"/>
        <v>32.200000000000045</v>
      </c>
      <c r="Q9" s="4">
        <f t="shared" si="0"/>
        <v>23</v>
      </c>
      <c r="R9" s="4">
        <f t="shared" si="0"/>
        <v>28.200000000000045</v>
      </c>
      <c r="S9" s="4">
        <f t="shared" si="0"/>
        <v>1</v>
      </c>
      <c r="U9" s="5">
        <v>-16</v>
      </c>
      <c r="V9" s="16">
        <f t="shared" si="4"/>
        <v>13.387660069848661</v>
      </c>
      <c r="W9" s="16">
        <f t="shared" si="5"/>
        <v>14.159292035398231</v>
      </c>
      <c r="X9" s="16">
        <f t="shared" si="6"/>
        <v>1000</v>
      </c>
      <c r="Y9" s="16">
        <f t="shared" si="1"/>
        <v>159.22493681550125</v>
      </c>
      <c r="Z9" s="16">
        <f t="shared" si="1"/>
        <v>23.669508967950634</v>
      </c>
      <c r="AA9" s="16">
        <f t="shared" si="1"/>
        <v>12.540894220283533</v>
      </c>
      <c r="AB9" s="16">
        <f t="shared" si="1"/>
        <v>15.731339953140717</v>
      </c>
      <c r="AC9" s="17">
        <f t="shared" si="1"/>
        <v>0.59808612440191389</v>
      </c>
      <c r="AE9" s="5">
        <v>-16</v>
      </c>
      <c r="AF9">
        <f t="shared" si="7"/>
        <v>-551.62550982489699</v>
      </c>
      <c r="AG9">
        <f t="shared" si="8"/>
        <v>-1637.9734538087887</v>
      </c>
    </row>
    <row r="10" spans="1:33" ht="17" thickBot="1" x14ac:dyDescent="0.25">
      <c r="A10" s="5">
        <v>-12</v>
      </c>
      <c r="B10" s="6">
        <v>806</v>
      </c>
      <c r="C10" s="6">
        <v>853</v>
      </c>
      <c r="D10" s="6">
        <v>1444</v>
      </c>
      <c r="E10" s="6">
        <v>1373</v>
      </c>
      <c r="F10" s="6">
        <v>574</v>
      </c>
      <c r="G10" s="6">
        <v>689</v>
      </c>
      <c r="H10" s="6">
        <v>713</v>
      </c>
      <c r="I10" s="7">
        <v>829</v>
      </c>
      <c r="K10" s="5">
        <v>-12</v>
      </c>
      <c r="L10" s="4">
        <f t="shared" si="2"/>
        <v>24</v>
      </c>
      <c r="M10" s="4">
        <f t="shared" si="3"/>
        <v>48</v>
      </c>
      <c r="N10" s="4">
        <f t="shared" si="0"/>
        <v>732</v>
      </c>
      <c r="O10" s="4">
        <f t="shared" si="0"/>
        <v>615</v>
      </c>
      <c r="P10" s="4">
        <f t="shared" si="0"/>
        <v>0</v>
      </c>
      <c r="Q10" s="4">
        <f t="shared" si="0"/>
        <v>23</v>
      </c>
      <c r="R10" s="4">
        <f t="shared" si="0"/>
        <v>5.6000000000000227</v>
      </c>
      <c r="S10" s="4">
        <f t="shared" si="0"/>
        <v>1</v>
      </c>
      <c r="U10" s="5">
        <v>-12</v>
      </c>
      <c r="V10" s="16">
        <f t="shared" si="4"/>
        <v>13.969732246798603</v>
      </c>
      <c r="W10" s="16">
        <f t="shared" si="5"/>
        <v>28.318584070796462</v>
      </c>
      <c r="X10" s="16">
        <f t="shared" si="6"/>
        <v>409.39597315436242</v>
      </c>
      <c r="Y10" s="16">
        <f t="shared" si="1"/>
        <v>518.11288963774211</v>
      </c>
      <c r="Z10" s="16">
        <f t="shared" si="1"/>
        <v>0</v>
      </c>
      <c r="AA10" s="16">
        <f t="shared" si="1"/>
        <v>12.540894220283533</v>
      </c>
      <c r="AB10" s="16">
        <f t="shared" si="1"/>
        <v>3.1239540332478093</v>
      </c>
      <c r="AC10" s="17">
        <f t="shared" si="1"/>
        <v>0.59808612440191389</v>
      </c>
      <c r="AE10" s="5">
        <v>-12</v>
      </c>
      <c r="AF10">
        <f t="shared" si="7"/>
        <v>-379.893684158817</v>
      </c>
      <c r="AG10">
        <f t="shared" si="8"/>
        <v>-1182.5579470840646</v>
      </c>
    </row>
    <row r="11" spans="1:33" ht="17" thickBot="1" x14ac:dyDescent="0.25">
      <c r="A11" s="5">
        <v>-8</v>
      </c>
      <c r="B11" s="6">
        <v>782</v>
      </c>
      <c r="C11" s="6">
        <v>829</v>
      </c>
      <c r="D11" s="6">
        <v>900</v>
      </c>
      <c r="E11" s="6">
        <v>1945</v>
      </c>
      <c r="F11" s="6">
        <v>643</v>
      </c>
      <c r="G11" s="6">
        <v>689</v>
      </c>
      <c r="H11" s="6">
        <v>712</v>
      </c>
      <c r="I11" s="7">
        <v>829</v>
      </c>
      <c r="K11" s="5">
        <v>-8</v>
      </c>
      <c r="L11" s="4">
        <f t="shared" si="2"/>
        <v>0</v>
      </c>
      <c r="M11" s="4">
        <f t="shared" si="3"/>
        <v>24</v>
      </c>
      <c r="N11" s="4">
        <f t="shared" si="0"/>
        <v>188</v>
      </c>
      <c r="O11" s="4">
        <f t="shared" si="0"/>
        <v>1187</v>
      </c>
      <c r="P11" s="4">
        <f t="shared" si="0"/>
        <v>69</v>
      </c>
      <c r="Q11" s="4">
        <f t="shared" si="0"/>
        <v>23</v>
      </c>
      <c r="R11" s="4">
        <f t="shared" si="0"/>
        <v>4.6000000000000227</v>
      </c>
      <c r="S11" s="4">
        <f t="shared" si="0"/>
        <v>1</v>
      </c>
      <c r="U11" s="5">
        <v>-8</v>
      </c>
      <c r="V11" s="16">
        <f t="shared" si="4"/>
        <v>0</v>
      </c>
      <c r="W11" s="16">
        <f t="shared" si="5"/>
        <v>14.159292035398231</v>
      </c>
      <c r="X11" s="16">
        <f t="shared" si="6"/>
        <v>105.14541387024609</v>
      </c>
      <c r="Y11" s="16">
        <f t="shared" si="1"/>
        <v>1000</v>
      </c>
      <c r="Z11" s="16">
        <f t="shared" si="1"/>
        <v>50.720376359894146</v>
      </c>
      <c r="AA11" s="16">
        <f t="shared" si="1"/>
        <v>12.540894220283533</v>
      </c>
      <c r="AB11" s="16">
        <f t="shared" si="1"/>
        <v>2.5661050987392739</v>
      </c>
      <c r="AC11" s="17">
        <f t="shared" si="1"/>
        <v>0.59808612440191389</v>
      </c>
      <c r="AE11" s="5">
        <v>-8</v>
      </c>
      <c r="AF11">
        <f t="shared" si="7"/>
        <v>-294.01918042286286</v>
      </c>
      <c r="AG11">
        <f t="shared" si="8"/>
        <v>-1107.3530687709494</v>
      </c>
    </row>
    <row r="12" spans="1:33" ht="17" thickBot="1" x14ac:dyDescent="0.25">
      <c r="A12" s="5">
        <v>-4</v>
      </c>
      <c r="B12" s="6">
        <v>782</v>
      </c>
      <c r="C12" s="6">
        <v>805</v>
      </c>
      <c r="D12" s="6">
        <v>712</v>
      </c>
      <c r="E12" s="6">
        <v>1669.6</v>
      </c>
      <c r="F12" s="6">
        <v>890.4</v>
      </c>
      <c r="G12" s="6">
        <v>666</v>
      </c>
      <c r="H12" s="6">
        <v>712</v>
      </c>
      <c r="I12" s="7">
        <v>829</v>
      </c>
      <c r="K12" s="5">
        <v>-4</v>
      </c>
      <c r="L12" s="4">
        <f t="shared" si="2"/>
        <v>0</v>
      </c>
      <c r="M12" s="4">
        <f t="shared" si="3"/>
        <v>0</v>
      </c>
      <c r="N12" s="4">
        <f t="shared" si="0"/>
        <v>0</v>
      </c>
      <c r="O12" s="4">
        <f t="shared" si="0"/>
        <v>911.59999999999991</v>
      </c>
      <c r="P12" s="4">
        <f t="shared" si="0"/>
        <v>316.39999999999998</v>
      </c>
      <c r="Q12" s="4">
        <f t="shared" si="0"/>
        <v>0</v>
      </c>
      <c r="R12" s="4">
        <f t="shared" si="0"/>
        <v>4.6000000000000227</v>
      </c>
      <c r="S12" s="4">
        <f t="shared" si="0"/>
        <v>1</v>
      </c>
      <c r="U12" s="5">
        <v>-4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1"/>
        <v>767.98652064026953</v>
      </c>
      <c r="Z12" s="16">
        <f t="shared" si="1"/>
        <v>232.57865333725371</v>
      </c>
      <c r="AA12" s="16">
        <f t="shared" si="1"/>
        <v>0</v>
      </c>
      <c r="AB12" s="16">
        <f t="shared" si="1"/>
        <v>2.5661050987392739</v>
      </c>
      <c r="AC12" s="17">
        <f t="shared" si="1"/>
        <v>0.59808612440191389</v>
      </c>
      <c r="AE12" s="5">
        <v>-4</v>
      </c>
      <c r="AF12">
        <f t="shared" si="7"/>
        <v>-130.08968947821083</v>
      </c>
      <c r="AG12">
        <f t="shared" si="8"/>
        <v>-529.7957718969684</v>
      </c>
    </row>
    <row r="13" spans="1:33" ht="17" thickBot="1" x14ac:dyDescent="0.25">
      <c r="A13" s="5">
        <v>0</v>
      </c>
      <c r="B13" s="6">
        <v>782</v>
      </c>
      <c r="C13" s="6">
        <v>805</v>
      </c>
      <c r="D13" s="6">
        <v>735</v>
      </c>
      <c r="E13" s="6">
        <v>1089</v>
      </c>
      <c r="F13" s="6">
        <v>1540</v>
      </c>
      <c r="G13" s="6">
        <v>666</v>
      </c>
      <c r="H13" s="6">
        <v>712</v>
      </c>
      <c r="I13" s="7">
        <v>829</v>
      </c>
      <c r="K13" s="5">
        <v>0</v>
      </c>
      <c r="L13" s="4">
        <f t="shared" si="2"/>
        <v>0</v>
      </c>
      <c r="M13" s="4">
        <f t="shared" si="3"/>
        <v>0</v>
      </c>
      <c r="N13" s="4">
        <f t="shared" si="0"/>
        <v>23</v>
      </c>
      <c r="O13" s="4">
        <f t="shared" si="0"/>
        <v>331</v>
      </c>
      <c r="P13" s="4">
        <f t="shared" si="0"/>
        <v>966</v>
      </c>
      <c r="Q13" s="4">
        <f t="shared" si="0"/>
        <v>0</v>
      </c>
      <c r="R13" s="4">
        <f t="shared" si="0"/>
        <v>4.6000000000000227</v>
      </c>
      <c r="S13" s="4">
        <f t="shared" si="0"/>
        <v>1</v>
      </c>
      <c r="U13" s="5">
        <v>0</v>
      </c>
      <c r="V13" s="16">
        <f t="shared" si="4"/>
        <v>0</v>
      </c>
      <c r="W13" s="16">
        <f t="shared" si="5"/>
        <v>0</v>
      </c>
      <c r="X13" s="16">
        <f t="shared" si="6"/>
        <v>12.863534675615213</v>
      </c>
      <c r="Y13" s="16">
        <f t="shared" si="1"/>
        <v>278.85425442291489</v>
      </c>
      <c r="Z13" s="16">
        <f t="shared" si="1"/>
        <v>710.08526903851794</v>
      </c>
      <c r="AA13" s="16">
        <f t="shared" si="1"/>
        <v>0</v>
      </c>
      <c r="AB13" s="16">
        <f t="shared" si="1"/>
        <v>2.5661050987392739</v>
      </c>
      <c r="AC13" s="17">
        <f t="shared" si="1"/>
        <v>0.59808612440191389</v>
      </c>
      <c r="AE13" s="5">
        <v>0</v>
      </c>
      <c r="AF13">
        <f t="shared" si="7"/>
        <v>105.13826366363627</v>
      </c>
      <c r="AG13">
        <f t="shared" si="8"/>
        <v>417.54780800822755</v>
      </c>
    </row>
    <row r="14" spans="1:33" ht="17" thickBot="1" x14ac:dyDescent="0.25">
      <c r="A14" s="5">
        <v>4</v>
      </c>
      <c r="B14" s="6">
        <v>804</v>
      </c>
      <c r="C14" s="6">
        <v>828</v>
      </c>
      <c r="D14" s="6">
        <v>735</v>
      </c>
      <c r="E14" s="6">
        <v>799.4</v>
      </c>
      <c r="F14" s="6">
        <v>1934.4</v>
      </c>
      <c r="G14" s="6">
        <v>894</v>
      </c>
      <c r="H14" s="6">
        <v>711</v>
      </c>
      <c r="I14" s="7">
        <v>828</v>
      </c>
      <c r="K14" s="5">
        <v>4</v>
      </c>
      <c r="L14" s="4">
        <f t="shared" si="2"/>
        <v>22</v>
      </c>
      <c r="M14" s="4">
        <f t="shared" si="3"/>
        <v>23</v>
      </c>
      <c r="N14" s="4">
        <f t="shared" si="0"/>
        <v>23</v>
      </c>
      <c r="O14" s="4">
        <f t="shared" si="0"/>
        <v>41.399999999999977</v>
      </c>
      <c r="P14" s="4">
        <f t="shared" si="0"/>
        <v>1360.4</v>
      </c>
      <c r="Q14" s="4">
        <f t="shared" si="0"/>
        <v>228</v>
      </c>
      <c r="R14" s="4">
        <f t="shared" si="0"/>
        <v>3.6000000000000227</v>
      </c>
      <c r="S14" s="4">
        <f t="shared" si="0"/>
        <v>0</v>
      </c>
      <c r="U14" s="5">
        <v>4</v>
      </c>
      <c r="V14" s="16">
        <f t="shared" si="4"/>
        <v>12.805587892898719</v>
      </c>
      <c r="W14" s="16">
        <f t="shared" si="5"/>
        <v>13.569321533923304</v>
      </c>
      <c r="X14" s="16">
        <f t="shared" si="6"/>
        <v>12.863534675615213</v>
      </c>
      <c r="Y14" s="16">
        <f t="shared" si="1"/>
        <v>34.877843302443118</v>
      </c>
      <c r="Z14" s="16">
        <f t="shared" si="1"/>
        <v>1000</v>
      </c>
      <c r="AA14" s="16">
        <f t="shared" si="1"/>
        <v>124.31842966194111</v>
      </c>
      <c r="AB14" s="16">
        <f t="shared" si="1"/>
        <v>2.008256164230739</v>
      </c>
      <c r="AC14" s="17">
        <f t="shared" si="1"/>
        <v>0</v>
      </c>
      <c r="AE14" s="5">
        <v>4</v>
      </c>
      <c r="AF14">
        <f t="shared" si="7"/>
        <v>259.83574551206215</v>
      </c>
      <c r="AG14">
        <f t="shared" si="8"/>
        <v>1088.0621574808988</v>
      </c>
    </row>
    <row r="15" spans="1:33" ht="17" thickBot="1" x14ac:dyDescent="0.25">
      <c r="A15" s="5">
        <v>8</v>
      </c>
      <c r="B15" s="6">
        <v>804</v>
      </c>
      <c r="C15" s="6">
        <v>828</v>
      </c>
      <c r="D15" s="6">
        <v>735</v>
      </c>
      <c r="E15" s="6">
        <v>758</v>
      </c>
      <c r="F15" s="6">
        <v>1064</v>
      </c>
      <c r="G15" s="6">
        <v>1516</v>
      </c>
      <c r="H15" s="6">
        <v>711</v>
      </c>
      <c r="I15" s="7">
        <v>828</v>
      </c>
      <c r="K15" s="5">
        <v>8</v>
      </c>
      <c r="L15" s="4">
        <f t="shared" si="2"/>
        <v>22</v>
      </c>
      <c r="M15" s="4">
        <f t="shared" si="3"/>
        <v>23</v>
      </c>
      <c r="N15" s="4">
        <f t="shared" si="0"/>
        <v>23</v>
      </c>
      <c r="O15" s="4">
        <f t="shared" si="0"/>
        <v>0</v>
      </c>
      <c r="P15" s="4">
        <f t="shared" si="0"/>
        <v>490</v>
      </c>
      <c r="Q15" s="4">
        <f t="shared" si="0"/>
        <v>850</v>
      </c>
      <c r="R15" s="4">
        <f t="shared" si="0"/>
        <v>3.6000000000000227</v>
      </c>
      <c r="S15" s="4">
        <f t="shared" si="0"/>
        <v>0</v>
      </c>
      <c r="U15" s="5">
        <v>8</v>
      </c>
      <c r="V15" s="16">
        <f t="shared" si="4"/>
        <v>12.805587892898719</v>
      </c>
      <c r="W15" s="16">
        <f t="shared" si="5"/>
        <v>13.569321533923304</v>
      </c>
      <c r="X15" s="16">
        <f t="shared" si="6"/>
        <v>12.863534675615213</v>
      </c>
      <c r="Y15" s="16">
        <f t="shared" si="1"/>
        <v>0</v>
      </c>
      <c r="Z15" s="16">
        <f t="shared" si="1"/>
        <v>360.18817994707439</v>
      </c>
      <c r="AA15" s="16">
        <f t="shared" si="1"/>
        <v>463.46782988004367</v>
      </c>
      <c r="AB15" s="16">
        <f t="shared" si="1"/>
        <v>2.008256164230739</v>
      </c>
      <c r="AC15" s="17">
        <f t="shared" si="1"/>
        <v>0</v>
      </c>
      <c r="AE15" s="5">
        <v>8</v>
      </c>
      <c r="AF15">
        <f t="shared" si="7"/>
        <v>278.17695143349277</v>
      </c>
      <c r="AG15">
        <f t="shared" si="8"/>
        <v>991.85228105756994</v>
      </c>
    </row>
    <row r="16" spans="1:33" ht="17" thickBot="1" x14ac:dyDescent="0.25">
      <c r="A16" s="5">
        <v>12</v>
      </c>
      <c r="B16" s="6">
        <v>805</v>
      </c>
      <c r="C16" s="6">
        <v>828</v>
      </c>
      <c r="D16" s="6">
        <v>735</v>
      </c>
      <c r="E16" s="6">
        <v>781</v>
      </c>
      <c r="F16" s="6">
        <v>689</v>
      </c>
      <c r="G16" s="6">
        <v>2500</v>
      </c>
      <c r="H16" s="6">
        <v>781</v>
      </c>
      <c r="I16" s="7">
        <v>828</v>
      </c>
      <c r="K16" s="5">
        <v>12</v>
      </c>
      <c r="L16" s="4">
        <f t="shared" si="2"/>
        <v>23</v>
      </c>
      <c r="M16" s="4">
        <f t="shared" si="3"/>
        <v>23</v>
      </c>
      <c r="N16" s="4">
        <f t="shared" si="0"/>
        <v>23</v>
      </c>
      <c r="O16" s="4">
        <f t="shared" si="0"/>
        <v>23</v>
      </c>
      <c r="P16" s="4">
        <f t="shared" si="0"/>
        <v>115</v>
      </c>
      <c r="Q16" s="4">
        <f t="shared" si="0"/>
        <v>1834</v>
      </c>
      <c r="R16" s="4">
        <f t="shared" si="0"/>
        <v>73.600000000000023</v>
      </c>
      <c r="S16" s="4">
        <f t="shared" si="0"/>
        <v>0</v>
      </c>
      <c r="U16" s="5">
        <v>12</v>
      </c>
      <c r="V16" s="16">
        <f t="shared" si="4"/>
        <v>13.387660069848661</v>
      </c>
      <c r="W16" s="16">
        <f t="shared" si="5"/>
        <v>13.569321533923304</v>
      </c>
      <c r="X16" s="16">
        <f t="shared" si="6"/>
        <v>12.863534675615213</v>
      </c>
      <c r="Y16" s="16">
        <f t="shared" si="1"/>
        <v>19.376579612468408</v>
      </c>
      <c r="Z16" s="16">
        <f t="shared" si="1"/>
        <v>84.533960599823573</v>
      </c>
      <c r="AA16" s="16">
        <f t="shared" si="1"/>
        <v>1000</v>
      </c>
      <c r="AB16" s="16">
        <f t="shared" si="1"/>
        <v>41.057681579828198</v>
      </c>
      <c r="AC16" s="17">
        <f t="shared" si="1"/>
        <v>0</v>
      </c>
      <c r="AE16" s="5">
        <v>12</v>
      </c>
      <c r="AF16">
        <f t="shared" si="7"/>
        <v>510.57061781523873</v>
      </c>
      <c r="AG16">
        <f t="shared" si="8"/>
        <v>1568.8648464232997</v>
      </c>
    </row>
    <row r="17" spans="1:33" ht="17" thickBot="1" x14ac:dyDescent="0.25">
      <c r="A17" s="5">
        <v>16</v>
      </c>
      <c r="B17" s="6">
        <v>805</v>
      </c>
      <c r="C17" s="6">
        <v>828.6</v>
      </c>
      <c r="D17" s="6">
        <v>735</v>
      </c>
      <c r="E17" s="6">
        <v>782</v>
      </c>
      <c r="F17" s="6">
        <v>583.20000000000005</v>
      </c>
      <c r="G17" s="6">
        <v>1995.8</v>
      </c>
      <c r="H17" s="6">
        <v>1121.4000000000001</v>
      </c>
      <c r="I17" s="7">
        <v>828.6</v>
      </c>
      <c r="K17" s="5">
        <v>16</v>
      </c>
      <c r="L17" s="4">
        <f t="shared" si="2"/>
        <v>23</v>
      </c>
      <c r="M17" s="4">
        <f t="shared" si="3"/>
        <v>23.600000000000023</v>
      </c>
      <c r="N17" s="4">
        <f t="shared" si="0"/>
        <v>23</v>
      </c>
      <c r="O17" s="4">
        <f t="shared" si="0"/>
        <v>24</v>
      </c>
      <c r="P17" s="4">
        <f t="shared" si="0"/>
        <v>9.2000000000000455</v>
      </c>
      <c r="Q17" s="4">
        <f t="shared" si="0"/>
        <v>1329.8</v>
      </c>
      <c r="R17" s="4">
        <f t="shared" si="0"/>
        <v>414.00000000000011</v>
      </c>
      <c r="S17" s="4">
        <f t="shared" si="0"/>
        <v>0.60000000000002274</v>
      </c>
      <c r="U17" s="5">
        <v>16</v>
      </c>
      <c r="V17" s="16">
        <f t="shared" si="4"/>
        <v>13.387660069848661</v>
      </c>
      <c r="W17" s="16">
        <f t="shared" si="5"/>
        <v>13.923303834808273</v>
      </c>
      <c r="X17" s="16">
        <f t="shared" si="6"/>
        <v>12.863534675615213</v>
      </c>
      <c r="Y17" s="16">
        <f t="shared" si="1"/>
        <v>20.219039595619208</v>
      </c>
      <c r="Z17" s="16">
        <f t="shared" si="1"/>
        <v>6.7627168479859199</v>
      </c>
      <c r="AA17" s="16">
        <f t="shared" si="1"/>
        <v>725.08178844056704</v>
      </c>
      <c r="AB17" s="16">
        <f t="shared" si="1"/>
        <v>230.94945888653359</v>
      </c>
      <c r="AC17" s="17">
        <f t="shared" si="1"/>
        <v>0.35885167464116191</v>
      </c>
      <c r="AE17" s="5">
        <v>16</v>
      </c>
      <c r="AF17">
        <f t="shared" si="7"/>
        <v>543.71358445687792</v>
      </c>
      <c r="AG17">
        <f t="shared" si="8"/>
        <v>1410.2378134992998</v>
      </c>
    </row>
    <row r="18" spans="1:33" ht="17" thickBot="1" x14ac:dyDescent="0.25">
      <c r="A18" s="5">
        <v>20</v>
      </c>
      <c r="B18" s="6">
        <v>805</v>
      </c>
      <c r="C18" s="6">
        <v>828</v>
      </c>
      <c r="D18" s="6">
        <v>753.4</v>
      </c>
      <c r="E18" s="6">
        <v>781</v>
      </c>
      <c r="F18" s="6">
        <v>620</v>
      </c>
      <c r="G18" s="6">
        <v>1159</v>
      </c>
      <c r="H18" s="6">
        <v>1777</v>
      </c>
      <c r="I18" s="7">
        <v>828</v>
      </c>
      <c r="K18" s="5">
        <v>20</v>
      </c>
      <c r="L18" s="4">
        <f t="shared" si="2"/>
        <v>23</v>
      </c>
      <c r="M18" s="4">
        <f t="shared" si="3"/>
        <v>23</v>
      </c>
      <c r="N18" s="4">
        <f t="shared" si="0"/>
        <v>41.399999999999977</v>
      </c>
      <c r="O18" s="4">
        <f t="shared" si="0"/>
        <v>23</v>
      </c>
      <c r="P18" s="4">
        <f t="shared" si="0"/>
        <v>46</v>
      </c>
      <c r="Q18" s="4">
        <f t="shared" si="0"/>
        <v>493</v>
      </c>
      <c r="R18" s="4">
        <f t="shared" si="0"/>
        <v>1069.5999999999999</v>
      </c>
      <c r="S18" s="4">
        <f t="shared" si="0"/>
        <v>0</v>
      </c>
      <c r="U18" s="5">
        <v>20</v>
      </c>
      <c r="V18" s="16">
        <f t="shared" si="4"/>
        <v>13.387660069848661</v>
      </c>
      <c r="W18" s="16">
        <f t="shared" si="5"/>
        <v>13.569321533923304</v>
      </c>
      <c r="X18" s="16">
        <f t="shared" si="6"/>
        <v>23.154362416107368</v>
      </c>
      <c r="Y18" s="16">
        <f t="shared" si="1"/>
        <v>19.376579612468408</v>
      </c>
      <c r="Z18" s="16">
        <f t="shared" si="1"/>
        <v>33.813584239929433</v>
      </c>
      <c r="AA18" s="16">
        <f t="shared" si="1"/>
        <v>268.81134133042531</v>
      </c>
      <c r="AB18" s="16">
        <f t="shared" si="1"/>
        <v>596.67522035032914</v>
      </c>
      <c r="AC18" s="17">
        <f t="shared" si="1"/>
        <v>0</v>
      </c>
      <c r="AE18" s="5">
        <v>20</v>
      </c>
      <c r="AF18">
        <f t="shared" si="7"/>
        <v>682.76831929073273</v>
      </c>
      <c r="AG18">
        <f t="shared" si="8"/>
        <v>1378.2559332966819</v>
      </c>
    </row>
    <row r="19" spans="1:33" ht="17" thickBot="1" x14ac:dyDescent="0.25">
      <c r="A19" s="5">
        <v>24</v>
      </c>
      <c r="B19" s="6">
        <v>805</v>
      </c>
      <c r="C19" s="6">
        <v>829</v>
      </c>
      <c r="D19" s="6">
        <v>735</v>
      </c>
      <c r="E19" s="6">
        <v>782</v>
      </c>
      <c r="F19" s="6">
        <v>615.4</v>
      </c>
      <c r="G19" s="6">
        <v>735</v>
      </c>
      <c r="H19" s="6">
        <v>2500</v>
      </c>
      <c r="I19" s="7">
        <v>1089</v>
      </c>
      <c r="K19" s="5">
        <v>24</v>
      </c>
      <c r="L19" s="4">
        <f t="shared" si="2"/>
        <v>23</v>
      </c>
      <c r="M19" s="4">
        <f t="shared" si="3"/>
        <v>24</v>
      </c>
      <c r="N19" s="4">
        <f t="shared" ref="N19:N23" si="9">D19-MIN(D$3:D$23)</f>
        <v>23</v>
      </c>
      <c r="O19" s="4">
        <f t="shared" ref="O19:O23" si="10">E19-MIN(E$3:E$23)</f>
        <v>24</v>
      </c>
      <c r="P19" s="4">
        <f t="shared" ref="P19:P23" si="11">F19-MIN(F$3:F$23)</f>
        <v>41.399999999999977</v>
      </c>
      <c r="Q19" s="4">
        <f t="shared" ref="Q19:Q23" si="12">G19-MIN(G$3:G$23)</f>
        <v>69</v>
      </c>
      <c r="R19" s="4">
        <f t="shared" ref="R19:R23" si="13">H19-MIN(H$3:H$23)</f>
        <v>1792.6</v>
      </c>
      <c r="S19" s="4">
        <f t="shared" ref="S19:S23" si="14">I19-MIN(I$3:I$23)</f>
        <v>261</v>
      </c>
      <c r="U19" s="5">
        <v>24</v>
      </c>
      <c r="V19" s="16">
        <f t="shared" si="4"/>
        <v>13.387660069848661</v>
      </c>
      <c r="W19" s="16">
        <f t="shared" si="5"/>
        <v>14.159292035398231</v>
      </c>
      <c r="X19" s="16">
        <f t="shared" si="6"/>
        <v>12.863534675615213</v>
      </c>
      <c r="Y19" s="16">
        <f t="shared" ref="Y19:Y23" si="15">O19/MAX(O$3:O$23)*1000</f>
        <v>20.219039595619208</v>
      </c>
      <c r="Z19" s="16">
        <f t="shared" ref="Z19:Z23" si="16">P19/MAX(P$3:P$23)*1000</f>
        <v>30.432225815936473</v>
      </c>
      <c r="AA19" s="16">
        <f t="shared" ref="AA19:AA23" si="17">Q19/MAX(Q$3:Q$23)*1000</f>
        <v>37.6226826608506</v>
      </c>
      <c r="AB19" s="16">
        <f t="shared" ref="AB19:AB23" si="18">R19/MAX(R$3:R$23)*1000</f>
        <v>1000</v>
      </c>
      <c r="AC19" s="17">
        <f t="shared" ref="AC19:AC23" si="19">S19/MAX(S$3:S$23)*1000</f>
        <v>156.10047846889952</v>
      </c>
      <c r="AE19" s="5">
        <v>24</v>
      </c>
      <c r="AF19">
        <f t="shared" si="7"/>
        <v>1286.1992153104004</v>
      </c>
      <c r="AG19">
        <f t="shared" si="8"/>
        <v>2040.1596816344438</v>
      </c>
    </row>
    <row r="20" spans="1:33" ht="17" thickBot="1" x14ac:dyDescent="0.25">
      <c r="A20" s="5">
        <v>28</v>
      </c>
      <c r="B20" s="6">
        <v>806</v>
      </c>
      <c r="C20" s="6">
        <v>829</v>
      </c>
      <c r="D20" s="6">
        <v>735.8</v>
      </c>
      <c r="E20" s="6">
        <v>782</v>
      </c>
      <c r="F20" s="6">
        <v>601.6</v>
      </c>
      <c r="G20" s="6">
        <v>689</v>
      </c>
      <c r="H20" s="6">
        <v>1396.2</v>
      </c>
      <c r="I20" s="7">
        <v>1990</v>
      </c>
      <c r="K20" s="5">
        <v>28</v>
      </c>
      <c r="L20" s="4">
        <f t="shared" si="2"/>
        <v>24</v>
      </c>
      <c r="M20" s="4">
        <f t="shared" si="3"/>
        <v>24</v>
      </c>
      <c r="N20" s="4">
        <f t="shared" si="9"/>
        <v>23.799999999999955</v>
      </c>
      <c r="O20" s="4">
        <f t="shared" si="10"/>
        <v>24</v>
      </c>
      <c r="P20" s="4">
        <f t="shared" si="11"/>
        <v>27.600000000000023</v>
      </c>
      <c r="Q20" s="4">
        <f t="shared" si="12"/>
        <v>23</v>
      </c>
      <c r="R20" s="4">
        <f t="shared" si="13"/>
        <v>688.80000000000007</v>
      </c>
      <c r="S20" s="4">
        <f t="shared" si="14"/>
        <v>1162</v>
      </c>
      <c r="U20" s="5">
        <v>28</v>
      </c>
      <c r="V20" s="16">
        <f t="shared" si="4"/>
        <v>13.969732246798603</v>
      </c>
      <c r="W20" s="16">
        <f t="shared" si="5"/>
        <v>14.159292035398231</v>
      </c>
      <c r="X20" s="16">
        <f t="shared" si="6"/>
        <v>13.310961968680065</v>
      </c>
      <c r="Y20" s="16">
        <f t="shared" si="15"/>
        <v>20.219039595619208</v>
      </c>
      <c r="Z20" s="16">
        <f t="shared" si="16"/>
        <v>20.288150543957677</v>
      </c>
      <c r="AA20" s="16">
        <f t="shared" si="17"/>
        <v>12.540894220283533</v>
      </c>
      <c r="AB20" s="16">
        <f t="shared" si="18"/>
        <v>384.24634608947906</v>
      </c>
      <c r="AC20" s="17">
        <f t="shared" si="19"/>
        <v>694.97607655502395</v>
      </c>
      <c r="AE20" s="5">
        <v>28</v>
      </c>
      <c r="AF20">
        <f t="shared" si="7"/>
        <v>1731.731986533418</v>
      </c>
      <c r="AG20">
        <f t="shared" si="8"/>
        <v>1923.4532494983077</v>
      </c>
    </row>
    <row r="21" spans="1:33" ht="17" thickBot="1" x14ac:dyDescent="0.25">
      <c r="A21" s="5">
        <v>32</v>
      </c>
      <c r="B21" s="6">
        <v>782</v>
      </c>
      <c r="C21" s="6">
        <v>830</v>
      </c>
      <c r="D21" s="6">
        <v>735</v>
      </c>
      <c r="E21" s="6">
        <v>782</v>
      </c>
      <c r="F21" s="6">
        <v>597</v>
      </c>
      <c r="G21" s="6">
        <v>712</v>
      </c>
      <c r="H21" s="6">
        <v>806</v>
      </c>
      <c r="I21" s="7">
        <v>2500</v>
      </c>
      <c r="K21" s="5">
        <v>32</v>
      </c>
      <c r="L21" s="4">
        <f t="shared" si="2"/>
        <v>0</v>
      </c>
      <c r="M21" s="4">
        <f t="shared" si="3"/>
        <v>25</v>
      </c>
      <c r="N21" s="4">
        <f t="shared" si="9"/>
        <v>23</v>
      </c>
      <c r="O21" s="4">
        <f t="shared" si="10"/>
        <v>24</v>
      </c>
      <c r="P21" s="4">
        <f t="shared" si="11"/>
        <v>23</v>
      </c>
      <c r="Q21" s="4">
        <f t="shared" si="12"/>
        <v>46</v>
      </c>
      <c r="R21" s="4">
        <f t="shared" si="13"/>
        <v>98.600000000000023</v>
      </c>
      <c r="S21" s="4">
        <f t="shared" si="14"/>
        <v>1672</v>
      </c>
      <c r="U21" s="5">
        <v>32</v>
      </c>
      <c r="V21" s="16">
        <f t="shared" si="4"/>
        <v>0</v>
      </c>
      <c r="W21" s="16">
        <f t="shared" si="5"/>
        <v>14.749262536873156</v>
      </c>
      <c r="X21" s="16">
        <f t="shared" si="6"/>
        <v>12.863534675615213</v>
      </c>
      <c r="Y21" s="16">
        <f t="shared" si="15"/>
        <v>20.219039595619208</v>
      </c>
      <c r="Z21" s="16">
        <f t="shared" si="16"/>
        <v>16.906792119964717</v>
      </c>
      <c r="AA21" s="16">
        <f t="shared" si="17"/>
        <v>25.081788440567067</v>
      </c>
      <c r="AB21" s="16">
        <f t="shared" si="18"/>
        <v>55.003904942541574</v>
      </c>
      <c r="AC21" s="17">
        <f t="shared" si="19"/>
        <v>1000</v>
      </c>
      <c r="AE21" s="5">
        <v>32</v>
      </c>
      <c r="AF21">
        <f t="shared" si="7"/>
        <v>2045.5357074192307</v>
      </c>
      <c r="AG21">
        <f t="shared" si="8"/>
        <v>1960.4607573816929</v>
      </c>
    </row>
    <row r="22" spans="1:33" ht="17" thickBot="1" x14ac:dyDescent="0.25">
      <c r="A22" s="5">
        <v>36</v>
      </c>
      <c r="B22" s="6">
        <v>796.8</v>
      </c>
      <c r="C22" s="6">
        <v>830</v>
      </c>
      <c r="D22" s="6">
        <v>736</v>
      </c>
      <c r="E22" s="6">
        <v>783</v>
      </c>
      <c r="F22" s="6">
        <v>597</v>
      </c>
      <c r="G22" s="6">
        <v>689</v>
      </c>
      <c r="H22" s="6">
        <v>707.4</v>
      </c>
      <c r="I22" s="7">
        <v>1704.2</v>
      </c>
      <c r="K22" s="5">
        <v>36</v>
      </c>
      <c r="L22" s="4">
        <f t="shared" si="2"/>
        <v>14.799999999999955</v>
      </c>
      <c r="M22" s="4">
        <f t="shared" si="3"/>
        <v>25</v>
      </c>
      <c r="N22" s="4">
        <f t="shared" si="9"/>
        <v>24</v>
      </c>
      <c r="O22" s="4">
        <f t="shared" si="10"/>
        <v>25</v>
      </c>
      <c r="P22" s="4">
        <f t="shared" si="11"/>
        <v>23</v>
      </c>
      <c r="Q22" s="4">
        <f t="shared" si="12"/>
        <v>23</v>
      </c>
      <c r="R22" s="4">
        <f t="shared" si="13"/>
        <v>0</v>
      </c>
      <c r="S22" s="4">
        <f t="shared" si="14"/>
        <v>876.2</v>
      </c>
      <c r="U22" s="5">
        <v>36</v>
      </c>
      <c r="V22" s="16">
        <f t="shared" si="4"/>
        <v>8.6146682188591122</v>
      </c>
      <c r="W22" s="16">
        <f t="shared" si="5"/>
        <v>14.749262536873156</v>
      </c>
      <c r="X22" s="16">
        <f t="shared" si="6"/>
        <v>13.422818791946309</v>
      </c>
      <c r="Y22" s="16">
        <f t="shared" si="15"/>
        <v>21.061499578770007</v>
      </c>
      <c r="Z22" s="16">
        <f t="shared" si="16"/>
        <v>16.906792119964717</v>
      </c>
      <c r="AA22" s="16">
        <f t="shared" si="17"/>
        <v>12.540894220283533</v>
      </c>
      <c r="AB22" s="16">
        <f t="shared" si="18"/>
        <v>0</v>
      </c>
      <c r="AC22" s="17">
        <f t="shared" si="19"/>
        <v>524.04306220095702</v>
      </c>
      <c r="AE22" s="5">
        <v>36</v>
      </c>
      <c r="AF22">
        <f t="shared" si="7"/>
        <v>1014.6278862767899</v>
      </c>
      <c r="AG22">
        <f t="shared" si="8"/>
        <v>935.13943496060608</v>
      </c>
    </row>
    <row r="23" spans="1:33" ht="17" thickBot="1" x14ac:dyDescent="0.25">
      <c r="A23" s="8">
        <v>40</v>
      </c>
      <c r="B23" s="9">
        <v>783</v>
      </c>
      <c r="C23" s="9">
        <v>830</v>
      </c>
      <c r="D23" s="9">
        <v>736</v>
      </c>
      <c r="E23" s="9">
        <v>783</v>
      </c>
      <c r="F23" s="9">
        <v>597</v>
      </c>
      <c r="G23" s="9">
        <v>689</v>
      </c>
      <c r="H23" s="9">
        <v>712</v>
      </c>
      <c r="I23" s="10">
        <v>1153.4000000000001</v>
      </c>
      <c r="K23" s="8">
        <v>40</v>
      </c>
      <c r="L23" s="4">
        <f t="shared" si="2"/>
        <v>1</v>
      </c>
      <c r="M23" s="4">
        <f t="shared" si="3"/>
        <v>25</v>
      </c>
      <c r="N23" s="4">
        <f t="shared" si="9"/>
        <v>24</v>
      </c>
      <c r="O23" s="4">
        <f t="shared" si="10"/>
        <v>25</v>
      </c>
      <c r="P23" s="4">
        <f t="shared" si="11"/>
        <v>23</v>
      </c>
      <c r="Q23" s="4">
        <f t="shared" si="12"/>
        <v>23</v>
      </c>
      <c r="R23" s="4">
        <f t="shared" si="13"/>
        <v>4.6000000000000227</v>
      </c>
      <c r="S23" s="4">
        <f t="shared" si="14"/>
        <v>325.40000000000009</v>
      </c>
      <c r="U23" s="8">
        <v>40</v>
      </c>
      <c r="V23" s="18">
        <f t="shared" si="4"/>
        <v>0.58207217694994173</v>
      </c>
      <c r="W23" s="18">
        <f t="shared" si="5"/>
        <v>14.749262536873156</v>
      </c>
      <c r="X23" s="18">
        <f t="shared" si="6"/>
        <v>13.422818791946309</v>
      </c>
      <c r="Y23" s="18">
        <f t="shared" si="15"/>
        <v>21.061499578770007</v>
      </c>
      <c r="Z23" s="18">
        <f t="shared" si="16"/>
        <v>16.906792119964717</v>
      </c>
      <c r="AA23" s="18">
        <f t="shared" si="17"/>
        <v>12.540894220283533</v>
      </c>
      <c r="AB23" s="18">
        <f t="shared" si="18"/>
        <v>2.5661050987392739</v>
      </c>
      <c r="AC23" s="19">
        <f t="shared" si="19"/>
        <v>194.61722488038282</v>
      </c>
      <c r="AE23" s="8">
        <v>40</v>
      </c>
      <c r="AF23">
        <f t="shared" si="7"/>
        <v>374.40750881819918</v>
      </c>
      <c r="AG23">
        <f t="shared" si="8"/>
        <v>337.01779148590293</v>
      </c>
    </row>
  </sheetData>
  <sortState xmlns:xlrd2="http://schemas.microsoft.com/office/spreadsheetml/2017/richdata2" ref="A3:I25">
    <sortCondition ref="A3:A25"/>
  </sortState>
  <mergeCells count="4">
    <mergeCell ref="A1:I1"/>
    <mergeCell ref="K1:S1"/>
    <mergeCell ref="U1:AC1"/>
    <mergeCell ref="AE1:A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Li</dc:creator>
  <cp:lastModifiedBy>Matthew Li</cp:lastModifiedBy>
  <dcterms:created xsi:type="dcterms:W3CDTF">2024-10-25T15:30:17Z</dcterms:created>
  <dcterms:modified xsi:type="dcterms:W3CDTF">2024-10-25T16:31:22Z</dcterms:modified>
</cp:coreProperties>
</file>