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rst Semester 2019-2020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Sheet1!$A$9:$P$54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1" i="1" l="1"/>
  <c r="O6" i="1" s="1"/>
  <c r="L6" i="1"/>
  <c r="M6" i="1"/>
  <c r="N6" i="1"/>
  <c r="P6" i="1"/>
  <c r="K6" i="1"/>
  <c r="J30" i="1" l="1"/>
  <c r="J11" i="1"/>
  <c r="J12" i="1"/>
  <c r="J13" i="1"/>
  <c r="J14" i="1"/>
  <c r="J15" i="1"/>
  <c r="J16" i="1"/>
  <c r="J10" i="1"/>
</calcChain>
</file>

<file path=xl/sharedStrings.xml><?xml version="1.0" encoding="utf-8"?>
<sst xmlns="http://schemas.openxmlformats.org/spreadsheetml/2006/main" count="374" uniqueCount="165">
  <si>
    <t>من</t>
  </si>
  <si>
    <t>1/10671101</t>
  </si>
  <si>
    <t>مبادىء برمجه 1 - م</t>
  </si>
  <si>
    <t>احد/ثلاث/خميس </t>
  </si>
  <si>
    <t>14G0120</t>
  </si>
  <si>
    <t>الجديد</t>
  </si>
  <si>
    <t>حسام عبد الحليم </t>
  </si>
  <si>
    <t>2/10671101</t>
  </si>
  <si>
    <t>اثن/اربع </t>
  </si>
  <si>
    <t>14G0110</t>
  </si>
  <si>
    <t>مي كنعان </t>
  </si>
  <si>
    <t>3/10671101</t>
  </si>
  <si>
    <t>21/10671101</t>
  </si>
  <si>
    <t>مبادىء برمجه 1 - الحاسوب/سوق العمل م</t>
  </si>
  <si>
    <t>سهاد دراغمة</t>
  </si>
  <si>
    <t>22/10671101</t>
  </si>
  <si>
    <t>23/10671101</t>
  </si>
  <si>
    <t>مبادىء برمجه 1 - الحاسوب بسوق العمل</t>
  </si>
  <si>
    <t>1/10671102</t>
  </si>
  <si>
    <t>مبادىء برمجه 2</t>
  </si>
  <si>
    <t>مي ايادابوسير </t>
  </si>
  <si>
    <t>1/10671204</t>
  </si>
  <si>
    <t>برمجة الانترنت</t>
  </si>
  <si>
    <t>1/10671210</t>
  </si>
  <si>
    <t>تركيب البيانات</t>
  </si>
  <si>
    <t>نزار عورتاني </t>
  </si>
  <si>
    <t>3/10671210</t>
  </si>
  <si>
    <t>تركيب البيانات - تغ الحاسوب/سوق العمل</t>
  </si>
  <si>
    <t>ايسر عرميطي</t>
  </si>
  <si>
    <t>معتصم ابوزنط </t>
  </si>
  <si>
    <t>1/10671314</t>
  </si>
  <si>
    <t>تحليل وتصميم الكيانات</t>
  </si>
  <si>
    <t>1/10671317</t>
  </si>
  <si>
    <t>تحليل عددي</t>
  </si>
  <si>
    <t>عدنان سلمان</t>
  </si>
  <si>
    <t>هندسة البرمجيات</t>
  </si>
  <si>
    <t>عماد سعادة </t>
  </si>
  <si>
    <t>1/10671353</t>
  </si>
  <si>
    <t>تصميم أنظمة قاعدة البيانات</t>
  </si>
  <si>
    <t>14G0150</t>
  </si>
  <si>
    <t>بكر عبد الحق </t>
  </si>
  <si>
    <t>شبكات الحاسوب</t>
  </si>
  <si>
    <t>امجد هواش </t>
  </si>
  <si>
    <t>محمد شرف </t>
  </si>
  <si>
    <t>1/10671477</t>
  </si>
  <si>
    <t>الأنظمة الموزعة والمعالجة الموازية</t>
  </si>
  <si>
    <t>1/10671483</t>
  </si>
  <si>
    <t>الذكاء الآلي</t>
  </si>
  <si>
    <t>اسم المساق</t>
  </si>
  <si>
    <t>س.م</t>
  </si>
  <si>
    <t>المدرس</t>
  </si>
  <si>
    <t>الساعة</t>
  </si>
  <si>
    <t>مسجلين</t>
  </si>
  <si>
    <t>رقم المدرس</t>
  </si>
  <si>
    <t>القاعة</t>
  </si>
  <si>
    <t>الى</t>
  </si>
  <si>
    <t>الايام</t>
  </si>
  <si>
    <t>المسجلين</t>
  </si>
  <si>
    <t>المساق</t>
  </si>
  <si>
    <t>رقم المساق</t>
  </si>
  <si>
    <t>مساقات علم الحاسوب</t>
  </si>
  <si>
    <t>#</t>
  </si>
  <si>
    <t>مختبر + وظائف</t>
  </si>
  <si>
    <t>مي ايادابوسير</t>
  </si>
  <si>
    <t>عدنان سلمان </t>
  </si>
  <si>
    <t>احمد عواد</t>
  </si>
  <si>
    <t>منار عرفات </t>
  </si>
  <si>
    <t>مساقات نظم المعلومات الحاسوبية:</t>
  </si>
  <si>
    <t>2/10681101</t>
  </si>
  <si>
    <t>مبادىء البرمجة وحل المشكلات - م</t>
  </si>
  <si>
    <t>احد/ثلاث/خميس</t>
  </si>
  <si>
    <t>1/10681102</t>
  </si>
  <si>
    <t>أساسيات البرمجة الكينونية</t>
  </si>
  <si>
    <t>1/10681204</t>
  </si>
  <si>
    <t>برمجة الشبكة العنكبوتية 1</t>
  </si>
  <si>
    <t>14G0160</t>
  </si>
  <si>
    <t>3/10681204</t>
  </si>
  <si>
    <t>1/10681205</t>
  </si>
  <si>
    <t>مدخل الى هيكلة الحاسوب وعمله</t>
  </si>
  <si>
    <t>2/10681210</t>
  </si>
  <si>
    <t>14G0140</t>
  </si>
  <si>
    <t>1/10681215</t>
  </si>
  <si>
    <t>الخوارزميات وتقنيات البرمجة</t>
  </si>
  <si>
    <t>14B1090</t>
  </si>
  <si>
    <t>2/10681220</t>
  </si>
  <si>
    <t>تصميم قواعد البيانات وبرمجتها</t>
  </si>
  <si>
    <t>3/10681220</t>
  </si>
  <si>
    <t>1/10681245</t>
  </si>
  <si>
    <t>برمجة الشبكة العنكبوتية 2</t>
  </si>
  <si>
    <t>1/10681255</t>
  </si>
  <si>
    <t>ادارة قواعد البيانات</t>
  </si>
  <si>
    <t>1/10681258</t>
  </si>
  <si>
    <t>اساسيات في الاحصاء و الاحتمالات</t>
  </si>
  <si>
    <t>2/10681305</t>
  </si>
  <si>
    <t>أنظمة المعلومات الذكية</t>
  </si>
  <si>
    <t>1/10681307</t>
  </si>
  <si>
    <t>2/10681307</t>
  </si>
  <si>
    <t>2/10681308</t>
  </si>
  <si>
    <t>مدخل الى انظمة الوسائط المتعددة</t>
  </si>
  <si>
    <t>1/10681345</t>
  </si>
  <si>
    <t>1/10681371</t>
  </si>
  <si>
    <t>أنظمة تشغيل الحاسوب</t>
  </si>
  <si>
    <t>انطمة المعلومات الحاسوبية</t>
  </si>
  <si>
    <t>1/10681408</t>
  </si>
  <si>
    <t>ادارة مشاريع البرمجيات</t>
  </si>
  <si>
    <t>1/10681420</t>
  </si>
  <si>
    <t>الاتجاهات الجديدة في مجال البرمجة</t>
  </si>
  <si>
    <t>معتصم ابوزنط</t>
  </si>
  <si>
    <t>1/10681464</t>
  </si>
  <si>
    <t>انظمة استرجاع المعلومات</t>
  </si>
  <si>
    <t>فادي دريدي</t>
  </si>
  <si>
    <t>1/10681466</t>
  </si>
  <si>
    <t>محاكاة الاعمال و السلوك البشري</t>
  </si>
  <si>
    <t>1/10681467</t>
  </si>
  <si>
    <t>التنقيب في البيانات</t>
  </si>
  <si>
    <t>1/10681480</t>
  </si>
  <si>
    <t>الانظمة الموزعة</t>
  </si>
  <si>
    <t>1/10681481</t>
  </si>
  <si>
    <t>معالجة الصور الرقميه</t>
  </si>
  <si>
    <t>مساقات الشبكات وأمن المعلومات</t>
  </si>
  <si>
    <t>1/10686111</t>
  </si>
  <si>
    <t>الرياضيات لتكنولوجيا المعلومات - م</t>
  </si>
  <si>
    <t>3/10686111</t>
  </si>
  <si>
    <t>الرياضيات لتكنولوجيا المعلومات</t>
  </si>
  <si>
    <t>1/10686213</t>
  </si>
  <si>
    <t>احتمال ونظريات قائمة الانتظار</t>
  </si>
  <si>
    <t>1/10686221</t>
  </si>
  <si>
    <t>تقنيات النقل في الشبكات</t>
  </si>
  <si>
    <t>14B4260</t>
  </si>
  <si>
    <t>عثمان محمد عثمان </t>
  </si>
  <si>
    <t>1/10686325</t>
  </si>
  <si>
    <t>أجهزة التوجيه والتبديل</t>
  </si>
  <si>
    <t>1/10686326</t>
  </si>
  <si>
    <t>مختبر أجهزة التوجيه والتبديل</t>
  </si>
  <si>
    <t>اربعاء</t>
  </si>
  <si>
    <t>1/10686331</t>
  </si>
  <si>
    <t>التشفير وأمن الشبكات</t>
  </si>
  <si>
    <t>1/10686335</t>
  </si>
  <si>
    <t>السياسات والاجراءات الأمنية</t>
  </si>
  <si>
    <t>1/10686341</t>
  </si>
  <si>
    <t>ادارة الشبكات</t>
  </si>
  <si>
    <t>1/10686342</t>
  </si>
  <si>
    <t>مختبر ادارة الشبكات</t>
  </si>
  <si>
    <t>اثنين </t>
  </si>
  <si>
    <t>1/10686370</t>
  </si>
  <si>
    <t>التدريب العملي</t>
  </si>
  <si>
    <t>لم يحدد </t>
  </si>
  <si>
    <t>1/10686427</t>
  </si>
  <si>
    <t>تصميم ومحاكاة الشبكات</t>
  </si>
  <si>
    <t>1/10686492</t>
  </si>
  <si>
    <t>شبكات الجدران الناريه</t>
  </si>
  <si>
    <t>اثن/اربع</t>
  </si>
  <si>
    <t>م.س.1:10686331</t>
  </si>
  <si>
    <t>عثمان محمد عثمان</t>
  </si>
  <si>
    <t>عدس</t>
  </si>
  <si>
    <t>احمد</t>
  </si>
  <si>
    <t>محمد</t>
  </si>
  <si>
    <t>يمامة</t>
  </si>
  <si>
    <t>فاطمة</t>
  </si>
  <si>
    <t>دعاء</t>
  </si>
  <si>
    <t xml:space="preserve">أنظمة قواعد البيانات </t>
  </si>
  <si>
    <t>سهاد</t>
  </si>
  <si>
    <t>مقترح توزيع المساقات التي تحتاج الى مساعدي تدريس
الفصل الاول 2019/2020</t>
  </si>
  <si>
    <t>** تم تفريغ أ. ابراهيم عمرية لقسم الشبكات</t>
  </si>
  <si>
    <t>عدد الطلبة الاجمالي  لكل مساعد تدريس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</si>
</sst>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1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FCFA"/>
        <bgColor indexed="64"/>
      </patternFill>
    </fill>
    <fill>
      <patternFill patternType="solid">
        <fgColor rgb="FFB1852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/>
    </xf>
    <xf numFmtId="0" fontId="4" fillId="2" borderId="1" xfId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 readingOrder="1"/>
    </xf>
    <xf numFmtId="0" fontId="4" fillId="2" borderId="1" xfId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2" borderId="1" xfId="1" applyFill="1" applyBorder="1" applyAlignment="1">
      <alignment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 vertical="top"/>
    </xf>
    <xf numFmtId="0" fontId="0" fillId="2" borderId="6" xfId="0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0" xfId="0" applyFill="1" applyBorder="1"/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3" borderId="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4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0" fillId="0" borderId="12" xfId="0" applyFill="1" applyBorder="1"/>
    <xf numFmtId="0" fontId="0" fillId="4" borderId="12" xfId="0" applyFill="1" applyBorder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right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0" fillId="0" borderId="13" xfId="0" applyFill="1" applyBorder="1"/>
    <xf numFmtId="0" fontId="3" fillId="4" borderId="15" xfId="0" applyFont="1" applyFill="1" applyBorder="1" applyAlignment="1">
      <alignment horizontal="right" vertical="top"/>
    </xf>
    <xf numFmtId="0" fontId="3" fillId="4" borderId="8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right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/>
    </xf>
    <xf numFmtId="0" fontId="3" fillId="2" borderId="13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right" vertical="top"/>
    </xf>
    <xf numFmtId="0" fontId="3" fillId="2" borderId="13" xfId="0" applyFont="1" applyFill="1" applyBorder="1" applyAlignment="1">
      <alignment horizontal="center" vertical="top"/>
    </xf>
    <xf numFmtId="0" fontId="3" fillId="6" borderId="12" xfId="0" applyFont="1" applyFill="1" applyBorder="1" applyAlignment="1">
      <alignment horizontal="center" vertical="top" wrapText="1"/>
    </xf>
    <xf numFmtId="0" fontId="0" fillId="6" borderId="12" xfId="0" applyFill="1" applyBorder="1"/>
    <xf numFmtId="0" fontId="3" fillId="6" borderId="12" xfId="0" applyFont="1" applyFill="1" applyBorder="1" applyAlignment="1">
      <alignment horizontal="right" vertical="top"/>
    </xf>
    <xf numFmtId="0" fontId="3" fillId="6" borderId="12" xfId="0" applyFont="1" applyFill="1" applyBorder="1" applyAlignment="1">
      <alignment horizontal="center" vertical="top"/>
    </xf>
    <xf numFmtId="0" fontId="0" fillId="6" borderId="12" xfId="0" applyFill="1" applyBorder="1" applyAlignment="1">
      <alignment horizontal="center"/>
    </xf>
    <xf numFmtId="0" fontId="0" fillId="6" borderId="0" xfId="0" applyFill="1"/>
    <xf numFmtId="0" fontId="7" fillId="2" borderId="15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horizontal="right" vertical="top"/>
    </xf>
    <xf numFmtId="0" fontId="8" fillId="2" borderId="15" xfId="0" applyFont="1" applyFill="1" applyBorder="1" applyAlignment="1">
      <alignment horizontal="right" vertical="top"/>
    </xf>
    <xf numFmtId="0" fontId="8" fillId="0" borderId="12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0" fillId="0" borderId="16" xfId="0" applyFill="1" applyBorder="1"/>
    <xf numFmtId="0" fontId="3" fillId="2" borderId="16" xfId="0" applyFont="1" applyFill="1" applyBorder="1" applyAlignment="1">
      <alignment horizontal="right" vertical="top"/>
    </xf>
    <xf numFmtId="0" fontId="3" fillId="2" borderId="1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top" wrapText="1"/>
    </xf>
    <xf numFmtId="0" fontId="0" fillId="7" borderId="12" xfId="0" applyFill="1" applyBorder="1"/>
    <xf numFmtId="0" fontId="8" fillId="7" borderId="12" xfId="0" applyFont="1" applyFill="1" applyBorder="1" applyAlignment="1">
      <alignment horizontal="right" vertical="top"/>
    </xf>
    <xf numFmtId="0" fontId="3" fillId="7" borderId="12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top" wrapText="1"/>
    </xf>
    <xf numFmtId="0" fontId="0" fillId="0" borderId="12" xfId="0" applyFill="1" applyBorder="1"/>
    <xf numFmtId="0" fontId="3" fillId="0" borderId="12" xfId="0" applyFont="1" applyBorder="1" applyAlignment="1">
      <alignment horizontal="right" vertical="top"/>
    </xf>
    <xf numFmtId="0" fontId="3" fillId="0" borderId="12" xfId="0" applyFont="1" applyBorder="1" applyAlignment="1">
      <alignment horizontal="center" vertical="top"/>
    </xf>
    <xf numFmtId="0" fontId="4" fillId="2" borderId="2" xfId="1" applyFill="1" applyBorder="1" applyAlignment="1">
      <alignment vertical="top" wrapText="1"/>
    </xf>
    <xf numFmtId="0" fontId="4" fillId="2" borderId="3" xfId="1" applyFill="1" applyBorder="1" applyAlignment="1">
      <alignment vertical="top" wrapText="1"/>
    </xf>
    <xf numFmtId="0" fontId="4" fillId="2" borderId="2" xfId="1" applyFill="1" applyBorder="1" applyAlignment="1">
      <alignment horizontal="center" vertical="top" wrapText="1"/>
    </xf>
    <xf numFmtId="0" fontId="4" fillId="2" borderId="3" xfId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2" xfId="1" applyFill="1" applyBorder="1" applyAlignment="1">
      <alignment horizontal="center" vertical="top"/>
    </xf>
    <xf numFmtId="0" fontId="4" fillId="2" borderId="3" xfId="1" applyFill="1" applyBorder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 vertical="top"/>
    </xf>
    <xf numFmtId="0" fontId="4" fillId="2" borderId="4" xfId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 wrapText="1"/>
    </xf>
    <xf numFmtId="0" fontId="4" fillId="2" borderId="4" xfId="1" applyFill="1" applyBorder="1" applyAlignment="1">
      <alignment horizontal="center" vertical="top"/>
    </xf>
    <xf numFmtId="0" fontId="3" fillId="2" borderId="4" xfId="0" applyFont="1" applyFill="1" applyBorder="1" applyAlignment="1">
      <alignment horizontal="right" vertical="top"/>
    </xf>
    <xf numFmtId="0" fontId="4" fillId="2" borderId="4" xfId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7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12" xfId="0" applyFont="1" applyFill="1" applyBorder="1"/>
    <xf numFmtId="0" fontId="0" fillId="0" borderId="21" xfId="0" applyBorder="1" applyAlignment="1">
      <alignment horizontal="center"/>
    </xf>
    <xf numFmtId="0" fontId="9" fillId="0" borderId="0" xfId="0" applyFont="1" applyAlignment="1">
      <alignment horizontal="right" readingOrder="2"/>
    </xf>
    <xf numFmtId="0" fontId="1" fillId="8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8" borderId="2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zajelbs.najah.edu/servlet/InsOffHou?InsNum=2330" TargetMode="External"/><Relationship Id="rId13" Type="http://schemas.openxmlformats.org/officeDocument/2006/relationships/hyperlink" Target="https://zajelbs.najah.edu/servlet/regstudent?cou=47&amp;num=10681466&amp;sec=1" TargetMode="External"/><Relationship Id="rId18" Type="http://schemas.openxmlformats.org/officeDocument/2006/relationships/hyperlink" Target="https://zajelbs.najah.edu/servlet/matTime?cou=10681467&amp;sec=1&amp;use=47" TargetMode="External"/><Relationship Id="rId26" Type="http://schemas.openxmlformats.org/officeDocument/2006/relationships/hyperlink" Target="https://zajelbs.najah.edu/servlet/matTime?cou=10681481&amp;sec=1&amp;use=47" TargetMode="External"/><Relationship Id="rId3" Type="http://schemas.openxmlformats.org/officeDocument/2006/relationships/hyperlink" Target="https://zajelbs.najah.edu/servlet/ClaRomTable?cou=47&amp;num=14G0120" TargetMode="External"/><Relationship Id="rId21" Type="http://schemas.openxmlformats.org/officeDocument/2006/relationships/hyperlink" Target="https://zajelbs.najah.edu/servlet/regstudent?cou=47&amp;num=10681480&amp;sec=1" TargetMode="External"/><Relationship Id="rId7" Type="http://schemas.openxmlformats.org/officeDocument/2006/relationships/hyperlink" Target="https://zajelbs.najah.edu/servlet/ClaRomTable?cou=47&amp;num=14G0120" TargetMode="External"/><Relationship Id="rId12" Type="http://schemas.openxmlformats.org/officeDocument/2006/relationships/hyperlink" Target="https://zajelbs.najah.edu/servlet/InsOffHou?InsNum=1263" TargetMode="External"/><Relationship Id="rId17" Type="http://schemas.openxmlformats.org/officeDocument/2006/relationships/hyperlink" Target="https://zajelbs.najah.edu/servlet/regstudent?cou=47&amp;num=10681467&amp;sec=1" TargetMode="External"/><Relationship Id="rId25" Type="http://schemas.openxmlformats.org/officeDocument/2006/relationships/hyperlink" Target="https://zajelbs.najah.edu/servlet/regstudent?cou=47&amp;num=10681481&amp;sec=1" TargetMode="External"/><Relationship Id="rId2" Type="http://schemas.openxmlformats.org/officeDocument/2006/relationships/hyperlink" Target="https://zajelbs.najah.edu/servlet/matTime?cou=10681408&amp;sec=1&amp;use=47" TargetMode="External"/><Relationship Id="rId16" Type="http://schemas.openxmlformats.org/officeDocument/2006/relationships/hyperlink" Target="https://zajelbs.najah.edu/servlet/InsOffHou?InsNum=1158" TargetMode="External"/><Relationship Id="rId20" Type="http://schemas.openxmlformats.org/officeDocument/2006/relationships/hyperlink" Target="https://zajelbs.najah.edu/servlet/InsOffHou?InsNum=1263" TargetMode="External"/><Relationship Id="rId1" Type="http://schemas.openxmlformats.org/officeDocument/2006/relationships/hyperlink" Target="https://zajelbs.najah.edu/servlet/regstudent?cou=47&amp;num=10681408&amp;sec=1" TargetMode="External"/><Relationship Id="rId6" Type="http://schemas.openxmlformats.org/officeDocument/2006/relationships/hyperlink" Target="https://zajelbs.najah.edu/servlet/matTime?cou=10681420&amp;sec=1&amp;use=47" TargetMode="External"/><Relationship Id="rId11" Type="http://schemas.openxmlformats.org/officeDocument/2006/relationships/hyperlink" Target="https://zajelbs.najah.edu/servlet/ClaRomTable?cou=47&amp;num=141220" TargetMode="External"/><Relationship Id="rId24" Type="http://schemas.openxmlformats.org/officeDocument/2006/relationships/hyperlink" Target="https://zajelbs.najah.edu/servlet/InsOffHou?InsNum=1263" TargetMode="External"/><Relationship Id="rId5" Type="http://schemas.openxmlformats.org/officeDocument/2006/relationships/hyperlink" Target="https://zajelbs.najah.edu/servlet/regstudent?cou=47&amp;num=10681420&amp;sec=1" TargetMode="External"/><Relationship Id="rId15" Type="http://schemas.openxmlformats.org/officeDocument/2006/relationships/hyperlink" Target="https://zajelbs.najah.edu/servlet/ClaRomTable?cou=47&amp;num=141240" TargetMode="External"/><Relationship Id="rId23" Type="http://schemas.openxmlformats.org/officeDocument/2006/relationships/hyperlink" Target="https://zajelbs.najah.edu/servlet/ClaRomTable?cou=47&amp;num=141200" TargetMode="External"/><Relationship Id="rId28" Type="http://schemas.openxmlformats.org/officeDocument/2006/relationships/hyperlink" Target="https://zajelbs.najah.edu/servlet/InsOffHou?InsNum=1263" TargetMode="External"/><Relationship Id="rId10" Type="http://schemas.openxmlformats.org/officeDocument/2006/relationships/hyperlink" Target="https://zajelbs.najah.edu/servlet/matTime?cou=10681464&amp;sec=1&amp;use=47" TargetMode="External"/><Relationship Id="rId19" Type="http://schemas.openxmlformats.org/officeDocument/2006/relationships/hyperlink" Target="https://zajelbs.najah.edu/servlet/ClaRomTable?cou=47&amp;num=141010" TargetMode="External"/><Relationship Id="rId4" Type="http://schemas.openxmlformats.org/officeDocument/2006/relationships/hyperlink" Target="https://zajelbs.najah.edu/servlet/InsOffHou?InsNum=2491" TargetMode="External"/><Relationship Id="rId9" Type="http://schemas.openxmlformats.org/officeDocument/2006/relationships/hyperlink" Target="https://zajelbs.najah.edu/servlet/regstudent?cou=47&amp;num=10681464&amp;sec=1" TargetMode="External"/><Relationship Id="rId14" Type="http://schemas.openxmlformats.org/officeDocument/2006/relationships/hyperlink" Target="https://zajelbs.najah.edu/servlet/matTime?cou=10681466&amp;sec=1&amp;use=47" TargetMode="External"/><Relationship Id="rId22" Type="http://schemas.openxmlformats.org/officeDocument/2006/relationships/hyperlink" Target="https://zajelbs.najah.edu/servlet/matTime?cou=10681480&amp;sec=1&amp;use=47" TargetMode="External"/><Relationship Id="rId27" Type="http://schemas.openxmlformats.org/officeDocument/2006/relationships/hyperlink" Target="https://zajelbs.najah.edu/servlet/ClaRomTable?cou=47&amp;num=14101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zajelbs.najah.edu/servlet/regstudent?cou=47&amp;num=10686221&amp;sec=1" TargetMode="External"/><Relationship Id="rId18" Type="http://schemas.openxmlformats.org/officeDocument/2006/relationships/hyperlink" Target="https://zajelbs.najah.edu/servlet/matTime?cou=10686325&amp;sec=1&amp;use=47" TargetMode="External"/><Relationship Id="rId26" Type="http://schemas.openxmlformats.org/officeDocument/2006/relationships/hyperlink" Target="https://zajelbs.najah.edu/servlet/matTime?cou=10686331&amp;sec=1&amp;use=47" TargetMode="External"/><Relationship Id="rId39" Type="http://schemas.openxmlformats.org/officeDocument/2006/relationships/hyperlink" Target="https://zajelbs.najah.edu/servlet/ClaRomTable?cou=47&amp;num=14B4260" TargetMode="External"/><Relationship Id="rId21" Type="http://schemas.openxmlformats.org/officeDocument/2006/relationships/hyperlink" Target="https://zajelbs.najah.edu/servlet/regstudent?cou=47&amp;num=10686326&amp;sec=1" TargetMode="External"/><Relationship Id="rId34" Type="http://schemas.openxmlformats.org/officeDocument/2006/relationships/hyperlink" Target="https://zajelbs.najah.edu/servlet/matTime?cou=10686341&amp;sec=1&amp;use=47" TargetMode="External"/><Relationship Id="rId42" Type="http://schemas.openxmlformats.org/officeDocument/2006/relationships/hyperlink" Target="https://zajelbs.najah.edu/servlet/matTime?cou=10686370&amp;sec=1&amp;use=47" TargetMode="External"/><Relationship Id="rId47" Type="http://schemas.openxmlformats.org/officeDocument/2006/relationships/hyperlink" Target="https://zajelbs.najah.edu/servlet/ClaRomTable?cou=47&amp;num=141220" TargetMode="External"/><Relationship Id="rId50" Type="http://schemas.openxmlformats.org/officeDocument/2006/relationships/hyperlink" Target="https://zajelbs.najah.edu/servlet/matTime?cou=10686492&amp;sec=1&amp;use=47" TargetMode="External"/><Relationship Id="rId55" Type="http://schemas.openxmlformats.org/officeDocument/2006/relationships/hyperlink" Target="https://zajelbs.najah.edu/servlet/courseSearch?cou=47&amp;b=empno&amp;vari=2695" TargetMode="External"/><Relationship Id="rId7" Type="http://schemas.openxmlformats.org/officeDocument/2006/relationships/hyperlink" Target="https://zajelbs.najah.edu/servlet/ClaRomTable?cou=47&amp;num=141200" TargetMode="External"/><Relationship Id="rId12" Type="http://schemas.openxmlformats.org/officeDocument/2006/relationships/hyperlink" Target="https://zajelbs.najah.edu/servlet/InsOffHou?InsNum=3135" TargetMode="External"/><Relationship Id="rId17" Type="http://schemas.openxmlformats.org/officeDocument/2006/relationships/hyperlink" Target="https://zajelbs.najah.edu/servlet/regstudent?cou=47&amp;num=10686325&amp;sec=1" TargetMode="External"/><Relationship Id="rId25" Type="http://schemas.openxmlformats.org/officeDocument/2006/relationships/hyperlink" Target="https://zajelbs.najah.edu/servlet/regstudent?cou=47&amp;num=10686331&amp;sec=1" TargetMode="External"/><Relationship Id="rId33" Type="http://schemas.openxmlformats.org/officeDocument/2006/relationships/hyperlink" Target="https://zajelbs.najah.edu/servlet/regstudent?cou=47&amp;num=10686341&amp;sec=1" TargetMode="External"/><Relationship Id="rId38" Type="http://schemas.openxmlformats.org/officeDocument/2006/relationships/hyperlink" Target="https://zajelbs.najah.edu/servlet/matTime?cou=10686342&amp;sec=1&amp;use=47" TargetMode="External"/><Relationship Id="rId46" Type="http://schemas.openxmlformats.org/officeDocument/2006/relationships/hyperlink" Target="https://zajelbs.najah.edu/servlet/matTime?cou=10686427&amp;sec=1&amp;use=47" TargetMode="External"/><Relationship Id="rId2" Type="http://schemas.openxmlformats.org/officeDocument/2006/relationships/hyperlink" Target="https://zajelbs.najah.edu/servlet/matTime?cou=10686111&amp;sec=1&amp;use=47" TargetMode="External"/><Relationship Id="rId16" Type="http://schemas.openxmlformats.org/officeDocument/2006/relationships/hyperlink" Target="https://zajelbs.najah.edu/servlet/InsOffHou?InsNum=2695" TargetMode="External"/><Relationship Id="rId20" Type="http://schemas.openxmlformats.org/officeDocument/2006/relationships/hyperlink" Target="https://zajelbs.najah.edu/servlet/InsOffHou?InsNum=2695" TargetMode="External"/><Relationship Id="rId29" Type="http://schemas.openxmlformats.org/officeDocument/2006/relationships/hyperlink" Target="https://zajelbs.najah.edu/servlet/regstudent?cou=47&amp;num=10686335&amp;sec=1" TargetMode="External"/><Relationship Id="rId41" Type="http://schemas.openxmlformats.org/officeDocument/2006/relationships/hyperlink" Target="https://zajelbs.najah.edu/servlet/regstudent?cou=47&amp;num=10686370&amp;sec=1" TargetMode="External"/><Relationship Id="rId54" Type="http://schemas.openxmlformats.org/officeDocument/2006/relationships/hyperlink" Target="https://zajelbs.najah.edu/servlet/InsOffHou?InsNum=2695" TargetMode="External"/><Relationship Id="rId1" Type="http://schemas.openxmlformats.org/officeDocument/2006/relationships/hyperlink" Target="https://zajelbs.najah.edu/servlet/regstudent?cou=47&amp;num=10686111&amp;sec=1" TargetMode="External"/><Relationship Id="rId6" Type="http://schemas.openxmlformats.org/officeDocument/2006/relationships/hyperlink" Target="https://zajelbs.najah.edu/servlet/matTime?cou=10686111&amp;sec=3&amp;use=47" TargetMode="External"/><Relationship Id="rId11" Type="http://schemas.openxmlformats.org/officeDocument/2006/relationships/hyperlink" Target="https://zajelbs.najah.edu/servlet/ClaRomTable?cou=47&amp;num=141250" TargetMode="External"/><Relationship Id="rId24" Type="http://schemas.openxmlformats.org/officeDocument/2006/relationships/hyperlink" Target="https://zajelbs.najah.edu/servlet/InsOffHou?InsNum=2695" TargetMode="External"/><Relationship Id="rId32" Type="http://schemas.openxmlformats.org/officeDocument/2006/relationships/hyperlink" Target="https://zajelbs.najah.edu/servlet/InsOffHou?InsNum=2515" TargetMode="External"/><Relationship Id="rId37" Type="http://schemas.openxmlformats.org/officeDocument/2006/relationships/hyperlink" Target="https://zajelbs.najah.edu/servlet/regstudent?cou=47&amp;num=10686342&amp;sec=1" TargetMode="External"/><Relationship Id="rId40" Type="http://schemas.openxmlformats.org/officeDocument/2006/relationships/hyperlink" Target="https://zajelbs.najah.edu/servlet/InsOffHou?InsNum=3135" TargetMode="External"/><Relationship Id="rId45" Type="http://schemas.openxmlformats.org/officeDocument/2006/relationships/hyperlink" Target="https://zajelbs.najah.edu/servlet/regstudent?cou=47&amp;num=10686427&amp;sec=1" TargetMode="External"/><Relationship Id="rId53" Type="http://schemas.openxmlformats.org/officeDocument/2006/relationships/hyperlink" Target="https://zajelbs.najah.edu/servlet/prevReq?requ=10686331" TargetMode="External"/><Relationship Id="rId5" Type="http://schemas.openxmlformats.org/officeDocument/2006/relationships/hyperlink" Target="https://zajelbs.najah.edu/servlet/regstudent?cou=47&amp;num=10686111&amp;sec=3" TargetMode="External"/><Relationship Id="rId15" Type="http://schemas.openxmlformats.org/officeDocument/2006/relationships/hyperlink" Target="https://zajelbs.najah.edu/servlet/ClaRomTable?cou=47&amp;num=14B4260" TargetMode="External"/><Relationship Id="rId23" Type="http://schemas.openxmlformats.org/officeDocument/2006/relationships/hyperlink" Target="https://zajelbs.najah.edu/servlet/ClaRomTable?cou=47&amp;num=14B4260" TargetMode="External"/><Relationship Id="rId28" Type="http://schemas.openxmlformats.org/officeDocument/2006/relationships/hyperlink" Target="https://zajelbs.najah.edu/servlet/InsOffHou?InsNum=2515" TargetMode="External"/><Relationship Id="rId36" Type="http://schemas.openxmlformats.org/officeDocument/2006/relationships/hyperlink" Target="https://zajelbs.najah.edu/servlet/InsOffHou?InsNum=3135" TargetMode="External"/><Relationship Id="rId49" Type="http://schemas.openxmlformats.org/officeDocument/2006/relationships/hyperlink" Target="https://zajelbs.najah.edu/servlet/regstudent?cou=47&amp;num=10686492&amp;sec=1" TargetMode="External"/><Relationship Id="rId10" Type="http://schemas.openxmlformats.org/officeDocument/2006/relationships/hyperlink" Target="https://zajelbs.najah.edu/servlet/matTime?cou=10686213&amp;sec=1&amp;use=47" TargetMode="External"/><Relationship Id="rId19" Type="http://schemas.openxmlformats.org/officeDocument/2006/relationships/hyperlink" Target="https://zajelbs.najah.edu/servlet/ClaRomTable?cou=47&amp;num=14B4260" TargetMode="External"/><Relationship Id="rId31" Type="http://schemas.openxmlformats.org/officeDocument/2006/relationships/hyperlink" Target="https://zajelbs.najah.edu/servlet/ClaRomTable?cou=47&amp;num=141010" TargetMode="External"/><Relationship Id="rId44" Type="http://schemas.openxmlformats.org/officeDocument/2006/relationships/hyperlink" Target="https://zajelbs.najah.edu/servlet/InsOffHou?InsNum=9999" TargetMode="External"/><Relationship Id="rId52" Type="http://schemas.openxmlformats.org/officeDocument/2006/relationships/hyperlink" Target="https://zajelbs.najah.edu/servlet/ClaRomDir?srcOpt=1&amp;srcVal=14B4260" TargetMode="External"/><Relationship Id="rId4" Type="http://schemas.openxmlformats.org/officeDocument/2006/relationships/hyperlink" Target="https://zajelbs.najah.edu/servlet/InsOffHou?InsNum=1384" TargetMode="External"/><Relationship Id="rId9" Type="http://schemas.openxmlformats.org/officeDocument/2006/relationships/hyperlink" Target="https://zajelbs.najah.edu/servlet/regstudent?cou=47&amp;num=10686213&amp;sec=1" TargetMode="External"/><Relationship Id="rId14" Type="http://schemas.openxmlformats.org/officeDocument/2006/relationships/hyperlink" Target="https://zajelbs.najah.edu/servlet/matTime?cou=10686221&amp;sec=1&amp;use=47" TargetMode="External"/><Relationship Id="rId22" Type="http://schemas.openxmlformats.org/officeDocument/2006/relationships/hyperlink" Target="https://zajelbs.najah.edu/servlet/matTime?cou=10686326&amp;sec=1&amp;use=47" TargetMode="External"/><Relationship Id="rId27" Type="http://schemas.openxmlformats.org/officeDocument/2006/relationships/hyperlink" Target="https://zajelbs.najah.edu/servlet/ClaRomTable?cou=47&amp;num=14G0120" TargetMode="External"/><Relationship Id="rId30" Type="http://schemas.openxmlformats.org/officeDocument/2006/relationships/hyperlink" Target="https://zajelbs.najah.edu/servlet/matTime?cou=10686335&amp;sec=1&amp;use=47" TargetMode="External"/><Relationship Id="rId35" Type="http://schemas.openxmlformats.org/officeDocument/2006/relationships/hyperlink" Target="https://zajelbs.najah.edu/servlet/ClaRomTable?cou=47&amp;num=141210" TargetMode="External"/><Relationship Id="rId43" Type="http://schemas.openxmlformats.org/officeDocument/2006/relationships/hyperlink" Target="https://zajelbs.najah.edu/servlet/ClaRomTable?cou=47&amp;num=141210" TargetMode="External"/><Relationship Id="rId48" Type="http://schemas.openxmlformats.org/officeDocument/2006/relationships/hyperlink" Target="https://zajelbs.najah.edu/servlet/InsOffHou?InsNum=1384" TargetMode="External"/><Relationship Id="rId8" Type="http://schemas.openxmlformats.org/officeDocument/2006/relationships/hyperlink" Target="https://zajelbs.najah.edu/servlet/InsOffHou?InsNum=1384" TargetMode="External"/><Relationship Id="rId51" Type="http://schemas.openxmlformats.org/officeDocument/2006/relationships/hyperlink" Target="https://zajelbs.najah.edu/servlet/ClaRomTable?cou=47&amp;num=14B4260" TargetMode="External"/><Relationship Id="rId3" Type="http://schemas.openxmlformats.org/officeDocument/2006/relationships/hyperlink" Target="https://zajelbs.najah.edu/servlet/ClaRomTable?cou=47&amp;num=141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rightToLeft="1" tabSelected="1" zoomScale="150" zoomScaleNormal="150" workbookViewId="0">
      <pane ySplit="9" topLeftCell="A10" activePane="bottomLeft" state="frozen"/>
      <selection pane="bottomLeft" activeCell="K5" sqref="K5:P5"/>
    </sheetView>
  </sheetViews>
  <sheetFormatPr defaultRowHeight="15" x14ac:dyDescent="0.25"/>
  <cols>
    <col min="1" max="1" width="3" style="14" bestFit="1" customWidth="1"/>
    <col min="2" max="2" width="11.85546875" bestFit="1" customWidth="1"/>
    <col min="3" max="3" width="30.5703125" bestFit="1" customWidth="1"/>
    <col min="4" max="4" width="14.42578125" bestFit="1" customWidth="1"/>
    <col min="5" max="5" width="5.5703125" bestFit="1" customWidth="1"/>
    <col min="6" max="6" width="8.28515625" bestFit="1" customWidth="1"/>
    <col min="7" max="7" width="7.7109375" bestFit="1" customWidth="1"/>
    <col min="8" max="8" width="9.140625" style="14"/>
    <col min="9" max="9" width="15.28515625" bestFit="1" customWidth="1"/>
    <col min="10" max="10" width="12.28515625" style="14" bestFit="1" customWidth="1"/>
    <col min="11" max="16" width="9.140625" style="33"/>
  </cols>
  <sheetData>
    <row r="1" spans="1:16" x14ac:dyDescent="0.25">
      <c r="A1" s="78"/>
      <c r="D1" s="129" t="s">
        <v>162</v>
      </c>
      <c r="E1" s="130"/>
      <c r="F1" s="130"/>
      <c r="G1" s="130"/>
      <c r="H1" s="130"/>
      <c r="I1" s="130"/>
      <c r="J1" s="130"/>
      <c r="K1" s="131"/>
    </row>
    <row r="2" spans="1:16" x14ac:dyDescent="0.25">
      <c r="D2" s="130"/>
      <c r="E2" s="130"/>
      <c r="F2" s="130"/>
      <c r="G2" s="130"/>
      <c r="H2" s="130"/>
      <c r="I2" s="130"/>
      <c r="J2" s="130"/>
      <c r="K2" s="131"/>
    </row>
    <row r="3" spans="1:16" x14ac:dyDescent="0.25">
      <c r="A3" s="128" t="s">
        <v>163</v>
      </c>
      <c r="B3" s="128"/>
      <c r="C3" s="128"/>
      <c r="D3" s="128"/>
      <c r="E3" s="78"/>
      <c r="F3" s="78"/>
      <c r="G3" s="78"/>
      <c r="H3" s="78"/>
      <c r="I3" s="78"/>
      <c r="J3" s="78"/>
      <c r="K3" s="127"/>
    </row>
    <row r="4" spans="1:16" x14ac:dyDescent="0.25">
      <c r="B4" s="84"/>
      <c r="C4" s="84"/>
    </row>
    <row r="5" spans="1:16" x14ac:dyDescent="0.25">
      <c r="B5" s="91" t="s">
        <v>60</v>
      </c>
      <c r="C5" s="91"/>
      <c r="D5" s="91"/>
      <c r="E5" s="91"/>
      <c r="F5" s="91"/>
      <c r="G5" s="91"/>
      <c r="H5" s="91"/>
      <c r="I5" s="91"/>
      <c r="K5" s="123" t="s">
        <v>164</v>
      </c>
      <c r="L5" s="124"/>
      <c r="M5" s="124"/>
      <c r="N5" s="124"/>
      <c r="O5" s="124"/>
      <c r="P5" s="125"/>
    </row>
    <row r="6" spans="1:16" x14ac:dyDescent="0.25">
      <c r="B6" s="92"/>
      <c r="C6" s="92"/>
      <c r="D6" s="92"/>
      <c r="E6" s="92"/>
      <c r="F6" s="92"/>
      <c r="G6" s="92"/>
      <c r="H6" s="92"/>
      <c r="I6" s="92"/>
      <c r="K6" s="126">
        <f>SUM(K10:K60)</f>
        <v>114</v>
      </c>
      <c r="L6" s="126">
        <f>SUM(L10:L60)</f>
        <v>159</v>
      </c>
      <c r="M6" s="126">
        <f>SUM(M10:M61)</f>
        <v>139.5</v>
      </c>
      <c r="N6" s="126">
        <f>SUM(N10:N61)</f>
        <v>143</v>
      </c>
      <c r="O6" s="126">
        <f>SUM(O10:O61)</f>
        <v>124.5</v>
      </c>
      <c r="P6" s="126">
        <f>SUM(P10:P61)</f>
        <v>141.5</v>
      </c>
    </row>
    <row r="7" spans="1:16" ht="15" hidden="1" customHeight="1" x14ac:dyDescent="0.25">
      <c r="B7" s="85" t="s">
        <v>48</v>
      </c>
      <c r="C7" s="85" t="s">
        <v>49</v>
      </c>
      <c r="D7" s="16" t="s">
        <v>51</v>
      </c>
      <c r="E7" s="17"/>
      <c r="F7" s="85" t="s">
        <v>55</v>
      </c>
      <c r="G7" s="85" t="s">
        <v>52</v>
      </c>
      <c r="H7" s="85" t="s">
        <v>54</v>
      </c>
      <c r="I7" s="85" t="s">
        <v>53</v>
      </c>
    </row>
    <row r="8" spans="1:16" hidden="1" x14ac:dyDescent="0.25">
      <c r="B8" s="86"/>
      <c r="C8" s="86"/>
      <c r="D8" s="2" t="s">
        <v>56</v>
      </c>
      <c r="E8" s="2" t="s">
        <v>0</v>
      </c>
      <c r="F8" s="86"/>
      <c r="G8" s="86"/>
      <c r="H8" s="86"/>
      <c r="I8" s="86"/>
    </row>
    <row r="9" spans="1:16" x14ac:dyDescent="0.25">
      <c r="A9" s="14" t="s">
        <v>61</v>
      </c>
      <c r="B9" s="20" t="s">
        <v>59</v>
      </c>
      <c r="C9" s="13" t="s">
        <v>58</v>
      </c>
      <c r="D9" s="1" t="s">
        <v>56</v>
      </c>
      <c r="E9" s="2" t="s">
        <v>0</v>
      </c>
      <c r="F9" s="13" t="s">
        <v>55</v>
      </c>
      <c r="G9" s="13" t="s">
        <v>57</v>
      </c>
      <c r="H9" s="20" t="s">
        <v>54</v>
      </c>
      <c r="I9" s="20" t="s">
        <v>50</v>
      </c>
      <c r="J9" s="67" t="s">
        <v>62</v>
      </c>
      <c r="K9" s="71" t="s">
        <v>154</v>
      </c>
      <c r="L9" s="71" t="s">
        <v>155</v>
      </c>
      <c r="M9" s="71" t="s">
        <v>156</v>
      </c>
      <c r="N9" s="71" t="s">
        <v>157</v>
      </c>
      <c r="O9" s="71" t="s">
        <v>158</v>
      </c>
      <c r="P9" s="71" t="s">
        <v>159</v>
      </c>
    </row>
    <row r="10" spans="1:16" s="19" customFormat="1" ht="18" customHeight="1" x14ac:dyDescent="0.25">
      <c r="A10" s="21">
        <v>1</v>
      </c>
      <c r="B10" s="27" t="s">
        <v>1</v>
      </c>
      <c r="C10" s="55" t="s">
        <v>2</v>
      </c>
      <c r="D10" s="27" t="s">
        <v>3</v>
      </c>
      <c r="E10" s="36">
        <v>8</v>
      </c>
      <c r="F10" s="18">
        <v>9</v>
      </c>
      <c r="G10" s="23">
        <v>37</v>
      </c>
      <c r="H10" s="21" t="s">
        <v>4</v>
      </c>
      <c r="I10" s="27" t="s">
        <v>6</v>
      </c>
      <c r="J10" s="68">
        <f>G10*1.5</f>
        <v>55.5</v>
      </c>
      <c r="K10" s="27"/>
      <c r="L10" s="27"/>
      <c r="M10" s="27"/>
      <c r="N10" s="27"/>
      <c r="O10" s="27"/>
      <c r="P10" s="27">
        <v>55.5</v>
      </c>
    </row>
    <row r="11" spans="1:16" s="19" customFormat="1" x14ac:dyDescent="0.25">
      <c r="A11" s="21">
        <v>2</v>
      </c>
      <c r="B11" s="27" t="s">
        <v>7</v>
      </c>
      <c r="C11" s="55" t="s">
        <v>2</v>
      </c>
      <c r="D11" s="27" t="s">
        <v>8</v>
      </c>
      <c r="E11" s="36">
        <v>8</v>
      </c>
      <c r="F11" s="18">
        <v>9.5</v>
      </c>
      <c r="G11" s="23">
        <v>37</v>
      </c>
      <c r="H11" s="21" t="s">
        <v>9</v>
      </c>
      <c r="I11" s="27" t="s">
        <v>10</v>
      </c>
      <c r="J11" s="68">
        <f t="shared" ref="J11:J16" si="0">G11*1.5</f>
        <v>55.5</v>
      </c>
      <c r="K11" s="27"/>
      <c r="L11" s="27"/>
      <c r="M11" s="27"/>
      <c r="N11" s="27">
        <v>55.5</v>
      </c>
      <c r="O11" s="27"/>
      <c r="P11" s="27"/>
    </row>
    <row r="12" spans="1:16" s="19" customFormat="1" x14ac:dyDescent="0.25">
      <c r="A12" s="21">
        <v>3</v>
      </c>
      <c r="B12" s="27" t="s">
        <v>11</v>
      </c>
      <c r="C12" s="55" t="s">
        <v>2</v>
      </c>
      <c r="D12" s="27" t="s">
        <v>3</v>
      </c>
      <c r="E12" s="36">
        <v>1</v>
      </c>
      <c r="F12" s="18">
        <v>2</v>
      </c>
      <c r="G12" s="23">
        <v>32</v>
      </c>
      <c r="H12" s="21">
        <v>141700</v>
      </c>
      <c r="I12" s="27" t="s">
        <v>10</v>
      </c>
      <c r="J12" s="68">
        <f t="shared" si="0"/>
        <v>48</v>
      </c>
      <c r="K12" s="27"/>
      <c r="L12" s="27"/>
      <c r="M12" s="27">
        <v>48</v>
      </c>
      <c r="N12" s="27"/>
      <c r="O12" s="27"/>
      <c r="P12" s="27"/>
    </row>
    <row r="13" spans="1:16" s="19" customFormat="1" x14ac:dyDescent="0.25">
      <c r="A13" s="21">
        <v>4</v>
      </c>
      <c r="B13" s="27" t="s">
        <v>12</v>
      </c>
      <c r="C13" s="35" t="s">
        <v>13</v>
      </c>
      <c r="D13" s="27" t="s">
        <v>3</v>
      </c>
      <c r="E13" s="36">
        <v>1</v>
      </c>
      <c r="F13" s="18">
        <v>2</v>
      </c>
      <c r="G13" s="23">
        <v>31</v>
      </c>
      <c r="H13" s="21">
        <v>141210</v>
      </c>
      <c r="I13" s="27" t="s">
        <v>14</v>
      </c>
      <c r="J13" s="68">
        <f t="shared" si="0"/>
        <v>46.5</v>
      </c>
      <c r="K13" s="27"/>
      <c r="L13" s="27"/>
      <c r="M13" s="27"/>
      <c r="N13" s="27">
        <v>46.5</v>
      </c>
      <c r="O13" s="27"/>
      <c r="P13" s="27"/>
    </row>
    <row r="14" spans="1:16" s="19" customFormat="1" x14ac:dyDescent="0.25">
      <c r="A14" s="21">
        <v>5</v>
      </c>
      <c r="B14" s="27" t="s">
        <v>15</v>
      </c>
      <c r="C14" s="35" t="s">
        <v>13</v>
      </c>
      <c r="D14" s="27" t="s">
        <v>8</v>
      </c>
      <c r="E14" s="36">
        <v>8</v>
      </c>
      <c r="F14" s="18">
        <v>9.5</v>
      </c>
      <c r="G14" s="23">
        <v>34</v>
      </c>
      <c r="H14" s="21">
        <v>141210</v>
      </c>
      <c r="I14" s="27" t="s">
        <v>14</v>
      </c>
      <c r="J14" s="68">
        <f t="shared" si="0"/>
        <v>51</v>
      </c>
      <c r="K14" s="27"/>
      <c r="L14" s="27">
        <v>51</v>
      </c>
      <c r="M14" s="27"/>
      <c r="N14" s="27"/>
      <c r="O14" s="27"/>
      <c r="P14" s="27"/>
    </row>
    <row r="15" spans="1:16" s="19" customFormat="1" x14ac:dyDescent="0.25">
      <c r="A15" s="21">
        <v>6</v>
      </c>
      <c r="B15" s="27" t="s">
        <v>16</v>
      </c>
      <c r="C15" s="35" t="s">
        <v>17</v>
      </c>
      <c r="D15" s="27" t="s">
        <v>3</v>
      </c>
      <c r="E15" s="36">
        <v>10</v>
      </c>
      <c r="F15" s="18">
        <v>11</v>
      </c>
      <c r="G15" s="23">
        <v>29</v>
      </c>
      <c r="H15" s="21">
        <v>509999</v>
      </c>
      <c r="I15" s="27" t="s">
        <v>14</v>
      </c>
      <c r="J15" s="68">
        <f t="shared" si="0"/>
        <v>43.5</v>
      </c>
      <c r="K15" s="27"/>
      <c r="L15" s="27"/>
      <c r="M15" s="27">
        <v>43.5</v>
      </c>
      <c r="N15" s="27"/>
      <c r="O15" s="27"/>
      <c r="P15" s="27"/>
    </row>
    <row r="16" spans="1:16" s="19" customFormat="1" x14ac:dyDescent="0.25">
      <c r="A16" s="21">
        <v>7</v>
      </c>
      <c r="B16" s="27" t="s">
        <v>18</v>
      </c>
      <c r="C16" s="55" t="s">
        <v>19</v>
      </c>
      <c r="D16" s="27" t="s">
        <v>3</v>
      </c>
      <c r="E16" s="36">
        <v>1</v>
      </c>
      <c r="F16" s="18">
        <v>2</v>
      </c>
      <c r="G16" s="23">
        <v>28</v>
      </c>
      <c r="H16" s="21">
        <v>141200</v>
      </c>
      <c r="I16" s="27" t="s">
        <v>20</v>
      </c>
      <c r="J16" s="68">
        <f t="shared" si="0"/>
        <v>42</v>
      </c>
      <c r="K16" s="27"/>
      <c r="L16" s="27"/>
      <c r="M16" s="27"/>
      <c r="N16" s="27"/>
      <c r="O16" s="27">
        <v>42</v>
      </c>
      <c r="P16" s="27"/>
    </row>
    <row r="17" spans="1:16" x14ac:dyDescent="0.25">
      <c r="A17" s="22">
        <v>10</v>
      </c>
      <c r="B17" s="26" t="s">
        <v>21</v>
      </c>
      <c r="C17" s="56" t="s">
        <v>22</v>
      </c>
      <c r="D17" s="26" t="s">
        <v>8</v>
      </c>
      <c r="E17" s="39">
        <v>9.5</v>
      </c>
      <c r="F17" s="8">
        <v>11</v>
      </c>
      <c r="G17" s="24">
        <v>31</v>
      </c>
      <c r="H17" s="44">
        <v>141240</v>
      </c>
      <c r="I17" s="26" t="s">
        <v>20</v>
      </c>
      <c r="J17" s="69">
        <v>31</v>
      </c>
      <c r="M17" s="33">
        <v>31</v>
      </c>
    </row>
    <row r="18" spans="1:16" x14ac:dyDescent="0.25">
      <c r="A18" s="22">
        <v>11</v>
      </c>
      <c r="B18" s="26" t="s">
        <v>23</v>
      </c>
      <c r="C18" s="54" t="s">
        <v>24</v>
      </c>
      <c r="D18" s="26" t="s">
        <v>3</v>
      </c>
      <c r="E18" s="39">
        <v>11</v>
      </c>
      <c r="F18" s="8">
        <v>12</v>
      </c>
      <c r="G18" s="24">
        <v>38</v>
      </c>
      <c r="H18" s="44">
        <v>141200</v>
      </c>
      <c r="I18" s="26" t="s">
        <v>25</v>
      </c>
      <c r="J18" s="69">
        <v>38</v>
      </c>
      <c r="K18" s="33">
        <v>38</v>
      </c>
    </row>
    <row r="19" spans="1:16" x14ac:dyDescent="0.25">
      <c r="A19" s="22">
        <v>12</v>
      </c>
      <c r="B19" s="26" t="s">
        <v>26</v>
      </c>
      <c r="C19" s="56" t="s">
        <v>27</v>
      </c>
      <c r="D19" s="26" t="s">
        <v>3</v>
      </c>
      <c r="E19" s="39">
        <v>8</v>
      </c>
      <c r="F19" s="8">
        <v>9</v>
      </c>
      <c r="G19" s="24">
        <v>24</v>
      </c>
      <c r="H19" s="44">
        <v>509999</v>
      </c>
      <c r="I19" s="26" t="s">
        <v>28</v>
      </c>
      <c r="J19" s="69">
        <v>24</v>
      </c>
      <c r="P19" s="33">
        <v>24</v>
      </c>
    </row>
    <row r="20" spans="1:16" x14ac:dyDescent="0.25">
      <c r="A20" s="22">
        <v>21</v>
      </c>
      <c r="B20" s="26" t="s">
        <v>30</v>
      </c>
      <c r="C20" s="56" t="s">
        <v>31</v>
      </c>
      <c r="D20" s="26" t="s">
        <v>3</v>
      </c>
      <c r="E20" s="39">
        <v>11</v>
      </c>
      <c r="F20" s="8">
        <v>12</v>
      </c>
      <c r="G20" s="24">
        <v>25</v>
      </c>
      <c r="H20" s="44">
        <v>141220</v>
      </c>
      <c r="I20" s="26" t="s">
        <v>29</v>
      </c>
      <c r="J20" s="69">
        <v>25</v>
      </c>
      <c r="O20" s="33">
        <v>25</v>
      </c>
    </row>
    <row r="21" spans="1:16" x14ac:dyDescent="0.25">
      <c r="A21" s="22">
        <v>22</v>
      </c>
      <c r="B21" s="26" t="s">
        <v>32</v>
      </c>
      <c r="C21" s="37" t="s">
        <v>33</v>
      </c>
      <c r="D21" s="26" t="s">
        <v>3</v>
      </c>
      <c r="E21" s="39">
        <v>9</v>
      </c>
      <c r="F21" s="8">
        <v>10</v>
      </c>
      <c r="G21" s="24">
        <v>22</v>
      </c>
      <c r="H21" s="44">
        <v>141220</v>
      </c>
      <c r="I21" s="26" t="s">
        <v>34</v>
      </c>
      <c r="J21" s="69">
        <v>22</v>
      </c>
      <c r="K21" s="33">
        <v>22</v>
      </c>
    </row>
    <row r="22" spans="1:16" x14ac:dyDescent="0.25">
      <c r="A22" s="22">
        <v>25</v>
      </c>
      <c r="B22" s="26" t="s">
        <v>37</v>
      </c>
      <c r="C22" s="56" t="s">
        <v>38</v>
      </c>
      <c r="D22" s="26" t="s">
        <v>3</v>
      </c>
      <c r="E22" s="39">
        <v>10</v>
      </c>
      <c r="F22" s="8">
        <v>11</v>
      </c>
      <c r="G22" s="24">
        <v>21</v>
      </c>
      <c r="H22" s="44" t="s">
        <v>39</v>
      </c>
      <c r="I22" s="26" t="s">
        <v>6</v>
      </c>
      <c r="J22" s="69">
        <v>21</v>
      </c>
      <c r="L22" s="33">
        <v>21</v>
      </c>
    </row>
    <row r="23" spans="1:16" x14ac:dyDescent="0.25">
      <c r="A23" s="22">
        <v>32</v>
      </c>
      <c r="B23" s="26" t="s">
        <v>44</v>
      </c>
      <c r="C23" s="38" t="s">
        <v>45</v>
      </c>
      <c r="D23" s="26" t="s">
        <v>3</v>
      </c>
      <c r="E23" s="40">
        <v>10</v>
      </c>
      <c r="F23" s="11">
        <v>11</v>
      </c>
      <c r="G23" s="25">
        <v>20</v>
      </c>
      <c r="H23" s="44">
        <v>509999</v>
      </c>
      <c r="I23" s="26" t="s">
        <v>34</v>
      </c>
      <c r="J23" s="69">
        <v>20</v>
      </c>
      <c r="K23" s="33">
        <v>20</v>
      </c>
    </row>
    <row r="24" spans="1:16" x14ac:dyDescent="0.25">
      <c r="A24" s="22">
        <v>33</v>
      </c>
      <c r="B24" s="26" t="s">
        <v>46</v>
      </c>
      <c r="C24" s="54" t="s">
        <v>47</v>
      </c>
      <c r="D24" s="26" t="s">
        <v>8</v>
      </c>
      <c r="E24" s="39">
        <v>11</v>
      </c>
      <c r="F24" s="8">
        <v>12.5</v>
      </c>
      <c r="G24" s="24">
        <v>34</v>
      </c>
      <c r="H24" s="44">
        <v>141220</v>
      </c>
      <c r="I24" s="26" t="s">
        <v>40</v>
      </c>
      <c r="J24" s="69">
        <v>34</v>
      </c>
      <c r="K24" s="33">
        <v>34</v>
      </c>
    </row>
    <row r="25" spans="1:16" x14ac:dyDescent="0.25">
      <c r="A25" s="117"/>
      <c r="B25" s="118"/>
      <c r="C25" s="119"/>
      <c r="D25" s="118"/>
      <c r="E25" s="120"/>
      <c r="F25" s="120"/>
      <c r="G25" s="121"/>
      <c r="H25" s="122"/>
      <c r="I25" s="118"/>
      <c r="J25" s="117"/>
    </row>
    <row r="26" spans="1:16" x14ac:dyDescent="0.25">
      <c r="A26" s="22"/>
      <c r="B26" s="79"/>
      <c r="C26" s="58" t="s">
        <v>160</v>
      </c>
      <c r="D26" s="79"/>
      <c r="E26" s="42"/>
      <c r="F26" s="42"/>
      <c r="G26" s="43">
        <v>16</v>
      </c>
      <c r="H26" s="44"/>
      <c r="I26" s="79" t="s">
        <v>161</v>
      </c>
      <c r="J26" s="22"/>
      <c r="L26" s="33">
        <v>16</v>
      </c>
    </row>
    <row r="27" spans="1:16" x14ac:dyDescent="0.25">
      <c r="A27" s="22"/>
      <c r="B27" s="79"/>
      <c r="C27" s="58" t="s">
        <v>160</v>
      </c>
      <c r="D27" s="79"/>
      <c r="E27" s="42"/>
      <c r="F27" s="42"/>
      <c r="G27" s="43">
        <v>26</v>
      </c>
      <c r="H27" s="44"/>
      <c r="I27" s="79" t="s">
        <v>161</v>
      </c>
      <c r="J27" s="22"/>
      <c r="L27" s="33">
        <v>26</v>
      </c>
    </row>
    <row r="29" spans="1:16" x14ac:dyDescent="0.25">
      <c r="A29" s="90" t="s">
        <v>102</v>
      </c>
      <c r="B29" s="90"/>
      <c r="C29" s="90"/>
      <c r="D29" s="90"/>
      <c r="E29" s="90"/>
      <c r="F29" s="90"/>
      <c r="G29" s="90"/>
      <c r="H29" s="90"/>
      <c r="I29" s="90"/>
      <c r="J29" s="90"/>
    </row>
    <row r="30" spans="1:16" s="53" customFormat="1" x14ac:dyDescent="0.25">
      <c r="A30" s="48">
        <v>1</v>
      </c>
      <c r="B30" s="49" t="s">
        <v>68</v>
      </c>
      <c r="C30" s="50" t="s">
        <v>69</v>
      </c>
      <c r="D30" s="49" t="s">
        <v>70</v>
      </c>
      <c r="E30" s="51">
        <v>10</v>
      </c>
      <c r="F30" s="51">
        <v>11</v>
      </c>
      <c r="G30" s="48">
        <v>32</v>
      </c>
      <c r="H30" s="52">
        <v>141200</v>
      </c>
      <c r="I30" s="49" t="s">
        <v>43</v>
      </c>
      <c r="J30" s="70">
        <f>G30*1.5</f>
        <v>48</v>
      </c>
      <c r="K30" s="49"/>
      <c r="L30" s="49"/>
      <c r="M30" s="49"/>
      <c r="N30" s="49"/>
      <c r="O30" s="49"/>
      <c r="P30" s="49">
        <v>48</v>
      </c>
    </row>
    <row r="31" spans="1:16" x14ac:dyDescent="0.25">
      <c r="A31" s="72">
        <v>2</v>
      </c>
      <c r="B31" s="73" t="s">
        <v>71</v>
      </c>
      <c r="C31" s="74" t="s">
        <v>72</v>
      </c>
      <c r="D31" s="73" t="s">
        <v>8</v>
      </c>
      <c r="E31" s="75">
        <v>12.5</v>
      </c>
      <c r="F31" s="75">
        <v>2</v>
      </c>
      <c r="G31" s="72">
        <v>19</v>
      </c>
      <c r="H31" s="76" t="s">
        <v>9</v>
      </c>
      <c r="I31" s="73" t="s">
        <v>29</v>
      </c>
      <c r="J31" s="77">
        <v>19</v>
      </c>
      <c r="K31" s="73"/>
      <c r="L31" s="73"/>
      <c r="M31" s="73"/>
      <c r="N31" s="73"/>
      <c r="O31" s="73">
        <f>19*1.5</f>
        <v>28.5</v>
      </c>
      <c r="P31" s="73"/>
    </row>
    <row r="32" spans="1:16" x14ac:dyDescent="0.25">
      <c r="A32" s="30">
        <v>3</v>
      </c>
      <c r="B32" s="26" t="s">
        <v>73</v>
      </c>
      <c r="C32" s="57" t="s">
        <v>74</v>
      </c>
      <c r="D32" s="26" t="s">
        <v>70</v>
      </c>
      <c r="E32" s="32">
        <v>10</v>
      </c>
      <c r="F32" s="32">
        <v>11</v>
      </c>
      <c r="G32" s="30">
        <v>16</v>
      </c>
      <c r="H32" s="44" t="s">
        <v>75</v>
      </c>
      <c r="I32" s="26" t="s">
        <v>63</v>
      </c>
      <c r="J32" s="69">
        <v>16</v>
      </c>
      <c r="N32" s="33">
        <v>16</v>
      </c>
    </row>
    <row r="33" spans="1:16" x14ac:dyDescent="0.25">
      <c r="A33" s="30">
        <v>4</v>
      </c>
      <c r="B33" s="26" t="s">
        <v>76</v>
      </c>
      <c r="C33" s="57" t="s">
        <v>74</v>
      </c>
      <c r="D33" s="26" t="s">
        <v>8</v>
      </c>
      <c r="E33" s="32">
        <v>8</v>
      </c>
      <c r="F33" s="32">
        <v>9.5</v>
      </c>
      <c r="G33" s="30">
        <v>14</v>
      </c>
      <c r="H33" s="44" t="s">
        <v>75</v>
      </c>
      <c r="I33" s="26" t="s">
        <v>63</v>
      </c>
      <c r="J33" s="69">
        <v>14</v>
      </c>
      <c r="P33" s="33">
        <v>14</v>
      </c>
    </row>
    <row r="34" spans="1:16" x14ac:dyDescent="0.25">
      <c r="A34" s="30">
        <v>6</v>
      </c>
      <c r="B34" s="26" t="s">
        <v>79</v>
      </c>
      <c r="C34" s="57" t="s">
        <v>24</v>
      </c>
      <c r="D34" s="26" t="s">
        <v>8</v>
      </c>
      <c r="E34" s="32">
        <v>12.5</v>
      </c>
      <c r="F34" s="32">
        <v>2</v>
      </c>
      <c r="G34" s="30">
        <v>29</v>
      </c>
      <c r="H34" s="44" t="s">
        <v>80</v>
      </c>
      <c r="I34" s="26" t="s">
        <v>36</v>
      </c>
      <c r="J34" s="69">
        <v>29</v>
      </c>
      <c r="O34" s="33">
        <v>29</v>
      </c>
    </row>
    <row r="35" spans="1:16" x14ac:dyDescent="0.25">
      <c r="A35" s="30">
        <v>8</v>
      </c>
      <c r="B35" s="26" t="s">
        <v>84</v>
      </c>
      <c r="C35" s="57" t="s">
        <v>85</v>
      </c>
      <c r="D35" s="26" t="s">
        <v>70</v>
      </c>
      <c r="E35" s="32">
        <v>1</v>
      </c>
      <c r="F35" s="32">
        <v>2</v>
      </c>
      <c r="G35" s="30">
        <v>23</v>
      </c>
      <c r="H35" s="44" t="s">
        <v>39</v>
      </c>
      <c r="I35" s="26" t="s">
        <v>6</v>
      </c>
      <c r="J35" s="69">
        <v>23</v>
      </c>
      <c r="L35" s="33">
        <v>23</v>
      </c>
    </row>
    <row r="36" spans="1:16" x14ac:dyDescent="0.25">
      <c r="A36" s="30">
        <v>9</v>
      </c>
      <c r="B36" s="26" t="s">
        <v>86</v>
      </c>
      <c r="C36" s="57" t="s">
        <v>85</v>
      </c>
      <c r="D36" s="26" t="s">
        <v>8</v>
      </c>
      <c r="E36" s="32">
        <v>11</v>
      </c>
      <c r="F36" s="32">
        <v>12.5</v>
      </c>
      <c r="G36" s="30">
        <v>22</v>
      </c>
      <c r="H36" s="44" t="s">
        <v>39</v>
      </c>
      <c r="I36" s="26" t="s">
        <v>6</v>
      </c>
      <c r="J36" s="69">
        <v>22</v>
      </c>
      <c r="L36" s="33">
        <v>22</v>
      </c>
    </row>
    <row r="37" spans="1:16" x14ac:dyDescent="0.25">
      <c r="A37" s="30">
        <v>10</v>
      </c>
      <c r="B37" s="26" t="s">
        <v>87</v>
      </c>
      <c r="C37" s="57" t="s">
        <v>88</v>
      </c>
      <c r="D37" s="26" t="s">
        <v>8</v>
      </c>
      <c r="E37" s="32">
        <v>8</v>
      </c>
      <c r="F37" s="32">
        <v>9.5</v>
      </c>
      <c r="G37" s="30">
        <v>17</v>
      </c>
      <c r="H37" s="44" t="s">
        <v>80</v>
      </c>
      <c r="I37" s="26" t="s">
        <v>36</v>
      </c>
      <c r="J37" s="69">
        <v>17</v>
      </c>
      <c r="M37" s="33">
        <v>17</v>
      </c>
    </row>
    <row r="38" spans="1:16" x14ac:dyDescent="0.25">
      <c r="A38" s="30">
        <v>20</v>
      </c>
      <c r="B38" s="26" t="s">
        <v>105</v>
      </c>
      <c r="C38" s="58" t="s">
        <v>106</v>
      </c>
      <c r="D38" s="26" t="s">
        <v>70</v>
      </c>
      <c r="E38" s="42">
        <v>10</v>
      </c>
      <c r="F38" s="42">
        <v>11</v>
      </c>
      <c r="G38" s="43">
        <v>25</v>
      </c>
      <c r="H38" s="44" t="s">
        <v>4</v>
      </c>
      <c r="I38" s="26" t="s">
        <v>107</v>
      </c>
      <c r="J38" s="69">
        <v>25</v>
      </c>
      <c r="N38" s="33">
        <v>25</v>
      </c>
    </row>
    <row r="39" spans="1:16" x14ac:dyDescent="0.25">
      <c r="A39" s="59"/>
      <c r="B39" s="60"/>
      <c r="C39" s="61"/>
      <c r="D39" s="60"/>
      <c r="E39" s="62"/>
      <c r="F39" s="62"/>
      <c r="G39" s="63"/>
      <c r="H39" s="64"/>
      <c r="I39" s="60"/>
      <c r="J39" s="65"/>
    </row>
    <row r="40" spans="1:16" x14ac:dyDescent="0.25">
      <c r="B40" s="87" t="s">
        <v>119</v>
      </c>
      <c r="C40" s="88"/>
      <c r="D40" s="88"/>
      <c r="E40" s="88"/>
      <c r="F40" s="88"/>
      <c r="G40" s="88"/>
      <c r="H40" s="88"/>
      <c r="I40" s="88"/>
      <c r="J40" s="88"/>
    </row>
    <row r="41" spans="1:16" x14ac:dyDescent="0.25">
      <c r="B41" s="89"/>
      <c r="C41" s="89"/>
      <c r="D41" s="89"/>
      <c r="E41" s="89"/>
      <c r="F41" s="89"/>
      <c r="G41" s="89"/>
      <c r="H41" s="89"/>
      <c r="I41" s="89"/>
      <c r="J41" s="89"/>
    </row>
    <row r="42" spans="1:16" x14ac:dyDescent="0.25">
      <c r="A42" s="33">
        <v>1</v>
      </c>
      <c r="B42" s="26" t="s">
        <v>120</v>
      </c>
      <c r="C42" s="41" t="s">
        <v>121</v>
      </c>
      <c r="D42" s="26" t="s">
        <v>70</v>
      </c>
      <c r="E42" s="42">
        <v>8</v>
      </c>
      <c r="F42" s="42">
        <v>9</v>
      </c>
      <c r="G42" s="43">
        <v>29</v>
      </c>
      <c r="H42" s="26">
        <v>141200</v>
      </c>
      <c r="I42" s="26" t="s">
        <v>42</v>
      </c>
    </row>
    <row r="43" spans="1:16" x14ac:dyDescent="0.25">
      <c r="A43" s="33">
        <v>2</v>
      </c>
      <c r="B43" s="26" t="s">
        <v>122</v>
      </c>
      <c r="C43" s="41" t="s">
        <v>123</v>
      </c>
      <c r="D43" s="26" t="s">
        <v>8</v>
      </c>
      <c r="E43" s="42">
        <v>9.5</v>
      </c>
      <c r="F43" s="42">
        <v>11</v>
      </c>
      <c r="G43" s="43">
        <v>24</v>
      </c>
      <c r="H43" s="26">
        <v>141200</v>
      </c>
      <c r="I43" s="26" t="s">
        <v>42</v>
      </c>
    </row>
    <row r="44" spans="1:16" x14ac:dyDescent="0.25">
      <c r="A44" s="33">
        <v>3</v>
      </c>
      <c r="B44" s="26" t="s">
        <v>124</v>
      </c>
      <c r="C44" s="41" t="s">
        <v>125</v>
      </c>
      <c r="D44" s="26" t="s">
        <v>8</v>
      </c>
      <c r="E44" s="42">
        <v>11</v>
      </c>
      <c r="F44" s="42">
        <v>12.5</v>
      </c>
      <c r="G44" s="43">
        <v>28</v>
      </c>
      <c r="H44" s="26">
        <v>141250</v>
      </c>
      <c r="I44" s="26" t="s">
        <v>65</v>
      </c>
    </row>
    <row r="45" spans="1:16" x14ac:dyDescent="0.25">
      <c r="A45" s="33">
        <v>4</v>
      </c>
      <c r="B45" s="26" t="s">
        <v>126</v>
      </c>
      <c r="C45" s="41" t="s">
        <v>127</v>
      </c>
      <c r="D45" s="26" t="s">
        <v>70</v>
      </c>
      <c r="E45" s="42">
        <v>10</v>
      </c>
      <c r="F45" s="42">
        <v>11</v>
      </c>
      <c r="G45" s="43">
        <v>17</v>
      </c>
      <c r="H45" s="26" t="s">
        <v>128</v>
      </c>
      <c r="I45" s="26" t="s">
        <v>129</v>
      </c>
    </row>
    <row r="46" spans="1:16" x14ac:dyDescent="0.25">
      <c r="A46" s="33">
        <v>5</v>
      </c>
      <c r="B46" s="26" t="s">
        <v>130</v>
      </c>
      <c r="C46" s="41" t="s">
        <v>131</v>
      </c>
      <c r="D46" s="26" t="s">
        <v>70</v>
      </c>
      <c r="E46" s="42">
        <v>9</v>
      </c>
      <c r="F46" s="42">
        <v>10</v>
      </c>
      <c r="G46" s="43">
        <v>15</v>
      </c>
      <c r="H46" s="26" t="s">
        <v>128</v>
      </c>
      <c r="I46" s="26" t="s">
        <v>129</v>
      </c>
    </row>
    <row r="47" spans="1:16" x14ac:dyDescent="0.25">
      <c r="A47" s="33">
        <v>6</v>
      </c>
      <c r="B47" s="26" t="s">
        <v>132</v>
      </c>
      <c r="C47" s="41" t="s">
        <v>133</v>
      </c>
      <c r="D47" s="26" t="s">
        <v>134</v>
      </c>
      <c r="E47" s="42">
        <v>2</v>
      </c>
      <c r="F47" s="42">
        <v>5</v>
      </c>
      <c r="G47" s="43">
        <v>3</v>
      </c>
      <c r="H47" s="26" t="s">
        <v>128</v>
      </c>
      <c r="I47" s="26" t="s">
        <v>129</v>
      </c>
    </row>
    <row r="48" spans="1:16" x14ac:dyDescent="0.25">
      <c r="A48" s="33">
        <v>7</v>
      </c>
      <c r="B48" s="34" t="s">
        <v>135</v>
      </c>
      <c r="C48" s="46" t="s">
        <v>136</v>
      </c>
      <c r="D48" s="34" t="s">
        <v>8</v>
      </c>
      <c r="E48" s="47">
        <v>8</v>
      </c>
      <c r="F48" s="47">
        <v>9.5</v>
      </c>
      <c r="G48" s="45">
        <v>9</v>
      </c>
      <c r="H48" s="34" t="s">
        <v>4</v>
      </c>
      <c r="I48" s="34" t="s">
        <v>43</v>
      </c>
    </row>
    <row r="49" spans="1:10" x14ac:dyDescent="0.25">
      <c r="A49" s="33">
        <v>8</v>
      </c>
      <c r="B49" s="26" t="s">
        <v>137</v>
      </c>
      <c r="C49" s="41" t="s">
        <v>138</v>
      </c>
      <c r="D49" s="26" t="s">
        <v>70</v>
      </c>
      <c r="E49" s="42">
        <v>1</v>
      </c>
      <c r="F49" s="42">
        <v>2</v>
      </c>
      <c r="G49" s="43">
        <v>15</v>
      </c>
      <c r="H49" s="26">
        <v>141010</v>
      </c>
      <c r="I49" s="26" t="s">
        <v>43</v>
      </c>
    </row>
    <row r="50" spans="1:10" x14ac:dyDescent="0.25">
      <c r="A50" s="33">
        <v>9</v>
      </c>
      <c r="B50" s="26" t="s">
        <v>139</v>
      </c>
      <c r="C50" s="41" t="s">
        <v>140</v>
      </c>
      <c r="D50" s="26" t="s">
        <v>70</v>
      </c>
      <c r="E50" s="42">
        <v>11</v>
      </c>
      <c r="F50" s="42">
        <v>12</v>
      </c>
      <c r="G50" s="43">
        <v>14</v>
      </c>
      <c r="H50" s="26">
        <v>141210</v>
      </c>
      <c r="I50" s="26" t="s">
        <v>65</v>
      </c>
    </row>
    <row r="51" spans="1:10" x14ac:dyDescent="0.25">
      <c r="A51" s="33">
        <v>10</v>
      </c>
      <c r="B51" s="26" t="s">
        <v>141</v>
      </c>
      <c r="C51" s="41" t="s">
        <v>142</v>
      </c>
      <c r="D51" s="26" t="s">
        <v>143</v>
      </c>
      <c r="E51" s="42">
        <v>2</v>
      </c>
      <c r="F51" s="42">
        <v>5</v>
      </c>
      <c r="G51" s="43">
        <v>10</v>
      </c>
      <c r="H51" s="26" t="s">
        <v>128</v>
      </c>
      <c r="I51" s="26" t="s">
        <v>65</v>
      </c>
    </row>
    <row r="52" spans="1:10" x14ac:dyDescent="0.25">
      <c r="A52" s="33">
        <v>11</v>
      </c>
      <c r="B52" s="26" t="s">
        <v>144</v>
      </c>
      <c r="C52" s="41" t="s">
        <v>145</v>
      </c>
      <c r="D52" s="26" t="s">
        <v>70</v>
      </c>
      <c r="E52" s="42">
        <v>4</v>
      </c>
      <c r="F52" s="42">
        <v>5</v>
      </c>
      <c r="G52" s="43">
        <v>0</v>
      </c>
      <c r="H52" s="26">
        <v>141210</v>
      </c>
      <c r="I52" s="26" t="s">
        <v>146</v>
      </c>
    </row>
    <row r="53" spans="1:10" x14ac:dyDescent="0.25">
      <c r="A53" s="33">
        <v>12</v>
      </c>
      <c r="B53" s="26" t="s">
        <v>147</v>
      </c>
      <c r="C53" s="41" t="s">
        <v>148</v>
      </c>
      <c r="D53" s="26" t="s">
        <v>70</v>
      </c>
      <c r="E53" s="42">
        <v>10</v>
      </c>
      <c r="F53" s="42">
        <v>11</v>
      </c>
      <c r="G53" s="43">
        <v>30</v>
      </c>
      <c r="H53" s="26">
        <v>141220</v>
      </c>
      <c r="I53" s="26" t="s">
        <v>42</v>
      </c>
    </row>
    <row r="54" spans="1:10" x14ac:dyDescent="0.25">
      <c r="A54" s="22"/>
      <c r="B54" s="26" t="s">
        <v>149</v>
      </c>
      <c r="C54" s="41" t="s">
        <v>150</v>
      </c>
      <c r="D54" s="26" t="s">
        <v>151</v>
      </c>
      <c r="E54" s="42">
        <v>11</v>
      </c>
      <c r="F54" s="42">
        <v>12.5</v>
      </c>
      <c r="G54" s="43">
        <v>14</v>
      </c>
      <c r="H54" s="26" t="s">
        <v>128</v>
      </c>
      <c r="I54" s="26" t="s">
        <v>153</v>
      </c>
    </row>
    <row r="55" spans="1:10" x14ac:dyDescent="0.25">
      <c r="A55" s="80"/>
      <c r="B55" s="81"/>
      <c r="C55" s="81"/>
      <c r="D55" s="81"/>
      <c r="E55" s="81"/>
      <c r="F55" s="81"/>
      <c r="G55" s="81"/>
      <c r="H55" s="80"/>
      <c r="I55" s="81"/>
    </row>
    <row r="56" spans="1:10" x14ac:dyDescent="0.25">
      <c r="A56" s="82"/>
      <c r="B56" s="83"/>
      <c r="C56" s="83"/>
      <c r="D56" s="83"/>
      <c r="E56" s="83"/>
      <c r="F56" s="83"/>
      <c r="G56" s="83"/>
      <c r="H56" s="82"/>
      <c r="I56" s="83"/>
      <c r="J56" s="66"/>
    </row>
  </sheetData>
  <autoFilter ref="A9:P54"/>
  <mergeCells count="13">
    <mergeCell ref="K5:P5"/>
    <mergeCell ref="D1:K2"/>
    <mergeCell ref="A3:D3"/>
    <mergeCell ref="B4:C4"/>
    <mergeCell ref="B7:B8"/>
    <mergeCell ref="C7:C8"/>
    <mergeCell ref="B40:J41"/>
    <mergeCell ref="A29:J29"/>
    <mergeCell ref="B5:I6"/>
    <mergeCell ref="I7:I8"/>
    <mergeCell ref="F7:F8"/>
    <mergeCell ref="G7:G8"/>
    <mergeCell ref="H7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rightToLeft="1" topLeftCell="A10" workbookViewId="0">
      <selection activeCell="A5" sqref="A5:J23"/>
    </sheetView>
  </sheetViews>
  <sheetFormatPr defaultRowHeight="15" x14ac:dyDescent="0.25"/>
  <cols>
    <col min="3" max="3" width="25.7109375" bestFit="1" customWidth="1"/>
  </cols>
  <sheetData>
    <row r="3" spans="1:10" ht="94.5" x14ac:dyDescent="0.25">
      <c r="A3" s="28" t="s">
        <v>67</v>
      </c>
    </row>
    <row r="4" spans="1:10" x14ac:dyDescent="0.25">
      <c r="A4" s="29"/>
    </row>
    <row r="5" spans="1:10" x14ac:dyDescent="0.25">
      <c r="A5" s="30"/>
      <c r="B5" s="26" t="s">
        <v>68</v>
      </c>
      <c r="C5" s="31" t="s">
        <v>69</v>
      </c>
      <c r="D5" s="26" t="s">
        <v>70</v>
      </c>
      <c r="E5" s="32">
        <v>10</v>
      </c>
      <c r="F5" s="32">
        <v>11</v>
      </c>
      <c r="G5" s="30">
        <v>32</v>
      </c>
      <c r="H5" s="26">
        <v>141200</v>
      </c>
      <c r="I5" s="26" t="s">
        <v>43</v>
      </c>
      <c r="J5" s="33"/>
    </row>
    <row r="6" spans="1:10" x14ac:dyDescent="0.25">
      <c r="A6" s="30"/>
      <c r="B6" s="26" t="s">
        <v>71</v>
      </c>
      <c r="C6" s="31" t="s">
        <v>72</v>
      </c>
      <c r="D6" s="26" t="s">
        <v>8</v>
      </c>
      <c r="E6" s="32">
        <v>12.5</v>
      </c>
      <c r="F6" s="32">
        <v>2</v>
      </c>
      <c r="G6" s="30">
        <v>19</v>
      </c>
      <c r="H6" s="26" t="s">
        <v>9</v>
      </c>
      <c r="I6" s="26" t="s">
        <v>29</v>
      </c>
      <c r="J6" s="33"/>
    </row>
    <row r="7" spans="1:10" x14ac:dyDescent="0.25">
      <c r="A7" s="30"/>
      <c r="B7" s="26" t="s">
        <v>73</v>
      </c>
      <c r="C7" s="31" t="s">
        <v>74</v>
      </c>
      <c r="D7" s="26" t="s">
        <v>70</v>
      </c>
      <c r="E7" s="32">
        <v>10</v>
      </c>
      <c r="F7" s="32">
        <v>11</v>
      </c>
      <c r="G7" s="30">
        <v>16</v>
      </c>
      <c r="H7" s="26" t="s">
        <v>75</v>
      </c>
      <c r="I7" s="26" t="s">
        <v>63</v>
      </c>
      <c r="J7" s="33"/>
    </row>
    <row r="8" spans="1:10" x14ac:dyDescent="0.25">
      <c r="A8" s="30"/>
      <c r="B8" s="26" t="s">
        <v>76</v>
      </c>
      <c r="C8" s="31" t="s">
        <v>74</v>
      </c>
      <c r="D8" s="26" t="s">
        <v>8</v>
      </c>
      <c r="E8" s="32">
        <v>8</v>
      </c>
      <c r="F8" s="32">
        <v>9.5</v>
      </c>
      <c r="G8" s="30">
        <v>14</v>
      </c>
      <c r="H8" s="26" t="s">
        <v>75</v>
      </c>
      <c r="I8" s="26" t="s">
        <v>63</v>
      </c>
      <c r="J8" s="33"/>
    </row>
    <row r="9" spans="1:10" x14ac:dyDescent="0.25">
      <c r="A9" s="30"/>
      <c r="B9" s="26" t="s">
        <v>77</v>
      </c>
      <c r="C9" s="31" t="s">
        <v>78</v>
      </c>
      <c r="D9" s="26" t="s">
        <v>70</v>
      </c>
      <c r="E9" s="32">
        <v>1</v>
      </c>
      <c r="F9" s="32">
        <v>2</v>
      </c>
      <c r="G9" s="30">
        <v>13</v>
      </c>
      <c r="H9" s="26" t="s">
        <v>9</v>
      </c>
      <c r="I9" s="26" t="s">
        <v>64</v>
      </c>
      <c r="J9" s="33"/>
    </row>
    <row r="10" spans="1:10" x14ac:dyDescent="0.25">
      <c r="A10" s="30"/>
      <c r="B10" s="26" t="s">
        <v>79</v>
      </c>
      <c r="C10" s="31" t="s">
        <v>24</v>
      </c>
      <c r="D10" s="26" t="s">
        <v>8</v>
      </c>
      <c r="E10" s="32">
        <v>12.5</v>
      </c>
      <c r="F10" s="32">
        <v>2</v>
      </c>
      <c r="G10" s="30">
        <v>29</v>
      </c>
      <c r="H10" s="26" t="s">
        <v>80</v>
      </c>
      <c r="I10" s="26" t="s">
        <v>36</v>
      </c>
      <c r="J10" s="33"/>
    </row>
    <row r="11" spans="1:10" x14ac:dyDescent="0.25">
      <c r="A11" s="30"/>
      <c r="B11" s="26" t="s">
        <v>81</v>
      </c>
      <c r="C11" s="31" t="s">
        <v>82</v>
      </c>
      <c r="D11" s="26" t="s">
        <v>8</v>
      </c>
      <c r="E11" s="32">
        <v>12.5</v>
      </c>
      <c r="F11" s="32">
        <v>2</v>
      </c>
      <c r="G11" s="30">
        <v>16</v>
      </c>
      <c r="H11" s="26" t="s">
        <v>83</v>
      </c>
      <c r="I11" s="26" t="s">
        <v>42</v>
      </c>
      <c r="J11" s="33"/>
    </row>
    <row r="12" spans="1:10" x14ac:dyDescent="0.25">
      <c r="A12" s="30"/>
      <c r="B12" s="26" t="s">
        <v>84</v>
      </c>
      <c r="C12" s="31" t="s">
        <v>85</v>
      </c>
      <c r="D12" s="26" t="s">
        <v>70</v>
      </c>
      <c r="E12" s="32">
        <v>1</v>
      </c>
      <c r="F12" s="32">
        <v>2</v>
      </c>
      <c r="G12" s="30">
        <v>23</v>
      </c>
      <c r="H12" s="26" t="s">
        <v>39</v>
      </c>
      <c r="I12" s="26" t="s">
        <v>6</v>
      </c>
      <c r="J12" s="33"/>
    </row>
    <row r="13" spans="1:10" x14ac:dyDescent="0.25">
      <c r="A13" s="30"/>
      <c r="B13" s="26" t="s">
        <v>86</v>
      </c>
      <c r="C13" s="31" t="s">
        <v>85</v>
      </c>
      <c r="D13" s="26" t="s">
        <v>8</v>
      </c>
      <c r="E13" s="32">
        <v>11</v>
      </c>
      <c r="F13" s="32">
        <v>12.5</v>
      </c>
      <c r="G13" s="30">
        <v>22</v>
      </c>
      <c r="H13" s="26" t="s">
        <v>39</v>
      </c>
      <c r="I13" s="26" t="s">
        <v>6</v>
      </c>
      <c r="J13" s="33"/>
    </row>
    <row r="14" spans="1:10" x14ac:dyDescent="0.25">
      <c r="A14" s="30"/>
      <c r="B14" s="26" t="s">
        <v>87</v>
      </c>
      <c r="C14" s="31" t="s">
        <v>88</v>
      </c>
      <c r="D14" s="26" t="s">
        <v>8</v>
      </c>
      <c r="E14" s="32">
        <v>8</v>
      </c>
      <c r="F14" s="32">
        <v>9.5</v>
      </c>
      <c r="G14" s="30">
        <v>17</v>
      </c>
      <c r="H14" s="26" t="s">
        <v>80</v>
      </c>
      <c r="I14" s="26" t="s">
        <v>36</v>
      </c>
      <c r="J14" s="33"/>
    </row>
    <row r="15" spans="1:10" x14ac:dyDescent="0.25">
      <c r="A15" s="30"/>
      <c r="B15" s="26" t="s">
        <v>89</v>
      </c>
      <c r="C15" s="31" t="s">
        <v>90</v>
      </c>
      <c r="D15" s="26" t="s">
        <v>8</v>
      </c>
      <c r="E15" s="32">
        <v>9.5</v>
      </c>
      <c r="F15" s="32">
        <v>11</v>
      </c>
      <c r="G15" s="30">
        <v>25</v>
      </c>
      <c r="H15" s="26" t="s">
        <v>39</v>
      </c>
      <c r="I15" s="26" t="s">
        <v>6</v>
      </c>
      <c r="J15" s="33"/>
    </row>
    <row r="16" spans="1:10" x14ac:dyDescent="0.25">
      <c r="A16" s="30"/>
      <c r="B16" s="26" t="s">
        <v>91</v>
      </c>
      <c r="C16" s="31" t="s">
        <v>92</v>
      </c>
      <c r="D16" s="26" t="s">
        <v>70</v>
      </c>
      <c r="E16" s="32">
        <v>9</v>
      </c>
      <c r="F16" s="32">
        <v>10</v>
      </c>
      <c r="G16" s="30">
        <v>25</v>
      </c>
      <c r="H16" s="26">
        <v>141200</v>
      </c>
      <c r="I16" s="26" t="s">
        <v>65</v>
      </c>
      <c r="J16" s="33"/>
    </row>
    <row r="17" spans="1:10" x14ac:dyDescent="0.25">
      <c r="A17" s="30"/>
      <c r="B17" s="26" t="s">
        <v>93</v>
      </c>
      <c r="C17" s="31" t="s">
        <v>94</v>
      </c>
      <c r="D17" s="26" t="s">
        <v>8</v>
      </c>
      <c r="E17" s="32">
        <v>8</v>
      </c>
      <c r="F17" s="32">
        <v>9.5</v>
      </c>
      <c r="G17" s="30">
        <v>28</v>
      </c>
      <c r="H17" s="26">
        <v>141220</v>
      </c>
      <c r="I17" s="26" t="s">
        <v>40</v>
      </c>
      <c r="J17" s="33"/>
    </row>
    <row r="18" spans="1:10" x14ac:dyDescent="0.25">
      <c r="A18" s="30"/>
      <c r="B18" s="26" t="s">
        <v>95</v>
      </c>
      <c r="C18" s="31" t="s">
        <v>35</v>
      </c>
      <c r="D18" s="26" t="s">
        <v>70</v>
      </c>
      <c r="E18" s="32">
        <v>11</v>
      </c>
      <c r="F18" s="32">
        <v>12</v>
      </c>
      <c r="G18" s="30">
        <v>23</v>
      </c>
      <c r="H18" s="26" t="s">
        <v>75</v>
      </c>
      <c r="I18" s="26" t="s">
        <v>36</v>
      </c>
      <c r="J18" s="33"/>
    </row>
    <row r="19" spans="1:10" x14ac:dyDescent="0.25">
      <c r="A19" s="30"/>
      <c r="B19" s="26" t="s">
        <v>96</v>
      </c>
      <c r="C19" s="31" t="s">
        <v>35</v>
      </c>
      <c r="D19" s="26" t="s">
        <v>8</v>
      </c>
      <c r="E19" s="32">
        <v>9.5</v>
      </c>
      <c r="F19" s="32">
        <v>11</v>
      </c>
      <c r="G19" s="30">
        <v>16</v>
      </c>
      <c r="H19" s="26">
        <v>141210</v>
      </c>
      <c r="I19" s="26" t="s">
        <v>36</v>
      </c>
      <c r="J19" s="33"/>
    </row>
    <row r="20" spans="1:10" x14ac:dyDescent="0.25">
      <c r="A20" s="30"/>
      <c r="B20" s="26" t="s">
        <v>97</v>
      </c>
      <c r="C20" s="31" t="s">
        <v>98</v>
      </c>
      <c r="D20" s="26" t="s">
        <v>8</v>
      </c>
      <c r="E20" s="32">
        <v>11</v>
      </c>
      <c r="F20" s="32">
        <v>12.5</v>
      </c>
      <c r="G20" s="30">
        <v>14</v>
      </c>
      <c r="H20" s="26">
        <v>141200</v>
      </c>
      <c r="I20" s="26" t="s">
        <v>25</v>
      </c>
      <c r="J20" s="33"/>
    </row>
    <row r="21" spans="1:10" x14ac:dyDescent="0.25">
      <c r="A21" s="93"/>
      <c r="B21" s="94" t="s">
        <v>99</v>
      </c>
      <c r="C21" s="95" t="s">
        <v>41</v>
      </c>
      <c r="D21" s="94" t="s">
        <v>70</v>
      </c>
      <c r="E21" s="96">
        <v>1</v>
      </c>
      <c r="F21" s="96">
        <v>2</v>
      </c>
      <c r="G21" s="93">
        <v>20</v>
      </c>
      <c r="H21" s="94">
        <v>141220</v>
      </c>
      <c r="I21" s="94" t="s">
        <v>42</v>
      </c>
      <c r="J21" s="33"/>
    </row>
    <row r="22" spans="1:10" x14ac:dyDescent="0.25">
      <c r="A22" s="93"/>
      <c r="B22" s="94"/>
      <c r="C22" s="95"/>
      <c r="D22" s="94"/>
      <c r="E22" s="96"/>
      <c r="F22" s="96"/>
      <c r="G22" s="93"/>
      <c r="H22" s="94"/>
      <c r="I22" s="94"/>
      <c r="J22" s="33"/>
    </row>
    <row r="23" spans="1:10" x14ac:dyDescent="0.25">
      <c r="A23" s="30"/>
      <c r="B23" s="26" t="s">
        <v>100</v>
      </c>
      <c r="C23" s="31" t="s">
        <v>101</v>
      </c>
      <c r="D23" s="26" t="s">
        <v>70</v>
      </c>
      <c r="E23" s="32">
        <v>8</v>
      </c>
      <c r="F23" s="32">
        <v>9</v>
      </c>
      <c r="G23" s="30">
        <v>22</v>
      </c>
      <c r="H23" s="26">
        <v>141010</v>
      </c>
      <c r="I23" s="26" t="s">
        <v>66</v>
      </c>
      <c r="J23" s="33"/>
    </row>
  </sheetData>
  <mergeCells count="9">
    <mergeCell ref="A21:A22"/>
    <mergeCell ref="B21:B22"/>
    <mergeCell ref="C21:C22"/>
    <mergeCell ref="I21:I22"/>
    <mergeCell ref="D21:D22"/>
    <mergeCell ref="E21:E22"/>
    <mergeCell ref="F21:F22"/>
    <mergeCell ref="G21:G22"/>
    <mergeCell ref="H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AD11"/>
  <sheetViews>
    <sheetView rightToLeft="1" topLeftCell="R1" workbookViewId="0">
      <selection activeCell="U1" sqref="U1:AC11"/>
    </sheetView>
  </sheetViews>
  <sheetFormatPr defaultRowHeight="15" x14ac:dyDescent="0.25"/>
  <sheetData>
    <row r="1" spans="21:30" ht="30" x14ac:dyDescent="0.25">
      <c r="U1" s="4"/>
      <c r="V1" s="5" t="s">
        <v>103</v>
      </c>
      <c r="W1" s="4" t="s">
        <v>104</v>
      </c>
      <c r="X1" s="7" t="s">
        <v>70</v>
      </c>
      <c r="Y1" s="8">
        <v>11</v>
      </c>
      <c r="Z1" s="8">
        <v>12</v>
      </c>
      <c r="AA1" s="3">
        <v>26</v>
      </c>
      <c r="AB1" s="7" t="s">
        <v>4</v>
      </c>
      <c r="AC1" s="9" t="s">
        <v>63</v>
      </c>
      <c r="AD1" s="9"/>
    </row>
    <row r="2" spans="21:30" x14ac:dyDescent="0.25">
      <c r="U2" s="103"/>
      <c r="V2" s="105" t="s">
        <v>105</v>
      </c>
      <c r="W2" s="107" t="s">
        <v>106</v>
      </c>
      <c r="X2" s="99" t="s">
        <v>70</v>
      </c>
      <c r="Y2" s="101">
        <v>10</v>
      </c>
      <c r="Z2" s="101">
        <v>11</v>
      </c>
      <c r="AA2" s="103">
        <v>25</v>
      </c>
      <c r="AB2" s="99" t="s">
        <v>4</v>
      </c>
      <c r="AC2" s="97" t="s">
        <v>107</v>
      </c>
    </row>
    <row r="3" spans="21:30" x14ac:dyDescent="0.25">
      <c r="U3" s="104"/>
      <c r="V3" s="106"/>
      <c r="W3" s="108"/>
      <c r="X3" s="100"/>
      <c r="Y3" s="102"/>
      <c r="Z3" s="102"/>
      <c r="AA3" s="104"/>
      <c r="AB3" s="100"/>
      <c r="AC3" s="98"/>
    </row>
    <row r="4" spans="21:30" x14ac:dyDescent="0.25">
      <c r="U4" s="103"/>
      <c r="V4" s="105" t="s">
        <v>108</v>
      </c>
      <c r="W4" s="107" t="s">
        <v>109</v>
      </c>
      <c r="X4" s="99" t="s">
        <v>70</v>
      </c>
      <c r="Y4" s="101">
        <v>8</v>
      </c>
      <c r="Z4" s="101">
        <v>9</v>
      </c>
      <c r="AA4" s="103">
        <v>17</v>
      </c>
      <c r="AB4" s="99">
        <v>141220</v>
      </c>
      <c r="AC4" s="97" t="s">
        <v>110</v>
      </c>
    </row>
    <row r="5" spans="21:30" x14ac:dyDescent="0.25">
      <c r="U5" s="111"/>
      <c r="V5" s="112"/>
      <c r="W5" s="113"/>
      <c r="X5" s="109"/>
      <c r="Y5" s="110"/>
      <c r="Z5" s="110"/>
      <c r="AA5" s="111"/>
      <c r="AB5" s="109"/>
      <c r="AC5" s="114"/>
    </row>
    <row r="6" spans="21:30" x14ac:dyDescent="0.25">
      <c r="U6" s="104"/>
      <c r="V6" s="106"/>
      <c r="W6" s="108"/>
      <c r="X6" s="100"/>
      <c r="Y6" s="102"/>
      <c r="Z6" s="102"/>
      <c r="AA6" s="104"/>
      <c r="AB6" s="100"/>
      <c r="AC6" s="98"/>
    </row>
    <row r="7" spans="21:30" ht="30" x14ac:dyDescent="0.25">
      <c r="U7" s="3"/>
      <c r="V7" s="5" t="s">
        <v>111</v>
      </c>
      <c r="W7" s="4" t="s">
        <v>112</v>
      </c>
      <c r="X7" s="7" t="s">
        <v>70</v>
      </c>
      <c r="Y7" s="8">
        <v>9</v>
      </c>
      <c r="Z7" s="8">
        <v>10</v>
      </c>
      <c r="AA7" s="3">
        <v>13</v>
      </c>
      <c r="AB7" s="7">
        <v>141240</v>
      </c>
      <c r="AC7" s="9" t="s">
        <v>40</v>
      </c>
    </row>
    <row r="8" spans="21:30" x14ac:dyDescent="0.25">
      <c r="U8" s="103"/>
      <c r="V8" s="105" t="s">
        <v>113</v>
      </c>
      <c r="W8" s="107" t="s">
        <v>114</v>
      </c>
      <c r="X8" s="99" t="s">
        <v>8</v>
      </c>
      <c r="Y8" s="101">
        <v>9.5</v>
      </c>
      <c r="Z8" s="101">
        <v>11</v>
      </c>
      <c r="AA8" s="103">
        <v>22</v>
      </c>
      <c r="AB8" s="99">
        <v>141010</v>
      </c>
      <c r="AC8" s="97" t="s">
        <v>110</v>
      </c>
    </row>
    <row r="9" spans="21:30" x14ac:dyDescent="0.25">
      <c r="U9" s="104"/>
      <c r="V9" s="106"/>
      <c r="W9" s="108"/>
      <c r="X9" s="100"/>
      <c r="Y9" s="102"/>
      <c r="Z9" s="102"/>
      <c r="AA9" s="104"/>
      <c r="AB9" s="100"/>
      <c r="AC9" s="98"/>
    </row>
    <row r="10" spans="21:30" ht="30" x14ac:dyDescent="0.25">
      <c r="U10" s="3"/>
      <c r="V10" s="5" t="s">
        <v>115</v>
      </c>
      <c r="W10" s="4" t="s">
        <v>116</v>
      </c>
      <c r="X10" s="7" t="s">
        <v>8</v>
      </c>
      <c r="Y10" s="8">
        <v>12.5</v>
      </c>
      <c r="Z10" s="8">
        <v>2</v>
      </c>
      <c r="AA10" s="3">
        <v>23</v>
      </c>
      <c r="AB10" s="7">
        <v>141200</v>
      </c>
      <c r="AC10" s="9" t="s">
        <v>110</v>
      </c>
    </row>
    <row r="11" spans="21:30" ht="30" x14ac:dyDescent="0.25">
      <c r="U11" s="3"/>
      <c r="V11" s="5" t="s">
        <v>117</v>
      </c>
      <c r="W11" s="4" t="s">
        <v>118</v>
      </c>
      <c r="X11" s="7" t="s">
        <v>8</v>
      </c>
      <c r="Y11" s="8">
        <v>11</v>
      </c>
      <c r="Z11" s="8">
        <v>12.5</v>
      </c>
      <c r="AA11" s="3">
        <v>13</v>
      </c>
      <c r="AB11" s="7">
        <v>141010</v>
      </c>
      <c r="AC11" s="9" t="s">
        <v>110</v>
      </c>
    </row>
  </sheetData>
  <mergeCells count="27">
    <mergeCell ref="AC2:AC3"/>
    <mergeCell ref="U4:U6"/>
    <mergeCell ref="V4:V6"/>
    <mergeCell ref="W4:W6"/>
    <mergeCell ref="X2:X3"/>
    <mergeCell ref="Y2:Y3"/>
    <mergeCell ref="Z2:Z3"/>
    <mergeCell ref="AA2:AA3"/>
    <mergeCell ref="AB2:AB3"/>
    <mergeCell ref="U2:U3"/>
    <mergeCell ref="V2:V3"/>
    <mergeCell ref="W2:W3"/>
    <mergeCell ref="AC4:AC6"/>
    <mergeCell ref="Z4:Z6"/>
    <mergeCell ref="AA4:AA6"/>
    <mergeCell ref="AB4:AB6"/>
    <mergeCell ref="U8:U9"/>
    <mergeCell ref="V8:V9"/>
    <mergeCell ref="W8:W9"/>
    <mergeCell ref="X4:X6"/>
    <mergeCell ref="Y4:Y6"/>
    <mergeCell ref="AC8:AC9"/>
    <mergeCell ref="X8:X9"/>
    <mergeCell ref="Y8:Y9"/>
    <mergeCell ref="Z8:Z9"/>
    <mergeCell ref="AA8:AA9"/>
    <mergeCell ref="AB8:AB9"/>
  </mergeCells>
  <hyperlinks>
    <hyperlink ref="V1" r:id="rId1" display="https://zajelbs.najah.edu/servlet/regstudent?cou=47&amp;num=10681408&amp;sec=1"/>
    <hyperlink ref="X1" r:id="rId2" display="https://zajelbs.najah.edu/servlet/matTime?cou=10681408&amp;sec=1&amp;use=47"/>
    <hyperlink ref="AB1" r:id="rId3" display="https://zajelbs.najah.edu/servlet/ClaRomTable?cou=47&amp;num=14G0120"/>
    <hyperlink ref="AC1" r:id="rId4" display="https://zajelbs.najah.edu/servlet/InsOffHou?InsNum=2491"/>
    <hyperlink ref="V2" r:id="rId5" display="https://zajelbs.najah.edu/servlet/regstudent?cou=47&amp;num=10681420&amp;sec=1"/>
    <hyperlink ref="X2" r:id="rId6" display="https://zajelbs.najah.edu/servlet/matTime?cou=10681420&amp;sec=1&amp;use=47"/>
    <hyperlink ref="AB2" r:id="rId7" display="https://zajelbs.najah.edu/servlet/ClaRomTable?cou=47&amp;num=14G0120"/>
    <hyperlink ref="AC2" r:id="rId8" display="https://zajelbs.najah.edu/servlet/InsOffHou?InsNum=2330"/>
    <hyperlink ref="V4" r:id="rId9" display="https://zajelbs.najah.edu/servlet/regstudent?cou=47&amp;num=10681464&amp;sec=1"/>
    <hyperlink ref="X4" r:id="rId10" display="https://zajelbs.najah.edu/servlet/matTime?cou=10681464&amp;sec=1&amp;use=47"/>
    <hyperlink ref="AB4" r:id="rId11" display="https://zajelbs.najah.edu/servlet/ClaRomTable?cou=47&amp;num=141220"/>
    <hyperlink ref="AC4" r:id="rId12" display="https://zajelbs.najah.edu/servlet/InsOffHou?InsNum=1263"/>
    <hyperlink ref="V7" r:id="rId13" display="https://zajelbs.najah.edu/servlet/regstudent?cou=47&amp;num=10681466&amp;sec=1"/>
    <hyperlink ref="X7" r:id="rId14" display="https://zajelbs.najah.edu/servlet/matTime?cou=10681466&amp;sec=1&amp;use=47"/>
    <hyperlink ref="AB7" r:id="rId15" display="https://zajelbs.najah.edu/servlet/ClaRomTable?cou=47&amp;num=141240"/>
    <hyperlink ref="AC7" r:id="rId16" display="https://zajelbs.najah.edu/servlet/InsOffHou?InsNum=1158"/>
    <hyperlink ref="V8" r:id="rId17" display="https://zajelbs.najah.edu/servlet/regstudent?cou=47&amp;num=10681467&amp;sec=1"/>
    <hyperlink ref="X8" r:id="rId18" display="https://zajelbs.najah.edu/servlet/matTime?cou=10681467&amp;sec=1&amp;use=47"/>
    <hyperlink ref="AB8" r:id="rId19" display="https://zajelbs.najah.edu/servlet/ClaRomTable?cou=47&amp;num=141010"/>
    <hyperlink ref="AC8" r:id="rId20" display="https://zajelbs.najah.edu/servlet/InsOffHou?InsNum=1263"/>
    <hyperlink ref="V10" r:id="rId21" display="https://zajelbs.najah.edu/servlet/regstudent?cou=47&amp;num=10681480&amp;sec=1"/>
    <hyperlink ref="X10" r:id="rId22" display="https://zajelbs.najah.edu/servlet/matTime?cou=10681480&amp;sec=1&amp;use=47"/>
    <hyperlink ref="AB10" r:id="rId23" display="https://zajelbs.najah.edu/servlet/ClaRomTable?cou=47&amp;num=141200"/>
    <hyperlink ref="AC10" r:id="rId24" display="https://zajelbs.najah.edu/servlet/InsOffHou?InsNum=1263"/>
    <hyperlink ref="V11" r:id="rId25" display="https://zajelbs.najah.edu/servlet/regstudent?cou=47&amp;num=10681481&amp;sec=1"/>
    <hyperlink ref="X11" r:id="rId26" display="https://zajelbs.najah.edu/servlet/matTime?cou=10681481&amp;sec=1&amp;use=47"/>
    <hyperlink ref="AB11" r:id="rId27" display="https://zajelbs.najah.edu/servlet/ClaRomTable?cou=47&amp;num=141010"/>
    <hyperlink ref="AC11" r:id="rId28" display="https://zajelbs.najah.edu/servlet/InsOffHou?InsNum=12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rightToLeft="1" topLeftCell="A9" workbookViewId="0">
      <selection activeCell="N17" sqref="N16:N17"/>
    </sheetView>
  </sheetViews>
  <sheetFormatPr defaultRowHeight="15" x14ac:dyDescent="0.25"/>
  <cols>
    <col min="9" max="9" width="9.7109375" bestFit="1" customWidth="1"/>
  </cols>
  <sheetData>
    <row r="1" spans="1:16" ht="30" x14ac:dyDescent="0.25">
      <c r="B1" s="5" t="s">
        <v>120</v>
      </c>
      <c r="C1" s="4" t="s">
        <v>121</v>
      </c>
      <c r="D1" s="7" t="s">
        <v>70</v>
      </c>
      <c r="E1" s="8">
        <v>8</v>
      </c>
      <c r="F1" s="8">
        <v>9</v>
      </c>
      <c r="G1" s="3">
        <v>29</v>
      </c>
      <c r="H1" s="7">
        <v>141200</v>
      </c>
      <c r="I1" s="9" t="s">
        <v>42</v>
      </c>
      <c r="J1" s="12"/>
    </row>
    <row r="2" spans="1:16" ht="30" x14ac:dyDescent="0.25">
      <c r="A2" s="3"/>
      <c r="B2" s="5" t="s">
        <v>122</v>
      </c>
      <c r="C2" s="4" t="s">
        <v>123</v>
      </c>
      <c r="D2" s="7" t="s">
        <v>8</v>
      </c>
      <c r="E2" s="8">
        <v>9.5</v>
      </c>
      <c r="F2" s="8">
        <v>11</v>
      </c>
      <c r="G2" s="3">
        <v>24</v>
      </c>
      <c r="H2" s="7">
        <v>141200</v>
      </c>
      <c r="I2" s="9" t="s">
        <v>42</v>
      </c>
      <c r="J2" s="10"/>
    </row>
    <row r="3" spans="1:16" x14ac:dyDescent="0.25">
      <c r="A3" s="3"/>
      <c r="B3" s="5" t="s">
        <v>124</v>
      </c>
      <c r="C3" s="4" t="s">
        <v>125</v>
      </c>
      <c r="D3" s="7" t="s">
        <v>8</v>
      </c>
      <c r="E3" s="8">
        <v>11</v>
      </c>
      <c r="F3" s="8">
        <v>12.5</v>
      </c>
      <c r="G3" s="3">
        <v>28</v>
      </c>
      <c r="H3" s="7">
        <v>141250</v>
      </c>
      <c r="I3" s="9" t="s">
        <v>65</v>
      </c>
      <c r="J3" s="10"/>
    </row>
    <row r="4" spans="1:16" ht="45" x14ac:dyDescent="0.25">
      <c r="A4" s="3"/>
      <c r="B4" s="5" t="s">
        <v>126</v>
      </c>
      <c r="C4" s="4" t="s">
        <v>127</v>
      </c>
      <c r="D4" s="7" t="s">
        <v>70</v>
      </c>
      <c r="E4" s="8">
        <v>10</v>
      </c>
      <c r="F4" s="8">
        <v>11</v>
      </c>
      <c r="G4" s="3">
        <v>17</v>
      </c>
      <c r="H4" s="7" t="s">
        <v>128</v>
      </c>
      <c r="I4" s="9" t="s">
        <v>129</v>
      </c>
      <c r="J4" s="10"/>
    </row>
    <row r="5" spans="1:16" ht="45" x14ac:dyDescent="0.25">
      <c r="A5" s="3"/>
      <c r="B5" s="5" t="s">
        <v>130</v>
      </c>
      <c r="C5" s="4" t="s">
        <v>131</v>
      </c>
      <c r="D5" s="7" t="s">
        <v>70</v>
      </c>
      <c r="E5" s="8">
        <v>9</v>
      </c>
      <c r="F5" s="8">
        <v>10</v>
      </c>
      <c r="G5" s="3">
        <v>15</v>
      </c>
      <c r="H5" s="7" t="s">
        <v>128</v>
      </c>
      <c r="I5" s="9" t="s">
        <v>129</v>
      </c>
      <c r="J5" s="10"/>
    </row>
    <row r="6" spans="1:16" ht="45" x14ac:dyDescent="0.25">
      <c r="A6" s="3"/>
      <c r="B6" s="5" t="s">
        <v>132</v>
      </c>
      <c r="C6" s="4" t="s">
        <v>133</v>
      </c>
      <c r="D6" s="7" t="s">
        <v>134</v>
      </c>
      <c r="E6" s="8">
        <v>2</v>
      </c>
      <c r="F6" s="8">
        <v>5</v>
      </c>
      <c r="G6" s="3">
        <v>3</v>
      </c>
      <c r="H6" s="7" t="s">
        <v>128</v>
      </c>
      <c r="I6" s="9" t="s">
        <v>129</v>
      </c>
      <c r="J6" s="10"/>
    </row>
    <row r="7" spans="1:16" x14ac:dyDescent="0.25">
      <c r="A7" s="103"/>
      <c r="B7" s="105" t="s">
        <v>135</v>
      </c>
      <c r="C7" s="107" t="s">
        <v>136</v>
      </c>
      <c r="D7" s="99" t="s">
        <v>8</v>
      </c>
      <c r="E7" s="101">
        <v>8</v>
      </c>
      <c r="F7" s="101">
        <v>9.5</v>
      </c>
      <c r="G7" s="103">
        <v>9</v>
      </c>
      <c r="H7" s="99" t="s">
        <v>4</v>
      </c>
      <c r="I7" s="97" t="s">
        <v>43</v>
      </c>
      <c r="J7" s="115"/>
    </row>
    <row r="8" spans="1:16" x14ac:dyDescent="0.25">
      <c r="A8" s="104"/>
      <c r="B8" s="106"/>
      <c r="C8" s="108"/>
      <c r="D8" s="100"/>
      <c r="E8" s="102"/>
      <c r="F8" s="102"/>
      <c r="G8" s="104"/>
      <c r="H8" s="100"/>
      <c r="I8" s="98"/>
      <c r="J8" s="116"/>
    </row>
    <row r="9" spans="1:16" x14ac:dyDescent="0.25">
      <c r="A9" s="103"/>
      <c r="B9" s="105" t="s">
        <v>137</v>
      </c>
      <c r="C9" s="107" t="s">
        <v>138</v>
      </c>
      <c r="D9" s="99" t="s">
        <v>70</v>
      </c>
      <c r="E9" s="101">
        <v>1</v>
      </c>
      <c r="F9" s="101">
        <v>2</v>
      </c>
      <c r="G9" s="103">
        <v>15</v>
      </c>
      <c r="H9" s="99">
        <v>141010</v>
      </c>
      <c r="I9" s="97" t="s">
        <v>43</v>
      </c>
      <c r="J9" s="115"/>
    </row>
    <row r="10" spans="1:16" x14ac:dyDescent="0.25">
      <c r="A10" s="104"/>
      <c r="B10" s="106"/>
      <c r="C10" s="108"/>
      <c r="D10" s="100"/>
      <c r="E10" s="102"/>
      <c r="F10" s="102"/>
      <c r="G10" s="104"/>
      <c r="H10" s="100"/>
      <c r="I10" s="98"/>
      <c r="J10" s="116"/>
    </row>
    <row r="11" spans="1:16" ht="30" x14ac:dyDescent="0.25">
      <c r="A11" s="3"/>
      <c r="B11" s="5" t="s">
        <v>139</v>
      </c>
      <c r="C11" s="4" t="s">
        <v>140</v>
      </c>
      <c r="D11" s="7" t="s">
        <v>70</v>
      </c>
      <c r="E11" s="8">
        <v>11</v>
      </c>
      <c r="F11" s="8">
        <v>12</v>
      </c>
      <c r="G11" s="3">
        <v>14</v>
      </c>
      <c r="H11" s="7">
        <v>141210</v>
      </c>
      <c r="I11" s="9" t="s">
        <v>65</v>
      </c>
      <c r="J11" s="10"/>
    </row>
    <row r="12" spans="1:16" x14ac:dyDescent="0.25">
      <c r="A12" s="3"/>
      <c r="B12" s="5" t="s">
        <v>141</v>
      </c>
      <c r="C12" s="4" t="s">
        <v>142</v>
      </c>
      <c r="D12" s="7" t="s">
        <v>143</v>
      </c>
      <c r="E12" s="8">
        <v>2</v>
      </c>
      <c r="F12" s="8">
        <v>5</v>
      </c>
      <c r="G12" s="3">
        <v>10</v>
      </c>
      <c r="H12" s="7" t="s">
        <v>128</v>
      </c>
      <c r="I12" s="9" t="s">
        <v>65</v>
      </c>
      <c r="J12" s="10"/>
    </row>
    <row r="13" spans="1:16" ht="30" x14ac:dyDescent="0.25">
      <c r="A13" s="3"/>
      <c r="B13" s="5" t="s">
        <v>144</v>
      </c>
      <c r="C13" s="4" t="s">
        <v>145</v>
      </c>
      <c r="D13" s="7" t="s">
        <v>70</v>
      </c>
      <c r="E13" s="8">
        <v>4</v>
      </c>
      <c r="F13" s="8">
        <v>5</v>
      </c>
      <c r="G13" s="3">
        <v>0</v>
      </c>
      <c r="H13" s="7">
        <v>141210</v>
      </c>
      <c r="I13" s="9" t="s">
        <v>146</v>
      </c>
      <c r="J13" s="10"/>
    </row>
    <row r="14" spans="1:16" ht="30" x14ac:dyDescent="0.25">
      <c r="A14" s="3"/>
      <c r="B14" s="5" t="s">
        <v>147</v>
      </c>
      <c r="C14" s="4" t="s">
        <v>148</v>
      </c>
      <c r="D14" s="7" t="s">
        <v>70</v>
      </c>
      <c r="E14" s="8">
        <v>10</v>
      </c>
      <c r="F14" s="8">
        <v>11</v>
      </c>
      <c r="G14" s="3">
        <v>30</v>
      </c>
      <c r="H14" s="7">
        <v>141220</v>
      </c>
      <c r="I14" s="9" t="s">
        <v>42</v>
      </c>
      <c r="J14" s="15"/>
    </row>
    <row r="16" spans="1:16" ht="45" x14ac:dyDescent="0.25">
      <c r="A16" s="10"/>
      <c r="B16" s="5" t="s">
        <v>149</v>
      </c>
      <c r="C16" s="4" t="s">
        <v>150</v>
      </c>
      <c r="D16" s="6">
        <v>3</v>
      </c>
      <c r="E16" s="6">
        <v>0</v>
      </c>
      <c r="F16" s="7" t="s">
        <v>151</v>
      </c>
      <c r="G16" s="8">
        <v>11</v>
      </c>
      <c r="H16" s="8">
        <v>12.5</v>
      </c>
      <c r="I16" s="3">
        <v>20</v>
      </c>
      <c r="J16" s="3">
        <v>14</v>
      </c>
      <c r="K16" s="7" t="s">
        <v>128</v>
      </c>
      <c r="L16" s="7" t="s">
        <v>5</v>
      </c>
      <c r="M16" s="7" t="s">
        <v>152</v>
      </c>
      <c r="N16" s="9" t="s">
        <v>153</v>
      </c>
      <c r="O16" s="9">
        <v>2695</v>
      </c>
      <c r="P16" s="10"/>
    </row>
  </sheetData>
  <mergeCells count="20">
    <mergeCell ref="A9:A10"/>
    <mergeCell ref="B9:B10"/>
    <mergeCell ref="C9:C10"/>
    <mergeCell ref="D7:D8"/>
    <mergeCell ref="E7:E8"/>
    <mergeCell ref="A7:A8"/>
    <mergeCell ref="B7:B8"/>
    <mergeCell ref="C7:C8"/>
    <mergeCell ref="D9:D10"/>
    <mergeCell ref="E9:E10"/>
    <mergeCell ref="F9:F10"/>
    <mergeCell ref="G9:G10"/>
    <mergeCell ref="H9:H10"/>
    <mergeCell ref="I7:I8"/>
    <mergeCell ref="J7:J8"/>
    <mergeCell ref="F7:F8"/>
    <mergeCell ref="G7:G8"/>
    <mergeCell ref="H7:H8"/>
    <mergeCell ref="I9:I10"/>
    <mergeCell ref="J9:J10"/>
  </mergeCells>
  <hyperlinks>
    <hyperlink ref="B1" r:id="rId1" display="https://zajelbs.najah.edu/servlet/regstudent?cou=47&amp;num=10686111&amp;sec=1"/>
    <hyperlink ref="D1" r:id="rId2" display="https://zajelbs.najah.edu/servlet/matTime?cou=10686111&amp;sec=1&amp;use=47"/>
    <hyperlink ref="H1" r:id="rId3" display="https://zajelbs.najah.edu/servlet/ClaRomTable?cou=47&amp;num=141200"/>
    <hyperlink ref="I1" r:id="rId4" display="https://zajelbs.najah.edu/servlet/InsOffHou?InsNum=1384"/>
    <hyperlink ref="B2" r:id="rId5" display="https://zajelbs.najah.edu/servlet/regstudent?cou=47&amp;num=10686111&amp;sec=3"/>
    <hyperlink ref="D2" r:id="rId6" display="https://zajelbs.najah.edu/servlet/matTime?cou=10686111&amp;sec=3&amp;use=47"/>
    <hyperlink ref="H2" r:id="rId7" display="https://zajelbs.najah.edu/servlet/ClaRomTable?cou=47&amp;num=141200"/>
    <hyperlink ref="I2" r:id="rId8" display="https://zajelbs.najah.edu/servlet/InsOffHou?InsNum=1384"/>
    <hyperlink ref="B3" r:id="rId9" display="https://zajelbs.najah.edu/servlet/regstudent?cou=47&amp;num=10686213&amp;sec=1"/>
    <hyperlink ref="D3" r:id="rId10" display="https://zajelbs.najah.edu/servlet/matTime?cou=10686213&amp;sec=1&amp;use=47"/>
    <hyperlink ref="H3" r:id="rId11" display="https://zajelbs.najah.edu/servlet/ClaRomTable?cou=47&amp;num=141250"/>
    <hyperlink ref="I3" r:id="rId12" display="https://zajelbs.najah.edu/servlet/InsOffHou?InsNum=3135"/>
    <hyperlink ref="B4" r:id="rId13" display="https://zajelbs.najah.edu/servlet/regstudent?cou=47&amp;num=10686221&amp;sec=1"/>
    <hyperlink ref="D4" r:id="rId14" display="https://zajelbs.najah.edu/servlet/matTime?cou=10686221&amp;sec=1&amp;use=47"/>
    <hyperlink ref="H4" r:id="rId15" display="https://zajelbs.najah.edu/servlet/ClaRomTable?cou=47&amp;num=14B4260"/>
    <hyperlink ref="I4" r:id="rId16" display="https://zajelbs.najah.edu/servlet/InsOffHou?InsNum=2695"/>
    <hyperlink ref="B5" r:id="rId17" display="https://zajelbs.najah.edu/servlet/regstudent?cou=47&amp;num=10686325&amp;sec=1"/>
    <hyperlink ref="D5" r:id="rId18" display="https://zajelbs.najah.edu/servlet/matTime?cou=10686325&amp;sec=1&amp;use=47"/>
    <hyperlink ref="H5" r:id="rId19" display="https://zajelbs.najah.edu/servlet/ClaRomTable?cou=47&amp;num=14B4260"/>
    <hyperlink ref="I5" r:id="rId20" display="https://zajelbs.najah.edu/servlet/InsOffHou?InsNum=2695"/>
    <hyperlink ref="B6" r:id="rId21" display="https://zajelbs.najah.edu/servlet/regstudent?cou=47&amp;num=10686326&amp;sec=1"/>
    <hyperlink ref="D6" r:id="rId22" display="https://zajelbs.najah.edu/servlet/matTime?cou=10686326&amp;sec=1&amp;use=47"/>
    <hyperlink ref="H6" r:id="rId23" display="https://zajelbs.najah.edu/servlet/ClaRomTable?cou=47&amp;num=14B4260"/>
    <hyperlink ref="I6" r:id="rId24" display="https://zajelbs.najah.edu/servlet/InsOffHou?InsNum=2695"/>
    <hyperlink ref="B7" r:id="rId25" display="https://zajelbs.najah.edu/servlet/regstudent?cou=47&amp;num=10686331&amp;sec=1"/>
    <hyperlink ref="D7" r:id="rId26" display="https://zajelbs.najah.edu/servlet/matTime?cou=10686331&amp;sec=1&amp;use=47"/>
    <hyperlink ref="H7" r:id="rId27" display="https://zajelbs.najah.edu/servlet/ClaRomTable?cou=47&amp;num=14G0120"/>
    <hyperlink ref="I7" r:id="rId28" display="https://zajelbs.najah.edu/servlet/InsOffHou?InsNum=2515"/>
    <hyperlink ref="B9" r:id="rId29" display="https://zajelbs.najah.edu/servlet/regstudent?cou=47&amp;num=10686335&amp;sec=1"/>
    <hyperlink ref="D9" r:id="rId30" display="https://zajelbs.najah.edu/servlet/matTime?cou=10686335&amp;sec=1&amp;use=47"/>
    <hyperlink ref="H9" r:id="rId31" display="https://zajelbs.najah.edu/servlet/ClaRomTable?cou=47&amp;num=141010"/>
    <hyperlink ref="I9" r:id="rId32" display="https://zajelbs.najah.edu/servlet/InsOffHou?InsNum=2515"/>
    <hyperlink ref="B11" r:id="rId33" display="https://zajelbs.najah.edu/servlet/regstudent?cou=47&amp;num=10686341&amp;sec=1"/>
    <hyperlink ref="D11" r:id="rId34" display="https://zajelbs.najah.edu/servlet/matTime?cou=10686341&amp;sec=1&amp;use=47"/>
    <hyperlink ref="H11" r:id="rId35" display="https://zajelbs.najah.edu/servlet/ClaRomTable?cou=47&amp;num=141210"/>
    <hyperlink ref="I11" r:id="rId36" display="https://zajelbs.najah.edu/servlet/InsOffHou?InsNum=3135"/>
    <hyperlink ref="B12" r:id="rId37" display="https://zajelbs.najah.edu/servlet/regstudent?cou=47&amp;num=10686342&amp;sec=1"/>
    <hyperlink ref="D12" r:id="rId38" display="https://zajelbs.najah.edu/servlet/matTime?cou=10686342&amp;sec=1&amp;use=47"/>
    <hyperlink ref="H12" r:id="rId39" display="https://zajelbs.najah.edu/servlet/ClaRomTable?cou=47&amp;num=14B4260"/>
    <hyperlink ref="I12" r:id="rId40" display="https://zajelbs.najah.edu/servlet/InsOffHou?InsNum=3135"/>
    <hyperlink ref="B13" r:id="rId41" display="https://zajelbs.najah.edu/servlet/regstudent?cou=47&amp;num=10686370&amp;sec=1"/>
    <hyperlink ref="D13" r:id="rId42" display="https://zajelbs.najah.edu/servlet/matTime?cou=10686370&amp;sec=1&amp;use=47"/>
    <hyperlink ref="H13" r:id="rId43" display="https://zajelbs.najah.edu/servlet/ClaRomTable?cou=47&amp;num=141210"/>
    <hyperlink ref="I13" r:id="rId44" display="https://zajelbs.najah.edu/servlet/InsOffHou?InsNum=9999"/>
    <hyperlink ref="B14" r:id="rId45" display="https://zajelbs.najah.edu/servlet/regstudent?cou=47&amp;num=10686427&amp;sec=1"/>
    <hyperlink ref="D14" r:id="rId46" display="https://zajelbs.najah.edu/servlet/matTime?cou=10686427&amp;sec=1&amp;use=47"/>
    <hyperlink ref="H14" r:id="rId47" display="https://zajelbs.najah.edu/servlet/ClaRomTable?cou=47&amp;num=141220"/>
    <hyperlink ref="I14" r:id="rId48" display="https://zajelbs.najah.edu/servlet/InsOffHou?InsNum=1384"/>
    <hyperlink ref="B16" r:id="rId49" display="https://zajelbs.najah.edu/servlet/regstudent?cou=47&amp;num=10686492&amp;sec=1"/>
    <hyperlink ref="F16" r:id="rId50" display="https://zajelbs.najah.edu/servlet/matTime?cou=10686492&amp;sec=1&amp;use=47"/>
    <hyperlink ref="K16" r:id="rId51" display="https://zajelbs.najah.edu/servlet/ClaRomTable?cou=47&amp;num=14B4260"/>
    <hyperlink ref="L16" r:id="rId52" display="https://zajelbs.najah.edu/servlet/ClaRomDir?srcOpt=1&amp;srcVal=14B4260"/>
    <hyperlink ref="M16" r:id="rId53" display="https://zajelbs.najah.edu/servlet/prevReq?requ=10686331"/>
    <hyperlink ref="N16" r:id="rId54" display="https://zajelbs.najah.edu/servlet/InsOffHou?InsNum=2695"/>
    <hyperlink ref="O16" r:id="rId55" display="https://zajelbs.najah.edu/servlet/courseSearch?cou=47&amp;b=empno&amp;vari=26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labg150</cp:lastModifiedBy>
  <dcterms:created xsi:type="dcterms:W3CDTF">2019-09-15T15:36:14Z</dcterms:created>
  <dcterms:modified xsi:type="dcterms:W3CDTF">2019-09-17T11:21:55Z</dcterms:modified>
</cp:coreProperties>
</file>