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205DD006-6432-4FBA-AE7F-8E5169B6EA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1" l="1"/>
  <c r="N78" i="1"/>
  <c r="N18" i="1"/>
  <c r="N79" i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<sst xmlns="http://schemas.openxmlformats.org/spreadsheetml/2006/main" count="480" uniqueCount="314">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</sst>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/>
    <xf numFmtId="49" fontId="1" fillId="0" borderId="1" xfId="0" applyNumberFormat="1" applyFont="1" applyBorder="1"/>
  </cellXfs>
  <cellStyles count="1">
    <cellStyle name="標準" xfId="0" builtinId="0"/>
  </cellStyles>
  <dxfs count="9"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274</v>
      </c>
    </row>
    <row r="3" spans="1:11">
      <c r="K3" s="1" t="s">
        <v>275</v>
      </c>
    </row>
    <row r="4" spans="1:11">
      <c r="K4" s="1" t="s">
        <v>276</v>
      </c>
    </row>
    <row r="7" spans="1:11">
      <c r="K7" s="1" t="s">
        <v>277</v>
      </c>
    </row>
    <row r="8" spans="1:11">
      <c r="K8" s="21" t="s">
        <v>279</v>
      </c>
    </row>
    <row r="13" spans="1:11">
      <c r="K13" s="1" t="s">
        <v>280</v>
      </c>
    </row>
    <row r="15" spans="1:11">
      <c r="K15" s="1" t="s">
        <v>278</v>
      </c>
    </row>
    <row r="16" spans="1:11">
      <c r="K16" s="1" t="s">
        <v>281</v>
      </c>
    </row>
    <row r="31" spans="1:18">
      <c r="A31" s="22" t="s">
        <v>282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264</v>
      </c>
      <c r="C33" s="1" t="s">
        <v>283</v>
      </c>
    </row>
    <row r="34" spans="2:12">
      <c r="B34" s="21" t="s">
        <v>263</v>
      </c>
      <c r="C34" s="21" t="s">
        <v>285</v>
      </c>
      <c r="D34" s="21"/>
    </row>
    <row r="35" spans="2:12">
      <c r="B35" s="1" t="s">
        <v>263</v>
      </c>
      <c r="C35" s="1" t="s">
        <v>284</v>
      </c>
    </row>
    <row r="36" spans="2:12">
      <c r="C36" s="1" t="s">
        <v>271</v>
      </c>
      <c r="D36" s="1" t="s">
        <v>286</v>
      </c>
    </row>
    <row r="37" spans="2:12">
      <c r="C37" s="1" t="s">
        <v>272</v>
      </c>
      <c r="D37" s="1" t="s">
        <v>287</v>
      </c>
    </row>
    <row r="38" spans="2:12">
      <c r="C38" s="1" t="s">
        <v>273</v>
      </c>
      <c r="D38" s="1" t="s">
        <v>288</v>
      </c>
    </row>
    <row r="44" spans="2:12">
      <c r="L44" s="1" t="s">
        <v>291</v>
      </c>
    </row>
    <row r="45" spans="2:12">
      <c r="L45" s="21" t="s">
        <v>292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tabSelected="1" zoomScale="85" zoomScaleNormal="85" workbookViewId="0">
      <pane ySplit="8" topLeftCell="A63" activePane="bottomLeft" state="frozen"/>
      <selection pane="bottomLeft" activeCell="L79" sqref="L79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47.625" style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293</v>
      </c>
    </row>
    <row r="3" spans="1:16">
      <c r="B3" s="1" t="s">
        <v>1</v>
      </c>
      <c r="E3" s="20" t="s">
        <v>262</v>
      </c>
      <c r="F3" s="1" t="s">
        <v>269</v>
      </c>
      <c r="H3" s="1" t="s">
        <v>270</v>
      </c>
    </row>
    <row r="4" spans="1:16">
      <c r="E4" s="20" t="s">
        <v>263</v>
      </c>
      <c r="F4" s="1" t="s">
        <v>266</v>
      </c>
      <c r="H4" s="1" t="s">
        <v>271</v>
      </c>
    </row>
    <row r="5" spans="1:16">
      <c r="E5" s="20" t="s">
        <v>264</v>
      </c>
      <c r="F5" s="1" t="s">
        <v>265</v>
      </c>
      <c r="H5" s="1" t="s">
        <v>272</v>
      </c>
    </row>
    <row r="6" spans="1:16">
      <c r="E6" s="20" t="s">
        <v>267</v>
      </c>
      <c r="F6" s="1" t="s">
        <v>268</v>
      </c>
      <c r="H6" s="1" t="s">
        <v>273</v>
      </c>
    </row>
    <row r="7" spans="1:16" ht="19.5">
      <c r="H7" s="28" t="s">
        <v>295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307</v>
      </c>
      <c r="H8" s="25" t="s">
        <v>278</v>
      </c>
      <c r="I8" s="25" t="s">
        <v>290</v>
      </c>
      <c r="J8" s="25" t="s">
        <v>294</v>
      </c>
      <c r="K8" s="25"/>
      <c r="L8" s="26" t="s">
        <v>54</v>
      </c>
      <c r="M8" s="26"/>
      <c r="N8" s="24" t="s">
        <v>289</v>
      </c>
      <c r="O8" s="11" t="s">
        <v>200</v>
      </c>
      <c r="P8" s="17" t="s">
        <v>8</v>
      </c>
    </row>
    <row r="9" spans="1:16">
      <c r="C9" s="2" t="s">
        <v>246</v>
      </c>
      <c r="D9" s="2"/>
      <c r="E9" s="4" t="s">
        <v>247</v>
      </c>
      <c r="F9" s="2" t="s">
        <v>248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199</v>
      </c>
      <c r="E10" s="4" t="s">
        <v>7</v>
      </c>
      <c r="F10" s="2" t="s">
        <v>5</v>
      </c>
      <c r="G10" s="32" t="s">
        <v>308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300</v>
      </c>
    </row>
    <row r="11" spans="1:16" ht="16.5">
      <c r="C11" s="2" t="s">
        <v>2</v>
      </c>
      <c r="D11" s="2" t="s">
        <v>199</v>
      </c>
      <c r="E11" s="4"/>
      <c r="F11" s="2" t="s">
        <v>5</v>
      </c>
      <c r="G11" s="32" t="s">
        <v>308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302</v>
      </c>
      <c r="P11" s="18" t="s">
        <v>300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308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299</v>
      </c>
      <c r="P12" s="18" t="s">
        <v>300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308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298</v>
      </c>
      <c r="P13" s="18" t="s">
        <v>300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308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301</v>
      </c>
      <c r="P14" s="18" t="s">
        <v>300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308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303</v>
      </c>
      <c r="P15" s="18" t="s">
        <v>300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308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296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304</v>
      </c>
      <c r="P16" s="18" t="s">
        <v>300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308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297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305</v>
      </c>
      <c r="P17" s="18" t="s">
        <v>300</v>
      </c>
    </row>
    <row r="18" spans="3:16" ht="16.5">
      <c r="C18" s="2" t="s">
        <v>197</v>
      </c>
      <c r="D18" s="2"/>
      <c r="E18" s="4" t="s">
        <v>198</v>
      </c>
      <c r="F18" s="2"/>
      <c r="G18" s="32" t="s">
        <v>308</v>
      </c>
      <c r="H18" s="29" t="s">
        <v>71</v>
      </c>
      <c r="I18" s="2" t="s">
        <v>310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311</v>
      </c>
      <c r="P18" s="18" t="s">
        <v>300</v>
      </c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223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224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201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202</v>
      </c>
      <c r="P22" s="18"/>
    </row>
    <row r="23" spans="3:16">
      <c r="C23" s="2" t="s">
        <v>203</v>
      </c>
      <c r="D23" s="2"/>
      <c r="E23" s="4" t="s">
        <v>13</v>
      </c>
      <c r="F23" s="2" t="s">
        <v>5</v>
      </c>
      <c r="G23" s="32"/>
      <c r="H23" s="29" t="s">
        <v>203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196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238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206</v>
      </c>
      <c r="P43" s="18"/>
    </row>
    <row r="44" spans="3:17">
      <c r="C44" s="2" t="s">
        <v>14</v>
      </c>
      <c r="D44" s="2"/>
      <c r="E44" s="4" t="s">
        <v>240</v>
      </c>
      <c r="F44" s="2" t="s">
        <v>5</v>
      </c>
      <c r="G44" s="32"/>
      <c r="H44" s="29" t="s">
        <v>239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206</v>
      </c>
      <c r="P44" s="18"/>
    </row>
    <row r="45" spans="3:17">
      <c r="C45" s="2" t="s">
        <v>14</v>
      </c>
      <c r="D45" s="2"/>
      <c r="E45" s="4" t="s">
        <v>241</v>
      </c>
      <c r="F45" s="2" t="s">
        <v>204</v>
      </c>
      <c r="G45" s="32"/>
      <c r="H45" s="29" t="s">
        <v>205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258</v>
      </c>
      <c r="P46" s="18"/>
      <c r="Q46" s="1" t="s">
        <v>259</v>
      </c>
    </row>
    <row r="47" spans="3:17" ht="24.75">
      <c r="C47" s="2" t="s">
        <v>208</v>
      </c>
      <c r="D47" s="2"/>
      <c r="E47" s="5" t="s">
        <v>18</v>
      </c>
      <c r="F47" s="2" t="s">
        <v>5</v>
      </c>
      <c r="G47" s="32"/>
      <c r="H47" s="29" t="s">
        <v>260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206</v>
      </c>
      <c r="P47" s="18"/>
    </row>
    <row r="48" spans="3:17" ht="24.75">
      <c r="C48" s="2" t="s">
        <v>208</v>
      </c>
      <c r="D48" s="2"/>
      <c r="E48" s="5" t="s">
        <v>18</v>
      </c>
      <c r="F48" s="2" t="s">
        <v>204</v>
      </c>
      <c r="G48" s="32"/>
      <c r="H48" s="29" t="s">
        <v>261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206</v>
      </c>
      <c r="P48" s="18"/>
    </row>
    <row r="49" spans="3:16">
      <c r="C49" s="2" t="s">
        <v>19</v>
      </c>
      <c r="D49" s="2"/>
      <c r="E49" s="4" t="s">
        <v>20</v>
      </c>
      <c r="F49" s="2" t="s">
        <v>5</v>
      </c>
      <c r="G49" s="32"/>
      <c r="H49" s="29" t="s">
        <v>209</v>
      </c>
      <c r="I49" s="2"/>
      <c r="J49" s="2"/>
      <c r="K49" s="2" t="str">
        <f t="shared" si="0"/>
        <v>_(</v>
      </c>
      <c r="L49" s="2" t="s">
        <v>193</v>
      </c>
      <c r="M49" s="2" t="str">
        <f t="shared" si="1"/>
        <v>)</v>
      </c>
      <c r="N49" s="2"/>
      <c r="O49" s="13" t="s">
        <v>211</v>
      </c>
      <c r="P49" s="18"/>
    </row>
    <row r="50" spans="3:16">
      <c r="C50" s="2" t="s">
        <v>19</v>
      </c>
      <c r="D50" s="2"/>
      <c r="E50" s="4"/>
      <c r="F50" s="2" t="s">
        <v>5</v>
      </c>
      <c r="G50" s="32"/>
      <c r="H50" s="29" t="s">
        <v>210</v>
      </c>
      <c r="I50" s="2"/>
      <c r="J50" s="2"/>
      <c r="K50" s="2" t="str">
        <f t="shared" si="0"/>
        <v>_(</v>
      </c>
      <c r="L50" s="2" t="s">
        <v>71</v>
      </c>
      <c r="M50" s="2" t="str">
        <f t="shared" si="1"/>
        <v>)</v>
      </c>
      <c r="N50" s="2"/>
      <c r="O50" s="13" t="s">
        <v>212</v>
      </c>
      <c r="P50" s="18"/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213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214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215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216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217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218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219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220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221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222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>
      <c r="C65" s="2" t="s">
        <v>225</v>
      </c>
      <c r="D65" s="2"/>
      <c r="E65" s="4" t="s">
        <v>34</v>
      </c>
      <c r="F65" s="2" t="s">
        <v>5</v>
      </c>
      <c r="G65" s="32"/>
      <c r="H65" s="29" t="s">
        <v>226</v>
      </c>
      <c r="I65" s="2"/>
      <c r="J65" s="2"/>
      <c r="K65" s="2" t="str">
        <f t="shared" si="0"/>
        <v>_(</v>
      </c>
      <c r="L65" s="2" t="s">
        <v>71</v>
      </c>
      <c r="M65" s="2" t="str">
        <f t="shared" si="1"/>
        <v>)</v>
      </c>
      <c r="N65" s="2"/>
      <c r="O65" s="13" t="s">
        <v>228</v>
      </c>
      <c r="P65" s="18"/>
    </row>
    <row r="66" spans="3:17">
      <c r="C66" s="2" t="s">
        <v>225</v>
      </c>
      <c r="D66" s="2"/>
      <c r="E66" s="4"/>
      <c r="F66" s="2" t="s">
        <v>230</v>
      </c>
      <c r="G66" s="32"/>
      <c r="H66" s="29" t="s">
        <v>229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227</v>
      </c>
      <c r="P66" s="18"/>
    </row>
    <row r="67" spans="3:17">
      <c r="C67" s="2" t="s">
        <v>66</v>
      </c>
      <c r="D67" s="2"/>
      <c r="E67" s="4"/>
      <c r="F67" s="2"/>
      <c r="G67" s="32"/>
      <c r="H67" s="29"/>
      <c r="I67" s="2"/>
      <c r="J67" s="2"/>
      <c r="K67" s="2" t="str">
        <f t="shared" si="0"/>
        <v>_(</v>
      </c>
      <c r="L67" s="2" t="s">
        <v>64</v>
      </c>
      <c r="M67" s="2" t="str">
        <f t="shared" si="1"/>
        <v>)</v>
      </c>
      <c r="N67" s="2"/>
      <c r="O67" s="13"/>
      <c r="P67" s="18"/>
    </row>
    <row r="68" spans="3:17">
      <c r="C68" s="2" t="s">
        <v>66</v>
      </c>
      <c r="D68" s="2"/>
      <c r="E68" s="4"/>
      <c r="F68" s="2"/>
      <c r="G68" s="32"/>
      <c r="H68" s="29"/>
      <c r="I68" s="2"/>
      <c r="J68" s="2"/>
      <c r="K68" s="2" t="str">
        <f t="shared" si="0"/>
        <v>_(</v>
      </c>
      <c r="L68" s="2" t="s">
        <v>51</v>
      </c>
      <c r="M68" s="2" t="str">
        <f t="shared" si="1"/>
        <v>)</v>
      </c>
      <c r="N68" s="2"/>
      <c r="O68" s="13"/>
      <c r="P68" s="18"/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196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256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255</v>
      </c>
      <c r="M71" s="2" t="str">
        <f t="shared" si="1"/>
        <v>)</v>
      </c>
      <c r="N71" s="2"/>
      <c r="O71" s="13" t="s">
        <v>257</v>
      </c>
      <c r="P71" s="18"/>
    </row>
    <row r="72" spans="3:17">
      <c r="C72" s="2" t="s">
        <v>194</v>
      </c>
      <c r="D72" s="2"/>
      <c r="E72" s="4" t="s">
        <v>195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249</v>
      </c>
      <c r="M72" s="2" t="str">
        <f t="shared" si="1"/>
        <v>)</v>
      </c>
      <c r="N72" s="2"/>
      <c r="O72" s="13" t="s">
        <v>250</v>
      </c>
      <c r="P72" s="18"/>
      <c r="Q72" s="1" t="s">
        <v>251</v>
      </c>
    </row>
    <row r="73" spans="3:17">
      <c r="C73" s="2" t="s">
        <v>252</v>
      </c>
      <c r="D73" s="2"/>
      <c r="E73" s="4" t="s">
        <v>253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>
      <c r="C74" s="2" t="s">
        <v>35</v>
      </c>
      <c r="D74" s="2"/>
      <c r="E74" s="4" t="s">
        <v>36</v>
      </c>
      <c r="F74" s="2" t="s">
        <v>5</v>
      </c>
      <c r="G74" s="32"/>
      <c r="H74" s="29" t="s">
        <v>35</v>
      </c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 t="s">
        <v>231</v>
      </c>
      <c r="P74" s="18"/>
    </row>
    <row r="75" spans="3:17">
      <c r="C75" s="2" t="s">
        <v>234</v>
      </c>
      <c r="D75" s="2"/>
      <c r="E75" s="4" t="s">
        <v>37</v>
      </c>
      <c r="F75" s="2" t="s">
        <v>235</v>
      </c>
      <c r="G75" s="32"/>
      <c r="H75" s="29" t="s">
        <v>233</v>
      </c>
      <c r="I75" s="2"/>
      <c r="J75" s="2"/>
      <c r="K75" s="2" t="str">
        <f t="shared" ref="K75:K138" si="4">IF(L75&lt;&gt;"","_(","")</f>
        <v>_(</v>
      </c>
      <c r="L75" s="2" t="s">
        <v>232</v>
      </c>
      <c r="M75" s="2" t="str">
        <f t="shared" ref="M75:M138" si="5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4"/>
        <v/>
      </c>
      <c r="L76" s="2"/>
      <c r="M76" s="2" t="str">
        <f t="shared" si="5"/>
        <v/>
      </c>
      <c r="N76" s="2"/>
      <c r="O76" s="13" t="s">
        <v>236</v>
      </c>
      <c r="P76" s="18"/>
    </row>
    <row r="77" spans="3:17" ht="16.5">
      <c r="C77" s="2" t="s">
        <v>40</v>
      </c>
      <c r="D77" s="2"/>
      <c r="E77" s="4" t="s">
        <v>41</v>
      </c>
      <c r="F77" s="2"/>
      <c r="G77" s="32" t="s">
        <v>309</v>
      </c>
      <c r="H77" s="29" t="s">
        <v>306</v>
      </c>
      <c r="I77" s="2" t="s">
        <v>313</v>
      </c>
      <c r="J77" s="2">
        <v>1</v>
      </c>
      <c r="K77" s="2" t="str">
        <f t="shared" si="4"/>
        <v/>
      </c>
      <c r="L77" s="2"/>
      <c r="M77" s="2" t="str">
        <f t="shared" si="5"/>
        <v/>
      </c>
      <c r="N77" s="27" t="str">
        <f t="shared" ref="N77:N79" si="6">_xlfn.TEXTJOIN(,,G77,"_",H77,"_",I77,"_",J77,K77,L77,M77,".wfx")</f>
        <v>002_営業伝票_09_02_情報ランクリスト_1.wfx</v>
      </c>
      <c r="O77" s="13"/>
      <c r="P77" s="18" t="s">
        <v>300</v>
      </c>
    </row>
    <row r="78" spans="3:17" ht="16.5">
      <c r="C78" s="2" t="s">
        <v>42</v>
      </c>
      <c r="D78" s="2"/>
      <c r="E78" s="4" t="s">
        <v>43</v>
      </c>
      <c r="F78" s="2"/>
      <c r="G78" s="32" t="s">
        <v>309</v>
      </c>
      <c r="H78" s="29" t="s">
        <v>306</v>
      </c>
      <c r="I78" s="2" t="s">
        <v>312</v>
      </c>
      <c r="J78" s="2">
        <v>1</v>
      </c>
      <c r="K78" s="2" t="str">
        <f t="shared" si="4"/>
        <v/>
      </c>
      <c r="L78" s="2"/>
      <c r="M78" s="2" t="str">
        <f t="shared" si="5"/>
        <v/>
      </c>
      <c r="N78" s="27" t="str">
        <f t="shared" si="6"/>
        <v>002_営業伝票_09_03_保存期間リスト_1.wfx</v>
      </c>
      <c r="O78" s="13"/>
      <c r="P78" s="18" t="s">
        <v>300</v>
      </c>
    </row>
    <row r="79" spans="3:17" ht="16.5">
      <c r="C79" s="2" t="s">
        <v>44</v>
      </c>
      <c r="D79" s="2"/>
      <c r="E79" s="4" t="s">
        <v>45</v>
      </c>
      <c r="F79" s="2"/>
      <c r="G79" s="32" t="s">
        <v>309</v>
      </c>
      <c r="H79" s="29" t="s">
        <v>306</v>
      </c>
      <c r="I79" s="2" t="str">
        <f>C79</f>
        <v>09_04_税タイプリスト</v>
      </c>
      <c r="J79" s="2">
        <v>1</v>
      </c>
      <c r="K79" s="2" t="str">
        <f t="shared" si="4"/>
        <v/>
      </c>
      <c r="L79" s="2"/>
      <c r="M79" s="2" t="str">
        <f t="shared" si="5"/>
        <v/>
      </c>
      <c r="N79" s="27" t="str">
        <f t="shared" si="6"/>
        <v>002_営業伝票_09_04_税タイプリスト_1.wfx</v>
      </c>
      <c r="O79" s="13"/>
      <c r="P79" s="18" t="s">
        <v>300</v>
      </c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4"/>
        <v/>
      </c>
      <c r="L80" s="2"/>
      <c r="M80" s="2" t="str">
        <f t="shared" si="5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4"/>
        <v>_(</v>
      </c>
      <c r="L81" s="2" t="s">
        <v>50</v>
      </c>
      <c r="M81" s="2" t="str">
        <f t="shared" si="5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4"/>
        <v>_(</v>
      </c>
      <c r="L82" s="2" t="s">
        <v>51</v>
      </c>
      <c r="M82" s="2" t="str">
        <f t="shared" si="5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4"/>
        <v>_(</v>
      </c>
      <c r="L83" s="2" t="s">
        <v>52</v>
      </c>
      <c r="M83" s="2" t="str">
        <f t="shared" si="5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4"/>
        <v>_(</v>
      </c>
      <c r="L84" s="2" t="s">
        <v>53</v>
      </c>
      <c r="M84" s="2" t="str">
        <f t="shared" si="5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4"/>
        <v/>
      </c>
      <c r="L85" s="2"/>
      <c r="M85" s="2" t="str">
        <f t="shared" si="5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4"/>
        <v/>
      </c>
      <c r="L86" s="2"/>
      <c r="M86" s="2" t="str">
        <f t="shared" si="5"/>
        <v/>
      </c>
      <c r="N86" s="2"/>
      <c r="O86" s="13"/>
      <c r="P86" s="18"/>
    </row>
    <row r="87" spans="3:16">
      <c r="C87" s="2" t="s">
        <v>59</v>
      </c>
      <c r="D87" s="2"/>
      <c r="E87" s="4" t="s">
        <v>254</v>
      </c>
      <c r="F87" s="2" t="s">
        <v>5</v>
      </c>
      <c r="G87" s="32"/>
      <c r="H87" s="29" t="s">
        <v>237</v>
      </c>
      <c r="I87" s="2"/>
      <c r="J87" s="2"/>
      <c r="K87" s="2" t="str">
        <f t="shared" si="4"/>
        <v>_(</v>
      </c>
      <c r="L87" s="2" t="s">
        <v>50</v>
      </c>
      <c r="M87" s="2" t="str">
        <f t="shared" si="5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4"/>
        <v>_(</v>
      </c>
      <c r="L88" s="2" t="s">
        <v>51</v>
      </c>
      <c r="M88" s="2" t="str">
        <f t="shared" si="5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4"/>
        <v>_(</v>
      </c>
      <c r="L89" s="2" t="s">
        <v>52</v>
      </c>
      <c r="M89" s="2" t="str">
        <f t="shared" si="5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4"/>
        <v>_(</v>
      </c>
      <c r="L90" s="2" t="s">
        <v>53</v>
      </c>
      <c r="M90" s="2" t="str">
        <f t="shared" si="5"/>
        <v>)</v>
      </c>
      <c r="N90" s="2"/>
      <c r="O90" s="13"/>
      <c r="P90" s="18"/>
    </row>
    <row r="91" spans="3:16">
      <c r="C91" s="2" t="s">
        <v>59</v>
      </c>
      <c r="D91" s="2"/>
      <c r="E91" s="4" t="s">
        <v>245</v>
      </c>
      <c r="F91" s="2" t="s">
        <v>5</v>
      </c>
      <c r="G91" s="32"/>
      <c r="H91" s="29" t="s">
        <v>243</v>
      </c>
      <c r="I91" s="2"/>
      <c r="J91" s="2"/>
      <c r="K91" s="2" t="str">
        <f t="shared" si="4"/>
        <v>_(</v>
      </c>
      <c r="L91" s="2" t="s">
        <v>242</v>
      </c>
      <c r="M91" s="2" t="str">
        <f t="shared" si="5"/>
        <v>)</v>
      </c>
      <c r="N91" s="2"/>
      <c r="O91" s="13" t="s">
        <v>244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4"/>
        <v/>
      </c>
      <c r="L92" s="2"/>
      <c r="M92" s="2" t="str">
        <f t="shared" si="5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4"/>
        <v/>
      </c>
      <c r="L93" s="2"/>
      <c r="M93" s="2" t="str">
        <f t="shared" si="5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4"/>
        <v/>
      </c>
      <c r="L94" s="2"/>
      <c r="M94" s="2" t="str">
        <f t="shared" si="5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4"/>
        <v>_(</v>
      </c>
      <c r="L95" s="2" t="s">
        <v>71</v>
      </c>
      <c r="M95" s="2" t="str">
        <f t="shared" si="5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4"/>
        <v>_(</v>
      </c>
      <c r="L96" s="2" t="s">
        <v>51</v>
      </c>
      <c r="M96" s="2" t="str">
        <f t="shared" si="5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4"/>
        <v/>
      </c>
      <c r="L97" s="2"/>
      <c r="M97" s="2" t="str">
        <f t="shared" si="5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4"/>
        <v>_(</v>
      </c>
      <c r="L98" s="2" t="s">
        <v>71</v>
      </c>
      <c r="M98" s="2" t="str">
        <f t="shared" si="5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4"/>
        <v>_(</v>
      </c>
      <c r="L99" s="2" t="s">
        <v>51</v>
      </c>
      <c r="M99" s="2" t="str">
        <f t="shared" si="5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4"/>
        <v>_(</v>
      </c>
      <c r="L100" s="2" t="s">
        <v>76</v>
      </c>
      <c r="M100" s="2" t="str">
        <f t="shared" si="5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4"/>
        <v/>
      </c>
      <c r="L101" s="2"/>
      <c r="M101" s="2" t="str">
        <f t="shared" si="5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4"/>
        <v/>
      </c>
      <c r="L102" s="2"/>
      <c r="M102" s="2" t="str">
        <f t="shared" si="5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4"/>
        <v/>
      </c>
      <c r="L103" s="2"/>
      <c r="M103" s="2" t="str">
        <f t="shared" si="5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4"/>
        <v/>
      </c>
      <c r="L104" s="2"/>
      <c r="M104" s="2" t="str">
        <f t="shared" si="5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4"/>
        <v/>
      </c>
      <c r="L105" s="2"/>
      <c r="M105" s="2" t="str">
        <f t="shared" si="5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4"/>
        <v>_(</v>
      </c>
      <c r="L106" s="2" t="s">
        <v>50</v>
      </c>
      <c r="M106" s="2" t="str">
        <f t="shared" si="5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4"/>
        <v>_(</v>
      </c>
      <c r="L107" s="2" t="s">
        <v>51</v>
      </c>
      <c r="M107" s="2" t="str">
        <f t="shared" si="5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4"/>
        <v>_(</v>
      </c>
      <c r="L108" s="2" t="s">
        <v>52</v>
      </c>
      <c r="M108" s="2" t="str">
        <f t="shared" si="5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4"/>
        <v>_(</v>
      </c>
      <c r="L109" s="2" t="s">
        <v>53</v>
      </c>
      <c r="M109" s="2" t="str">
        <f t="shared" si="5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4"/>
        <v>_(</v>
      </c>
      <c r="L110" s="2" t="s">
        <v>71</v>
      </c>
      <c r="M110" s="2" t="str">
        <f t="shared" si="5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4"/>
        <v>_(</v>
      </c>
      <c r="L111" s="2" t="s">
        <v>96</v>
      </c>
      <c r="M111" s="2" t="str">
        <f t="shared" si="5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4"/>
        <v/>
      </c>
      <c r="L112" s="2"/>
      <c r="M112" s="2" t="str">
        <f t="shared" si="5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4"/>
        <v/>
      </c>
      <c r="L113" s="2"/>
      <c r="M113" s="2" t="str">
        <f t="shared" si="5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4"/>
        <v>_(</v>
      </c>
      <c r="L114" s="2" t="s">
        <v>104</v>
      </c>
      <c r="M114" s="2" t="str">
        <f t="shared" si="5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4"/>
        <v>_(</v>
      </c>
      <c r="L115" s="2" t="s">
        <v>105</v>
      </c>
      <c r="M115" s="2" t="str">
        <f t="shared" si="5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4"/>
        <v/>
      </c>
      <c r="L116" s="2"/>
      <c r="M116" s="2" t="str">
        <f t="shared" si="5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4"/>
        <v/>
      </c>
      <c r="L117" s="2"/>
      <c r="M117" s="2" t="str">
        <f t="shared" si="5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4"/>
        <v/>
      </c>
      <c r="L118" s="2"/>
      <c r="M118" s="2" t="str">
        <f t="shared" si="5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4"/>
        <v/>
      </c>
      <c r="L119" s="2"/>
      <c r="M119" s="2" t="str">
        <f t="shared" si="5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4"/>
        <v/>
      </c>
      <c r="L120" s="2"/>
      <c r="M120" s="2" t="str">
        <f t="shared" si="5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4"/>
        <v/>
      </c>
      <c r="L121" s="2"/>
      <c r="M121" s="2" t="str">
        <f t="shared" si="5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4"/>
        <v/>
      </c>
      <c r="L122" s="2"/>
      <c r="M122" s="2" t="str">
        <f t="shared" si="5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4"/>
        <v/>
      </c>
      <c r="L123" s="2"/>
      <c r="M123" s="2" t="str">
        <f t="shared" si="5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4"/>
        <v/>
      </c>
      <c r="L124" s="2"/>
      <c r="M124" s="2" t="str">
        <f t="shared" si="5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4"/>
        <v/>
      </c>
      <c r="L125" s="2"/>
      <c r="M125" s="2" t="str">
        <f t="shared" si="5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4"/>
        <v/>
      </c>
      <c r="L126" s="2"/>
      <c r="M126" s="2" t="str">
        <f t="shared" si="5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4"/>
        <v>_(</v>
      </c>
      <c r="L127" s="2" t="s">
        <v>71</v>
      </c>
      <c r="M127" s="2" t="str">
        <f t="shared" si="5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4"/>
        <v>_(</v>
      </c>
      <c r="L128" s="2" t="s">
        <v>96</v>
      </c>
      <c r="M128" s="2" t="str">
        <f t="shared" si="5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4"/>
        <v/>
      </c>
      <c r="L129" s="2"/>
      <c r="M129" s="2" t="str">
        <f t="shared" si="5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4"/>
        <v/>
      </c>
      <c r="L130" s="2"/>
      <c r="M130" s="2" t="str">
        <f t="shared" si="5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4"/>
        <v/>
      </c>
      <c r="L131" s="2"/>
      <c r="M131" s="2" t="str">
        <f t="shared" si="5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4"/>
        <v/>
      </c>
      <c r="L132" s="2"/>
      <c r="M132" s="2" t="str">
        <f t="shared" si="5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4"/>
        <v/>
      </c>
      <c r="L133" s="2"/>
      <c r="M133" s="2" t="str">
        <f t="shared" si="5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4"/>
        <v>_(</v>
      </c>
      <c r="L134" s="2" t="s">
        <v>71</v>
      </c>
      <c r="M134" s="2" t="str">
        <f t="shared" si="5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4"/>
        <v>_(</v>
      </c>
      <c r="L135" s="2" t="s">
        <v>96</v>
      </c>
      <c r="M135" s="2" t="str">
        <f t="shared" si="5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4"/>
        <v/>
      </c>
      <c r="L136" s="2"/>
      <c r="M136" s="2" t="str">
        <f t="shared" si="5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4"/>
        <v/>
      </c>
      <c r="L137" s="2"/>
      <c r="M137" s="2" t="str">
        <f t="shared" si="5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4"/>
        <v/>
      </c>
      <c r="L138" s="2"/>
      <c r="M138" s="2" t="str">
        <f t="shared" si="5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7">IF(L139&lt;&gt;"","_(","")</f>
        <v/>
      </c>
      <c r="L139" s="2"/>
      <c r="M139" s="2" t="str">
        <f t="shared" ref="M139:M141" si="8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7"/>
        <v/>
      </c>
      <c r="L140" s="2"/>
      <c r="M140" s="2" t="str">
        <f t="shared" si="8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7"/>
        <v/>
      </c>
      <c r="L141" s="2"/>
      <c r="M141" s="2" t="str">
        <f t="shared" si="8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C9:C142">
    <cfRule type="expression" dxfId="8" priority="14">
      <formula>$J9&lt;&gt;""</formula>
    </cfRule>
  </conditionalFormatting>
  <conditionalFormatting sqref="C9:P141">
    <cfRule type="expression" dxfId="7" priority="9">
      <formula>$P9="Done"</formula>
    </cfRule>
  </conditionalFormatting>
  <conditionalFormatting sqref="F1:G7 F8 F9:G1048576">
    <cfRule type="cellIs" dxfId="6" priority="6" operator="equal">
      <formula>"NUM"</formula>
    </cfRule>
    <cfRule type="cellIs" dxfId="5" priority="7" operator="equal">
      <formula>"STR"</formula>
    </cfRule>
  </conditionalFormatting>
  <conditionalFormatting sqref="H12:N141">
    <cfRule type="cellIs" dxfId="4" priority="5" operator="equal">
      <formula>""</formula>
    </cfRule>
  </conditionalFormatting>
  <conditionalFormatting sqref="I8:K230">
    <cfRule type="expression" dxfId="3" priority="13">
      <formula>$P9="完了"</formula>
    </cfRule>
  </conditionalFormatting>
  <conditionalFormatting sqref="L9:M231">
    <cfRule type="cellIs" dxfId="2" priority="8" operator="equal">
      <formula>""</formula>
    </cfRule>
  </conditionalFormatting>
  <conditionalFormatting sqref="M10:M141">
    <cfRule type="expression" dxfId="1" priority="2">
      <formula>$P11="完了"</formula>
    </cfRule>
  </conditionalFormatting>
  <conditionalFormatting sqref="I77">
    <cfRule type="expression" dxfId="0" priority="1">
      <formula>$J77&lt;&gt;""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2024-10-15T02:02:30Z</dcterms:modified>
</cp:coreProperties>
</file>