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GitHub_ShimodaPrint\用紙管理\systemv2\"/>
    </mc:Choice>
  </mc:AlternateContent>
  <xr:revisionPtr revIDLastSave="0" documentId="13_ncr:1_{80592A88-5592-42B2-943C-E00048D0E9F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5" i="1"/>
  <c r="H17" i="1"/>
  <c r="H16" i="1"/>
  <c r="H27" i="1"/>
  <c r="H28" i="1"/>
  <c r="H29" i="1"/>
  <c r="H26" i="1"/>
  <c r="H25" i="1"/>
  <c r="H24" i="1"/>
  <c r="H19" i="1"/>
  <c r="H20" i="1"/>
  <c r="H21" i="1"/>
  <c r="H22" i="1"/>
  <c r="H23" i="1"/>
  <c r="H18" i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<sst xmlns="http://schemas.openxmlformats.org/spreadsheetml/2006/main" count="78" uniqueCount="50">
  <si>
    <t>用紙管理の話</t>
    <rPh sb="0" eb="2">
      <t>ヨウシ</t>
    </rPh>
    <rPh sb="2" eb="4">
      <t>カンリ</t>
    </rPh>
    <rPh sb="5" eb="6">
      <t>ハナシ</t>
    </rPh>
    <phoneticPr fontId="2"/>
  </si>
  <si>
    <t>伝票番号</t>
    <rPh sb="0" eb="2">
      <t>デンヒョウ</t>
    </rPh>
    <rPh sb="2" eb="4">
      <t>バンゴウ</t>
    </rPh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</si>
  <si>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</si>
  <si>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</si>
  <si>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</si>
  <si>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</si>
  <si>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</si>
  <si>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3">
      <t>シアゲビ</t>
    </rPh>
    <phoneticPr fontId="2"/>
  </si>
  <si>
    <t>仕上時間</t>
    <rPh sb="0" eb="2">
      <t>シアゲ</t>
    </rPh>
    <rPh sb="2" eb="4">
      <t>ジカン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</si>
  <si>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</si>
  <si>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</si>
  <si>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サブ銘柄</t>
    <rPh sb="2" eb="4">
      <t>メイガラ</t>
    </rPh>
    <phoneticPr fontId="2"/>
  </si>
  <si>
    <t>重さ</t>
    <rPh sb="0" eb="1">
      <t>オモ</t>
    </rPh>
    <phoneticPr fontId="2"/>
  </si>
  <si>
    <t>目</t>
    <rPh sb="0" eb="1">
      <t>メ</t>
    </rPh>
    <phoneticPr fontId="2"/>
  </si>
  <si>
    <t>在庫情報</t>
    <rPh sb="0" eb="2">
      <t>ザイコ</t>
    </rPh>
    <rPh sb="2" eb="4">
      <t>ジョウホウ</t>
    </rPh>
    <phoneticPr fontId="2"/>
  </si>
  <si>
    <t>調査日</t>
    <rPh sb="0" eb="2">
      <t>チョウサ</t>
    </rPh>
    <rPh sb="2" eb="3">
      <t>ヒ</t>
    </rPh>
    <phoneticPr fontId="2"/>
  </si>
  <si>
    <t>在庫数</t>
    <rPh sb="0" eb="3">
      <t>ザイコスウ</t>
    </rPh>
    <phoneticPr fontId="2"/>
  </si>
  <si>
    <t>発注情報</t>
    <rPh sb="0" eb="2">
      <t>ハッチュウ</t>
    </rPh>
    <rPh sb="2" eb="4">
      <t>ジョウホウ</t>
    </rPh>
    <phoneticPr fontId="2"/>
  </si>
  <si>
    <t>する/しない</t>
    <phoneticPr fontId="2"/>
  </si>
  <si>
    <t>発注ID</t>
    <rPh sb="0" eb="2">
      <t>ハッチュウ</t>
    </rPh>
    <phoneticPr fontId="2"/>
  </si>
  <si>
    <t>ステータス</t>
    <phoneticPr fontId="2"/>
  </si>
  <si>
    <t>入庫日</t>
    <rPh sb="0" eb="3">
      <t>ニュウコビ</t>
    </rPh>
    <phoneticPr fontId="2"/>
  </si>
  <si>
    <t>メモ</t>
    <phoneticPr fontId="2"/>
  </si>
  <si>
    <t>確定が入ってればそっちを優先</t>
    <rPh sb="0" eb="2">
      <t>カクテイ</t>
    </rPh>
    <rPh sb="3" eb="4">
      <t>ハイ</t>
    </rPh>
    <rPh sb="12" eb="14">
      <t>ユウセン</t>
    </rPh>
    <phoneticPr fontId="2"/>
  </si>
  <si>
    <t>モーダルある</t>
    <phoneticPr fontId="2"/>
  </si>
  <si>
    <t>絞れるように</t>
    <rPh sb="0" eb="1">
      <t>シボ</t>
    </rPh>
    <phoneticPr fontId="2"/>
  </si>
  <si>
    <t>上記まで入力した日</t>
    <rPh sb="0" eb="2">
      <t>ジョウキ</t>
    </rPh>
    <rPh sb="4" eb="6">
      <t>ニュウリョク</t>
    </rPh>
    <rPh sb="8" eb="9">
      <t>ヒ</t>
    </rPh>
    <phoneticPr fontId="2"/>
  </si>
  <si>
    <t>現時点での在庫数</t>
    <rPh sb="0" eb="3">
      <t>ゲンジテン</t>
    </rPh>
    <rPh sb="5" eb="8">
      <t>ザイコスウ</t>
    </rPh>
    <phoneticPr fontId="2"/>
  </si>
  <si>
    <t>前回日付</t>
    <rPh sb="0" eb="2">
      <t>ゼンカイ</t>
    </rPh>
    <rPh sb="2" eb="4">
      <t>ヒヅケ</t>
    </rPh>
    <phoneticPr fontId="2"/>
  </si>
  <si>
    <t>数値</t>
    <rPh sb="0" eb="2">
      <t>スウチ</t>
    </rPh>
    <phoneticPr fontId="2"/>
  </si>
  <si>
    <t>文字列</t>
    <rPh sb="0" eb="3">
      <t>モジレツ</t>
    </rPh>
    <phoneticPr fontId="2"/>
  </si>
  <si>
    <t>A</t>
    <phoneticPr fontId="2"/>
  </si>
  <si>
    <t>K</t>
    <phoneticPr fontId="2"/>
  </si>
  <si>
    <t>Z</t>
    <phoneticPr fontId="2"/>
  </si>
  <si>
    <t>H</t>
    <phoneticPr fontId="2"/>
  </si>
  <si>
    <t>発注是非</t>
    <rPh sb="0" eb="2">
      <t>ハッチュウ</t>
    </rPh>
    <rPh sb="2" eb="4">
      <t>ゼヒ</t>
    </rPh>
    <phoneticPr fontId="2"/>
  </si>
  <si>
    <t>用紙サイズ</t>
    <rPh sb="0" eb="2">
      <t>ヨウシ</t>
    </rPh>
    <phoneticPr fontId="2"/>
  </si>
  <si>
    <t>前回伝票番号</t>
    <rPh sb="0" eb="2">
      <t>ゼンカイ</t>
    </rPh>
    <rPh sb="2" eb="4">
      <t>デンヒョウ</t>
    </rPh>
    <rPh sb="4" eb="6">
      <t>バンゴウ</t>
    </rPh>
    <phoneticPr fontId="2"/>
  </si>
  <si>
    <t>日時</t>
    <rPh sb="0" eb="2">
      <t>ニチジ</t>
    </rPh>
    <phoneticPr fontId="2"/>
  </si>
  <si>
    <t>宣言</t>
    <rPh sb="0" eb="2">
      <t>センゲン</t>
    </rPh>
    <phoneticPr fontId="2"/>
  </si>
  <si>
    <t>初期化</t>
    <rPh sb="0" eb="3">
      <t>ショキカ</t>
    </rPh>
    <phoneticPr fontId="2"/>
  </si>
  <si>
    <t>代入</t>
    <rPh sb="0" eb="2">
      <t>ダイニュウ</t>
    </rPh>
    <phoneticPr fontId="2"/>
  </si>
  <si>
    <t>工程</t>
    <rPh sb="0" eb="2">
      <t>コウテイ</t>
    </rPh>
    <phoneticPr fontId="2"/>
  </si>
  <si>
    <t>工程順</t>
    <rPh sb="0" eb="2">
      <t>コウテイ</t>
    </rPh>
    <rPh sb="2" eb="3">
      <t>ジュン</t>
    </rPh>
    <phoneticPr fontId="2"/>
  </si>
  <si>
    <t>A-案件情報.tbx</t>
    <rPh sb="2" eb="4">
      <t>アンケン</t>
    </rPh>
    <rPh sb="4" eb="6">
      <t>ジョウホウ</t>
    </rPh>
    <phoneticPr fontId="2"/>
  </si>
  <si>
    <t>発行日</t>
    <rPh sb="0" eb="3">
      <t>ハッコウビ</t>
    </rPh>
    <phoneticPr fontId="2"/>
  </si>
  <si>
    <t>K-用紙情報.tbx</t>
    <rPh sb="2" eb="4">
      <t>ヨウシ</t>
    </rPh>
    <rPh sb="4" eb="6">
      <t>ジョウホウ</t>
    </rPh>
    <phoneticPr fontId="2"/>
  </si>
  <si>
    <t>Key</t>
    <phoneticPr fontId="2"/>
  </si>
  <si>
    <t>master</t>
    <phoneticPr fontId="2"/>
  </si>
  <si>
    <t>sub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</si>
</sst>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L8" sqref="L8"/>
    </sheetView>
  </sheetViews>
  <sheetFormatPr defaultRowHeight="27" customHeight="1"/>
  <cols>
    <col min="1" max="2" width="9" style="1"/>
    <col min="3" max="3" width="15.375" style="1" bestFit="1" customWidth="1"/>
    <col min="4" max="4" width="10.375" style="1" customWidth="1"/>
    <col min="5" max="5" width="11.875" style="1" customWidth="1"/>
    <col min="6" max="6" width="10.5" style="1" customWidth="1"/>
    <col min="7" max="7" width="25.25" style="1" bestFit="1" customWidth="1"/>
    <col min="8" max="8" width="16.75" style="1" customWidth="1"/>
    <col min="9" max="16384" width="9" style="1"/>
  </cols>
  <sheetData>
    <row r="1" spans="1:11" s="2" customFormat="1" ht="27" customHeight="1">
      <c r="A1" s="2" t="s">
        <v>0</v>
      </c>
    </row>
    <row r="2" spans="1:11" s="2" customFormat="1" ht="27" customHeight="1"/>
    <row r="3" spans="1:11" ht="27" customHeight="1">
      <c r="B3" s="1" t="s">
        <v>47</v>
      </c>
      <c r="G3" s="1" t="s">
        <v>22</v>
      </c>
      <c r="I3" s="1" t="s">
        <v>39</v>
      </c>
      <c r="J3" s="1" t="s">
        <v>40</v>
      </c>
      <c r="K3" s="1" t="s">
        <v>41</v>
      </c>
    </row>
    <row r="4" spans="1:11" ht="27" customHeight="1">
      <c r="B4" s="1" t="s">
        <v>48</v>
      </c>
      <c r="C4" s="4" t="s">
        <v>44</v>
      </c>
      <c r="D4" s="4" t="s">
        <v>31</v>
      </c>
      <c r="E4" s="4" t="s">
        <v>1</v>
      </c>
      <c r="F4" s="4" t="s">
        <v>29</v>
      </c>
      <c r="G4" s="4"/>
      <c r="H4" s="4" t="str">
        <f>"&amp;"&amp;$D$4&amp;E4</f>
        <v>&amp;A伝票番号</v>
      </c>
    </row>
    <row r="5" spans="1:11" ht="27" customHeight="1">
      <c r="C5" s="4"/>
      <c r="D5" s="4"/>
      <c r="E5" s="4" t="s">
        <v>45</v>
      </c>
      <c r="F5" s="4" t="s">
        <v>38</v>
      </c>
      <c r="G5" s="4"/>
      <c r="H5" s="4" t="str">
        <f>"&amp;"&amp;$D$4&amp;E5</f>
        <v>&amp;A発行日</v>
      </c>
    </row>
    <row r="6" spans="1:11" ht="27" customHeight="1">
      <c r="C6" s="3"/>
      <c r="D6" s="3" t="s">
        <v>31</v>
      </c>
      <c r="E6" s="3" t="s">
        <v>37</v>
      </c>
      <c r="F6" s="3" t="s">
        <v>29</v>
      </c>
      <c r="G6" s="3"/>
      <c r="H6" s="3" t="str">
        <f t="shared" ref="H6:H14" si="0">"&amp;"&amp;$D$4&amp;E6</f>
        <v>&amp;A前回伝票番号</v>
      </c>
    </row>
    <row r="7" spans="1:11" ht="27" customHeight="1">
      <c r="C7" s="3"/>
      <c r="D7" s="3"/>
      <c r="E7" s="3" t="s">
        <v>28</v>
      </c>
      <c r="F7" s="3" t="s">
        <v>38</v>
      </c>
      <c r="G7" s="3"/>
      <c r="H7" s="3" t="str">
        <f t="shared" si="0"/>
        <v>&amp;A前回日付</v>
      </c>
    </row>
    <row r="8" spans="1:11" ht="27" customHeight="1">
      <c r="C8" s="3"/>
      <c r="D8" s="3"/>
      <c r="E8" s="3" t="s">
        <v>2</v>
      </c>
      <c r="F8" s="3" t="s">
        <v>30</v>
      </c>
      <c r="G8" s="3"/>
      <c r="H8" s="3" t="str">
        <f t="shared" si="0"/>
        <v>&amp;A得意先</v>
      </c>
    </row>
    <row r="9" spans="1:11" ht="27" customHeight="1">
      <c r="C9" s="3"/>
      <c r="D9" s="3"/>
      <c r="E9" s="3" t="s">
        <v>3</v>
      </c>
      <c r="F9" s="3" t="s">
        <v>30</v>
      </c>
      <c r="G9" s="3"/>
      <c r="H9" s="3" t="str">
        <f t="shared" si="0"/>
        <v>&amp;A品名</v>
      </c>
    </row>
    <row r="10" spans="1:11" ht="27" customHeight="1">
      <c r="C10" s="3"/>
      <c r="D10" s="3"/>
      <c r="E10" s="3" t="s">
        <v>4</v>
      </c>
      <c r="F10" s="3" t="s">
        <v>29</v>
      </c>
      <c r="G10" s="3"/>
      <c r="H10" s="3" t="str">
        <f t="shared" si="0"/>
        <v>&amp;A部数</v>
      </c>
    </row>
    <row r="11" spans="1:11" ht="27" customHeight="1">
      <c r="C11" s="3"/>
      <c r="D11" s="3"/>
      <c r="E11" s="3" t="s">
        <v>5</v>
      </c>
      <c r="F11" s="3" t="s">
        <v>30</v>
      </c>
      <c r="G11" s="3" t="s">
        <v>23</v>
      </c>
      <c r="H11" s="3" t="str">
        <f t="shared" si="0"/>
        <v>&amp;Aサイズ</v>
      </c>
    </row>
    <row r="12" spans="1:11" ht="27" customHeight="1">
      <c r="C12" s="3"/>
      <c r="D12" s="3"/>
      <c r="E12" s="3" t="s">
        <v>6</v>
      </c>
      <c r="F12" s="3" t="s">
        <v>29</v>
      </c>
      <c r="G12" s="3" t="s">
        <v>23</v>
      </c>
      <c r="H12" s="3" t="str">
        <f t="shared" si="0"/>
        <v>&amp;A頁数</v>
      </c>
    </row>
    <row r="13" spans="1:11" ht="27" customHeight="1">
      <c r="C13" s="3"/>
      <c r="D13" s="3"/>
      <c r="E13" s="3" t="s">
        <v>7</v>
      </c>
      <c r="F13" s="3" t="s">
        <v>38</v>
      </c>
      <c r="G13" s="3" t="s">
        <v>23</v>
      </c>
      <c r="H13" s="3" t="str">
        <f t="shared" si="0"/>
        <v>&amp;A仕上日</v>
      </c>
    </row>
    <row r="14" spans="1:11" ht="27" customHeight="1">
      <c r="C14" s="3"/>
      <c r="D14" s="3"/>
      <c r="E14" s="3" t="s">
        <v>8</v>
      </c>
      <c r="F14" s="3" t="s">
        <v>30</v>
      </c>
      <c r="G14" s="3" t="s">
        <v>23</v>
      </c>
      <c r="H14" s="3" t="str">
        <f t="shared" si="0"/>
        <v>&amp;A仕上時間</v>
      </c>
    </row>
    <row r="15" spans="1:11" ht="27" customHeight="1">
      <c r="B15" s="1" t="s">
        <v>49</v>
      </c>
      <c r="C15" s="8" t="s">
        <v>46</v>
      </c>
      <c r="D15" s="8" t="s">
        <v>32</v>
      </c>
      <c r="E15" s="8" t="s">
        <v>1</v>
      </c>
      <c r="F15" s="8" t="s">
        <v>29</v>
      </c>
      <c r="G15" s="8"/>
      <c r="H15" s="8" t="str">
        <f>"&amp;"&amp;$D$4&amp;E15</f>
        <v>&amp;A伝票番号</v>
      </c>
    </row>
    <row r="16" spans="1:11" ht="27" customHeight="1">
      <c r="E16" s="7" t="s">
        <v>42</v>
      </c>
      <c r="F16" s="7" t="s">
        <v>30</v>
      </c>
      <c r="G16" s="7" t="s">
        <v>24</v>
      </c>
      <c r="H16" s="7" t="str">
        <f>"&amp;"&amp;$D$15&amp;E16</f>
        <v>&amp;K工程</v>
      </c>
    </row>
    <row r="17" spans="3:8" ht="27" customHeight="1">
      <c r="C17" s="7"/>
      <c r="D17" s="7"/>
      <c r="E17" s="7" t="s">
        <v>43</v>
      </c>
      <c r="F17" s="7" t="s">
        <v>29</v>
      </c>
      <c r="G17" s="7"/>
      <c r="H17" s="7" t="str">
        <f>"&amp;"&amp;$D$15&amp;E17</f>
        <v>&amp;K工程順</v>
      </c>
    </row>
    <row r="18" spans="3:8" ht="27" customHeight="1">
      <c r="C18" s="7"/>
      <c r="D18" s="7"/>
      <c r="E18" s="7" t="s">
        <v>9</v>
      </c>
      <c r="F18" s="7" t="s">
        <v>29</v>
      </c>
      <c r="G18" s="7"/>
      <c r="H18" s="7" t="str">
        <f>"&amp;"&amp;$D$15&amp;E18</f>
        <v>&amp;K用紙ID</v>
      </c>
    </row>
    <row r="19" spans="3:8" ht="27" customHeight="1">
      <c r="C19" s="3"/>
      <c r="D19" s="3"/>
      <c r="E19" s="3" t="s">
        <v>10</v>
      </c>
      <c r="F19" s="3" t="s">
        <v>30</v>
      </c>
      <c r="G19" s="3" t="s">
        <v>25</v>
      </c>
      <c r="H19" s="3" t="str">
        <f>"&amp;"&amp;$D$15&amp;E19</f>
        <v>&amp;K銘柄</v>
      </c>
    </row>
    <row r="20" spans="3:8" ht="27" customHeight="1">
      <c r="C20" s="3"/>
      <c r="D20" s="3"/>
      <c r="E20" s="3" t="s">
        <v>11</v>
      </c>
      <c r="F20" s="3" t="s">
        <v>30</v>
      </c>
      <c r="G20" s="3"/>
      <c r="H20" s="3" t="str">
        <f>"&amp;"&amp;$D$15&amp;E20</f>
        <v>&amp;Kサブ銘柄</v>
      </c>
    </row>
    <row r="21" spans="3:8" ht="27" customHeight="1">
      <c r="C21" s="3"/>
      <c r="D21" s="3"/>
      <c r="E21" s="3" t="s">
        <v>36</v>
      </c>
      <c r="F21" s="3" t="s">
        <v>30</v>
      </c>
      <c r="G21" s="3"/>
      <c r="H21" s="3" t="str">
        <f>"&amp;"&amp;$D$15&amp;E21</f>
        <v>&amp;K用紙サイズ</v>
      </c>
    </row>
    <row r="22" spans="3:8" ht="27" customHeight="1">
      <c r="C22" s="3"/>
      <c r="D22" s="3"/>
      <c r="E22" s="3" t="s">
        <v>12</v>
      </c>
      <c r="F22" s="3" t="s">
        <v>29</v>
      </c>
      <c r="G22" s="3"/>
      <c r="H22" s="3" t="str">
        <f>"&amp;"&amp;$D$15&amp;E22</f>
        <v>&amp;K重さ</v>
      </c>
    </row>
    <row r="23" spans="3:8" ht="27" customHeight="1">
      <c r="C23" s="3"/>
      <c r="D23" s="3"/>
      <c r="E23" s="3" t="s">
        <v>13</v>
      </c>
      <c r="F23" s="3" t="s">
        <v>30</v>
      </c>
      <c r="G23" s="3"/>
      <c r="H23" s="3" t="str">
        <f>"&amp;"&amp;$D$15&amp;E23</f>
        <v>&amp;K目</v>
      </c>
    </row>
    <row r="24" spans="3:8" ht="27" customHeight="1">
      <c r="C24" s="5" t="s">
        <v>14</v>
      </c>
      <c r="D24" s="5" t="s">
        <v>33</v>
      </c>
      <c r="E24" s="5" t="s">
        <v>15</v>
      </c>
      <c r="F24" s="5" t="s">
        <v>38</v>
      </c>
      <c r="G24" s="5" t="s">
        <v>26</v>
      </c>
      <c r="H24" s="5" t="str">
        <f>"&amp;"&amp;$D$24&amp;E24</f>
        <v>&amp;Z調査日</v>
      </c>
    </row>
    <row r="25" spans="3:8" ht="27" customHeight="1">
      <c r="C25" s="3"/>
      <c r="D25" s="3"/>
      <c r="E25" s="3" t="s">
        <v>16</v>
      </c>
      <c r="F25" s="3" t="s">
        <v>29</v>
      </c>
      <c r="G25" s="3" t="s">
        <v>27</v>
      </c>
      <c r="H25" s="3" t="str">
        <f>"&amp;"&amp;$D$24&amp;E25</f>
        <v>&amp;Z在庫数</v>
      </c>
    </row>
    <row r="26" spans="3:8" ht="27" customHeight="1">
      <c r="C26" s="6" t="s">
        <v>17</v>
      </c>
      <c r="D26" s="6" t="s">
        <v>34</v>
      </c>
      <c r="E26" s="6" t="s">
        <v>35</v>
      </c>
      <c r="F26" s="6" t="s">
        <v>30</v>
      </c>
      <c r="G26" s="6" t="s">
        <v>18</v>
      </c>
      <c r="H26" s="6" t="str">
        <f>"&amp;"&amp;$D$26&amp;E26</f>
        <v>&amp;H発注是非</v>
      </c>
    </row>
    <row r="27" spans="3:8" ht="27" customHeight="1">
      <c r="C27" s="3"/>
      <c r="D27" s="3"/>
      <c r="E27" s="3" t="s">
        <v>19</v>
      </c>
      <c r="F27" s="3" t="s">
        <v>29</v>
      </c>
      <c r="G27" s="3"/>
      <c r="H27" s="3" t="str">
        <f t="shared" ref="H27:H29" si="1">"&amp;"&amp;$D$26&amp;E27</f>
        <v>&amp;H発注ID</v>
      </c>
    </row>
    <row r="28" spans="3:8" ht="27" customHeight="1">
      <c r="C28" s="3"/>
      <c r="D28" s="3"/>
      <c r="E28" s="3" t="s">
        <v>20</v>
      </c>
      <c r="F28" s="3" t="s">
        <v>30</v>
      </c>
      <c r="G28" s="3"/>
      <c r="H28" s="3" t="str">
        <f t="shared" si="1"/>
        <v>&amp;Hステータス</v>
      </c>
    </row>
    <row r="29" spans="3:8" ht="27" customHeight="1">
      <c r="C29" s="3"/>
      <c r="D29" s="3"/>
      <c r="E29" s="3" t="s">
        <v>21</v>
      </c>
      <c r="F29" s="3" t="s">
        <v>38</v>
      </c>
      <c r="G29" s="3"/>
      <c r="H29" s="3" t="str">
        <f t="shared" si="1"/>
        <v>&amp;H入庫日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2024-03-06T04:11:22Z</dcterms:modified>
</cp:coreProperties>
</file>