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GitHub_ShimodaPrint\外注管理\020_外注伝票作成\system\"/>
    </mc:Choice>
  </mc:AlternateContent>
  <xr:revisionPtr revIDLastSave="0" documentId="13_ncr:1_{69E1D684-7D49-4BA6-9198-5A7631696B8D}" xr6:coauthVersionLast="47" xr6:coauthVersionMax="47" xr10:uidLastSave="{00000000-0000-0000-0000-000000000000}"/>
  <bookViews>
    <workbookView xWindow="59115" yWindow="4095" windowWidth="16200" windowHeight="11835" activeTab="4" xr2:uid="{00000000-000D-0000-FFFF-FFFF00000000}"/>
  </bookViews>
  <sheets>
    <sheet name="Sheet1" sheetId="1" r:id="rId1"/>
    <sheet name="Sheet3" sheetId="3" r:id="rId2"/>
    <sheet name="Sheet2" sheetId="2" r:id="rId3"/>
    <sheet name="情報引用▼" sheetId="4" r:id="rId4"/>
    <sheet name="20240226表ショートカット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" i="1"/>
  <c r="G45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7" i="3"/>
  <c r="G8" i="3"/>
  <c r="G9" i="3"/>
  <c r="G2" i="3"/>
  <c r="G3" i="3"/>
  <c r="G4" i="3"/>
  <c r="G5" i="3"/>
  <c r="G6" i="3"/>
  <c r="G1" i="3"/>
</calcChain>
</file>

<file path=xl/sharedStrings.xml><?xml version="1.0" encoding="utf-8"?>
<sst xmlns="http://schemas.openxmlformats.org/spreadsheetml/2006/main" count="1689" uniqueCount="365">
  <si>
    <t>###</t>
  </si>
  <si>
    <t>文字列</t>
  </si>
  <si>
    <t>M4636</t>
  </si>
  <si>
    <t>しない</t>
  </si>
  <si>
    <t>許可</t>
  </si>
  <si>
    <t>基本</t>
  </si>
  <si>
    <t>する</t>
  </si>
  <si>
    <t>,,,0,00000000</t>
  </si>
  <si>
    <t>0,0,00000000</t>
  </si>
  <si>
    <t>00,00,00,</t>
  </si>
  <si>
    <t>A</t>
  </si>
  <si>
    <t>M2265</t>
  </si>
  <si>
    <t>M6181</t>
  </si>
  <si>
    <t>M2244</t>
  </si>
  <si>
    <t>M9864</t>
  </si>
  <si>
    <t>M4210</t>
  </si>
  <si>
    <t>M7382</t>
  </si>
  <si>
    <t>M1461</t>
  </si>
  <si>
    <t>M4948</t>
  </si>
  <si>
    <t>M3784</t>
  </si>
  <si>
    <t>M6583</t>
  </si>
  <si>
    <t>M8128</t>
  </si>
  <si>
    <t>M2392</t>
  </si>
  <si>
    <t>M6562</t>
  </si>
  <si>
    <t>M1842</t>
  </si>
  <si>
    <t>M1863</t>
  </si>
  <si>
    <t>M1926</t>
  </si>
  <si>
    <t>M1990</t>
  </si>
  <si>
    <t>M8043</t>
  </si>
  <si>
    <t>M7832</t>
  </si>
  <si>
    <t>M3148</t>
  </si>
  <si>
    <t>M8149</t>
  </si>
  <si>
    <t>M2625</t>
  </si>
  <si>
    <t>M4255</t>
  </si>
  <si>
    <t>_x001A_</t>
  </si>
  <si>
    <t>文字列</t>
    <phoneticPr fontId="1"/>
  </si>
  <si>
    <t>伝票出力済み</t>
    <rPh sb="0" eb="2">
      <t>デンヒョウ</t>
    </rPh>
    <rPh sb="2" eb="4">
      <t>シュツリョク</t>
    </rPh>
    <rPh sb="4" eb="5">
      <t>ズ</t>
    </rPh>
    <phoneticPr fontId="1"/>
  </si>
  <si>
    <t>文字列</t>
    <rPh sb="0" eb="3">
      <t>モジレツ</t>
    </rPh>
    <phoneticPr fontId="1"/>
  </si>
  <si>
    <t>〇</t>
    <phoneticPr fontId="1"/>
  </si>
  <si>
    <t>▼</t>
    <phoneticPr fontId="1"/>
  </si>
  <si>
    <t>WIN桐</t>
  </si>
  <si>
    <t>,"\Option\tbx\050_06_外注先名.tbx",,[ID],[Type],01011110010</t>
  </si>
  <si>
    <t>伝票No</t>
  </si>
  <si>
    <t>数値</t>
  </si>
  <si>
    <t>01,01,01,</t>
  </si>
  <si>
    <t>日時</t>
  </si>
  <si>
    <t>09,02,01,</t>
  </si>
  <si>
    <t>,"\Option\tbx\050_01_外注区分.tbx",,[区分],[CD],01011110010</t>
  </si>
  <si>
    <t>,"\Option\tbx\050_02_外注用規格.tbx",,[サイズ],[規格],01011110010</t>
  </si>
  <si>
    <t>,"\Option\tbx\050_04_外注用紙だし.tbx",,[用紙だし],[用紙だし],01011110010</t>
  </si>
  <si>
    <t>,"\Option\tbx\010_13_表裏リスト.tbx",,[Type],[Type],01011110010</t>
  </si>
  <si>
    <t>,"\Option\tbx\040_08_選択系.tbx",,[Type],[Type],01011110010</t>
  </si>
  <si>
    <t>,"\Option\tbx\050_05_外注データ.tbx",,[データ],[データ],01011110010</t>
  </si>
  <si>
    <t>通貨</t>
  </si>
  <si>
    <t>\</t>
  </si>
  <si>
    <t>行ID</t>
  </si>
  <si>
    <t>,"前回作業情報.tbx",,[区分][項目ID],[行ID],01011110110</t>
  </si>
  <si>
    <t>P：作業コード</t>
  </si>
  <si>
    <t>P：作業名称</t>
  </si>
  <si>
    <t>P：外注会社</t>
  </si>
  <si>
    <t>P：外注情報見出し</t>
  </si>
  <si>
    <t>D：データ作成日</t>
  </si>
  <si>
    <t>D：発注日</t>
  </si>
  <si>
    <t>D：完了予定日</t>
  </si>
  <si>
    <t>D：完了予定時間</t>
  </si>
  <si>
    <t>D：完了日</t>
  </si>
  <si>
    <t>D：請求日</t>
  </si>
  <si>
    <t>DF：発注済み</t>
  </si>
  <si>
    <t>DF：持出完了</t>
  </si>
  <si>
    <t>DF：納品完了</t>
  </si>
  <si>
    <t>DF：支払完了</t>
  </si>
  <si>
    <t>P：品名1</t>
  </si>
  <si>
    <t>P：品名2</t>
  </si>
  <si>
    <t>P：規格（サイズ）</t>
  </si>
  <si>
    <t>MF：頁数</t>
  </si>
  <si>
    <t>MF：部数</t>
  </si>
  <si>
    <t>MF：予備部数</t>
  </si>
  <si>
    <t>MF：紙質1</t>
  </si>
  <si>
    <t>MF：紙質2</t>
  </si>
  <si>
    <t>MF：紙質3</t>
  </si>
  <si>
    <t>MF：用紙出し</t>
  </si>
  <si>
    <t>MF：用紙出し直送日</t>
  </si>
  <si>
    <t>F：刷色（表）</t>
  </si>
  <si>
    <t>F：刷色（裏）</t>
  </si>
  <si>
    <t>F：刷色見本</t>
  </si>
  <si>
    <t>F：前回見本</t>
  </si>
  <si>
    <t>F：データ渡し</t>
  </si>
  <si>
    <t>FF：備考1</t>
  </si>
  <si>
    <t>FF：備考2</t>
  </si>
  <si>
    <t>FF：備考3</t>
  </si>
  <si>
    <t>FF：備考4</t>
  </si>
  <si>
    <t>FF：備考5</t>
  </si>
  <si>
    <t>FF：発注者</t>
  </si>
  <si>
    <t>G：外注費</t>
  </si>
  <si>
    <t>G：予定金額</t>
  </si>
  <si>
    <t>G：決定金額</t>
  </si>
  <si>
    <t>項目名</t>
    <rPh sb="0" eb="3">
      <t>コウモクメイ</t>
    </rPh>
    <phoneticPr fontId="1"/>
  </si>
  <si>
    <t>型</t>
    <rPh sb="0" eb="1">
      <t>カタ</t>
    </rPh>
    <phoneticPr fontId="1"/>
  </si>
  <si>
    <t>前回伝票No</t>
    <rPh sb="0" eb="2">
      <t>ゼンカイ</t>
    </rPh>
    <rPh sb="2" eb="4">
      <t>デンヒョウ</t>
    </rPh>
    <phoneticPr fontId="1"/>
  </si>
  <si>
    <t>前回引用CD</t>
    <rPh sb="0" eb="2">
      <t>ゼンカイ</t>
    </rPh>
    <rPh sb="2" eb="4">
      <t>インヨウ</t>
    </rPh>
    <phoneticPr fontId="1"/>
  </si>
  <si>
    <t>前回引用外注会社</t>
    <rPh sb="0" eb="2">
      <t>ゼンカイ</t>
    </rPh>
    <rPh sb="2" eb="4">
      <t>インヨウ</t>
    </rPh>
    <rPh sb="4" eb="8">
      <t>ガイチュウカイシャ</t>
    </rPh>
    <phoneticPr fontId="1"/>
  </si>
  <si>
    <t>数値</t>
    <phoneticPr fontId="1"/>
  </si>
  <si>
    <t>Smasta</t>
    <phoneticPr fontId="1"/>
  </si>
  <si>
    <t>封筒手配</t>
    <rPh sb="0" eb="2">
      <t>フウトウ</t>
    </rPh>
    <rPh sb="2" eb="4">
      <t>テハイ</t>
    </rPh>
    <phoneticPr fontId="1"/>
  </si>
  <si>
    <t>前回</t>
    <rPh sb="0" eb="2">
      <t>ゼンカイ</t>
    </rPh>
    <phoneticPr fontId="1"/>
  </si>
  <si>
    <t>伝票作成必要</t>
    <rPh sb="0" eb="2">
      <t>デンヒョウ</t>
    </rPh>
    <rPh sb="2" eb="4">
      <t>サクセイ</t>
    </rPh>
    <rPh sb="4" eb="6">
      <t>ヒツヨウ</t>
    </rPh>
    <phoneticPr fontId="1"/>
  </si>
  <si>
    <t>&amp;</t>
    <phoneticPr fontId="1"/>
  </si>
  <si>
    <t>N</t>
    <phoneticPr fontId="1"/>
  </si>
  <si>
    <t>D</t>
    <phoneticPr fontId="1"/>
  </si>
  <si>
    <t>S</t>
    <phoneticPr fontId="1"/>
  </si>
  <si>
    <t>&amp;伝票NoN</t>
  </si>
  <si>
    <t>&amp;前回伝票NoN</t>
  </si>
  <si>
    <t>&amp;行IDN</t>
  </si>
  <si>
    <t>&amp;Dデータ作成日D</t>
  </si>
  <si>
    <t>&amp;D発注日D</t>
  </si>
  <si>
    <t>&amp;D完了日D</t>
  </si>
  <si>
    <t>&amp;D請求日D</t>
  </si>
  <si>
    <t>&amp;DF発注済みS</t>
  </si>
  <si>
    <t>&amp;DF持出完了S</t>
  </si>
  <si>
    <t>&amp;DF納品完了S</t>
  </si>
  <si>
    <t>&amp;DF支払完了S</t>
  </si>
  <si>
    <t>&amp;G予定金額N</t>
  </si>
  <si>
    <t>&amp;G決定金額N</t>
  </si>
  <si>
    <t>&amp;P規格S</t>
    <phoneticPr fontId="1"/>
  </si>
  <si>
    <t>&amp;前回引用CDN</t>
    <phoneticPr fontId="1"/>
  </si>
  <si>
    <t>&amp;前回引用外注会社S</t>
    <phoneticPr fontId="1"/>
  </si>
  <si>
    <t>&amp;P作業コードN</t>
    <phoneticPr fontId="1"/>
  </si>
  <si>
    <t>&amp;P作業名称S</t>
    <phoneticPr fontId="1"/>
  </si>
  <si>
    <t>&amp;P外注会社S</t>
    <phoneticPr fontId="1"/>
  </si>
  <si>
    <t>&amp;P外注情報見出しS</t>
    <phoneticPr fontId="1"/>
  </si>
  <si>
    <t>&amp;D完了予定日D</t>
    <phoneticPr fontId="1"/>
  </si>
  <si>
    <t>&amp;D完了予定時間S</t>
    <phoneticPr fontId="1"/>
  </si>
  <si>
    <t>&amp;P品名1S</t>
    <phoneticPr fontId="1"/>
  </si>
  <si>
    <t>&amp;P品名2S</t>
    <phoneticPr fontId="1"/>
  </si>
  <si>
    <t>&amp;MF部数N</t>
    <phoneticPr fontId="1"/>
  </si>
  <si>
    <t>&amp;FF発注者S</t>
    <phoneticPr fontId="1"/>
  </si>
  <si>
    <t>&amp;MF紙質1S</t>
    <phoneticPr fontId="1"/>
  </si>
  <si>
    <t>&amp;MF紙質2S</t>
    <phoneticPr fontId="1"/>
  </si>
  <si>
    <t>&amp;MF紙質3S</t>
    <phoneticPr fontId="1"/>
  </si>
  <si>
    <t>&amp;F刷色表S</t>
    <rPh sb="4" eb="5">
      <t>オモテ</t>
    </rPh>
    <phoneticPr fontId="1"/>
  </si>
  <si>
    <t>&amp;F刷色裏S</t>
    <rPh sb="4" eb="5">
      <t>ウラ</t>
    </rPh>
    <phoneticPr fontId="1"/>
  </si>
  <si>
    <t>&amp;F刷色見本S</t>
    <phoneticPr fontId="1"/>
  </si>
  <si>
    <t>&amp;F前回見本S</t>
    <phoneticPr fontId="1"/>
  </si>
  <si>
    <t>D：発送日</t>
    <rPh sb="2" eb="5">
      <t>ハッソウビ</t>
    </rPh>
    <phoneticPr fontId="1"/>
  </si>
  <si>
    <t>日時</t>
    <phoneticPr fontId="1"/>
  </si>
  <si>
    <t>&amp;MF用紙出しS</t>
    <phoneticPr fontId="1"/>
  </si>
  <si>
    <t>社内用備考</t>
    <rPh sb="0" eb="3">
      <t>シャナイヨウ</t>
    </rPh>
    <rPh sb="3" eb="5">
      <t>ビコウ</t>
    </rPh>
    <phoneticPr fontId="1"/>
  </si>
  <si>
    <t>&amp;FF備考1S</t>
    <phoneticPr fontId="1"/>
  </si>
  <si>
    <t>仕上日備考</t>
    <rPh sb="0" eb="3">
      <t>シアゲビ</t>
    </rPh>
    <rPh sb="3" eb="5">
      <t>ビコウ</t>
    </rPh>
    <phoneticPr fontId="1"/>
  </si>
  <si>
    <t>&amp;D発送日D</t>
    <rPh sb="2" eb="5">
      <t>ハッソウビ</t>
    </rPh>
    <phoneticPr fontId="1"/>
  </si>
  <si>
    <t>&amp;社内用備考S</t>
    <rPh sb="1" eb="3">
      <t>シャナイ</t>
    </rPh>
    <rPh sb="3" eb="4">
      <t>ヨウ</t>
    </rPh>
    <rPh sb="4" eb="6">
      <t>ビコウ</t>
    </rPh>
    <phoneticPr fontId="1"/>
  </si>
  <si>
    <t>&amp;仕上日備考S</t>
    <rPh sb="1" eb="3">
      <t>シアゲ</t>
    </rPh>
    <rPh sb="3" eb="4">
      <t>ヒ</t>
    </rPh>
    <rPh sb="4" eb="6">
      <t>ビコウ</t>
    </rPh>
    <phoneticPr fontId="1"/>
  </si>
  <si>
    <t>&amp;Fデータ渡しS</t>
    <phoneticPr fontId="1"/>
  </si>
  <si>
    <t>&amp;MF直送日D</t>
    <rPh sb="3" eb="5">
      <t>チョクソウ</t>
    </rPh>
    <rPh sb="5" eb="6">
      <t>ヒ</t>
    </rPh>
    <phoneticPr fontId="1"/>
  </si>
  <si>
    <t>&amp;FF備考2S</t>
    <phoneticPr fontId="1"/>
  </si>
  <si>
    <t>&amp;FF備考3S</t>
    <phoneticPr fontId="1"/>
  </si>
  <si>
    <t>&amp;FF備考4S</t>
    <phoneticPr fontId="1"/>
  </si>
  <si>
    <t>&amp;FF備考5S</t>
    <phoneticPr fontId="1"/>
  </si>
  <si>
    <t>&amp;G外注費N</t>
    <phoneticPr fontId="1"/>
  </si>
  <si>
    <t>=</t>
    <phoneticPr fontId="1"/>
  </si>
  <si>
    <t>[</t>
    <phoneticPr fontId="1"/>
  </si>
  <si>
    <t>]</t>
    <phoneticPr fontId="1"/>
  </si>
  <si>
    <t>[伝票No]</t>
  </si>
  <si>
    <t>[前回伝票No]</t>
  </si>
  <si>
    <t>[前回引用CD]</t>
  </si>
  <si>
    <t>[前回引用外注会社]</t>
  </si>
  <si>
    <t>[P：作業コード]</t>
  </si>
  <si>
    <t>[P：作業名称]</t>
  </si>
  <si>
    <t>[P：外注会社]</t>
  </si>
  <si>
    <t>[P：外注情報見出し]</t>
  </si>
  <si>
    <t>[D：データ作成日]</t>
  </si>
  <si>
    <t>[D：発注日]</t>
  </si>
  <si>
    <t>[D：完了予定日]</t>
  </si>
  <si>
    <t>[D：完了予定時間]</t>
  </si>
  <si>
    <t>[D：完了日]</t>
  </si>
  <si>
    <t>[D：請求日]</t>
  </si>
  <si>
    <t>[DF：発注済み]</t>
  </si>
  <si>
    <t>[DF：持出完了]</t>
  </si>
  <si>
    <t>[DF：納品完了]</t>
  </si>
  <si>
    <t>[DF：支払完了]</t>
  </si>
  <si>
    <t>[P：品名2]</t>
  </si>
  <si>
    <t>[P：規格（サイズ）]</t>
  </si>
  <si>
    <t>[MF：頁数]</t>
  </si>
  <si>
    <t>[MF：部数]</t>
  </si>
  <si>
    <t>[MF：予備部数]</t>
  </si>
  <si>
    <t>[MF：紙質1]</t>
  </si>
  <si>
    <t>[MF：紙質2]</t>
  </si>
  <si>
    <t>[MF：紙質3]</t>
  </si>
  <si>
    <t>[MF：用紙出し]</t>
  </si>
  <si>
    <t>[MF：用紙出し直送日]</t>
  </si>
  <si>
    <t>[F：刷色（表）]</t>
  </si>
  <si>
    <t>[F：刷色（裏）]</t>
  </si>
  <si>
    <t>[F：刷色見本]</t>
  </si>
  <si>
    <t>[F：前回見本]</t>
  </si>
  <si>
    <t>[F：データ渡し]</t>
  </si>
  <si>
    <t>[FF：備考1]</t>
  </si>
  <si>
    <t>[FF：備考2]</t>
  </si>
  <si>
    <t>[FF：備考3]</t>
  </si>
  <si>
    <t>[FF：備考4]</t>
  </si>
  <si>
    <t>[FF：備考5]</t>
  </si>
  <si>
    <t>[FF：発注者]</t>
  </si>
  <si>
    <t>[G：外注費]</t>
  </si>
  <si>
    <t>[G：予定金額]</t>
  </si>
  <si>
    <t>[G：決定金額]</t>
  </si>
  <si>
    <t>[行ID]</t>
  </si>
  <si>
    <t>[D：発送日]</t>
  </si>
  <si>
    <t>[社内用備考]</t>
  </si>
  <si>
    <t>[仕上日備考]</t>
  </si>
  <si>
    <t>=</t>
  </si>
  <si>
    <t>[P：品名1]</t>
    <phoneticPr fontId="1"/>
  </si>
  <si>
    <t>D：完了予定時間</t>
    <phoneticPr fontId="1"/>
  </si>
  <si>
    <t xml:space="preserve">                    [伝票No]</t>
  </si>
  <si>
    <t xml:space="preserve">                    [前回伝票No]</t>
  </si>
  <si>
    <t xml:space="preserve">                    [前回引用CD]</t>
  </si>
  <si>
    <t xml:space="preserve">                    [前回引用外注会社]</t>
  </si>
  <si>
    <t xml:space="preserve">                    [P：作業コード]</t>
  </si>
  <si>
    <t xml:space="preserve">                    [P：作業名称]</t>
  </si>
  <si>
    <t xml:space="preserve">                    [P：外注会社]</t>
  </si>
  <si>
    <t xml:space="preserve">                    [P：外注情報見出し]</t>
  </si>
  <si>
    <t xml:space="preserve">                    [D：データ作成日]</t>
  </si>
  <si>
    <t xml:space="preserve">                    [D：発注日]</t>
  </si>
  <si>
    <t xml:space="preserve">                    [D：完了予定日]</t>
  </si>
  <si>
    <t xml:space="preserve">                    [D：完了予定時間]</t>
  </si>
  <si>
    <t xml:space="preserve">                    [D：完了日]</t>
  </si>
  <si>
    <t xml:space="preserve">                    [D：請求日]</t>
  </si>
  <si>
    <t xml:space="preserve">                    [DF：発注済み]</t>
  </si>
  <si>
    <t xml:space="preserve">                    [DF：持出完了]</t>
  </si>
  <si>
    <t xml:space="preserve">                    [DF：納品完了]</t>
  </si>
  <si>
    <t xml:space="preserve">                    [DF：支払完了]</t>
  </si>
  <si>
    <t xml:space="preserve">                    [P：品名1]</t>
  </si>
  <si>
    <t xml:space="preserve">                    [P：品名2]</t>
  </si>
  <si>
    <t xml:space="preserve">                    [P：規格（サイズ）]</t>
  </si>
  <si>
    <t xml:space="preserve">                    [MF：頁数]</t>
  </si>
  <si>
    <t xml:space="preserve">                    [MF：部数]</t>
  </si>
  <si>
    <t xml:space="preserve">                    [MF：予備部数]</t>
  </si>
  <si>
    <t xml:space="preserve">                    [MF：紙質1]</t>
  </si>
  <si>
    <t xml:space="preserve">                    [MF：紙質2]</t>
  </si>
  <si>
    <t xml:space="preserve">                    [MF：紙質3]</t>
  </si>
  <si>
    <t xml:space="preserve">                    [MF：用紙出し]</t>
  </si>
  <si>
    <t xml:space="preserve">                    [MF：到着日]</t>
  </si>
  <si>
    <t xml:space="preserve">                    [F：刷色（表）]</t>
  </si>
  <si>
    <t xml:space="preserve">                    [F：刷色（裏）]</t>
  </si>
  <si>
    <t xml:space="preserve">                    [F：刷色見本]</t>
  </si>
  <si>
    <t xml:space="preserve">                    [F：前回見本]</t>
  </si>
  <si>
    <t xml:space="preserve">                    [F：データ渡し]</t>
  </si>
  <si>
    <t xml:space="preserve">                    [FF：備考1]</t>
  </si>
  <si>
    <t xml:space="preserve">                    [FF：備考2]</t>
  </si>
  <si>
    <t xml:space="preserve">                    [FF：備考3]</t>
  </si>
  <si>
    <t xml:space="preserve">                    [FF：備考4]</t>
  </si>
  <si>
    <t xml:space="preserve">                    [FF：備考5]</t>
  </si>
  <si>
    <t xml:space="preserve">                    [FF：発注者]</t>
  </si>
  <si>
    <t xml:space="preserve">                    [G：外注費]</t>
  </si>
  <si>
    <t xml:space="preserve">                    [G：予定金額]</t>
  </si>
  <si>
    <t xml:space="preserve">                    [G：決定金額]</t>
  </si>
  <si>
    <t xml:space="preserve">                    [行ID]</t>
  </si>
  <si>
    <t xml:space="preserve">                    [D：発送日]</t>
  </si>
  <si>
    <t xml:space="preserve">                    [社内用備考]</t>
  </si>
  <si>
    <t xml:space="preserve">                    [仕上日備考]</t>
  </si>
  <si>
    <t>&amp;仕上日備考S</t>
  </si>
  <si>
    <t>&amp;前回引用CDN</t>
  </si>
  <si>
    <t>&amp;前回引用外注会社S</t>
  </si>
  <si>
    <t>&amp;P作業コードN</t>
  </si>
  <si>
    <t>&amp;P作業名称S</t>
  </si>
  <si>
    <t>&amp;P外注会社S</t>
  </si>
  <si>
    <t>&amp;P外注情報見出しS</t>
  </si>
  <si>
    <t>&amp;D完了予定時間S</t>
  </si>
  <si>
    <t>&amp;P品名1S</t>
  </si>
  <si>
    <t>&amp;P品名2S</t>
  </si>
  <si>
    <t>&amp;P規格S</t>
  </si>
  <si>
    <t>&amp;MF頁数S</t>
  </si>
  <si>
    <t>&amp;MF部数N</t>
  </si>
  <si>
    <t>&amp;MF予備部数S</t>
  </si>
  <si>
    <t>&amp;MF紙質1S</t>
  </si>
  <si>
    <t>&amp;MF紙質2S</t>
  </si>
  <si>
    <t>&amp;MF紙質3S</t>
  </si>
  <si>
    <t>&amp;MF用紙出しS</t>
  </si>
  <si>
    <t>&amp;MF到着日D</t>
  </si>
  <si>
    <t>&amp;F刷色表S</t>
  </si>
  <si>
    <t>&amp;F刷色裏S</t>
  </si>
  <si>
    <t>&amp;F刷色見本S</t>
  </si>
  <si>
    <t>&amp;F前回見本S</t>
  </si>
  <si>
    <t>&amp;Fデータ渡しS</t>
  </si>
  <si>
    <t>&amp;FF備考1S</t>
  </si>
  <si>
    <t>&amp;FF備考2S</t>
  </si>
  <si>
    <t>&amp;FF備考3S</t>
  </si>
  <si>
    <t>&amp;FF備考4S</t>
  </si>
  <si>
    <t>&amp;FF備考5S</t>
  </si>
  <si>
    <t>&amp;FF発注者S</t>
  </si>
  <si>
    <t>&amp;G外注費N</t>
  </si>
  <si>
    <t>&amp;D発送日D</t>
  </si>
  <si>
    <t>&amp;社内用備考S</t>
  </si>
  <si>
    <t>&amp;前回伝票数値化</t>
    <phoneticPr fontId="1"/>
  </si>
  <si>
    <t>[MF：到着日]</t>
    <phoneticPr fontId="1"/>
  </si>
  <si>
    <t>反映先</t>
    <rPh sb="0" eb="2">
      <t>ハンエイ</t>
    </rPh>
    <rPh sb="2" eb="3">
      <t>サキ</t>
    </rPh>
    <phoneticPr fontId="1"/>
  </si>
  <si>
    <t>反映元</t>
    <rPh sb="0" eb="2">
      <t>ハンエイ</t>
    </rPh>
    <rPh sb="2" eb="3">
      <t>モト</t>
    </rPh>
    <phoneticPr fontId="1"/>
  </si>
  <si>
    <t>メモ</t>
    <phoneticPr fontId="1"/>
  </si>
  <si>
    <t>これは裏で用意するかも、あと直接書けるようにする。</t>
    <rPh sb="3" eb="4">
      <t>ウラ</t>
    </rPh>
    <rPh sb="5" eb="7">
      <t>ヨウイ</t>
    </rPh>
    <rPh sb="14" eb="16">
      <t>チョクセツ</t>
    </rPh>
    <rPh sb="16" eb="17">
      <t>カ</t>
    </rPh>
    <phoneticPr fontId="1"/>
  </si>
  <si>
    <t>&amp;SMA前回伝票NoS</t>
    <phoneticPr fontId="1"/>
  </si>
  <si>
    <t>数値化する必要あり</t>
    <rPh sb="0" eb="2">
      <t>スウチ</t>
    </rPh>
    <rPh sb="2" eb="3">
      <t>カ</t>
    </rPh>
    <rPh sb="5" eb="7">
      <t>ヒツヨウ</t>
    </rPh>
    <phoneticPr fontId="1"/>
  </si>
  <si>
    <t>&amp;引用区分設定N</t>
    <phoneticPr fontId="1"/>
  </si>
  <si>
    <t>　#表引き( &amp;引用区分設定N  , = , &amp;前回データtbx , [行ID] , [項目ID] )　＝これを変数に入れるようにする</t>
    <rPh sb="56" eb="58">
      <t>ヘンスウ</t>
    </rPh>
    <rPh sb="59" eb="60">
      <t>イ</t>
    </rPh>
    <phoneticPr fontId="1"/>
  </si>
  <si>
    <t>直入れ</t>
    <rPh sb="0" eb="2">
      <t>チョクイ</t>
    </rPh>
    <phoneticPr fontId="1"/>
  </si>
  <si>
    <t>テンプレ設定可能に</t>
    <rPh sb="4" eb="6">
      <t>セッテイ</t>
    </rPh>
    <rPh sb="6" eb="8">
      <t>カノウ</t>
    </rPh>
    <phoneticPr fontId="1"/>
  </si>
  <si>
    <t>&amp;SMA品名S</t>
    <phoneticPr fontId="1"/>
  </si>
  <si>
    <t>&amp;SMA得意先S</t>
    <phoneticPr fontId="1"/>
  </si>
  <si>
    <t>&amp;SMAサイズS</t>
    <phoneticPr fontId="1"/>
  </si>
  <si>
    <t>&amp;SMAページ数N</t>
    <phoneticPr fontId="1"/>
  </si>
  <si>
    <t>&amp;SMA部数N</t>
    <phoneticPr fontId="1"/>
  </si>
  <si>
    <t>参照</t>
    <rPh sb="0" eb="2">
      <t>サンショウ</t>
    </rPh>
    <phoneticPr fontId="1"/>
  </si>
  <si>
    <t>▼&amp;作業用SMA番号　</t>
    <phoneticPr fontId="1"/>
  </si>
  <si>
    <t>日時</t>
    <rPh sb="0" eb="2">
      <t>ニチジ</t>
    </rPh>
    <phoneticPr fontId="1"/>
  </si>
  <si>
    <t>自動判定</t>
    <rPh sb="0" eb="2">
      <t>ジドウ</t>
    </rPh>
    <rPh sb="2" eb="4">
      <t>ハンテイ</t>
    </rPh>
    <phoneticPr fontId="1"/>
  </si>
  <si>
    <t>引用No</t>
    <rPh sb="0" eb="2">
      <t>インヨウ</t>
    </rPh>
    <phoneticPr fontId="1"/>
  </si>
  <si>
    <t>&amp;外注作業CD</t>
    <phoneticPr fontId="1"/>
  </si>
  <si>
    <t>&amp;外注作業区分</t>
    <phoneticPr fontId="1"/>
  </si>
  <si>
    <t>&amp;外注作業内容</t>
    <phoneticPr fontId="1"/>
  </si>
  <si>
    <t>MF：到着日</t>
    <rPh sb="3" eb="5">
      <t>トウチャク</t>
    </rPh>
    <rPh sb="5" eb="6">
      <t>ビ</t>
    </rPh>
    <phoneticPr fontId="1"/>
  </si>
  <si>
    <t>MF：頁数語尾</t>
    <rPh sb="5" eb="7">
      <t>ゴビ</t>
    </rPh>
    <phoneticPr fontId="1"/>
  </si>
  <si>
    <t>MF：部数語尾</t>
    <rPh sb="5" eb="7">
      <t>ゴビ</t>
    </rPh>
    <phoneticPr fontId="1"/>
  </si>
  <si>
    <t>&amp;MF頁数N</t>
    <phoneticPr fontId="1"/>
  </si>
  <si>
    <t>&amp;MF予備部数N</t>
    <phoneticPr fontId="1"/>
  </si>
  <si>
    <t>&amp;MF部数語尾S</t>
    <rPh sb="3" eb="5">
      <t>ブスウ</t>
    </rPh>
    <rPh sb="5" eb="7">
      <t>ゴビ</t>
    </rPh>
    <phoneticPr fontId="1"/>
  </si>
  <si>
    <t>&amp;MF頁数語尾S</t>
    <rPh sb="5" eb="7">
      <t>ゴビ</t>
    </rPh>
    <phoneticPr fontId="1"/>
  </si>
  <si>
    <t>外注_新規作成ID用.TBX</t>
  </si>
  <si>
    <t>項目</t>
  </si>
  <si>
    <t>項目</t>
    <rPh sb="0" eb="2">
      <t>コウモク</t>
    </rPh>
    <phoneticPr fontId="1"/>
  </si>
  <si>
    <t>[作業ID]</t>
  </si>
  <si>
    <t>[外注宛先]</t>
  </si>
  <si>
    <t>[カテゴライズ]</t>
  </si>
  <si>
    <t>[外注区分]</t>
  </si>
  <si>
    <t>[内容]</t>
  </si>
  <si>
    <t>[外注先]</t>
    <phoneticPr fontId="1"/>
  </si>
  <si>
    <t>[外注規格]</t>
  </si>
  <si>
    <t>[データ]</t>
  </si>
  <si>
    <t>[用紙出し]</t>
  </si>
  <si>
    <t>表引き情報</t>
    <rPh sb="0" eb="2">
      <t>ヒョウビ</t>
    </rPh>
    <rPh sb="3" eb="5">
      <t>ジョウホウ</t>
    </rPh>
    <phoneticPr fontId="1"/>
  </si>
  <si>
    <t>前回作業情報.tbx</t>
  </si>
  <si>
    <t>表</t>
    <rPh sb="0" eb="1">
      <t>ヒョウ</t>
    </rPh>
    <phoneticPr fontId="1"/>
  </si>
  <si>
    <t>検索</t>
    <rPh sb="0" eb="2">
      <t>ケンサク</t>
    </rPh>
    <phoneticPr fontId="1"/>
  </si>
  <si>
    <t>項目ID</t>
    <phoneticPr fontId="1"/>
  </si>
  <si>
    <t>行ID</t>
    <phoneticPr fontId="1"/>
  </si>
  <si>
    <t>封筒手配確認用.tbx</t>
  </si>
  <si>
    <t>用紙名称</t>
  </si>
  <si>
    <t>依頼to納品先</t>
  </si>
  <si>
    <t>作業ID</t>
  </si>
  <si>
    <t>区分</t>
  </si>
  <si>
    <t>CD</t>
  </si>
  <si>
    <t>宛先</t>
  </si>
  <si>
    <t>\Option\tbx\050_04_外注用紙だし.tbx</t>
  </si>
  <si>
    <t>用紙だし</t>
  </si>
  <si>
    <t>\Option\tbx\050_05_外注データ.tbx</t>
  </si>
  <si>
    <t>データ</t>
  </si>
  <si>
    <t>\Option\tbx\050_02_外注用規格.tbx</t>
  </si>
  <si>
    <t>ReturnS</t>
  </si>
  <si>
    <t>\Option\tbx\050_06_外注先名.tbx</t>
  </si>
  <si>
    <t>結合</t>
  </si>
  <si>
    <t>外注先名</t>
  </si>
  <si>
    <t>\Option\tbx\050_08_外注カテゴライズ.tbx</t>
  </si>
  <si>
    <t>内容</t>
  </si>
  <si>
    <t>\Option\tbx\050_03_外注宛先.tbx</t>
    <phoneticPr fontId="1"/>
  </si>
  <si>
    <t>14-1_外注宛先.wfx</t>
  </si>
  <si>
    <t>\Option\tbx\050_01_外注区分.tbx</t>
    <phoneticPr fontId="1"/>
  </si>
  <si>
    <t>14-2_外注区分.wfx</t>
  </si>
  <si>
    <t>\Option\tbx\050_07_外注内容.tbx</t>
    <phoneticPr fontId="1"/>
  </si>
  <si>
    <t>↑結果tbxフォルダに全部移行させた。（相対パスを桐のテーブル内に設定できなかったため）</t>
    <rPh sb="1" eb="3">
      <t>ケッカ</t>
    </rPh>
    <rPh sb="11" eb="13">
      <t>ゼンブ</t>
    </rPh>
    <rPh sb="13" eb="15">
      <t>イコウ</t>
    </rPh>
    <rPh sb="20" eb="22">
      <t>ソウタイ</t>
    </rPh>
    <rPh sb="25" eb="26">
      <t>キリ</t>
    </rPh>
    <rPh sb="31" eb="32">
      <t>ナイ</t>
    </rPh>
    <rPh sb="33" eb="35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</si>
</sst>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FF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4" tint="-0.499984740745262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2" fillId="7" borderId="0" xfId="0" applyFont="1" applyFill="1"/>
    <xf numFmtId="0" fontId="2" fillId="0" borderId="0" xfId="0" quotePrefix="1" applyFont="1"/>
    <xf numFmtId="0" fontId="0" fillId="8" borderId="0" xfId="0" applyFill="1"/>
    <xf numFmtId="0" fontId="3" fillId="0" borderId="0" xfId="0" applyFont="1"/>
    <xf numFmtId="0" fontId="2" fillId="9" borderId="0" xfId="0" applyFont="1" applyFill="1"/>
    <xf numFmtId="0" fontId="4" fillId="0" borderId="0" xfId="0" applyFont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5" fillId="6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opLeftCell="J1" zoomScaleNormal="100" workbookViewId="0">
      <selection activeCell="O15" sqref="O15:AD15"/>
    </sheetView>
  </sheetViews>
  <sheetFormatPr defaultRowHeight="15.75"/>
  <cols>
    <col min="1" max="1" width="20.375" style="1" customWidth="1"/>
    <col min="2" max="4" width="9" style="1"/>
    <col min="5" max="5" width="13" style="1" customWidth="1"/>
    <col min="6" max="6" width="9" style="1"/>
    <col min="7" max="7" width="20.75" style="1" bestFit="1" customWidth="1"/>
    <col min="8" max="8" width="9" style="1"/>
    <col min="9" max="9" width="3.25" style="1" customWidth="1"/>
    <col min="10" max="11" width="9" style="1"/>
    <col min="12" max="12" width="21.75" style="1" bestFit="1" customWidth="1"/>
    <col min="13" max="17" width="9" style="1"/>
    <col min="18" max="18" width="20.375" style="1" bestFit="1" customWidth="1"/>
    <col min="19" max="16384" width="9" style="1"/>
  </cols>
  <sheetData>
    <row r="1" spans="1:20" s="3" customFormat="1"/>
    <row r="2" spans="1:20" s="4" customFormat="1">
      <c r="A2" s="4" t="s">
        <v>36</v>
      </c>
      <c r="B2" s="4" t="s">
        <v>37</v>
      </c>
    </row>
    <row r="3" spans="1:20" s="4" customFormat="1"/>
    <row r="4" spans="1:20" s="2" customFormat="1" ht="30.75" customHeight="1">
      <c r="A4" s="2" t="s">
        <v>96</v>
      </c>
      <c r="B4" s="2" t="s">
        <v>97</v>
      </c>
      <c r="C4" s="2" t="s">
        <v>102</v>
      </c>
      <c r="D4" s="2" t="s">
        <v>103</v>
      </c>
      <c r="E4" s="2" t="s">
        <v>104</v>
      </c>
      <c r="F4" s="2" t="s">
        <v>105</v>
      </c>
    </row>
    <row r="5" spans="1:20" ht="18.75">
      <c r="A5" s="8" t="s">
        <v>42</v>
      </c>
      <c r="B5" s="8" t="s">
        <v>43</v>
      </c>
      <c r="C5" s="9" t="s">
        <v>39</v>
      </c>
      <c r="D5" s="9"/>
      <c r="E5" s="9"/>
      <c r="F5" s="9" t="s">
        <v>38</v>
      </c>
      <c r="G5" s="9" t="s">
        <v>110</v>
      </c>
      <c r="H5" s="9" t="s">
        <v>159</v>
      </c>
      <c r="I5" s="9" t="s">
        <v>160</v>
      </c>
      <c r="J5" s="9" t="str">
        <f>A5</f>
        <v>伝票No</v>
      </c>
      <c r="K5" s="9" t="s">
        <v>161</v>
      </c>
      <c r="L5" s="1" t="s">
        <v>162</v>
      </c>
      <c r="M5" s="11" t="s">
        <v>159</v>
      </c>
      <c r="N5" s="1" t="str">
        <f>G5</f>
        <v>&amp;伝票NoN</v>
      </c>
      <c r="P5" s="1" t="s">
        <v>211</v>
      </c>
      <c r="Q5" s="1" t="s">
        <v>208</v>
      </c>
      <c r="R5" s="1" t="s">
        <v>110</v>
      </c>
      <c r="S5" s="1" t="s">
        <v>208</v>
      </c>
      <c r="T5" s="1" t="s">
        <v>162</v>
      </c>
    </row>
    <row r="6" spans="1:20" ht="18.75">
      <c r="A6" s="8" t="s">
        <v>98</v>
      </c>
      <c r="B6" s="8" t="s">
        <v>101</v>
      </c>
      <c r="C6" s="9" t="s">
        <v>39</v>
      </c>
      <c r="D6" s="9"/>
      <c r="E6" s="9"/>
      <c r="F6" s="9"/>
      <c r="G6" s="9" t="s">
        <v>111</v>
      </c>
      <c r="H6" s="9" t="s">
        <v>159</v>
      </c>
      <c r="I6" s="9" t="s">
        <v>160</v>
      </c>
      <c r="J6" s="9" t="str">
        <f t="shared" ref="J6:J53" si="0">A6</f>
        <v>前回伝票No</v>
      </c>
      <c r="K6" s="9" t="s">
        <v>161</v>
      </c>
      <c r="L6" s="1" t="s">
        <v>163</v>
      </c>
      <c r="M6" s="11" t="s">
        <v>159</v>
      </c>
      <c r="N6" s="1" t="str">
        <f t="shared" ref="N6:N53" si="1">G6</f>
        <v>&amp;前回伝票NoN</v>
      </c>
      <c r="P6" s="1" t="s">
        <v>212</v>
      </c>
      <c r="Q6" s="1" t="s">
        <v>208</v>
      </c>
      <c r="R6" s="1" t="s">
        <v>291</v>
      </c>
      <c r="S6" s="1" t="s">
        <v>208</v>
      </c>
      <c r="T6" s="1" t="s">
        <v>163</v>
      </c>
    </row>
    <row r="7" spans="1:20" ht="18.75">
      <c r="A7" s="5" t="s">
        <v>99</v>
      </c>
      <c r="B7" t="s">
        <v>101</v>
      </c>
      <c r="E7" s="1" t="s">
        <v>39</v>
      </c>
      <c r="G7" s="1" t="s">
        <v>124</v>
      </c>
      <c r="H7" s="1" t="s">
        <v>159</v>
      </c>
      <c r="I7" s="1" t="s">
        <v>160</v>
      </c>
      <c r="J7" s="1" t="str">
        <f t="shared" si="0"/>
        <v>前回引用CD</v>
      </c>
      <c r="K7" s="1" t="s">
        <v>161</v>
      </c>
      <c r="L7" s="1" t="s">
        <v>164</v>
      </c>
      <c r="M7" s="11" t="s">
        <v>159</v>
      </c>
      <c r="N7" s="1" t="str">
        <f t="shared" si="1"/>
        <v>&amp;前回引用CDN</v>
      </c>
      <c r="P7" s="1" t="s">
        <v>213</v>
      </c>
      <c r="Q7" s="1" t="s">
        <v>208</v>
      </c>
      <c r="R7" s="1" t="s">
        <v>259</v>
      </c>
      <c r="S7" s="1" t="s">
        <v>208</v>
      </c>
      <c r="T7" s="1" t="s">
        <v>164</v>
      </c>
    </row>
    <row r="8" spans="1:20" ht="18.75">
      <c r="A8" s="5" t="s">
        <v>100</v>
      </c>
      <c r="B8" t="s">
        <v>35</v>
      </c>
      <c r="E8" s="1" t="s">
        <v>39</v>
      </c>
      <c r="G8" s="1" t="s">
        <v>125</v>
      </c>
      <c r="H8" s="1" t="s">
        <v>159</v>
      </c>
      <c r="I8" s="1" t="s">
        <v>160</v>
      </c>
      <c r="J8" s="1" t="str">
        <f t="shared" si="0"/>
        <v>前回引用外注会社</v>
      </c>
      <c r="K8" s="1" t="s">
        <v>161</v>
      </c>
      <c r="L8" s="1" t="s">
        <v>165</v>
      </c>
      <c r="M8" s="11" t="s">
        <v>159</v>
      </c>
      <c r="N8" s="1" t="str">
        <f t="shared" si="1"/>
        <v>&amp;前回引用外注会社S</v>
      </c>
      <c r="P8" s="1" t="s">
        <v>214</v>
      </c>
      <c r="Q8" s="1" t="s">
        <v>208</v>
      </c>
      <c r="R8" s="1" t="s">
        <v>260</v>
      </c>
      <c r="S8" s="1" t="s">
        <v>208</v>
      </c>
      <c r="T8" s="1" t="s">
        <v>165</v>
      </c>
    </row>
    <row r="9" spans="1:20" ht="18.75">
      <c r="A9" t="s">
        <v>57</v>
      </c>
      <c r="B9" t="s">
        <v>43</v>
      </c>
      <c r="E9" s="1" t="s">
        <v>39</v>
      </c>
      <c r="F9" s="1" t="s">
        <v>38</v>
      </c>
      <c r="G9" s="1" t="s">
        <v>126</v>
      </c>
      <c r="H9" s="1" t="s">
        <v>159</v>
      </c>
      <c r="I9" s="1" t="s">
        <v>160</v>
      </c>
      <c r="J9" s="1" t="str">
        <f t="shared" si="0"/>
        <v>P：作業コード</v>
      </c>
      <c r="K9" s="1" t="s">
        <v>161</v>
      </c>
      <c r="L9" s="1" t="s">
        <v>166</v>
      </c>
      <c r="M9" s="11" t="s">
        <v>159</v>
      </c>
      <c r="N9" s="1" t="str">
        <f t="shared" si="1"/>
        <v>&amp;P作業コードN</v>
      </c>
      <c r="P9" s="1" t="s">
        <v>215</v>
      </c>
      <c r="Q9" s="1" t="s">
        <v>208</v>
      </c>
      <c r="R9" s="1" t="s">
        <v>261</v>
      </c>
      <c r="S9" s="1" t="s">
        <v>208</v>
      </c>
      <c r="T9" s="1" t="s">
        <v>166</v>
      </c>
    </row>
    <row r="10" spans="1:20" ht="18.75">
      <c r="A10" t="s">
        <v>58</v>
      </c>
      <c r="B10" t="s">
        <v>1</v>
      </c>
      <c r="E10" s="1" t="s">
        <v>39</v>
      </c>
      <c r="F10" s="1" t="s">
        <v>38</v>
      </c>
      <c r="G10" s="1" t="s">
        <v>127</v>
      </c>
      <c r="H10" s="1" t="s">
        <v>159</v>
      </c>
      <c r="I10" s="1" t="s">
        <v>160</v>
      </c>
      <c r="J10" s="1" t="str">
        <f t="shared" si="0"/>
        <v>P：作業名称</v>
      </c>
      <c r="K10" s="1" t="s">
        <v>161</v>
      </c>
      <c r="L10" s="1" t="s">
        <v>167</v>
      </c>
      <c r="M10" s="11" t="s">
        <v>159</v>
      </c>
      <c r="N10" s="1" t="str">
        <f t="shared" si="1"/>
        <v>&amp;P作業名称S</v>
      </c>
      <c r="P10" s="1" t="s">
        <v>216</v>
      </c>
      <c r="Q10" s="1" t="s">
        <v>208</v>
      </c>
      <c r="R10" s="1" t="s">
        <v>262</v>
      </c>
      <c r="S10" s="1" t="s">
        <v>208</v>
      </c>
      <c r="T10" s="1" t="s">
        <v>167</v>
      </c>
    </row>
    <row r="11" spans="1:20" ht="18.75">
      <c r="A11" t="s">
        <v>59</v>
      </c>
      <c r="B11" t="s">
        <v>1</v>
      </c>
      <c r="E11" s="1" t="s">
        <v>39</v>
      </c>
      <c r="G11" s="1" t="s">
        <v>128</v>
      </c>
      <c r="H11" s="1" t="s">
        <v>159</v>
      </c>
      <c r="I11" s="1" t="s">
        <v>160</v>
      </c>
      <c r="J11" s="1" t="str">
        <f t="shared" si="0"/>
        <v>P：外注会社</v>
      </c>
      <c r="K11" s="1" t="s">
        <v>161</v>
      </c>
      <c r="L11" s="1" t="s">
        <v>168</v>
      </c>
      <c r="M11" s="11" t="s">
        <v>159</v>
      </c>
      <c r="N11" s="1" t="str">
        <f t="shared" si="1"/>
        <v>&amp;P外注会社S</v>
      </c>
      <c r="P11" s="1" t="s">
        <v>217</v>
      </c>
      <c r="Q11" s="1" t="s">
        <v>208</v>
      </c>
      <c r="R11" s="1" t="s">
        <v>263</v>
      </c>
      <c r="S11" s="1" t="s">
        <v>208</v>
      </c>
      <c r="T11" s="1" t="s">
        <v>168</v>
      </c>
    </row>
    <row r="12" spans="1:20" ht="18.75">
      <c r="A12" t="s">
        <v>60</v>
      </c>
      <c r="B12" t="s">
        <v>1</v>
      </c>
      <c r="E12" s="1" t="s">
        <v>39</v>
      </c>
      <c r="F12" s="1" t="s">
        <v>38</v>
      </c>
      <c r="G12" s="1" t="s">
        <v>129</v>
      </c>
      <c r="H12" s="1" t="s">
        <v>159</v>
      </c>
      <c r="I12" s="1" t="s">
        <v>160</v>
      </c>
      <c r="J12" s="1" t="str">
        <f t="shared" si="0"/>
        <v>P：外注情報見出し</v>
      </c>
      <c r="K12" s="1" t="s">
        <v>161</v>
      </c>
      <c r="L12" s="1" t="s">
        <v>169</v>
      </c>
      <c r="M12" s="11" t="s">
        <v>159</v>
      </c>
      <c r="N12" s="1" t="str">
        <f t="shared" si="1"/>
        <v>&amp;P外注情報見出しS</v>
      </c>
      <c r="P12" s="1" t="s">
        <v>218</v>
      </c>
      <c r="Q12" s="1" t="s">
        <v>208</v>
      </c>
      <c r="R12" s="1" t="s">
        <v>264</v>
      </c>
      <c r="S12" s="1" t="s">
        <v>208</v>
      </c>
      <c r="T12" s="1" t="s">
        <v>169</v>
      </c>
    </row>
    <row r="13" spans="1:20" ht="18.75">
      <c r="A13" t="s">
        <v>61</v>
      </c>
      <c r="B13" t="s">
        <v>45</v>
      </c>
      <c r="F13" s="1" t="s">
        <v>38</v>
      </c>
      <c r="G13" s="10" t="s">
        <v>113</v>
      </c>
      <c r="H13" s="10" t="s">
        <v>159</v>
      </c>
      <c r="I13" s="10" t="s">
        <v>160</v>
      </c>
      <c r="J13" s="10" t="str">
        <f t="shared" si="0"/>
        <v>D：データ作成日</v>
      </c>
      <c r="K13" s="10" t="s">
        <v>161</v>
      </c>
      <c r="L13" s="1" t="s">
        <v>170</v>
      </c>
      <c r="M13" s="11" t="s">
        <v>159</v>
      </c>
      <c r="N13" s="1" t="str">
        <f t="shared" si="1"/>
        <v>&amp;Dデータ作成日D</v>
      </c>
      <c r="P13" s="1" t="s">
        <v>219</v>
      </c>
      <c r="Q13" s="1" t="s">
        <v>208</v>
      </c>
      <c r="R13" s="1" t="s">
        <v>113</v>
      </c>
      <c r="S13" s="1" t="s">
        <v>208</v>
      </c>
      <c r="T13" s="1" t="s">
        <v>170</v>
      </c>
    </row>
    <row r="14" spans="1:20" ht="18.75">
      <c r="A14" t="s">
        <v>62</v>
      </c>
      <c r="B14" t="s">
        <v>45</v>
      </c>
      <c r="G14" s="10" t="s">
        <v>114</v>
      </c>
      <c r="H14" s="10" t="s">
        <v>159</v>
      </c>
      <c r="I14" s="10" t="s">
        <v>160</v>
      </c>
      <c r="J14" s="10" t="str">
        <f t="shared" si="0"/>
        <v>D：発注日</v>
      </c>
      <c r="K14" s="10" t="s">
        <v>161</v>
      </c>
      <c r="L14" s="1" t="s">
        <v>171</v>
      </c>
      <c r="M14" s="11" t="s">
        <v>159</v>
      </c>
      <c r="N14" s="1" t="str">
        <f t="shared" si="1"/>
        <v>&amp;D発注日D</v>
      </c>
      <c r="P14" s="1" t="s">
        <v>220</v>
      </c>
      <c r="Q14" s="1" t="s">
        <v>208</v>
      </c>
      <c r="R14" s="1" t="s">
        <v>114</v>
      </c>
      <c r="S14" s="1" t="s">
        <v>208</v>
      </c>
      <c r="T14" s="1" t="s">
        <v>171</v>
      </c>
    </row>
    <row r="15" spans="1:20" ht="18.75">
      <c r="A15" t="s">
        <v>63</v>
      </c>
      <c r="B15" t="s">
        <v>45</v>
      </c>
      <c r="F15" s="1" t="s">
        <v>38</v>
      </c>
      <c r="G15" s="10" t="s">
        <v>130</v>
      </c>
      <c r="H15" s="10" t="s">
        <v>159</v>
      </c>
      <c r="I15" s="10" t="s">
        <v>160</v>
      </c>
      <c r="J15" s="10" t="str">
        <f t="shared" si="0"/>
        <v>D：完了予定日</v>
      </c>
      <c r="K15" s="10" t="s">
        <v>161</v>
      </c>
      <c r="L15" s="1" t="s">
        <v>172</v>
      </c>
      <c r="M15" s="11" t="s">
        <v>159</v>
      </c>
      <c r="N15" s="1" t="str">
        <f t="shared" si="1"/>
        <v>&amp;D完了予定日D</v>
      </c>
      <c r="P15" s="1" t="s">
        <v>221</v>
      </c>
      <c r="Q15" s="1" t="s">
        <v>208</v>
      </c>
      <c r="R15" s="1" t="s">
        <v>130</v>
      </c>
      <c r="S15" s="1" t="s">
        <v>208</v>
      </c>
      <c r="T15" s="1" t="s">
        <v>172</v>
      </c>
    </row>
    <row r="16" spans="1:20" ht="18.75">
      <c r="A16" t="s">
        <v>210</v>
      </c>
      <c r="B16" t="s">
        <v>1</v>
      </c>
      <c r="F16" s="1" t="s">
        <v>38</v>
      </c>
      <c r="G16" s="10" t="s">
        <v>131</v>
      </c>
      <c r="H16" s="10" t="s">
        <v>159</v>
      </c>
      <c r="I16" s="10" t="s">
        <v>160</v>
      </c>
      <c r="J16" s="10" t="str">
        <f t="shared" si="0"/>
        <v>D：完了予定時間</v>
      </c>
      <c r="K16" s="10" t="s">
        <v>161</v>
      </c>
      <c r="L16" s="1" t="s">
        <v>173</v>
      </c>
      <c r="M16" s="11" t="s">
        <v>159</v>
      </c>
      <c r="N16" s="1" t="str">
        <f t="shared" si="1"/>
        <v>&amp;D完了予定時間S</v>
      </c>
      <c r="P16" s="1" t="s">
        <v>222</v>
      </c>
      <c r="Q16" s="1" t="s">
        <v>208</v>
      </c>
      <c r="R16" s="1" t="s">
        <v>265</v>
      </c>
      <c r="S16" s="1" t="s">
        <v>208</v>
      </c>
      <c r="T16" s="1" t="s">
        <v>173</v>
      </c>
    </row>
    <row r="17" spans="1:20" ht="18.75">
      <c r="A17" t="s">
        <v>65</v>
      </c>
      <c r="B17" t="s">
        <v>45</v>
      </c>
      <c r="G17" s="10" t="s">
        <v>115</v>
      </c>
      <c r="H17" s="10" t="s">
        <v>159</v>
      </c>
      <c r="I17" s="10" t="s">
        <v>160</v>
      </c>
      <c r="J17" s="10" t="str">
        <f t="shared" si="0"/>
        <v>D：完了日</v>
      </c>
      <c r="K17" s="10" t="s">
        <v>161</v>
      </c>
      <c r="L17" s="1" t="s">
        <v>174</v>
      </c>
      <c r="M17" s="11" t="s">
        <v>159</v>
      </c>
      <c r="N17" s="1" t="str">
        <f t="shared" si="1"/>
        <v>&amp;D完了日D</v>
      </c>
      <c r="P17" s="1" t="s">
        <v>223</v>
      </c>
      <c r="Q17" s="1" t="s">
        <v>208</v>
      </c>
      <c r="R17" s="1" t="s">
        <v>115</v>
      </c>
      <c r="S17" s="1" t="s">
        <v>208</v>
      </c>
      <c r="T17" s="1" t="s">
        <v>174</v>
      </c>
    </row>
    <row r="18" spans="1:20" ht="18.75">
      <c r="A18" t="s">
        <v>66</v>
      </c>
      <c r="B18" t="s">
        <v>45</v>
      </c>
      <c r="G18" s="10" t="s">
        <v>116</v>
      </c>
      <c r="H18" s="10" t="s">
        <v>159</v>
      </c>
      <c r="I18" s="10" t="s">
        <v>160</v>
      </c>
      <c r="J18" s="10" t="str">
        <f t="shared" si="0"/>
        <v>D：請求日</v>
      </c>
      <c r="K18" s="10" t="s">
        <v>161</v>
      </c>
      <c r="L18" s="1" t="s">
        <v>175</v>
      </c>
      <c r="M18" s="11" t="s">
        <v>159</v>
      </c>
      <c r="N18" s="1" t="str">
        <f t="shared" si="1"/>
        <v>&amp;D請求日D</v>
      </c>
      <c r="P18" s="1" t="s">
        <v>224</v>
      </c>
      <c r="Q18" s="1" t="s">
        <v>208</v>
      </c>
      <c r="R18" s="1" t="s">
        <v>116</v>
      </c>
      <c r="S18" s="1" t="s">
        <v>208</v>
      </c>
      <c r="T18" s="1" t="s">
        <v>175</v>
      </c>
    </row>
    <row r="19" spans="1:20" ht="18.75">
      <c r="A19" t="s">
        <v>67</v>
      </c>
      <c r="B19" t="s">
        <v>1</v>
      </c>
      <c r="G19" s="10" t="s">
        <v>117</v>
      </c>
      <c r="H19" s="10" t="s">
        <v>159</v>
      </c>
      <c r="I19" s="10" t="s">
        <v>160</v>
      </c>
      <c r="J19" s="10" t="str">
        <f t="shared" si="0"/>
        <v>DF：発注済み</v>
      </c>
      <c r="K19" s="10" t="s">
        <v>161</v>
      </c>
      <c r="L19" s="1" t="s">
        <v>176</v>
      </c>
      <c r="M19" s="11" t="s">
        <v>159</v>
      </c>
      <c r="N19" s="1" t="str">
        <f t="shared" si="1"/>
        <v>&amp;DF発注済みS</v>
      </c>
      <c r="P19" s="1" t="s">
        <v>225</v>
      </c>
      <c r="Q19" s="1" t="s">
        <v>208</v>
      </c>
      <c r="R19" s="1" t="s">
        <v>117</v>
      </c>
      <c r="S19" s="1" t="s">
        <v>208</v>
      </c>
      <c r="T19" s="1" t="s">
        <v>176</v>
      </c>
    </row>
    <row r="20" spans="1:20" ht="18.75">
      <c r="A20" t="s">
        <v>68</v>
      </c>
      <c r="B20" t="s">
        <v>1</v>
      </c>
      <c r="G20" s="10" t="s">
        <v>118</v>
      </c>
      <c r="H20" s="10" t="s">
        <v>159</v>
      </c>
      <c r="I20" s="10" t="s">
        <v>160</v>
      </c>
      <c r="J20" s="10" t="str">
        <f t="shared" si="0"/>
        <v>DF：持出完了</v>
      </c>
      <c r="K20" s="10" t="s">
        <v>161</v>
      </c>
      <c r="L20" s="1" t="s">
        <v>177</v>
      </c>
      <c r="M20" s="11" t="s">
        <v>159</v>
      </c>
      <c r="N20" s="1" t="str">
        <f t="shared" si="1"/>
        <v>&amp;DF持出完了S</v>
      </c>
      <c r="P20" s="1" t="s">
        <v>226</v>
      </c>
      <c r="Q20" s="1" t="s">
        <v>208</v>
      </c>
      <c r="R20" s="1" t="s">
        <v>118</v>
      </c>
      <c r="S20" s="1" t="s">
        <v>208</v>
      </c>
      <c r="T20" s="1" t="s">
        <v>177</v>
      </c>
    </row>
    <row r="21" spans="1:20" ht="18.75">
      <c r="A21" t="s">
        <v>69</v>
      </c>
      <c r="B21" t="s">
        <v>1</v>
      </c>
      <c r="G21" s="10" t="s">
        <v>119</v>
      </c>
      <c r="H21" s="10" t="s">
        <v>159</v>
      </c>
      <c r="I21" s="10" t="s">
        <v>160</v>
      </c>
      <c r="J21" s="10" t="str">
        <f t="shared" si="0"/>
        <v>DF：納品完了</v>
      </c>
      <c r="K21" s="10" t="s">
        <v>161</v>
      </c>
      <c r="L21" s="1" t="s">
        <v>178</v>
      </c>
      <c r="M21" s="11" t="s">
        <v>159</v>
      </c>
      <c r="N21" s="1" t="str">
        <f t="shared" si="1"/>
        <v>&amp;DF納品完了S</v>
      </c>
      <c r="P21" s="1" t="s">
        <v>227</v>
      </c>
      <c r="Q21" s="1" t="s">
        <v>208</v>
      </c>
      <c r="R21" s="1" t="s">
        <v>119</v>
      </c>
      <c r="S21" s="1" t="s">
        <v>208</v>
      </c>
      <c r="T21" s="1" t="s">
        <v>178</v>
      </c>
    </row>
    <row r="22" spans="1:20" ht="18.75">
      <c r="A22" t="s">
        <v>70</v>
      </c>
      <c r="B22" t="s">
        <v>1</v>
      </c>
      <c r="G22" s="10" t="s">
        <v>120</v>
      </c>
      <c r="H22" s="10" t="s">
        <v>159</v>
      </c>
      <c r="I22" s="10" t="s">
        <v>160</v>
      </c>
      <c r="J22" s="10" t="str">
        <f t="shared" si="0"/>
        <v>DF：支払完了</v>
      </c>
      <c r="K22" s="10" t="s">
        <v>161</v>
      </c>
      <c r="L22" s="1" t="s">
        <v>179</v>
      </c>
      <c r="M22" s="11" t="s">
        <v>159</v>
      </c>
      <c r="N22" s="1" t="str">
        <f t="shared" si="1"/>
        <v>&amp;DF支払完了S</v>
      </c>
      <c r="P22" s="1" t="s">
        <v>228</v>
      </c>
      <c r="Q22" s="1" t="s">
        <v>208</v>
      </c>
      <c r="R22" s="1" t="s">
        <v>120</v>
      </c>
      <c r="S22" s="1" t="s">
        <v>208</v>
      </c>
      <c r="T22" s="1" t="s">
        <v>179</v>
      </c>
    </row>
    <row r="23" spans="1:20" ht="18.75">
      <c r="A23" t="s">
        <v>71</v>
      </c>
      <c r="B23" t="s">
        <v>1</v>
      </c>
      <c r="E23" s="1" t="s">
        <v>39</v>
      </c>
      <c r="F23" s="1" t="s">
        <v>38</v>
      </c>
      <c r="G23" s="1" t="s">
        <v>132</v>
      </c>
      <c r="H23" s="1" t="s">
        <v>159</v>
      </c>
      <c r="I23" s="1" t="s">
        <v>160</v>
      </c>
      <c r="J23" s="1" t="str">
        <f t="shared" si="0"/>
        <v>P：品名1</v>
      </c>
      <c r="K23" s="1" t="s">
        <v>161</v>
      </c>
      <c r="L23" s="1" t="s">
        <v>209</v>
      </c>
      <c r="M23" s="11" t="s">
        <v>159</v>
      </c>
      <c r="N23" s="1" t="str">
        <f t="shared" si="1"/>
        <v>&amp;P品名1S</v>
      </c>
      <c r="P23" s="1" t="s">
        <v>229</v>
      </c>
      <c r="Q23" s="1" t="s">
        <v>208</v>
      </c>
      <c r="R23" s="1" t="s">
        <v>266</v>
      </c>
      <c r="S23" s="1" t="s">
        <v>208</v>
      </c>
      <c r="T23" s="1" t="s">
        <v>209</v>
      </c>
    </row>
    <row r="24" spans="1:20" ht="18.75">
      <c r="A24" t="s">
        <v>72</v>
      </c>
      <c r="B24" t="s">
        <v>1</v>
      </c>
      <c r="E24" s="1" t="s">
        <v>39</v>
      </c>
      <c r="F24" s="1" t="s">
        <v>38</v>
      </c>
      <c r="G24" s="1" t="s">
        <v>133</v>
      </c>
      <c r="H24" s="1" t="s">
        <v>159</v>
      </c>
      <c r="I24" s="1" t="s">
        <v>160</v>
      </c>
      <c r="J24" s="1" t="str">
        <f t="shared" si="0"/>
        <v>P：品名2</v>
      </c>
      <c r="K24" s="1" t="s">
        <v>161</v>
      </c>
      <c r="L24" s="1" t="s">
        <v>180</v>
      </c>
      <c r="M24" s="11" t="s">
        <v>159</v>
      </c>
      <c r="N24" s="1" t="str">
        <f t="shared" si="1"/>
        <v>&amp;P品名2S</v>
      </c>
      <c r="P24" s="1" t="s">
        <v>230</v>
      </c>
      <c r="Q24" s="1" t="s">
        <v>208</v>
      </c>
      <c r="R24" s="1" t="s">
        <v>267</v>
      </c>
      <c r="S24" s="1" t="s">
        <v>208</v>
      </c>
      <c r="T24" s="1" t="s">
        <v>180</v>
      </c>
    </row>
    <row r="25" spans="1:20" ht="18.75">
      <c r="A25" t="s">
        <v>73</v>
      </c>
      <c r="B25" t="s">
        <v>1</v>
      </c>
      <c r="C25" s="1" t="s">
        <v>39</v>
      </c>
      <c r="E25" s="1" t="s">
        <v>39</v>
      </c>
      <c r="F25" s="1" t="s">
        <v>38</v>
      </c>
      <c r="G25" s="1" t="s">
        <v>123</v>
      </c>
      <c r="H25" s="1" t="s">
        <v>159</v>
      </c>
      <c r="I25" s="1" t="s">
        <v>160</v>
      </c>
      <c r="J25" s="1" t="str">
        <f t="shared" si="0"/>
        <v>P：規格（サイズ）</v>
      </c>
      <c r="K25" s="1" t="s">
        <v>161</v>
      </c>
      <c r="L25" s="1" t="s">
        <v>181</v>
      </c>
      <c r="M25" s="11" t="s">
        <v>159</v>
      </c>
      <c r="N25" s="1" t="str">
        <f t="shared" si="1"/>
        <v>&amp;P規格S</v>
      </c>
      <c r="P25" s="1" t="s">
        <v>231</v>
      </c>
      <c r="Q25" s="1" t="s">
        <v>208</v>
      </c>
      <c r="R25" s="1" t="s">
        <v>268</v>
      </c>
      <c r="S25" s="1" t="s">
        <v>208</v>
      </c>
      <c r="T25" s="1" t="s">
        <v>181</v>
      </c>
    </row>
    <row r="26" spans="1:20" ht="18.75">
      <c r="A26" t="s">
        <v>74</v>
      </c>
      <c r="B26" t="s">
        <v>43</v>
      </c>
      <c r="C26" s="1" t="s">
        <v>39</v>
      </c>
      <c r="F26" s="1" t="s">
        <v>38</v>
      </c>
      <c r="G26" s="1" t="s">
        <v>319</v>
      </c>
      <c r="H26" s="1" t="s">
        <v>159</v>
      </c>
      <c r="I26" s="1" t="s">
        <v>160</v>
      </c>
      <c r="J26" s="1" t="str">
        <f t="shared" si="0"/>
        <v>MF：頁数</v>
      </c>
      <c r="K26" s="1" t="s">
        <v>161</v>
      </c>
      <c r="L26" s="1" t="s">
        <v>182</v>
      </c>
      <c r="M26" s="11" t="s">
        <v>159</v>
      </c>
      <c r="N26" s="1" t="str">
        <f t="shared" si="1"/>
        <v>&amp;MF頁数N</v>
      </c>
      <c r="P26" s="1" t="s">
        <v>232</v>
      </c>
      <c r="Q26" s="1" t="s">
        <v>208</v>
      </c>
      <c r="R26" s="1" t="s">
        <v>269</v>
      </c>
      <c r="S26" s="1" t="s">
        <v>208</v>
      </c>
      <c r="T26" s="1" t="s">
        <v>182</v>
      </c>
    </row>
    <row r="27" spans="1:20" ht="18.75">
      <c r="A27" t="s">
        <v>317</v>
      </c>
      <c r="B27" t="s">
        <v>1</v>
      </c>
      <c r="G27" s="1" t="s">
        <v>322</v>
      </c>
      <c r="M27" s="11"/>
    </row>
    <row r="28" spans="1:20" ht="18.75">
      <c r="A28" t="s">
        <v>75</v>
      </c>
      <c r="B28" t="s">
        <v>43</v>
      </c>
      <c r="C28" s="1" t="s">
        <v>39</v>
      </c>
      <c r="F28" s="1" t="s">
        <v>38</v>
      </c>
      <c r="G28" s="1" t="s">
        <v>134</v>
      </c>
      <c r="H28" s="1" t="s">
        <v>159</v>
      </c>
      <c r="I28" s="1" t="s">
        <v>160</v>
      </c>
      <c r="J28" s="1" t="str">
        <f t="shared" si="0"/>
        <v>MF：部数</v>
      </c>
      <c r="K28" s="1" t="s">
        <v>161</v>
      </c>
      <c r="L28" s="1" t="s">
        <v>183</v>
      </c>
      <c r="M28" s="11" t="s">
        <v>159</v>
      </c>
      <c r="N28" s="1" t="str">
        <f t="shared" si="1"/>
        <v>&amp;MF部数N</v>
      </c>
      <c r="P28" s="1" t="s">
        <v>233</v>
      </c>
      <c r="Q28" s="1" t="s">
        <v>208</v>
      </c>
      <c r="R28" s="1" t="s">
        <v>270</v>
      </c>
      <c r="S28" s="1" t="s">
        <v>208</v>
      </c>
      <c r="T28" s="1" t="s">
        <v>183</v>
      </c>
    </row>
    <row r="29" spans="1:20" ht="18.75">
      <c r="A29" t="s">
        <v>76</v>
      </c>
      <c r="B29" t="s">
        <v>43</v>
      </c>
      <c r="F29" s="1" t="s">
        <v>38</v>
      </c>
      <c r="G29" s="1" t="s">
        <v>320</v>
      </c>
      <c r="H29" s="1" t="s">
        <v>159</v>
      </c>
      <c r="I29" s="1" t="s">
        <v>160</v>
      </c>
      <c r="J29" s="1" t="str">
        <f t="shared" si="0"/>
        <v>MF：予備部数</v>
      </c>
      <c r="K29" s="1" t="s">
        <v>161</v>
      </c>
      <c r="L29" s="1" t="s">
        <v>184</v>
      </c>
      <c r="M29" s="11" t="s">
        <v>159</v>
      </c>
      <c r="N29" s="1" t="str">
        <f t="shared" si="1"/>
        <v>&amp;MF予備部数N</v>
      </c>
      <c r="P29" s="1" t="s">
        <v>234</v>
      </c>
      <c r="Q29" s="1" t="s">
        <v>208</v>
      </c>
      <c r="R29" s="1" t="s">
        <v>271</v>
      </c>
      <c r="S29" s="1" t="s">
        <v>208</v>
      </c>
      <c r="T29" s="1" t="s">
        <v>184</v>
      </c>
    </row>
    <row r="30" spans="1:20" ht="18.75">
      <c r="A30" t="s">
        <v>318</v>
      </c>
      <c r="B30" t="s">
        <v>1</v>
      </c>
      <c r="G30" s="1" t="s">
        <v>321</v>
      </c>
      <c r="M30" s="11"/>
    </row>
    <row r="31" spans="1:20" ht="18.75">
      <c r="A31" t="s">
        <v>77</v>
      </c>
      <c r="B31" t="s">
        <v>1</v>
      </c>
      <c r="E31" s="1" t="s">
        <v>39</v>
      </c>
      <c r="F31" s="1" t="s">
        <v>38</v>
      </c>
      <c r="G31" s="1" t="s">
        <v>136</v>
      </c>
      <c r="H31" s="1" t="s">
        <v>159</v>
      </c>
      <c r="I31" s="1" t="s">
        <v>160</v>
      </c>
      <c r="J31" s="1" t="str">
        <f t="shared" si="0"/>
        <v>MF：紙質1</v>
      </c>
      <c r="K31" s="1" t="s">
        <v>161</v>
      </c>
      <c r="L31" s="1" t="s">
        <v>185</v>
      </c>
      <c r="M31" s="11" t="s">
        <v>159</v>
      </c>
      <c r="N31" s="1" t="str">
        <f t="shared" si="1"/>
        <v>&amp;MF紙質1S</v>
      </c>
      <c r="P31" s="1" t="s">
        <v>235</v>
      </c>
      <c r="Q31" s="1" t="s">
        <v>208</v>
      </c>
      <c r="R31" s="1" t="s">
        <v>272</v>
      </c>
      <c r="S31" s="1" t="s">
        <v>208</v>
      </c>
      <c r="T31" s="1" t="s">
        <v>185</v>
      </c>
    </row>
    <row r="32" spans="1:20" ht="18.75">
      <c r="A32" t="s">
        <v>78</v>
      </c>
      <c r="B32" t="s">
        <v>1</v>
      </c>
      <c r="E32" s="1" t="s">
        <v>39</v>
      </c>
      <c r="F32" s="1" t="s">
        <v>38</v>
      </c>
      <c r="G32" s="1" t="s">
        <v>137</v>
      </c>
      <c r="H32" s="1" t="s">
        <v>159</v>
      </c>
      <c r="I32" s="1" t="s">
        <v>160</v>
      </c>
      <c r="J32" s="1" t="str">
        <f t="shared" si="0"/>
        <v>MF：紙質2</v>
      </c>
      <c r="K32" s="1" t="s">
        <v>161</v>
      </c>
      <c r="L32" s="1" t="s">
        <v>186</v>
      </c>
      <c r="M32" s="11" t="s">
        <v>159</v>
      </c>
      <c r="N32" s="1" t="str">
        <f t="shared" si="1"/>
        <v>&amp;MF紙質2S</v>
      </c>
      <c r="P32" s="1" t="s">
        <v>236</v>
      </c>
      <c r="Q32" s="1" t="s">
        <v>208</v>
      </c>
      <c r="R32" s="1" t="s">
        <v>273</v>
      </c>
      <c r="S32" s="1" t="s">
        <v>208</v>
      </c>
      <c r="T32" s="1" t="s">
        <v>186</v>
      </c>
    </row>
    <row r="33" spans="1:20" ht="18.75">
      <c r="A33" t="s">
        <v>79</v>
      </c>
      <c r="B33" t="s">
        <v>1</v>
      </c>
      <c r="E33" s="1" t="s">
        <v>39</v>
      </c>
      <c r="F33" s="1" t="s">
        <v>38</v>
      </c>
      <c r="G33" s="1" t="s">
        <v>138</v>
      </c>
      <c r="H33" s="1" t="s">
        <v>159</v>
      </c>
      <c r="I33" s="1" t="s">
        <v>160</v>
      </c>
      <c r="J33" s="1" t="str">
        <f t="shared" si="0"/>
        <v>MF：紙質3</v>
      </c>
      <c r="K33" s="1" t="s">
        <v>161</v>
      </c>
      <c r="L33" s="1" t="s">
        <v>187</v>
      </c>
      <c r="M33" s="11" t="s">
        <v>159</v>
      </c>
      <c r="N33" s="1" t="str">
        <f t="shared" si="1"/>
        <v>&amp;MF紙質3S</v>
      </c>
      <c r="P33" s="1" t="s">
        <v>237</v>
      </c>
      <c r="Q33" s="1" t="s">
        <v>208</v>
      </c>
      <c r="R33" s="1" t="s">
        <v>274</v>
      </c>
      <c r="S33" s="1" t="s">
        <v>208</v>
      </c>
      <c r="T33" s="1" t="s">
        <v>187</v>
      </c>
    </row>
    <row r="34" spans="1:20" ht="18.75">
      <c r="A34" t="s">
        <v>80</v>
      </c>
      <c r="B34" t="s">
        <v>1</v>
      </c>
      <c r="E34" s="1" t="s">
        <v>39</v>
      </c>
      <c r="F34" s="1" t="s">
        <v>38</v>
      </c>
      <c r="G34" s="1" t="s">
        <v>145</v>
      </c>
      <c r="H34" s="1" t="s">
        <v>159</v>
      </c>
      <c r="I34" s="1" t="s">
        <v>160</v>
      </c>
      <c r="J34" s="1" t="str">
        <f t="shared" si="0"/>
        <v>MF：用紙出し</v>
      </c>
      <c r="K34" s="1" t="s">
        <v>161</v>
      </c>
      <c r="L34" s="1" t="s">
        <v>188</v>
      </c>
      <c r="M34" s="11" t="s">
        <v>159</v>
      </c>
      <c r="N34" s="1" t="str">
        <f t="shared" si="1"/>
        <v>&amp;MF用紙出しS</v>
      </c>
      <c r="P34" s="1" t="s">
        <v>238</v>
      </c>
      <c r="Q34" s="1" t="s">
        <v>208</v>
      </c>
      <c r="R34" s="1" t="s">
        <v>275</v>
      </c>
      <c r="S34" s="1" t="s">
        <v>208</v>
      </c>
      <c r="T34" s="1" t="s">
        <v>188</v>
      </c>
    </row>
    <row r="35" spans="1:20" ht="18.75">
      <c r="A35" t="s">
        <v>316</v>
      </c>
      <c r="B35" t="s">
        <v>45</v>
      </c>
      <c r="F35" s="1" t="s">
        <v>38</v>
      </c>
      <c r="G35" s="1" t="s">
        <v>153</v>
      </c>
      <c r="H35" s="1" t="s">
        <v>159</v>
      </c>
      <c r="I35" s="1" t="s">
        <v>160</v>
      </c>
      <c r="J35" s="1" t="str">
        <f t="shared" si="0"/>
        <v>MF：到着日</v>
      </c>
      <c r="K35" s="1" t="s">
        <v>161</v>
      </c>
      <c r="L35" s="1" t="s">
        <v>189</v>
      </c>
      <c r="M35" s="11" t="s">
        <v>159</v>
      </c>
      <c r="N35" s="1" t="str">
        <f t="shared" si="1"/>
        <v>&amp;MF直送日D</v>
      </c>
      <c r="P35" s="1" t="s">
        <v>239</v>
      </c>
      <c r="Q35" s="1" t="s">
        <v>208</v>
      </c>
      <c r="R35" s="1" t="s">
        <v>276</v>
      </c>
      <c r="S35" s="1" t="s">
        <v>208</v>
      </c>
      <c r="T35" s="1" t="s">
        <v>292</v>
      </c>
    </row>
    <row r="36" spans="1:20" ht="18.75">
      <c r="A36" t="s">
        <v>82</v>
      </c>
      <c r="B36" t="s">
        <v>1</v>
      </c>
      <c r="E36" s="1" t="s">
        <v>39</v>
      </c>
      <c r="F36" s="1" t="s">
        <v>38</v>
      </c>
      <c r="G36" s="1" t="s">
        <v>139</v>
      </c>
      <c r="H36" s="1" t="s">
        <v>159</v>
      </c>
      <c r="I36" s="1" t="s">
        <v>160</v>
      </c>
      <c r="J36" s="1" t="str">
        <f t="shared" si="0"/>
        <v>F：刷色（表）</v>
      </c>
      <c r="K36" s="1" t="s">
        <v>161</v>
      </c>
      <c r="L36" s="1" t="s">
        <v>190</v>
      </c>
      <c r="M36" s="11" t="s">
        <v>159</v>
      </c>
      <c r="N36" s="1" t="str">
        <f t="shared" si="1"/>
        <v>&amp;F刷色表S</v>
      </c>
      <c r="P36" s="1" t="s">
        <v>240</v>
      </c>
      <c r="Q36" s="1" t="s">
        <v>208</v>
      </c>
      <c r="R36" s="1" t="s">
        <v>277</v>
      </c>
      <c r="S36" s="1" t="s">
        <v>208</v>
      </c>
      <c r="T36" s="1" t="s">
        <v>190</v>
      </c>
    </row>
    <row r="37" spans="1:20" ht="18.75">
      <c r="A37" t="s">
        <v>83</v>
      </c>
      <c r="B37" t="s">
        <v>1</v>
      </c>
      <c r="E37" s="1" t="s">
        <v>39</v>
      </c>
      <c r="F37" s="1" t="s">
        <v>38</v>
      </c>
      <c r="G37" s="1" t="s">
        <v>140</v>
      </c>
      <c r="H37" s="1" t="s">
        <v>159</v>
      </c>
      <c r="I37" s="1" t="s">
        <v>160</v>
      </c>
      <c r="J37" s="1" t="str">
        <f t="shared" si="0"/>
        <v>F：刷色（裏）</v>
      </c>
      <c r="K37" s="1" t="s">
        <v>161</v>
      </c>
      <c r="L37" s="1" t="s">
        <v>191</v>
      </c>
      <c r="M37" s="11" t="s">
        <v>159</v>
      </c>
      <c r="N37" s="1" t="str">
        <f t="shared" si="1"/>
        <v>&amp;F刷色裏S</v>
      </c>
      <c r="P37" s="1" t="s">
        <v>241</v>
      </c>
      <c r="Q37" s="1" t="s">
        <v>208</v>
      </c>
      <c r="R37" s="1" t="s">
        <v>278</v>
      </c>
      <c r="S37" s="1" t="s">
        <v>208</v>
      </c>
      <c r="T37" s="1" t="s">
        <v>191</v>
      </c>
    </row>
    <row r="38" spans="1:20" ht="18.75">
      <c r="A38" t="s">
        <v>84</v>
      </c>
      <c r="B38" t="s">
        <v>1</v>
      </c>
      <c r="E38" s="1" t="s">
        <v>39</v>
      </c>
      <c r="F38" s="1" t="s">
        <v>38</v>
      </c>
      <c r="G38" s="1" t="s">
        <v>141</v>
      </c>
      <c r="H38" s="1" t="s">
        <v>159</v>
      </c>
      <c r="I38" s="1" t="s">
        <v>160</v>
      </c>
      <c r="J38" s="1" t="str">
        <f t="shared" si="0"/>
        <v>F：刷色見本</v>
      </c>
      <c r="K38" s="1" t="s">
        <v>161</v>
      </c>
      <c r="L38" s="1" t="s">
        <v>192</v>
      </c>
      <c r="M38" s="11" t="s">
        <v>159</v>
      </c>
      <c r="N38" s="1" t="str">
        <f t="shared" si="1"/>
        <v>&amp;F刷色見本S</v>
      </c>
      <c r="P38" s="1" t="s">
        <v>242</v>
      </c>
      <c r="Q38" s="1" t="s">
        <v>208</v>
      </c>
      <c r="R38" s="1" t="s">
        <v>279</v>
      </c>
      <c r="S38" s="1" t="s">
        <v>208</v>
      </c>
      <c r="T38" s="1" t="s">
        <v>192</v>
      </c>
    </row>
    <row r="39" spans="1:20" ht="18.75">
      <c r="A39" t="s">
        <v>85</v>
      </c>
      <c r="B39" t="s">
        <v>1</v>
      </c>
      <c r="E39" s="1" t="s">
        <v>39</v>
      </c>
      <c r="F39" s="1" t="s">
        <v>38</v>
      </c>
      <c r="G39" s="1" t="s">
        <v>142</v>
      </c>
      <c r="H39" s="1" t="s">
        <v>159</v>
      </c>
      <c r="I39" s="1" t="s">
        <v>160</v>
      </c>
      <c r="J39" s="1" t="str">
        <f t="shared" si="0"/>
        <v>F：前回見本</v>
      </c>
      <c r="K39" s="1" t="s">
        <v>161</v>
      </c>
      <c r="L39" s="1" t="s">
        <v>193</v>
      </c>
      <c r="M39" s="11" t="s">
        <v>159</v>
      </c>
      <c r="N39" s="1" t="str">
        <f t="shared" si="1"/>
        <v>&amp;F前回見本S</v>
      </c>
      <c r="P39" s="1" t="s">
        <v>243</v>
      </c>
      <c r="Q39" s="1" t="s">
        <v>208</v>
      </c>
      <c r="R39" s="1" t="s">
        <v>280</v>
      </c>
      <c r="S39" s="1" t="s">
        <v>208</v>
      </c>
      <c r="T39" s="1" t="s">
        <v>193</v>
      </c>
    </row>
    <row r="40" spans="1:20" ht="18.75">
      <c r="A40" t="s">
        <v>86</v>
      </c>
      <c r="B40" t="s">
        <v>1</v>
      </c>
      <c r="E40" s="1" t="s">
        <v>39</v>
      </c>
      <c r="F40" s="1" t="s">
        <v>38</v>
      </c>
      <c r="G40" s="1" t="s">
        <v>152</v>
      </c>
      <c r="H40" s="1" t="s">
        <v>159</v>
      </c>
      <c r="I40" s="1" t="s">
        <v>160</v>
      </c>
      <c r="J40" s="1" t="str">
        <f t="shared" si="0"/>
        <v>F：データ渡し</v>
      </c>
      <c r="K40" s="1" t="s">
        <v>161</v>
      </c>
      <c r="L40" s="1" t="s">
        <v>194</v>
      </c>
      <c r="M40" s="11" t="s">
        <v>159</v>
      </c>
      <c r="N40" s="1" t="str">
        <f t="shared" si="1"/>
        <v>&amp;Fデータ渡しS</v>
      </c>
      <c r="P40" s="1" t="s">
        <v>244</v>
      </c>
      <c r="Q40" s="1" t="s">
        <v>208</v>
      </c>
      <c r="R40" s="1" t="s">
        <v>281</v>
      </c>
      <c r="S40" s="1" t="s">
        <v>208</v>
      </c>
      <c r="T40" s="1" t="s">
        <v>194</v>
      </c>
    </row>
    <row r="41" spans="1:20" ht="18.75">
      <c r="A41" t="s">
        <v>87</v>
      </c>
      <c r="B41" t="s">
        <v>1</v>
      </c>
      <c r="E41" s="1" t="s">
        <v>39</v>
      </c>
      <c r="F41" s="1" t="s">
        <v>38</v>
      </c>
      <c r="G41" s="1" t="s">
        <v>147</v>
      </c>
      <c r="H41" s="1" t="s">
        <v>159</v>
      </c>
      <c r="I41" s="1" t="s">
        <v>160</v>
      </c>
      <c r="J41" s="1" t="str">
        <f t="shared" si="0"/>
        <v>FF：備考1</v>
      </c>
      <c r="K41" s="1" t="s">
        <v>161</v>
      </c>
      <c r="L41" s="1" t="s">
        <v>195</v>
      </c>
      <c r="M41" s="11" t="s">
        <v>159</v>
      </c>
      <c r="N41" s="1" t="str">
        <f t="shared" si="1"/>
        <v>&amp;FF備考1S</v>
      </c>
      <c r="P41" s="1" t="s">
        <v>245</v>
      </c>
      <c r="Q41" s="1" t="s">
        <v>208</v>
      </c>
      <c r="R41" s="1" t="s">
        <v>282</v>
      </c>
      <c r="S41" s="1" t="s">
        <v>208</v>
      </c>
      <c r="T41" s="1" t="s">
        <v>195</v>
      </c>
    </row>
    <row r="42" spans="1:20" ht="18.75">
      <c r="A42" t="s">
        <v>88</v>
      </c>
      <c r="B42" t="s">
        <v>1</v>
      </c>
      <c r="E42" s="1" t="s">
        <v>39</v>
      </c>
      <c r="F42" s="1" t="s">
        <v>38</v>
      </c>
      <c r="G42" s="1" t="s">
        <v>154</v>
      </c>
      <c r="H42" s="1" t="s">
        <v>159</v>
      </c>
      <c r="I42" s="1" t="s">
        <v>160</v>
      </c>
      <c r="J42" s="1" t="str">
        <f t="shared" si="0"/>
        <v>FF：備考2</v>
      </c>
      <c r="K42" s="1" t="s">
        <v>161</v>
      </c>
      <c r="L42" s="1" t="s">
        <v>196</v>
      </c>
      <c r="M42" s="11" t="s">
        <v>159</v>
      </c>
      <c r="N42" s="1" t="str">
        <f t="shared" si="1"/>
        <v>&amp;FF備考2S</v>
      </c>
      <c r="P42" s="1" t="s">
        <v>246</v>
      </c>
      <c r="Q42" s="1" t="s">
        <v>208</v>
      </c>
      <c r="R42" s="1" t="s">
        <v>283</v>
      </c>
      <c r="S42" s="1" t="s">
        <v>208</v>
      </c>
      <c r="T42" s="1" t="s">
        <v>196</v>
      </c>
    </row>
    <row r="43" spans="1:20" ht="18.75">
      <c r="A43" t="s">
        <v>89</v>
      </c>
      <c r="B43" t="s">
        <v>1</v>
      </c>
      <c r="E43" s="1" t="s">
        <v>39</v>
      </c>
      <c r="F43" s="1" t="s">
        <v>38</v>
      </c>
      <c r="G43" s="1" t="s">
        <v>155</v>
      </c>
      <c r="H43" s="1" t="s">
        <v>159</v>
      </c>
      <c r="I43" s="1" t="s">
        <v>160</v>
      </c>
      <c r="J43" s="1" t="str">
        <f t="shared" si="0"/>
        <v>FF：備考3</v>
      </c>
      <c r="K43" s="1" t="s">
        <v>161</v>
      </c>
      <c r="L43" s="1" t="s">
        <v>197</v>
      </c>
      <c r="M43" s="11" t="s">
        <v>159</v>
      </c>
      <c r="N43" s="1" t="str">
        <f t="shared" si="1"/>
        <v>&amp;FF備考3S</v>
      </c>
      <c r="P43" s="1" t="s">
        <v>247</v>
      </c>
      <c r="Q43" s="1" t="s">
        <v>208</v>
      </c>
      <c r="R43" s="1" t="s">
        <v>284</v>
      </c>
      <c r="S43" s="1" t="s">
        <v>208</v>
      </c>
      <c r="T43" s="1" t="s">
        <v>197</v>
      </c>
    </row>
    <row r="44" spans="1:20" ht="18.75">
      <c r="A44" t="s">
        <v>90</v>
      </c>
      <c r="B44" t="s">
        <v>1</v>
      </c>
      <c r="E44" s="1" t="s">
        <v>39</v>
      </c>
      <c r="F44" s="1" t="s">
        <v>38</v>
      </c>
      <c r="G44" s="1" t="s">
        <v>156</v>
      </c>
      <c r="H44" s="1" t="s">
        <v>159</v>
      </c>
      <c r="I44" s="1" t="s">
        <v>160</v>
      </c>
      <c r="J44" s="1" t="str">
        <f t="shared" si="0"/>
        <v>FF：備考4</v>
      </c>
      <c r="K44" s="1" t="s">
        <v>161</v>
      </c>
      <c r="L44" s="1" t="s">
        <v>198</v>
      </c>
      <c r="M44" s="11" t="s">
        <v>159</v>
      </c>
      <c r="N44" s="1" t="str">
        <f t="shared" si="1"/>
        <v>&amp;FF備考4S</v>
      </c>
      <c r="P44" s="1" t="s">
        <v>248</v>
      </c>
      <c r="Q44" s="1" t="s">
        <v>208</v>
      </c>
      <c r="R44" s="1" t="s">
        <v>285</v>
      </c>
      <c r="S44" s="1" t="s">
        <v>208</v>
      </c>
      <c r="T44" s="1" t="s">
        <v>198</v>
      </c>
    </row>
    <row r="45" spans="1:20" ht="18.75">
      <c r="A45" t="s">
        <v>91</v>
      </c>
      <c r="B45" t="s">
        <v>1</v>
      </c>
      <c r="E45" s="1" t="s">
        <v>39</v>
      </c>
      <c r="F45" s="1" t="s">
        <v>38</v>
      </c>
      <c r="G45" s="1" t="s">
        <v>157</v>
      </c>
      <c r="H45" s="1" t="s">
        <v>159</v>
      </c>
      <c r="I45" s="1" t="s">
        <v>160</v>
      </c>
      <c r="J45" s="1" t="str">
        <f t="shared" si="0"/>
        <v>FF：備考5</v>
      </c>
      <c r="K45" s="1" t="s">
        <v>161</v>
      </c>
      <c r="L45" s="1" t="s">
        <v>199</v>
      </c>
      <c r="M45" s="11" t="s">
        <v>159</v>
      </c>
      <c r="N45" s="1" t="str">
        <f t="shared" si="1"/>
        <v>&amp;FF備考5S</v>
      </c>
      <c r="P45" s="1" t="s">
        <v>249</v>
      </c>
      <c r="Q45" s="1" t="s">
        <v>208</v>
      </c>
      <c r="R45" s="1" t="s">
        <v>286</v>
      </c>
      <c r="S45" s="1" t="s">
        <v>208</v>
      </c>
      <c r="T45" s="1" t="s">
        <v>199</v>
      </c>
    </row>
    <row r="46" spans="1:20" ht="18.75">
      <c r="A46" t="s">
        <v>92</v>
      </c>
      <c r="B46" t="s">
        <v>1</v>
      </c>
      <c r="E46" s="1" t="s">
        <v>39</v>
      </c>
      <c r="F46" s="1" t="s">
        <v>38</v>
      </c>
      <c r="G46" s="1" t="s">
        <v>135</v>
      </c>
      <c r="H46" s="1" t="s">
        <v>159</v>
      </c>
      <c r="I46" s="1" t="s">
        <v>160</v>
      </c>
      <c r="J46" s="1" t="str">
        <f t="shared" si="0"/>
        <v>FF：発注者</v>
      </c>
      <c r="K46" s="1" t="s">
        <v>161</v>
      </c>
      <c r="L46" s="1" t="s">
        <v>200</v>
      </c>
      <c r="M46" s="11" t="s">
        <v>159</v>
      </c>
      <c r="N46" s="1" t="str">
        <f t="shared" si="1"/>
        <v>&amp;FF発注者S</v>
      </c>
      <c r="P46" s="1" t="s">
        <v>250</v>
      </c>
      <c r="Q46" s="1" t="s">
        <v>208</v>
      </c>
      <c r="R46" s="1" t="s">
        <v>287</v>
      </c>
      <c r="S46" s="1" t="s">
        <v>208</v>
      </c>
      <c r="T46" s="1" t="s">
        <v>200</v>
      </c>
    </row>
    <row r="47" spans="1:20" ht="18.75">
      <c r="A47" t="s">
        <v>93</v>
      </c>
      <c r="B47" t="s">
        <v>53</v>
      </c>
      <c r="C47" s="1" t="s">
        <v>39</v>
      </c>
      <c r="F47" s="1" t="s">
        <v>38</v>
      </c>
      <c r="G47" s="1" t="s">
        <v>158</v>
      </c>
      <c r="H47" s="1" t="s">
        <v>159</v>
      </c>
      <c r="I47" s="1" t="s">
        <v>160</v>
      </c>
      <c r="J47" s="1" t="str">
        <f t="shared" si="0"/>
        <v>G：外注費</v>
      </c>
      <c r="K47" s="1" t="s">
        <v>161</v>
      </c>
      <c r="L47" s="1" t="s">
        <v>201</v>
      </c>
      <c r="M47" s="11" t="s">
        <v>159</v>
      </c>
      <c r="N47" s="1" t="str">
        <f t="shared" si="1"/>
        <v>&amp;G外注費N</v>
      </c>
      <c r="P47" s="1" t="s">
        <v>251</v>
      </c>
      <c r="Q47" s="1" t="s">
        <v>208</v>
      </c>
      <c r="R47" s="1" t="s">
        <v>288</v>
      </c>
      <c r="S47" s="1" t="s">
        <v>208</v>
      </c>
      <c r="T47" s="1" t="s">
        <v>201</v>
      </c>
    </row>
    <row r="48" spans="1:20" ht="18.75">
      <c r="A48" t="s">
        <v>94</v>
      </c>
      <c r="B48" t="s">
        <v>53</v>
      </c>
      <c r="G48" s="1" t="s">
        <v>121</v>
      </c>
      <c r="H48" s="1" t="s">
        <v>159</v>
      </c>
      <c r="I48" s="1" t="s">
        <v>160</v>
      </c>
      <c r="J48" s="1" t="str">
        <f t="shared" si="0"/>
        <v>G：予定金額</v>
      </c>
      <c r="K48" s="1" t="s">
        <v>161</v>
      </c>
      <c r="L48" s="1" t="s">
        <v>202</v>
      </c>
      <c r="M48" s="11" t="s">
        <v>159</v>
      </c>
      <c r="N48" s="1" t="str">
        <f t="shared" si="1"/>
        <v>&amp;G予定金額N</v>
      </c>
      <c r="P48" s="1" t="s">
        <v>252</v>
      </c>
      <c r="Q48" s="1" t="s">
        <v>208</v>
      </c>
      <c r="R48" s="1" t="s">
        <v>121</v>
      </c>
      <c r="S48" s="1" t="s">
        <v>208</v>
      </c>
      <c r="T48" s="1" t="s">
        <v>202</v>
      </c>
    </row>
    <row r="49" spans="1:20" ht="18.75">
      <c r="A49" t="s">
        <v>95</v>
      </c>
      <c r="B49" t="s">
        <v>53</v>
      </c>
      <c r="G49" s="1" t="s">
        <v>122</v>
      </c>
      <c r="H49" s="1" t="s">
        <v>159</v>
      </c>
      <c r="I49" s="1" t="s">
        <v>160</v>
      </c>
      <c r="J49" s="1" t="str">
        <f t="shared" si="0"/>
        <v>G：決定金額</v>
      </c>
      <c r="K49" s="1" t="s">
        <v>161</v>
      </c>
      <c r="L49" s="1" t="s">
        <v>203</v>
      </c>
      <c r="M49" s="11" t="s">
        <v>159</v>
      </c>
      <c r="N49" s="1" t="str">
        <f t="shared" si="1"/>
        <v>&amp;G決定金額N</v>
      </c>
      <c r="P49" s="1" t="s">
        <v>253</v>
      </c>
      <c r="Q49" s="1" t="s">
        <v>208</v>
      </c>
      <c r="R49" s="1" t="s">
        <v>122</v>
      </c>
      <c r="S49" s="1" t="s">
        <v>208</v>
      </c>
      <c r="T49" s="1" t="s">
        <v>203</v>
      </c>
    </row>
    <row r="50" spans="1:20" ht="18.75">
      <c r="A50" t="s">
        <v>55</v>
      </c>
      <c r="B50" t="s">
        <v>43</v>
      </c>
      <c r="G50" s="1" t="s">
        <v>112</v>
      </c>
      <c r="H50" s="1" t="s">
        <v>159</v>
      </c>
      <c r="I50" s="1" t="s">
        <v>160</v>
      </c>
      <c r="J50" s="1" t="str">
        <f t="shared" si="0"/>
        <v>行ID</v>
      </c>
      <c r="K50" s="1" t="s">
        <v>161</v>
      </c>
      <c r="L50" s="1" t="s">
        <v>204</v>
      </c>
      <c r="M50" s="11" t="s">
        <v>159</v>
      </c>
      <c r="N50" s="1" t="str">
        <f t="shared" si="1"/>
        <v>&amp;行IDN</v>
      </c>
      <c r="P50" s="1" t="s">
        <v>254</v>
      </c>
      <c r="Q50" s="1" t="s">
        <v>208</v>
      </c>
      <c r="R50" s="1" t="s">
        <v>112</v>
      </c>
      <c r="S50" s="1" t="s">
        <v>208</v>
      </c>
      <c r="T50" s="1" t="s">
        <v>204</v>
      </c>
    </row>
    <row r="51" spans="1:20" ht="18.75">
      <c r="A51" s="6" t="s">
        <v>143</v>
      </c>
      <c r="B51" s="7" t="s">
        <v>144</v>
      </c>
      <c r="G51" s="1" t="s">
        <v>149</v>
      </c>
      <c r="H51" s="1" t="s">
        <v>159</v>
      </c>
      <c r="I51" s="1" t="s">
        <v>160</v>
      </c>
      <c r="J51" s="1" t="str">
        <f t="shared" si="0"/>
        <v>D：発送日</v>
      </c>
      <c r="K51" s="1" t="s">
        <v>161</v>
      </c>
      <c r="L51" s="1" t="s">
        <v>205</v>
      </c>
      <c r="M51" s="11" t="s">
        <v>159</v>
      </c>
      <c r="N51" s="1" t="str">
        <f t="shared" si="1"/>
        <v>&amp;D発送日D</v>
      </c>
      <c r="P51" s="1" t="s">
        <v>255</v>
      </c>
      <c r="Q51" s="1" t="s">
        <v>208</v>
      </c>
      <c r="R51" s="1" t="s">
        <v>289</v>
      </c>
      <c r="S51" s="1" t="s">
        <v>208</v>
      </c>
      <c r="T51" s="1" t="s">
        <v>205</v>
      </c>
    </row>
    <row r="52" spans="1:20">
      <c r="A52" s="7" t="s">
        <v>146</v>
      </c>
      <c r="B52" s="7" t="s">
        <v>35</v>
      </c>
      <c r="E52" s="1" t="s">
        <v>39</v>
      </c>
      <c r="G52" s="1" t="s">
        <v>150</v>
      </c>
      <c r="H52" s="1" t="s">
        <v>159</v>
      </c>
      <c r="I52" s="1" t="s">
        <v>160</v>
      </c>
      <c r="J52" s="1" t="str">
        <f t="shared" si="0"/>
        <v>社内用備考</v>
      </c>
      <c r="K52" s="1" t="s">
        <v>161</v>
      </c>
      <c r="L52" s="1" t="s">
        <v>206</v>
      </c>
      <c r="M52" s="11" t="s">
        <v>159</v>
      </c>
      <c r="N52" s="1" t="str">
        <f t="shared" si="1"/>
        <v>&amp;社内用備考S</v>
      </c>
      <c r="P52" s="1" t="s">
        <v>256</v>
      </c>
      <c r="Q52" s="1" t="s">
        <v>208</v>
      </c>
      <c r="R52" s="1" t="s">
        <v>290</v>
      </c>
      <c r="S52" s="1" t="s">
        <v>208</v>
      </c>
      <c r="T52" s="1" t="s">
        <v>206</v>
      </c>
    </row>
    <row r="53" spans="1:20">
      <c r="A53" s="1" t="s">
        <v>148</v>
      </c>
      <c r="B53" s="1" t="s">
        <v>35</v>
      </c>
      <c r="E53" s="1" t="s">
        <v>39</v>
      </c>
      <c r="G53" s="1" t="s">
        <v>151</v>
      </c>
      <c r="H53" s="1" t="s">
        <v>159</v>
      </c>
      <c r="I53" s="1" t="s">
        <v>160</v>
      </c>
      <c r="J53" s="1" t="str">
        <f t="shared" si="0"/>
        <v>仕上日備考</v>
      </c>
      <c r="K53" s="1" t="s">
        <v>161</v>
      </c>
      <c r="L53" s="1" t="s">
        <v>207</v>
      </c>
      <c r="M53" s="11" t="s">
        <v>159</v>
      </c>
      <c r="N53" s="1" t="str">
        <f t="shared" si="1"/>
        <v>&amp;仕上日備考S</v>
      </c>
      <c r="P53" s="1" t="s">
        <v>257</v>
      </c>
      <c r="Q53" s="1" t="s">
        <v>208</v>
      </c>
      <c r="R53" s="1" t="s">
        <v>258</v>
      </c>
      <c r="S53" s="1" t="s">
        <v>208</v>
      </c>
      <c r="T53" s="1" t="s">
        <v>207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9700-D142-4B6C-BFFF-DE71F302F9B2}">
  <dimension ref="A1:G45"/>
  <sheetViews>
    <sheetView workbookViewId="0">
      <selection activeCell="I36" sqref="I36"/>
    </sheetView>
  </sheetViews>
  <sheetFormatPr defaultRowHeight="18.75"/>
  <sheetData>
    <row r="1" spans="1:7">
      <c r="A1" t="s">
        <v>42</v>
      </c>
      <c r="B1" t="s">
        <v>43</v>
      </c>
      <c r="D1" t="s">
        <v>106</v>
      </c>
      <c r="E1" t="s">
        <v>107</v>
      </c>
      <c r="G1" t="str">
        <f>_xlfn.TEXTJOIN(,,D1,A1,E1)</f>
        <v>&amp;伝票NoN</v>
      </c>
    </row>
    <row r="2" spans="1:7">
      <c r="A2" s="5" t="s">
        <v>98</v>
      </c>
      <c r="B2" t="s">
        <v>101</v>
      </c>
      <c r="D2" t="s">
        <v>106</v>
      </c>
      <c r="E2" t="s">
        <v>107</v>
      </c>
      <c r="G2" t="str">
        <f t="shared" ref="G2:G6" si="0">_xlfn.TEXTJOIN(,,D2,A2,E2)</f>
        <v>&amp;前回伝票NoN</v>
      </c>
    </row>
    <row r="3" spans="1:7">
      <c r="A3" s="5" t="s">
        <v>99</v>
      </c>
      <c r="B3" t="s">
        <v>101</v>
      </c>
      <c r="D3" t="s">
        <v>106</v>
      </c>
      <c r="E3" t="s">
        <v>107</v>
      </c>
      <c r="G3" t="str">
        <f t="shared" si="0"/>
        <v>&amp;前回引用CDN</v>
      </c>
    </row>
    <row r="4" spans="1:7">
      <c r="A4" t="s">
        <v>57</v>
      </c>
      <c r="B4" t="s">
        <v>43</v>
      </c>
      <c r="D4" t="s">
        <v>106</v>
      </c>
      <c r="E4" t="s">
        <v>107</v>
      </c>
      <c r="G4" t="str">
        <f t="shared" si="0"/>
        <v>&amp;P：作業コードN</v>
      </c>
    </row>
    <row r="5" spans="1:7">
      <c r="A5" t="s">
        <v>75</v>
      </c>
      <c r="B5" t="s">
        <v>43</v>
      </c>
      <c r="D5" t="s">
        <v>106</v>
      </c>
      <c r="E5" t="s">
        <v>107</v>
      </c>
      <c r="G5" t="str">
        <f t="shared" si="0"/>
        <v>&amp;MF：部数N</v>
      </c>
    </row>
    <row r="6" spans="1:7">
      <c r="A6" t="s">
        <v>55</v>
      </c>
      <c r="B6" t="s">
        <v>43</v>
      </c>
      <c r="D6" t="s">
        <v>106</v>
      </c>
      <c r="E6" t="s">
        <v>107</v>
      </c>
      <c r="G6" t="str">
        <f t="shared" si="0"/>
        <v>&amp;行IDN</v>
      </c>
    </row>
    <row r="7" spans="1:7">
      <c r="A7" t="s">
        <v>93</v>
      </c>
      <c r="B7" t="s">
        <v>53</v>
      </c>
      <c r="D7" t="s">
        <v>106</v>
      </c>
      <c r="E7" t="s">
        <v>107</v>
      </c>
      <c r="G7" t="str">
        <f t="shared" ref="G7:G44" si="1">_xlfn.TEXTJOIN(,,D7,A7,E7)</f>
        <v>&amp;G：外注費N</v>
      </c>
    </row>
    <row r="8" spans="1:7">
      <c r="A8" t="s">
        <v>94</v>
      </c>
      <c r="B8" t="s">
        <v>53</v>
      </c>
      <c r="D8" t="s">
        <v>106</v>
      </c>
      <c r="E8" t="s">
        <v>107</v>
      </c>
      <c r="G8" t="str">
        <f t="shared" si="1"/>
        <v>&amp;G：予定金額N</v>
      </c>
    </row>
    <row r="9" spans="1:7">
      <c r="A9" t="s">
        <v>95</v>
      </c>
      <c r="B9" t="s">
        <v>53</v>
      </c>
      <c r="D9" t="s">
        <v>106</v>
      </c>
      <c r="E9" t="s">
        <v>107</v>
      </c>
      <c r="G9" t="str">
        <f t="shared" si="1"/>
        <v>&amp;G：決定金額N</v>
      </c>
    </row>
    <row r="10" spans="1:7">
      <c r="A10" t="s">
        <v>61</v>
      </c>
      <c r="B10" t="s">
        <v>45</v>
      </c>
      <c r="D10" t="s">
        <v>106</v>
      </c>
      <c r="E10" t="s">
        <v>108</v>
      </c>
      <c r="G10" t="str">
        <f t="shared" si="1"/>
        <v>&amp;D：データ作成日D</v>
      </c>
    </row>
    <row r="11" spans="1:7">
      <c r="A11" t="s">
        <v>62</v>
      </c>
      <c r="B11" t="s">
        <v>45</v>
      </c>
      <c r="D11" t="s">
        <v>106</v>
      </c>
      <c r="E11" t="s">
        <v>108</v>
      </c>
      <c r="G11" t="str">
        <f t="shared" si="1"/>
        <v>&amp;D：発注日D</v>
      </c>
    </row>
    <row r="12" spans="1:7">
      <c r="A12" t="s">
        <v>63</v>
      </c>
      <c r="B12" t="s">
        <v>45</v>
      </c>
      <c r="D12" t="s">
        <v>106</v>
      </c>
      <c r="E12" t="s">
        <v>108</v>
      </c>
      <c r="G12" t="str">
        <f t="shared" si="1"/>
        <v>&amp;D：完了予定日D</v>
      </c>
    </row>
    <row r="13" spans="1:7">
      <c r="A13" t="s">
        <v>65</v>
      </c>
      <c r="B13" t="s">
        <v>45</v>
      </c>
      <c r="D13" t="s">
        <v>106</v>
      </c>
      <c r="E13" t="s">
        <v>108</v>
      </c>
      <c r="G13" t="str">
        <f t="shared" si="1"/>
        <v>&amp;D：完了日D</v>
      </c>
    </row>
    <row r="14" spans="1:7">
      <c r="A14" t="s">
        <v>66</v>
      </c>
      <c r="B14" t="s">
        <v>45</v>
      </c>
      <c r="D14" t="s">
        <v>106</v>
      </c>
      <c r="E14" t="s">
        <v>108</v>
      </c>
      <c r="G14" t="str">
        <f t="shared" si="1"/>
        <v>&amp;D：請求日D</v>
      </c>
    </row>
    <row r="15" spans="1:7">
      <c r="A15" t="s">
        <v>81</v>
      </c>
      <c r="B15" t="s">
        <v>45</v>
      </c>
      <c r="D15" t="s">
        <v>106</v>
      </c>
      <c r="E15" t="s">
        <v>108</v>
      </c>
      <c r="G15" t="str">
        <f t="shared" si="1"/>
        <v>&amp;MF：用紙出し直送日D</v>
      </c>
    </row>
    <row r="16" spans="1:7">
      <c r="A16" s="5" t="s">
        <v>100</v>
      </c>
      <c r="B16" t="s">
        <v>35</v>
      </c>
      <c r="D16" t="s">
        <v>106</v>
      </c>
      <c r="E16" t="s">
        <v>109</v>
      </c>
      <c r="G16" t="str">
        <f t="shared" si="1"/>
        <v>&amp;前回引用外注会社S</v>
      </c>
    </row>
    <row r="17" spans="1:7">
      <c r="A17" t="s">
        <v>58</v>
      </c>
      <c r="B17" t="s">
        <v>1</v>
      </c>
      <c r="D17" t="s">
        <v>106</v>
      </c>
      <c r="E17" t="s">
        <v>109</v>
      </c>
      <c r="G17" t="str">
        <f t="shared" si="1"/>
        <v>&amp;P：作業名称S</v>
      </c>
    </row>
    <row r="18" spans="1:7">
      <c r="A18" t="s">
        <v>59</v>
      </c>
      <c r="B18" t="s">
        <v>1</v>
      </c>
      <c r="D18" t="s">
        <v>106</v>
      </c>
      <c r="E18" t="s">
        <v>109</v>
      </c>
      <c r="G18" t="str">
        <f t="shared" si="1"/>
        <v>&amp;P：外注会社S</v>
      </c>
    </row>
    <row r="19" spans="1:7">
      <c r="A19" t="s">
        <v>60</v>
      </c>
      <c r="B19" t="s">
        <v>1</v>
      </c>
      <c r="D19" t="s">
        <v>106</v>
      </c>
      <c r="E19" t="s">
        <v>109</v>
      </c>
      <c r="G19" t="str">
        <f t="shared" si="1"/>
        <v>&amp;P：外注情報見出しS</v>
      </c>
    </row>
    <row r="20" spans="1:7">
      <c r="A20" t="s">
        <v>64</v>
      </c>
      <c r="B20" t="s">
        <v>1</v>
      </c>
      <c r="D20" t="s">
        <v>106</v>
      </c>
      <c r="E20" t="s">
        <v>109</v>
      </c>
      <c r="G20" t="str">
        <f t="shared" si="1"/>
        <v>&amp;D：完了予定時間S</v>
      </c>
    </row>
    <row r="21" spans="1:7">
      <c r="A21" t="s">
        <v>67</v>
      </c>
      <c r="B21" t="s">
        <v>1</v>
      </c>
      <c r="D21" t="s">
        <v>106</v>
      </c>
      <c r="E21" t="s">
        <v>109</v>
      </c>
      <c r="G21" t="str">
        <f t="shared" si="1"/>
        <v>&amp;DF：発注済みS</v>
      </c>
    </row>
    <row r="22" spans="1:7">
      <c r="A22" t="s">
        <v>68</v>
      </c>
      <c r="B22" t="s">
        <v>1</v>
      </c>
      <c r="D22" t="s">
        <v>106</v>
      </c>
      <c r="E22" t="s">
        <v>109</v>
      </c>
      <c r="G22" t="str">
        <f t="shared" si="1"/>
        <v>&amp;DF：持出完了S</v>
      </c>
    </row>
    <row r="23" spans="1:7">
      <c r="A23" t="s">
        <v>69</v>
      </c>
      <c r="B23" t="s">
        <v>1</v>
      </c>
      <c r="D23" t="s">
        <v>106</v>
      </c>
      <c r="E23" t="s">
        <v>109</v>
      </c>
      <c r="G23" t="str">
        <f t="shared" si="1"/>
        <v>&amp;DF：納品完了S</v>
      </c>
    </row>
    <row r="24" spans="1:7">
      <c r="A24" t="s">
        <v>70</v>
      </c>
      <c r="B24" t="s">
        <v>1</v>
      </c>
      <c r="D24" t="s">
        <v>106</v>
      </c>
      <c r="E24" t="s">
        <v>109</v>
      </c>
      <c r="G24" t="str">
        <f t="shared" si="1"/>
        <v>&amp;DF：支払完了S</v>
      </c>
    </row>
    <row r="25" spans="1:7">
      <c r="A25" t="s">
        <v>71</v>
      </c>
      <c r="B25" t="s">
        <v>1</v>
      </c>
      <c r="D25" t="s">
        <v>106</v>
      </c>
      <c r="E25" t="s">
        <v>109</v>
      </c>
      <c r="G25" t="str">
        <f t="shared" si="1"/>
        <v>&amp;P：品名1S</v>
      </c>
    </row>
    <row r="26" spans="1:7">
      <c r="A26" t="s">
        <v>72</v>
      </c>
      <c r="B26" t="s">
        <v>1</v>
      </c>
      <c r="D26" t="s">
        <v>106</v>
      </c>
      <c r="E26" t="s">
        <v>109</v>
      </c>
      <c r="G26" t="str">
        <f t="shared" si="1"/>
        <v>&amp;P：品名2S</v>
      </c>
    </row>
    <row r="27" spans="1:7">
      <c r="A27" t="s">
        <v>73</v>
      </c>
      <c r="B27" t="s">
        <v>1</v>
      </c>
      <c r="D27" t="s">
        <v>106</v>
      </c>
      <c r="E27" t="s">
        <v>109</v>
      </c>
      <c r="G27" t="str">
        <f t="shared" si="1"/>
        <v>&amp;P：規格（サイズ）S</v>
      </c>
    </row>
    <row r="28" spans="1:7">
      <c r="A28" t="s">
        <v>74</v>
      </c>
      <c r="B28" t="s">
        <v>1</v>
      </c>
      <c r="D28" t="s">
        <v>106</v>
      </c>
      <c r="E28" t="s">
        <v>109</v>
      </c>
      <c r="G28" t="str">
        <f t="shared" si="1"/>
        <v>&amp;MF：頁数S</v>
      </c>
    </row>
    <row r="29" spans="1:7">
      <c r="A29" t="s">
        <v>76</v>
      </c>
      <c r="B29" t="s">
        <v>1</v>
      </c>
      <c r="D29" t="s">
        <v>106</v>
      </c>
      <c r="E29" t="s">
        <v>109</v>
      </c>
      <c r="G29" t="str">
        <f t="shared" si="1"/>
        <v>&amp;MF：予備部数S</v>
      </c>
    </row>
    <row r="30" spans="1:7">
      <c r="A30" t="s">
        <v>77</v>
      </c>
      <c r="B30" t="s">
        <v>1</v>
      </c>
      <c r="D30" t="s">
        <v>106</v>
      </c>
      <c r="E30" t="s">
        <v>109</v>
      </c>
      <c r="G30" t="str">
        <f t="shared" si="1"/>
        <v>&amp;MF：紙質1S</v>
      </c>
    </row>
    <row r="31" spans="1:7">
      <c r="A31" t="s">
        <v>78</v>
      </c>
      <c r="B31" t="s">
        <v>1</v>
      </c>
      <c r="D31" t="s">
        <v>106</v>
      </c>
      <c r="E31" t="s">
        <v>109</v>
      </c>
      <c r="G31" t="str">
        <f t="shared" si="1"/>
        <v>&amp;MF：紙質2S</v>
      </c>
    </row>
    <row r="32" spans="1:7">
      <c r="A32" t="s">
        <v>79</v>
      </c>
      <c r="B32" t="s">
        <v>1</v>
      </c>
      <c r="D32" t="s">
        <v>106</v>
      </c>
      <c r="E32" t="s">
        <v>109</v>
      </c>
      <c r="G32" t="str">
        <f t="shared" si="1"/>
        <v>&amp;MF：紙質3S</v>
      </c>
    </row>
    <row r="33" spans="1:7">
      <c r="A33" t="s">
        <v>80</v>
      </c>
      <c r="B33" t="s">
        <v>1</v>
      </c>
      <c r="D33" t="s">
        <v>106</v>
      </c>
      <c r="E33" t="s">
        <v>109</v>
      </c>
      <c r="G33" t="str">
        <f t="shared" si="1"/>
        <v>&amp;MF：用紙出しS</v>
      </c>
    </row>
    <row r="34" spans="1:7">
      <c r="A34" t="s">
        <v>82</v>
      </c>
      <c r="B34" t="s">
        <v>1</v>
      </c>
      <c r="D34" t="s">
        <v>106</v>
      </c>
      <c r="E34" t="s">
        <v>109</v>
      </c>
      <c r="G34" t="str">
        <f t="shared" si="1"/>
        <v>&amp;F：刷色（表）S</v>
      </c>
    </row>
    <row r="35" spans="1:7">
      <c r="A35" t="s">
        <v>83</v>
      </c>
      <c r="B35" t="s">
        <v>1</v>
      </c>
      <c r="D35" t="s">
        <v>106</v>
      </c>
      <c r="E35" t="s">
        <v>109</v>
      </c>
      <c r="G35" t="str">
        <f t="shared" si="1"/>
        <v>&amp;F：刷色（裏）S</v>
      </c>
    </row>
    <row r="36" spans="1:7">
      <c r="A36" t="s">
        <v>84</v>
      </c>
      <c r="B36" t="s">
        <v>1</v>
      </c>
      <c r="D36" t="s">
        <v>106</v>
      </c>
      <c r="E36" t="s">
        <v>109</v>
      </c>
      <c r="G36" t="str">
        <f t="shared" si="1"/>
        <v>&amp;F：刷色見本S</v>
      </c>
    </row>
    <row r="37" spans="1:7">
      <c r="A37" t="s">
        <v>85</v>
      </c>
      <c r="B37" t="s">
        <v>1</v>
      </c>
      <c r="D37" t="s">
        <v>106</v>
      </c>
      <c r="E37" t="s">
        <v>109</v>
      </c>
      <c r="G37" t="str">
        <f t="shared" si="1"/>
        <v>&amp;F：前回見本S</v>
      </c>
    </row>
    <row r="38" spans="1:7">
      <c r="A38" t="s">
        <v>86</v>
      </c>
      <c r="B38" t="s">
        <v>1</v>
      </c>
      <c r="D38" t="s">
        <v>106</v>
      </c>
      <c r="E38" t="s">
        <v>109</v>
      </c>
      <c r="G38" t="str">
        <f t="shared" si="1"/>
        <v>&amp;F：データ渡しS</v>
      </c>
    </row>
    <row r="39" spans="1:7">
      <c r="A39" t="s">
        <v>87</v>
      </c>
      <c r="B39" t="s">
        <v>1</v>
      </c>
      <c r="D39" t="s">
        <v>106</v>
      </c>
      <c r="E39" t="s">
        <v>109</v>
      </c>
      <c r="G39" t="str">
        <f t="shared" si="1"/>
        <v>&amp;FF：備考1S</v>
      </c>
    </row>
    <row r="40" spans="1:7">
      <c r="A40" t="s">
        <v>88</v>
      </c>
      <c r="B40" t="s">
        <v>1</v>
      </c>
      <c r="D40" t="s">
        <v>106</v>
      </c>
      <c r="E40" t="s">
        <v>109</v>
      </c>
      <c r="G40" t="str">
        <f t="shared" si="1"/>
        <v>&amp;FF：備考2S</v>
      </c>
    </row>
    <row r="41" spans="1:7">
      <c r="A41" t="s">
        <v>89</v>
      </c>
      <c r="B41" t="s">
        <v>1</v>
      </c>
      <c r="D41" t="s">
        <v>106</v>
      </c>
      <c r="E41" t="s">
        <v>109</v>
      </c>
      <c r="G41" t="str">
        <f t="shared" si="1"/>
        <v>&amp;FF：備考3S</v>
      </c>
    </row>
    <row r="42" spans="1:7">
      <c r="A42" t="s">
        <v>90</v>
      </c>
      <c r="B42" t="s">
        <v>1</v>
      </c>
      <c r="D42" t="s">
        <v>106</v>
      </c>
      <c r="E42" t="s">
        <v>109</v>
      </c>
      <c r="G42" t="str">
        <f t="shared" si="1"/>
        <v>&amp;FF：備考4S</v>
      </c>
    </row>
    <row r="43" spans="1:7">
      <c r="A43" t="s">
        <v>91</v>
      </c>
      <c r="B43" t="s">
        <v>1</v>
      </c>
      <c r="D43" t="s">
        <v>106</v>
      </c>
      <c r="E43" t="s">
        <v>109</v>
      </c>
      <c r="G43" t="str">
        <f t="shared" si="1"/>
        <v>&amp;FF：備考5S</v>
      </c>
    </row>
    <row r="44" spans="1:7">
      <c r="A44" t="s">
        <v>92</v>
      </c>
      <c r="B44" t="s">
        <v>1</v>
      </c>
      <c r="D44" t="s">
        <v>106</v>
      </c>
      <c r="E44" t="s">
        <v>109</v>
      </c>
      <c r="G44" t="str">
        <f t="shared" si="1"/>
        <v>&amp;FF：発注者S</v>
      </c>
    </row>
    <row r="45" spans="1:7">
      <c r="A45" t="s">
        <v>143</v>
      </c>
      <c r="B45" s="1" t="s">
        <v>144</v>
      </c>
      <c r="D45" t="s">
        <v>106</v>
      </c>
      <c r="E45" t="s">
        <v>108</v>
      </c>
      <c r="G45" t="str">
        <f t="shared" ref="G45" si="2">_xlfn.TEXTJOIN(,,D45,A45,E45)</f>
        <v>&amp;D：発送日D</v>
      </c>
    </row>
  </sheetData>
  <sortState xmlns:xlrd2="http://schemas.microsoft.com/office/spreadsheetml/2017/richdata2" ref="A2:B44">
    <sortCondition ref="B44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1F51-6579-4B79-B536-98CF9D61FF13}">
  <dimension ref="A1:Z45"/>
  <sheetViews>
    <sheetView topLeftCell="A7" workbookViewId="0">
      <selection activeCell="A4" sqref="A4:B44"/>
    </sheetView>
  </sheetViews>
  <sheetFormatPr defaultRowHeight="18.75"/>
  <cols>
    <col min="1" max="1" width="11" bestFit="1" customWidth="1"/>
  </cols>
  <sheetData>
    <row r="1" spans="1:26">
      <c r="A1" t="s">
        <v>0</v>
      </c>
    </row>
    <row r="2" spans="1:26">
      <c r="A2" t="s">
        <v>0</v>
      </c>
      <c r="B2" t="s">
        <v>40</v>
      </c>
      <c r="C2">
        <v>0</v>
      </c>
    </row>
    <row r="3" spans="1:26">
      <c r="A3" t="s">
        <v>0</v>
      </c>
    </row>
    <row r="4" spans="1:26">
      <c r="A4" t="s">
        <v>42</v>
      </c>
      <c r="B4" t="s">
        <v>43</v>
      </c>
      <c r="C4" t="s">
        <v>11</v>
      </c>
      <c r="D4" t="s">
        <v>3</v>
      </c>
      <c r="E4" t="s">
        <v>4</v>
      </c>
      <c r="F4" t="s">
        <v>4</v>
      </c>
      <c r="G4" t="s">
        <v>4</v>
      </c>
      <c r="H4" t="s">
        <v>5</v>
      </c>
      <c r="I4">
        <v>0</v>
      </c>
      <c r="J4">
        <v>0</v>
      </c>
      <c r="K4">
        <v>1</v>
      </c>
      <c r="L4">
        <v>1</v>
      </c>
      <c r="M4">
        <v>1</v>
      </c>
      <c r="N4" t="s">
        <v>11</v>
      </c>
      <c r="O4" t="s">
        <v>6</v>
      </c>
      <c r="P4" t="s">
        <v>7</v>
      </c>
      <c r="Q4">
        <v>0</v>
      </c>
      <c r="R4" t="s">
        <v>7</v>
      </c>
      <c r="S4">
        <v>0</v>
      </c>
      <c r="T4" t="s">
        <v>8</v>
      </c>
      <c r="U4" t="s">
        <v>8</v>
      </c>
      <c r="V4">
        <v>-1</v>
      </c>
      <c r="W4" t="s">
        <v>44</v>
      </c>
      <c r="X4" t="s">
        <v>10</v>
      </c>
      <c r="Y4">
        <v>0</v>
      </c>
    </row>
    <row r="5" spans="1:26">
      <c r="A5" t="s">
        <v>57</v>
      </c>
      <c r="B5" t="s">
        <v>43</v>
      </c>
      <c r="C5" t="s">
        <v>13</v>
      </c>
      <c r="D5" t="s">
        <v>3</v>
      </c>
      <c r="E5" t="s">
        <v>4</v>
      </c>
      <c r="F5" t="s">
        <v>47</v>
      </c>
      <c r="G5" t="s">
        <v>4</v>
      </c>
      <c r="H5" t="s">
        <v>4</v>
      </c>
      <c r="I5" t="s">
        <v>5</v>
      </c>
      <c r="J5">
        <v>0</v>
      </c>
      <c r="K5">
        <v>0</v>
      </c>
      <c r="L5">
        <v>2</v>
      </c>
      <c r="M5">
        <v>2</v>
      </c>
      <c r="N5">
        <v>2</v>
      </c>
      <c r="O5" t="s">
        <v>13</v>
      </c>
      <c r="P5" t="s">
        <v>6</v>
      </c>
      <c r="Q5" t="s">
        <v>7</v>
      </c>
      <c r="R5">
        <v>0</v>
      </c>
      <c r="S5" t="s">
        <v>7</v>
      </c>
      <c r="T5">
        <v>0</v>
      </c>
      <c r="U5" t="s">
        <v>8</v>
      </c>
      <c r="V5" t="s">
        <v>8</v>
      </c>
      <c r="W5">
        <v>-1</v>
      </c>
      <c r="X5" t="s">
        <v>44</v>
      </c>
      <c r="Y5" t="s">
        <v>10</v>
      </c>
      <c r="Z5">
        <v>0</v>
      </c>
    </row>
    <row r="6" spans="1:26">
      <c r="A6" t="s">
        <v>58</v>
      </c>
      <c r="B6" t="s">
        <v>1</v>
      </c>
      <c r="C6" t="s">
        <v>15</v>
      </c>
      <c r="D6" t="s">
        <v>3</v>
      </c>
      <c r="E6" t="s">
        <v>4</v>
      </c>
      <c r="F6" t="s">
        <v>4</v>
      </c>
      <c r="G6" t="s">
        <v>4</v>
      </c>
      <c r="H6" t="s">
        <v>5</v>
      </c>
      <c r="I6">
        <v>0</v>
      </c>
      <c r="J6">
        <v>0</v>
      </c>
      <c r="K6">
        <v>3</v>
      </c>
      <c r="L6">
        <v>3</v>
      </c>
      <c r="M6">
        <v>3</v>
      </c>
      <c r="N6" t="s">
        <v>15</v>
      </c>
      <c r="O6" t="s">
        <v>6</v>
      </c>
      <c r="P6" t="s">
        <v>7</v>
      </c>
      <c r="Q6">
        <v>0</v>
      </c>
      <c r="R6" t="s">
        <v>7</v>
      </c>
      <c r="S6">
        <v>0</v>
      </c>
      <c r="T6">
        <v>-1</v>
      </c>
      <c r="U6" t="s">
        <v>9</v>
      </c>
      <c r="V6">
        <v>0</v>
      </c>
    </row>
    <row r="7" spans="1:26">
      <c r="A7" t="s">
        <v>59</v>
      </c>
      <c r="B7" t="s">
        <v>1</v>
      </c>
      <c r="C7" t="s">
        <v>2</v>
      </c>
      <c r="D7" t="s">
        <v>3</v>
      </c>
      <c r="E7" t="s">
        <v>4</v>
      </c>
      <c r="F7" t="s">
        <v>41</v>
      </c>
      <c r="G7" t="s">
        <v>4</v>
      </c>
      <c r="H7" t="s">
        <v>4</v>
      </c>
      <c r="I7" t="s">
        <v>5</v>
      </c>
      <c r="J7">
        <v>0</v>
      </c>
      <c r="K7">
        <v>0</v>
      </c>
      <c r="L7">
        <v>4</v>
      </c>
      <c r="M7">
        <v>4</v>
      </c>
      <c r="N7">
        <v>4</v>
      </c>
      <c r="O7" t="s">
        <v>2</v>
      </c>
      <c r="P7" t="s">
        <v>6</v>
      </c>
      <c r="Q7" t="s">
        <v>7</v>
      </c>
      <c r="R7">
        <v>0</v>
      </c>
      <c r="S7" t="s">
        <v>7</v>
      </c>
      <c r="T7">
        <v>0</v>
      </c>
      <c r="U7" t="s">
        <v>8</v>
      </c>
      <c r="V7" t="s">
        <v>8</v>
      </c>
      <c r="W7">
        <v>-1</v>
      </c>
      <c r="X7" t="s">
        <v>9</v>
      </c>
      <c r="Y7" t="s">
        <v>10</v>
      </c>
      <c r="Z7">
        <v>0</v>
      </c>
    </row>
    <row r="8" spans="1:26">
      <c r="A8" t="s">
        <v>60</v>
      </c>
      <c r="B8" t="s">
        <v>1</v>
      </c>
      <c r="C8" t="s">
        <v>15</v>
      </c>
      <c r="D8" t="s">
        <v>3</v>
      </c>
      <c r="E8" t="s">
        <v>4</v>
      </c>
      <c r="F8" t="s">
        <v>4</v>
      </c>
      <c r="G8" t="s">
        <v>4</v>
      </c>
      <c r="H8" t="s">
        <v>5</v>
      </c>
      <c r="I8">
        <v>0</v>
      </c>
      <c r="J8">
        <v>0</v>
      </c>
      <c r="K8">
        <v>5</v>
      </c>
      <c r="L8">
        <v>5</v>
      </c>
      <c r="M8">
        <v>5</v>
      </c>
      <c r="N8" t="s">
        <v>15</v>
      </c>
      <c r="O8" t="s">
        <v>6</v>
      </c>
      <c r="P8" t="s">
        <v>7</v>
      </c>
      <c r="Q8">
        <v>0</v>
      </c>
      <c r="R8" t="s">
        <v>7</v>
      </c>
      <c r="S8">
        <v>0</v>
      </c>
      <c r="T8">
        <v>-1</v>
      </c>
      <c r="U8" t="s">
        <v>9</v>
      </c>
      <c r="V8">
        <v>0</v>
      </c>
    </row>
    <row r="9" spans="1:26">
      <c r="A9" t="s">
        <v>61</v>
      </c>
      <c r="B9" t="s">
        <v>45</v>
      </c>
      <c r="C9" t="s">
        <v>15</v>
      </c>
      <c r="D9" t="s">
        <v>3</v>
      </c>
      <c r="E9" t="s">
        <v>4</v>
      </c>
      <c r="F9" t="s">
        <v>4</v>
      </c>
      <c r="G9" t="s">
        <v>4</v>
      </c>
      <c r="H9" t="s">
        <v>5</v>
      </c>
      <c r="I9">
        <v>0</v>
      </c>
      <c r="J9">
        <v>0</v>
      </c>
      <c r="K9">
        <v>6</v>
      </c>
      <c r="L9">
        <v>6</v>
      </c>
      <c r="M9">
        <v>6</v>
      </c>
      <c r="N9" t="s">
        <v>15</v>
      </c>
      <c r="O9" t="s">
        <v>6</v>
      </c>
      <c r="P9" t="s">
        <v>7</v>
      </c>
      <c r="Q9">
        <v>0</v>
      </c>
      <c r="R9" t="s">
        <v>7</v>
      </c>
      <c r="S9">
        <v>0</v>
      </c>
      <c r="T9">
        <v>-1</v>
      </c>
      <c r="U9" t="s">
        <v>46</v>
      </c>
      <c r="V9">
        <v>0</v>
      </c>
    </row>
    <row r="10" spans="1:26">
      <c r="A10" t="s">
        <v>62</v>
      </c>
      <c r="B10" t="s">
        <v>45</v>
      </c>
      <c r="C10" t="s">
        <v>12</v>
      </c>
      <c r="D10" t="s">
        <v>3</v>
      </c>
      <c r="E10" t="s">
        <v>4</v>
      </c>
      <c r="F10" t="s">
        <v>4</v>
      </c>
      <c r="G10" t="s">
        <v>4</v>
      </c>
      <c r="H10" t="s">
        <v>5</v>
      </c>
      <c r="I10">
        <v>0</v>
      </c>
      <c r="J10">
        <v>0</v>
      </c>
      <c r="K10">
        <v>7</v>
      </c>
      <c r="L10">
        <v>7</v>
      </c>
      <c r="M10">
        <v>7</v>
      </c>
      <c r="N10" t="s">
        <v>12</v>
      </c>
      <c r="O10" t="s">
        <v>6</v>
      </c>
      <c r="P10" t="s">
        <v>7</v>
      </c>
      <c r="Q10">
        <v>0</v>
      </c>
      <c r="R10" t="s">
        <v>7</v>
      </c>
      <c r="S10">
        <v>0</v>
      </c>
      <c r="T10" t="s">
        <v>8</v>
      </c>
      <c r="U10" t="s">
        <v>8</v>
      </c>
      <c r="V10">
        <v>-1</v>
      </c>
      <c r="W10" t="s">
        <v>46</v>
      </c>
      <c r="X10" t="s">
        <v>10</v>
      </c>
      <c r="Y10">
        <v>0</v>
      </c>
    </row>
    <row r="11" spans="1:26">
      <c r="A11" t="s">
        <v>63</v>
      </c>
      <c r="B11" t="s">
        <v>45</v>
      </c>
      <c r="C11" t="s">
        <v>12</v>
      </c>
      <c r="D11" t="s">
        <v>3</v>
      </c>
      <c r="E11" t="s">
        <v>4</v>
      </c>
      <c r="F11" t="s">
        <v>4</v>
      </c>
      <c r="G11" t="s">
        <v>4</v>
      </c>
      <c r="H11" t="s">
        <v>5</v>
      </c>
      <c r="I11">
        <v>0</v>
      </c>
      <c r="J11">
        <v>0</v>
      </c>
      <c r="K11">
        <v>8</v>
      </c>
      <c r="L11">
        <v>8</v>
      </c>
      <c r="M11">
        <v>8</v>
      </c>
      <c r="N11" t="s">
        <v>12</v>
      </c>
      <c r="O11" t="s">
        <v>6</v>
      </c>
      <c r="P11" t="s">
        <v>7</v>
      </c>
      <c r="Q11">
        <v>0</v>
      </c>
      <c r="R11" t="s">
        <v>7</v>
      </c>
      <c r="S11">
        <v>0</v>
      </c>
      <c r="T11" t="s">
        <v>8</v>
      </c>
      <c r="U11" t="s">
        <v>8</v>
      </c>
      <c r="V11">
        <v>-1</v>
      </c>
      <c r="W11" t="s">
        <v>46</v>
      </c>
      <c r="X11" t="s">
        <v>10</v>
      </c>
      <c r="Y11">
        <v>0</v>
      </c>
    </row>
    <row r="12" spans="1:26">
      <c r="A12" t="s">
        <v>64</v>
      </c>
      <c r="B12" t="s">
        <v>1</v>
      </c>
      <c r="C12" t="s">
        <v>15</v>
      </c>
      <c r="D12" t="s">
        <v>3</v>
      </c>
      <c r="E12" t="s">
        <v>4</v>
      </c>
      <c r="F12" t="s">
        <v>4</v>
      </c>
      <c r="G12" t="s">
        <v>4</v>
      </c>
      <c r="H12" t="s">
        <v>5</v>
      </c>
      <c r="I12">
        <v>0</v>
      </c>
      <c r="J12">
        <v>0</v>
      </c>
      <c r="K12">
        <v>9</v>
      </c>
      <c r="L12">
        <v>9</v>
      </c>
      <c r="M12">
        <v>9</v>
      </c>
      <c r="N12" t="s">
        <v>15</v>
      </c>
      <c r="O12" t="s">
        <v>6</v>
      </c>
      <c r="P12" t="s">
        <v>7</v>
      </c>
      <c r="Q12">
        <v>0</v>
      </c>
      <c r="R12" t="s">
        <v>7</v>
      </c>
      <c r="S12">
        <v>0</v>
      </c>
      <c r="T12">
        <v>-1</v>
      </c>
      <c r="U12" t="s">
        <v>9</v>
      </c>
      <c r="V12">
        <v>0</v>
      </c>
    </row>
    <row r="13" spans="1:26">
      <c r="A13" t="s">
        <v>65</v>
      </c>
      <c r="B13" t="s">
        <v>45</v>
      </c>
      <c r="C13" t="s">
        <v>12</v>
      </c>
      <c r="D13" t="s">
        <v>3</v>
      </c>
      <c r="E13" t="s">
        <v>4</v>
      </c>
      <c r="F13" t="s">
        <v>4</v>
      </c>
      <c r="G13" t="s">
        <v>4</v>
      </c>
      <c r="H13" t="s">
        <v>5</v>
      </c>
      <c r="I13">
        <v>0</v>
      </c>
      <c r="J13">
        <v>0</v>
      </c>
      <c r="K13">
        <v>10</v>
      </c>
      <c r="L13">
        <v>10</v>
      </c>
      <c r="M13">
        <v>10</v>
      </c>
      <c r="N13" t="s">
        <v>12</v>
      </c>
      <c r="O13" t="s">
        <v>6</v>
      </c>
      <c r="P13" t="s">
        <v>7</v>
      </c>
      <c r="Q13">
        <v>0</v>
      </c>
      <c r="R13" t="s">
        <v>7</v>
      </c>
      <c r="S13">
        <v>0</v>
      </c>
      <c r="T13" t="s">
        <v>8</v>
      </c>
      <c r="U13" t="s">
        <v>8</v>
      </c>
      <c r="V13">
        <v>-1</v>
      </c>
      <c r="W13" t="s">
        <v>46</v>
      </c>
      <c r="X13" t="s">
        <v>10</v>
      </c>
      <c r="Y13">
        <v>0</v>
      </c>
    </row>
    <row r="14" spans="1:26">
      <c r="A14" t="s">
        <v>66</v>
      </c>
      <c r="B14" t="s">
        <v>45</v>
      </c>
      <c r="C14" t="s">
        <v>12</v>
      </c>
      <c r="D14" t="s">
        <v>3</v>
      </c>
      <c r="E14" t="s">
        <v>4</v>
      </c>
      <c r="F14" t="s">
        <v>4</v>
      </c>
      <c r="G14" t="s">
        <v>4</v>
      </c>
      <c r="H14" t="s">
        <v>5</v>
      </c>
      <c r="I14">
        <v>0</v>
      </c>
      <c r="J14">
        <v>0</v>
      </c>
      <c r="K14">
        <v>11</v>
      </c>
      <c r="L14">
        <v>11</v>
      </c>
      <c r="M14">
        <v>11</v>
      </c>
      <c r="N14" t="s">
        <v>12</v>
      </c>
      <c r="O14" t="s">
        <v>6</v>
      </c>
      <c r="P14" t="s">
        <v>7</v>
      </c>
      <c r="Q14">
        <v>0</v>
      </c>
      <c r="R14" t="s">
        <v>7</v>
      </c>
      <c r="S14">
        <v>0</v>
      </c>
      <c r="T14" t="s">
        <v>8</v>
      </c>
      <c r="U14" t="s">
        <v>8</v>
      </c>
      <c r="V14">
        <v>-1</v>
      </c>
      <c r="W14" t="s">
        <v>46</v>
      </c>
      <c r="X14" t="s">
        <v>10</v>
      </c>
      <c r="Y14">
        <v>0</v>
      </c>
    </row>
    <row r="15" spans="1:26">
      <c r="A15" t="s">
        <v>67</v>
      </c>
      <c r="B15" t="s">
        <v>1</v>
      </c>
      <c r="C15" t="s">
        <v>15</v>
      </c>
      <c r="D15" t="s">
        <v>3</v>
      </c>
      <c r="E15" t="s">
        <v>4</v>
      </c>
      <c r="F15" t="s">
        <v>4</v>
      </c>
      <c r="G15" t="s">
        <v>4</v>
      </c>
      <c r="H15" t="s">
        <v>5</v>
      </c>
      <c r="I15">
        <v>0</v>
      </c>
      <c r="J15">
        <v>0</v>
      </c>
      <c r="K15">
        <v>12</v>
      </c>
      <c r="L15">
        <v>12</v>
      </c>
      <c r="M15">
        <v>12</v>
      </c>
      <c r="N15" t="s">
        <v>15</v>
      </c>
      <c r="O15" t="s">
        <v>6</v>
      </c>
      <c r="P15" t="s">
        <v>7</v>
      </c>
      <c r="Q15">
        <v>0</v>
      </c>
      <c r="R15" t="s">
        <v>7</v>
      </c>
      <c r="S15">
        <v>0</v>
      </c>
      <c r="T15">
        <v>-1</v>
      </c>
      <c r="U15" t="s">
        <v>9</v>
      </c>
      <c r="V15">
        <v>0</v>
      </c>
    </row>
    <row r="16" spans="1:26">
      <c r="A16" t="s">
        <v>68</v>
      </c>
      <c r="B16" t="s">
        <v>1</v>
      </c>
      <c r="C16" t="s">
        <v>15</v>
      </c>
      <c r="D16" t="s">
        <v>3</v>
      </c>
      <c r="E16" t="s">
        <v>4</v>
      </c>
      <c r="F16" t="s">
        <v>4</v>
      </c>
      <c r="G16" t="s">
        <v>4</v>
      </c>
      <c r="H16" t="s">
        <v>5</v>
      </c>
      <c r="I16">
        <v>0</v>
      </c>
      <c r="J16">
        <v>0</v>
      </c>
      <c r="K16">
        <v>13</v>
      </c>
      <c r="L16">
        <v>13</v>
      </c>
      <c r="M16">
        <v>13</v>
      </c>
      <c r="N16" t="s">
        <v>15</v>
      </c>
      <c r="O16" t="s">
        <v>6</v>
      </c>
      <c r="P16" t="s">
        <v>7</v>
      </c>
      <c r="Q16">
        <v>0</v>
      </c>
      <c r="R16" t="s">
        <v>7</v>
      </c>
      <c r="S16">
        <v>0</v>
      </c>
      <c r="T16">
        <v>-1</v>
      </c>
      <c r="U16" t="s">
        <v>9</v>
      </c>
      <c r="V16">
        <v>0</v>
      </c>
    </row>
    <row r="17" spans="1:26">
      <c r="A17" t="s">
        <v>69</v>
      </c>
      <c r="B17" t="s">
        <v>1</v>
      </c>
      <c r="C17" t="s">
        <v>15</v>
      </c>
      <c r="D17" t="s">
        <v>3</v>
      </c>
      <c r="E17" t="s">
        <v>4</v>
      </c>
      <c r="F17" t="s">
        <v>4</v>
      </c>
      <c r="G17" t="s">
        <v>4</v>
      </c>
      <c r="H17" t="s">
        <v>5</v>
      </c>
      <c r="I17">
        <v>0</v>
      </c>
      <c r="J17">
        <v>0</v>
      </c>
      <c r="K17">
        <v>14</v>
      </c>
      <c r="L17">
        <v>14</v>
      </c>
      <c r="M17">
        <v>14</v>
      </c>
      <c r="N17" t="s">
        <v>15</v>
      </c>
      <c r="O17" t="s">
        <v>6</v>
      </c>
      <c r="P17" t="s">
        <v>7</v>
      </c>
      <c r="Q17">
        <v>0</v>
      </c>
      <c r="R17" t="s">
        <v>7</v>
      </c>
      <c r="S17">
        <v>0</v>
      </c>
      <c r="T17">
        <v>-1</v>
      </c>
      <c r="U17" t="s">
        <v>9</v>
      </c>
      <c r="V17">
        <v>0</v>
      </c>
    </row>
    <row r="18" spans="1:26">
      <c r="A18" t="s">
        <v>70</v>
      </c>
      <c r="B18" t="s">
        <v>1</v>
      </c>
      <c r="C18" t="s">
        <v>15</v>
      </c>
      <c r="D18" t="s">
        <v>3</v>
      </c>
      <c r="E18" t="s">
        <v>4</v>
      </c>
      <c r="F18" t="s">
        <v>4</v>
      </c>
      <c r="G18" t="s">
        <v>4</v>
      </c>
      <c r="H18" t="s">
        <v>5</v>
      </c>
      <c r="I18">
        <v>0</v>
      </c>
      <c r="J18">
        <v>0</v>
      </c>
      <c r="K18">
        <v>15</v>
      </c>
      <c r="L18">
        <v>15</v>
      </c>
      <c r="M18">
        <v>15</v>
      </c>
      <c r="N18" t="s">
        <v>15</v>
      </c>
      <c r="O18" t="s">
        <v>6</v>
      </c>
      <c r="P18" t="s">
        <v>7</v>
      </c>
      <c r="Q18">
        <v>0</v>
      </c>
      <c r="R18" t="s">
        <v>7</v>
      </c>
      <c r="S18">
        <v>0</v>
      </c>
      <c r="T18">
        <v>-1</v>
      </c>
      <c r="U18" t="s">
        <v>9</v>
      </c>
      <c r="V18">
        <v>0</v>
      </c>
    </row>
    <row r="19" spans="1:26">
      <c r="A19" t="s">
        <v>71</v>
      </c>
      <c r="B19" t="s">
        <v>1</v>
      </c>
      <c r="C19" t="s">
        <v>14</v>
      </c>
      <c r="D19" t="s">
        <v>3</v>
      </c>
      <c r="E19" t="s">
        <v>4</v>
      </c>
      <c r="F19" t="s">
        <v>4</v>
      </c>
      <c r="G19" t="s">
        <v>4</v>
      </c>
      <c r="H19" t="s">
        <v>5</v>
      </c>
      <c r="I19">
        <v>0</v>
      </c>
      <c r="J19">
        <v>0</v>
      </c>
      <c r="K19">
        <v>16</v>
      </c>
      <c r="L19">
        <v>16</v>
      </c>
      <c r="M19">
        <v>16</v>
      </c>
      <c r="N19" t="s">
        <v>14</v>
      </c>
      <c r="O19" t="s">
        <v>6</v>
      </c>
      <c r="P19" t="s">
        <v>7</v>
      </c>
      <c r="Q19">
        <v>0</v>
      </c>
      <c r="R19" t="s">
        <v>7</v>
      </c>
      <c r="S19">
        <v>0</v>
      </c>
      <c r="T19" t="s">
        <v>8</v>
      </c>
      <c r="U19" t="s">
        <v>8</v>
      </c>
      <c r="V19">
        <v>-1</v>
      </c>
      <c r="W19" t="s">
        <v>9</v>
      </c>
      <c r="X19" t="s">
        <v>10</v>
      </c>
      <c r="Y19">
        <v>0</v>
      </c>
    </row>
    <row r="20" spans="1:26">
      <c r="A20" t="s">
        <v>72</v>
      </c>
      <c r="B20" t="s">
        <v>1</v>
      </c>
      <c r="C20" t="s">
        <v>14</v>
      </c>
      <c r="D20" t="s">
        <v>3</v>
      </c>
      <c r="E20" t="s">
        <v>4</v>
      </c>
      <c r="F20" t="s">
        <v>4</v>
      </c>
      <c r="G20" t="s">
        <v>4</v>
      </c>
      <c r="H20" t="s">
        <v>5</v>
      </c>
      <c r="I20">
        <v>0</v>
      </c>
      <c r="J20">
        <v>0</v>
      </c>
      <c r="K20">
        <v>17</v>
      </c>
      <c r="L20">
        <v>17</v>
      </c>
      <c r="M20">
        <v>17</v>
      </c>
      <c r="N20" t="s">
        <v>14</v>
      </c>
      <c r="O20" t="s">
        <v>6</v>
      </c>
      <c r="P20" t="s">
        <v>7</v>
      </c>
      <c r="Q20">
        <v>0</v>
      </c>
      <c r="R20" t="s">
        <v>7</v>
      </c>
      <c r="S20">
        <v>0</v>
      </c>
      <c r="T20" t="s">
        <v>8</v>
      </c>
      <c r="U20" t="s">
        <v>8</v>
      </c>
      <c r="V20">
        <v>-1</v>
      </c>
      <c r="W20" t="s">
        <v>9</v>
      </c>
      <c r="X20" t="s">
        <v>10</v>
      </c>
      <c r="Y20">
        <v>0</v>
      </c>
    </row>
    <row r="21" spans="1:26">
      <c r="A21" t="s">
        <v>73</v>
      </c>
      <c r="B21" t="s">
        <v>1</v>
      </c>
      <c r="C21" t="s">
        <v>16</v>
      </c>
      <c r="D21" t="s">
        <v>3</v>
      </c>
      <c r="E21" t="s">
        <v>4</v>
      </c>
      <c r="F21" t="s">
        <v>48</v>
      </c>
      <c r="G21" t="s">
        <v>4</v>
      </c>
      <c r="H21" t="s">
        <v>4</v>
      </c>
      <c r="I21" t="s">
        <v>5</v>
      </c>
      <c r="J21">
        <v>0</v>
      </c>
      <c r="K21">
        <v>0</v>
      </c>
      <c r="L21">
        <v>18</v>
      </c>
      <c r="M21">
        <v>18</v>
      </c>
      <c r="N21">
        <v>18</v>
      </c>
      <c r="O21" t="s">
        <v>16</v>
      </c>
      <c r="P21" t="s">
        <v>6</v>
      </c>
      <c r="Q21" t="s">
        <v>7</v>
      </c>
      <c r="R21">
        <v>0</v>
      </c>
      <c r="S21" t="s">
        <v>7</v>
      </c>
      <c r="T21">
        <v>0</v>
      </c>
      <c r="U21" t="s">
        <v>8</v>
      </c>
      <c r="V21" t="s">
        <v>8</v>
      </c>
      <c r="W21">
        <v>-1</v>
      </c>
      <c r="X21" t="s">
        <v>9</v>
      </c>
      <c r="Y21" t="s">
        <v>10</v>
      </c>
      <c r="Z21">
        <v>0</v>
      </c>
    </row>
    <row r="22" spans="1:26">
      <c r="A22" t="s">
        <v>74</v>
      </c>
      <c r="B22" t="s">
        <v>1</v>
      </c>
      <c r="C22" t="s">
        <v>17</v>
      </c>
      <c r="D22" t="s">
        <v>3</v>
      </c>
      <c r="E22" t="s">
        <v>4</v>
      </c>
      <c r="F22" t="s">
        <v>4</v>
      </c>
      <c r="G22" t="s">
        <v>4</v>
      </c>
      <c r="H22" t="s">
        <v>5</v>
      </c>
      <c r="I22">
        <v>0</v>
      </c>
      <c r="J22">
        <v>0</v>
      </c>
      <c r="K22">
        <v>19</v>
      </c>
      <c r="L22">
        <v>19</v>
      </c>
      <c r="M22">
        <v>19</v>
      </c>
      <c r="N22" t="s">
        <v>17</v>
      </c>
      <c r="O22" t="s">
        <v>6</v>
      </c>
      <c r="P22" t="s">
        <v>7</v>
      </c>
      <c r="Q22">
        <v>0</v>
      </c>
      <c r="R22" t="s">
        <v>7</v>
      </c>
      <c r="S22">
        <v>0</v>
      </c>
      <c r="T22" t="s">
        <v>8</v>
      </c>
      <c r="U22" t="s">
        <v>8</v>
      </c>
      <c r="V22">
        <v>-1</v>
      </c>
      <c r="W22" t="s">
        <v>9</v>
      </c>
      <c r="X22" t="s">
        <v>10</v>
      </c>
      <c r="Y22">
        <v>0</v>
      </c>
    </row>
    <row r="23" spans="1:26">
      <c r="A23" t="s">
        <v>75</v>
      </c>
      <c r="B23" t="s">
        <v>43</v>
      </c>
      <c r="C23" t="s">
        <v>18</v>
      </c>
      <c r="D23" t="s">
        <v>3</v>
      </c>
      <c r="E23" t="s">
        <v>4</v>
      </c>
      <c r="F23" t="s">
        <v>4</v>
      </c>
      <c r="G23" t="s">
        <v>4</v>
      </c>
      <c r="H23" t="s">
        <v>5</v>
      </c>
      <c r="I23">
        <v>0</v>
      </c>
      <c r="J23">
        <v>0</v>
      </c>
      <c r="K23">
        <v>20</v>
      </c>
      <c r="L23">
        <v>20</v>
      </c>
      <c r="M23">
        <v>20</v>
      </c>
      <c r="N23" t="s">
        <v>18</v>
      </c>
      <c r="O23" t="s">
        <v>6</v>
      </c>
      <c r="P23" t="s">
        <v>7</v>
      </c>
      <c r="Q23">
        <v>0</v>
      </c>
      <c r="R23" t="s">
        <v>7</v>
      </c>
      <c r="S23">
        <v>0</v>
      </c>
      <c r="T23" t="s">
        <v>8</v>
      </c>
      <c r="U23" t="s">
        <v>8</v>
      </c>
      <c r="V23">
        <v>-1</v>
      </c>
      <c r="W23" t="s">
        <v>44</v>
      </c>
      <c r="X23" t="s">
        <v>10</v>
      </c>
      <c r="Y23">
        <v>0</v>
      </c>
    </row>
    <row r="24" spans="1:26">
      <c r="A24" t="s">
        <v>76</v>
      </c>
      <c r="B24" t="s">
        <v>1</v>
      </c>
      <c r="C24" t="s">
        <v>15</v>
      </c>
      <c r="D24" t="s">
        <v>3</v>
      </c>
      <c r="E24" t="s">
        <v>4</v>
      </c>
      <c r="F24" t="s">
        <v>4</v>
      </c>
      <c r="G24" t="s">
        <v>4</v>
      </c>
      <c r="H24" t="s">
        <v>5</v>
      </c>
      <c r="I24">
        <v>0</v>
      </c>
      <c r="J24">
        <v>0</v>
      </c>
      <c r="K24">
        <v>21</v>
      </c>
      <c r="L24">
        <v>21</v>
      </c>
      <c r="M24">
        <v>21</v>
      </c>
      <c r="N24" t="s">
        <v>15</v>
      </c>
      <c r="O24" t="s">
        <v>6</v>
      </c>
      <c r="P24" t="s">
        <v>7</v>
      </c>
      <c r="Q24">
        <v>0</v>
      </c>
      <c r="R24" t="s">
        <v>7</v>
      </c>
      <c r="S24">
        <v>0</v>
      </c>
      <c r="T24">
        <v>-1</v>
      </c>
      <c r="U24" t="s">
        <v>9</v>
      </c>
      <c r="V24">
        <v>0</v>
      </c>
    </row>
    <row r="25" spans="1:26">
      <c r="A25" t="s">
        <v>77</v>
      </c>
      <c r="B25" t="s">
        <v>1</v>
      </c>
      <c r="C25" t="s">
        <v>19</v>
      </c>
      <c r="D25" t="s">
        <v>3</v>
      </c>
      <c r="E25" t="s">
        <v>4</v>
      </c>
      <c r="F25" t="s">
        <v>4</v>
      </c>
      <c r="G25" t="s">
        <v>4</v>
      </c>
      <c r="H25" t="s">
        <v>5</v>
      </c>
      <c r="I25">
        <v>0</v>
      </c>
      <c r="J25">
        <v>0</v>
      </c>
      <c r="K25">
        <v>22</v>
      </c>
      <c r="L25">
        <v>22</v>
      </c>
      <c r="M25">
        <v>22</v>
      </c>
      <c r="N25" t="s">
        <v>19</v>
      </c>
      <c r="O25" t="s">
        <v>6</v>
      </c>
      <c r="P25" t="s">
        <v>7</v>
      </c>
      <c r="Q25">
        <v>0</v>
      </c>
      <c r="R25" t="s">
        <v>7</v>
      </c>
      <c r="S25">
        <v>0</v>
      </c>
      <c r="T25" t="s">
        <v>8</v>
      </c>
      <c r="U25" t="s">
        <v>8</v>
      </c>
      <c r="V25">
        <v>-1</v>
      </c>
      <c r="W25" t="s">
        <v>9</v>
      </c>
      <c r="X25" t="s">
        <v>10</v>
      </c>
      <c r="Y25">
        <v>0</v>
      </c>
    </row>
    <row r="26" spans="1:26">
      <c r="A26" t="s">
        <v>78</v>
      </c>
      <c r="B26" t="s">
        <v>1</v>
      </c>
      <c r="C26" t="s">
        <v>20</v>
      </c>
      <c r="D26" t="s">
        <v>3</v>
      </c>
      <c r="E26" t="s">
        <v>4</v>
      </c>
      <c r="F26" t="s">
        <v>4</v>
      </c>
      <c r="G26" t="s">
        <v>4</v>
      </c>
      <c r="H26" t="s">
        <v>5</v>
      </c>
      <c r="I26">
        <v>0</v>
      </c>
      <c r="J26">
        <v>0</v>
      </c>
      <c r="K26">
        <v>23</v>
      </c>
      <c r="L26">
        <v>23</v>
      </c>
      <c r="M26">
        <v>23</v>
      </c>
      <c r="N26" t="s">
        <v>20</v>
      </c>
      <c r="O26" t="s">
        <v>6</v>
      </c>
      <c r="P26" t="s">
        <v>7</v>
      </c>
      <c r="Q26">
        <v>0</v>
      </c>
      <c r="R26" t="s">
        <v>7</v>
      </c>
      <c r="S26">
        <v>0</v>
      </c>
      <c r="T26" t="s">
        <v>8</v>
      </c>
      <c r="U26" t="s">
        <v>8</v>
      </c>
      <c r="V26">
        <v>-1</v>
      </c>
      <c r="W26" t="s">
        <v>9</v>
      </c>
      <c r="X26" t="s">
        <v>10</v>
      </c>
      <c r="Y26">
        <v>0</v>
      </c>
    </row>
    <row r="27" spans="1:26">
      <c r="A27" t="s">
        <v>79</v>
      </c>
      <c r="B27" t="s">
        <v>1</v>
      </c>
      <c r="C27" t="s">
        <v>21</v>
      </c>
      <c r="D27" t="s">
        <v>3</v>
      </c>
      <c r="E27" t="s">
        <v>4</v>
      </c>
      <c r="F27" t="s">
        <v>4</v>
      </c>
      <c r="G27" t="s">
        <v>4</v>
      </c>
      <c r="H27" t="s">
        <v>5</v>
      </c>
      <c r="I27">
        <v>0</v>
      </c>
      <c r="J27">
        <v>0</v>
      </c>
      <c r="K27">
        <v>24</v>
      </c>
      <c r="L27">
        <v>24</v>
      </c>
      <c r="M27">
        <v>24</v>
      </c>
      <c r="N27" t="s">
        <v>21</v>
      </c>
      <c r="O27" t="s">
        <v>6</v>
      </c>
      <c r="P27" t="s">
        <v>7</v>
      </c>
      <c r="Q27">
        <v>0</v>
      </c>
      <c r="R27" t="s">
        <v>7</v>
      </c>
      <c r="S27">
        <v>0</v>
      </c>
      <c r="T27" t="s">
        <v>8</v>
      </c>
      <c r="U27" t="s">
        <v>8</v>
      </c>
      <c r="V27">
        <v>-1</v>
      </c>
      <c r="W27" t="s">
        <v>9</v>
      </c>
      <c r="X27" t="s">
        <v>10</v>
      </c>
      <c r="Y27">
        <v>0</v>
      </c>
    </row>
    <row r="28" spans="1:26">
      <c r="A28" t="s">
        <v>80</v>
      </c>
      <c r="B28" t="s">
        <v>1</v>
      </c>
      <c r="C28" t="s">
        <v>22</v>
      </c>
      <c r="D28" t="s">
        <v>3</v>
      </c>
      <c r="E28" t="s">
        <v>4</v>
      </c>
      <c r="F28" t="s">
        <v>49</v>
      </c>
      <c r="G28" t="s">
        <v>4</v>
      </c>
      <c r="H28" t="s">
        <v>4</v>
      </c>
      <c r="I28" t="s">
        <v>5</v>
      </c>
      <c r="J28">
        <v>0</v>
      </c>
      <c r="K28">
        <v>0</v>
      </c>
      <c r="L28">
        <v>25</v>
      </c>
      <c r="M28">
        <v>25</v>
      </c>
      <c r="N28">
        <v>25</v>
      </c>
      <c r="O28" t="s">
        <v>22</v>
      </c>
      <c r="P28" t="s">
        <v>6</v>
      </c>
      <c r="Q28" t="s">
        <v>7</v>
      </c>
      <c r="R28">
        <v>0</v>
      </c>
      <c r="S28" t="s">
        <v>7</v>
      </c>
      <c r="T28">
        <v>0</v>
      </c>
      <c r="U28" t="s">
        <v>8</v>
      </c>
      <c r="V28" t="s">
        <v>8</v>
      </c>
      <c r="W28">
        <v>-1</v>
      </c>
      <c r="X28" t="s">
        <v>9</v>
      </c>
      <c r="Y28" t="s">
        <v>10</v>
      </c>
      <c r="Z28">
        <v>0</v>
      </c>
    </row>
    <row r="29" spans="1:26">
      <c r="A29" t="s">
        <v>81</v>
      </c>
      <c r="B29" t="s">
        <v>45</v>
      </c>
      <c r="C29" t="s">
        <v>15</v>
      </c>
      <c r="D29" t="s">
        <v>3</v>
      </c>
      <c r="E29" t="s">
        <v>4</v>
      </c>
      <c r="F29" t="s">
        <v>4</v>
      </c>
      <c r="G29" t="s">
        <v>4</v>
      </c>
      <c r="H29" t="s">
        <v>5</v>
      </c>
      <c r="I29">
        <v>0</v>
      </c>
      <c r="J29">
        <v>0</v>
      </c>
      <c r="K29">
        <v>26</v>
      </c>
      <c r="L29">
        <v>26</v>
      </c>
      <c r="M29">
        <v>26</v>
      </c>
      <c r="N29" t="s">
        <v>15</v>
      </c>
      <c r="O29" t="s">
        <v>6</v>
      </c>
      <c r="P29" t="s">
        <v>7</v>
      </c>
      <c r="Q29">
        <v>0</v>
      </c>
      <c r="R29" t="s">
        <v>7</v>
      </c>
      <c r="S29">
        <v>0</v>
      </c>
      <c r="T29">
        <v>-1</v>
      </c>
      <c r="U29" t="s">
        <v>46</v>
      </c>
      <c r="V29">
        <v>0</v>
      </c>
    </row>
    <row r="30" spans="1:26">
      <c r="A30" t="s">
        <v>82</v>
      </c>
      <c r="B30" t="s">
        <v>1</v>
      </c>
      <c r="C30" t="s">
        <v>23</v>
      </c>
      <c r="D30" t="s">
        <v>3</v>
      </c>
      <c r="E30" t="s">
        <v>4</v>
      </c>
      <c r="F30" t="s">
        <v>50</v>
      </c>
      <c r="G30" t="s">
        <v>4</v>
      </c>
      <c r="H30" t="s">
        <v>4</v>
      </c>
      <c r="I30" t="s">
        <v>5</v>
      </c>
      <c r="J30">
        <v>0</v>
      </c>
      <c r="K30">
        <v>0</v>
      </c>
      <c r="L30">
        <v>27</v>
      </c>
      <c r="M30">
        <v>27</v>
      </c>
      <c r="N30">
        <v>27</v>
      </c>
      <c r="O30" t="s">
        <v>23</v>
      </c>
      <c r="P30" t="s">
        <v>6</v>
      </c>
      <c r="Q30" t="s">
        <v>7</v>
      </c>
      <c r="R30">
        <v>0</v>
      </c>
      <c r="S30" t="s">
        <v>7</v>
      </c>
      <c r="T30">
        <v>0</v>
      </c>
      <c r="U30" t="s">
        <v>8</v>
      </c>
      <c r="V30" t="s">
        <v>8</v>
      </c>
      <c r="W30">
        <v>-1</v>
      </c>
      <c r="X30" t="s">
        <v>9</v>
      </c>
      <c r="Y30" t="s">
        <v>10</v>
      </c>
      <c r="Z30">
        <v>0</v>
      </c>
    </row>
    <row r="31" spans="1:26">
      <c r="A31" t="s">
        <v>83</v>
      </c>
      <c r="B31" t="s">
        <v>1</v>
      </c>
      <c r="C31" t="s">
        <v>24</v>
      </c>
      <c r="D31" t="s">
        <v>3</v>
      </c>
      <c r="E31" t="s">
        <v>4</v>
      </c>
      <c r="F31" t="s">
        <v>4</v>
      </c>
      <c r="G31" t="s">
        <v>4</v>
      </c>
      <c r="H31" t="s">
        <v>5</v>
      </c>
      <c r="I31">
        <v>0</v>
      </c>
      <c r="J31">
        <v>0</v>
      </c>
      <c r="K31">
        <v>28</v>
      </c>
      <c r="L31">
        <v>28</v>
      </c>
      <c r="M31">
        <v>28</v>
      </c>
      <c r="N31" t="s">
        <v>24</v>
      </c>
      <c r="O31" t="s">
        <v>6</v>
      </c>
      <c r="P31" t="s">
        <v>7</v>
      </c>
      <c r="Q31">
        <v>0</v>
      </c>
      <c r="R31" t="s">
        <v>7</v>
      </c>
      <c r="S31">
        <v>0</v>
      </c>
      <c r="T31" t="s">
        <v>8</v>
      </c>
      <c r="U31" t="s">
        <v>8</v>
      </c>
      <c r="V31">
        <v>-1</v>
      </c>
      <c r="W31" t="s">
        <v>9</v>
      </c>
      <c r="X31" t="s">
        <v>10</v>
      </c>
      <c r="Y31">
        <v>0</v>
      </c>
    </row>
    <row r="32" spans="1:26">
      <c r="A32" t="s">
        <v>84</v>
      </c>
      <c r="B32" t="s">
        <v>1</v>
      </c>
      <c r="C32" t="s">
        <v>25</v>
      </c>
      <c r="D32" t="s">
        <v>3</v>
      </c>
      <c r="E32" t="s">
        <v>4</v>
      </c>
      <c r="F32" t="s">
        <v>51</v>
      </c>
      <c r="G32" t="s">
        <v>4</v>
      </c>
      <c r="H32" t="s">
        <v>4</v>
      </c>
      <c r="I32" t="s">
        <v>5</v>
      </c>
      <c r="J32">
        <v>0</v>
      </c>
      <c r="K32">
        <v>0</v>
      </c>
      <c r="L32">
        <v>29</v>
      </c>
      <c r="M32">
        <v>29</v>
      </c>
      <c r="N32">
        <v>29</v>
      </c>
      <c r="O32" t="s">
        <v>25</v>
      </c>
      <c r="P32" t="s">
        <v>6</v>
      </c>
      <c r="Q32" t="s">
        <v>7</v>
      </c>
      <c r="R32">
        <v>0</v>
      </c>
      <c r="S32" t="s">
        <v>7</v>
      </c>
      <c r="T32">
        <v>0</v>
      </c>
      <c r="U32" t="s">
        <v>8</v>
      </c>
      <c r="V32" t="s">
        <v>8</v>
      </c>
      <c r="W32">
        <v>-1</v>
      </c>
      <c r="X32" t="s">
        <v>9</v>
      </c>
      <c r="Y32" t="s">
        <v>10</v>
      </c>
      <c r="Z32">
        <v>0</v>
      </c>
    </row>
    <row r="33" spans="1:26">
      <c r="A33" t="s">
        <v>85</v>
      </c>
      <c r="B33" t="s">
        <v>1</v>
      </c>
      <c r="C33" t="s">
        <v>26</v>
      </c>
      <c r="D33" t="s">
        <v>3</v>
      </c>
      <c r="E33" t="s">
        <v>4</v>
      </c>
      <c r="F33" t="s">
        <v>51</v>
      </c>
      <c r="G33" t="s">
        <v>4</v>
      </c>
      <c r="H33" t="s">
        <v>4</v>
      </c>
      <c r="I33" t="s">
        <v>5</v>
      </c>
      <c r="J33">
        <v>0</v>
      </c>
      <c r="K33">
        <v>0</v>
      </c>
      <c r="L33">
        <v>30</v>
      </c>
      <c r="M33">
        <v>30</v>
      </c>
      <c r="N33">
        <v>30</v>
      </c>
      <c r="O33" t="s">
        <v>26</v>
      </c>
      <c r="P33" t="s">
        <v>6</v>
      </c>
      <c r="Q33" t="s">
        <v>7</v>
      </c>
      <c r="R33">
        <v>0</v>
      </c>
      <c r="S33" t="s">
        <v>7</v>
      </c>
      <c r="T33">
        <v>0</v>
      </c>
      <c r="U33" t="s">
        <v>8</v>
      </c>
      <c r="V33" t="s">
        <v>8</v>
      </c>
      <c r="W33">
        <v>-1</v>
      </c>
      <c r="X33" t="s">
        <v>9</v>
      </c>
      <c r="Y33" t="s">
        <v>10</v>
      </c>
      <c r="Z33">
        <v>0</v>
      </c>
    </row>
    <row r="34" spans="1:26">
      <c r="A34" t="s">
        <v>86</v>
      </c>
      <c r="B34" t="s">
        <v>1</v>
      </c>
      <c r="C34" t="s">
        <v>27</v>
      </c>
      <c r="D34" t="s">
        <v>3</v>
      </c>
      <c r="E34" t="s">
        <v>4</v>
      </c>
      <c r="F34" t="s">
        <v>52</v>
      </c>
      <c r="G34" t="s">
        <v>4</v>
      </c>
      <c r="H34" t="s">
        <v>4</v>
      </c>
      <c r="I34" t="s">
        <v>5</v>
      </c>
      <c r="J34">
        <v>0</v>
      </c>
      <c r="K34">
        <v>0</v>
      </c>
      <c r="L34">
        <v>31</v>
      </c>
      <c r="M34">
        <v>31</v>
      </c>
      <c r="N34">
        <v>31</v>
      </c>
      <c r="O34" t="s">
        <v>27</v>
      </c>
      <c r="P34" t="s">
        <v>6</v>
      </c>
      <c r="Q34" t="s">
        <v>7</v>
      </c>
      <c r="R34">
        <v>0</v>
      </c>
      <c r="S34" t="s">
        <v>7</v>
      </c>
      <c r="T34">
        <v>0</v>
      </c>
      <c r="U34" t="s">
        <v>8</v>
      </c>
      <c r="V34" t="s">
        <v>8</v>
      </c>
      <c r="W34">
        <v>-1</v>
      </c>
      <c r="X34" t="s">
        <v>9</v>
      </c>
      <c r="Y34" t="s">
        <v>10</v>
      </c>
      <c r="Z34">
        <v>0</v>
      </c>
    </row>
    <row r="35" spans="1:26">
      <c r="A35" t="s">
        <v>87</v>
      </c>
      <c r="B35" t="s">
        <v>1</v>
      </c>
      <c r="C35" t="s">
        <v>28</v>
      </c>
      <c r="D35" t="s">
        <v>3</v>
      </c>
      <c r="E35" t="s">
        <v>4</v>
      </c>
      <c r="F35" t="s">
        <v>4</v>
      </c>
      <c r="G35" t="s">
        <v>4</v>
      </c>
      <c r="H35" t="s">
        <v>5</v>
      </c>
      <c r="I35">
        <v>0</v>
      </c>
      <c r="J35">
        <v>0</v>
      </c>
      <c r="K35">
        <v>32</v>
      </c>
      <c r="L35">
        <v>32</v>
      </c>
      <c r="M35">
        <v>32</v>
      </c>
      <c r="N35" t="s">
        <v>28</v>
      </c>
      <c r="O35" t="s">
        <v>6</v>
      </c>
      <c r="P35" t="s">
        <v>7</v>
      </c>
      <c r="Q35">
        <v>0</v>
      </c>
      <c r="R35" t="s">
        <v>7</v>
      </c>
      <c r="S35">
        <v>0</v>
      </c>
      <c r="T35" t="s">
        <v>8</v>
      </c>
      <c r="U35" t="s">
        <v>8</v>
      </c>
      <c r="V35">
        <v>-1</v>
      </c>
      <c r="W35" t="s">
        <v>9</v>
      </c>
      <c r="X35" t="s">
        <v>10</v>
      </c>
      <c r="Y35">
        <v>0</v>
      </c>
    </row>
    <row r="36" spans="1:26">
      <c r="A36" t="s">
        <v>88</v>
      </c>
      <c r="B36" t="s">
        <v>1</v>
      </c>
      <c r="C36" t="s">
        <v>29</v>
      </c>
      <c r="D36" t="s">
        <v>3</v>
      </c>
      <c r="E36" t="s">
        <v>4</v>
      </c>
      <c r="F36" t="s">
        <v>4</v>
      </c>
      <c r="G36" t="s">
        <v>4</v>
      </c>
      <c r="H36" t="s">
        <v>5</v>
      </c>
      <c r="I36">
        <v>0</v>
      </c>
      <c r="J36">
        <v>0</v>
      </c>
      <c r="K36">
        <v>33</v>
      </c>
      <c r="L36">
        <v>33</v>
      </c>
      <c r="M36">
        <v>33</v>
      </c>
      <c r="N36" t="s">
        <v>29</v>
      </c>
      <c r="O36" t="s">
        <v>6</v>
      </c>
      <c r="P36" t="s">
        <v>7</v>
      </c>
      <c r="Q36">
        <v>0</v>
      </c>
      <c r="R36" t="s">
        <v>7</v>
      </c>
      <c r="S36">
        <v>0</v>
      </c>
      <c r="T36" t="s">
        <v>8</v>
      </c>
      <c r="U36" t="s">
        <v>8</v>
      </c>
      <c r="V36">
        <v>-1</v>
      </c>
      <c r="W36" t="s">
        <v>9</v>
      </c>
      <c r="X36" t="s">
        <v>10</v>
      </c>
      <c r="Y36">
        <v>0</v>
      </c>
    </row>
    <row r="37" spans="1:26">
      <c r="A37" t="s">
        <v>89</v>
      </c>
      <c r="B37" t="s">
        <v>1</v>
      </c>
      <c r="C37" t="s">
        <v>30</v>
      </c>
      <c r="D37" t="s">
        <v>3</v>
      </c>
      <c r="E37" t="s">
        <v>4</v>
      </c>
      <c r="F37" t="s">
        <v>4</v>
      </c>
      <c r="G37" t="s">
        <v>4</v>
      </c>
      <c r="H37" t="s">
        <v>5</v>
      </c>
      <c r="I37">
        <v>0</v>
      </c>
      <c r="J37">
        <v>0</v>
      </c>
      <c r="K37">
        <v>34</v>
      </c>
      <c r="L37">
        <v>34</v>
      </c>
      <c r="M37">
        <v>34</v>
      </c>
      <c r="N37" t="s">
        <v>30</v>
      </c>
      <c r="O37" t="s">
        <v>6</v>
      </c>
      <c r="P37" t="s">
        <v>7</v>
      </c>
      <c r="Q37">
        <v>0</v>
      </c>
      <c r="R37" t="s">
        <v>7</v>
      </c>
      <c r="S37">
        <v>0</v>
      </c>
      <c r="T37" t="s">
        <v>8</v>
      </c>
      <c r="U37" t="s">
        <v>8</v>
      </c>
      <c r="V37">
        <v>-1</v>
      </c>
      <c r="W37" t="s">
        <v>9</v>
      </c>
      <c r="X37" t="s">
        <v>10</v>
      </c>
      <c r="Y37">
        <v>0</v>
      </c>
    </row>
    <row r="38" spans="1:26">
      <c r="A38" t="s">
        <v>90</v>
      </c>
      <c r="B38" t="s">
        <v>1</v>
      </c>
      <c r="C38" t="s">
        <v>30</v>
      </c>
      <c r="D38" t="s">
        <v>3</v>
      </c>
      <c r="E38" t="s">
        <v>4</v>
      </c>
      <c r="F38" t="s">
        <v>4</v>
      </c>
      <c r="G38" t="s">
        <v>4</v>
      </c>
      <c r="H38" t="s">
        <v>5</v>
      </c>
      <c r="I38">
        <v>0</v>
      </c>
      <c r="J38">
        <v>0</v>
      </c>
      <c r="K38">
        <v>35</v>
      </c>
      <c r="L38">
        <v>35</v>
      </c>
      <c r="M38">
        <v>35</v>
      </c>
      <c r="N38" t="s">
        <v>30</v>
      </c>
      <c r="O38" t="s">
        <v>6</v>
      </c>
      <c r="P38" t="s">
        <v>7</v>
      </c>
      <c r="Q38">
        <v>0</v>
      </c>
      <c r="R38" t="s">
        <v>7</v>
      </c>
      <c r="S38">
        <v>0</v>
      </c>
      <c r="T38" t="s">
        <v>8</v>
      </c>
      <c r="U38" t="s">
        <v>8</v>
      </c>
      <c r="V38">
        <v>-1</v>
      </c>
      <c r="W38" t="s">
        <v>9</v>
      </c>
      <c r="X38" t="s">
        <v>10</v>
      </c>
      <c r="Y38">
        <v>0</v>
      </c>
    </row>
    <row r="39" spans="1:26">
      <c r="A39" t="s">
        <v>91</v>
      </c>
      <c r="B39" t="s">
        <v>1</v>
      </c>
      <c r="C39" t="s">
        <v>31</v>
      </c>
      <c r="D39" t="s">
        <v>3</v>
      </c>
      <c r="E39" t="s">
        <v>4</v>
      </c>
      <c r="F39" t="s">
        <v>4</v>
      </c>
      <c r="G39" t="s">
        <v>4</v>
      </c>
      <c r="H39" t="s">
        <v>5</v>
      </c>
      <c r="I39">
        <v>0</v>
      </c>
      <c r="J39">
        <v>0</v>
      </c>
      <c r="K39">
        <v>36</v>
      </c>
      <c r="L39">
        <v>36</v>
      </c>
      <c r="M39">
        <v>36</v>
      </c>
      <c r="N39" t="s">
        <v>31</v>
      </c>
      <c r="O39" t="s">
        <v>6</v>
      </c>
      <c r="P39" t="s">
        <v>7</v>
      </c>
      <c r="Q39">
        <v>0</v>
      </c>
      <c r="R39" t="s">
        <v>7</v>
      </c>
      <c r="S39">
        <v>0</v>
      </c>
      <c r="T39" t="s">
        <v>8</v>
      </c>
      <c r="U39" t="s">
        <v>8</v>
      </c>
      <c r="V39">
        <v>-1</v>
      </c>
      <c r="W39" t="s">
        <v>9</v>
      </c>
      <c r="X39" t="s">
        <v>10</v>
      </c>
      <c r="Y39">
        <v>0</v>
      </c>
    </row>
    <row r="40" spans="1:26">
      <c r="A40" t="s">
        <v>92</v>
      </c>
      <c r="B40" t="s">
        <v>1</v>
      </c>
      <c r="C40" t="s">
        <v>32</v>
      </c>
      <c r="D40" t="s">
        <v>3</v>
      </c>
      <c r="E40" t="s">
        <v>4</v>
      </c>
      <c r="F40" t="s">
        <v>4</v>
      </c>
      <c r="G40" t="s">
        <v>4</v>
      </c>
      <c r="H40" t="s">
        <v>5</v>
      </c>
      <c r="I40">
        <v>0</v>
      </c>
      <c r="J40">
        <v>0</v>
      </c>
      <c r="K40">
        <v>37</v>
      </c>
      <c r="L40">
        <v>37</v>
      </c>
      <c r="M40">
        <v>37</v>
      </c>
      <c r="N40" t="s">
        <v>32</v>
      </c>
      <c r="O40" t="s">
        <v>6</v>
      </c>
      <c r="P40" t="s">
        <v>7</v>
      </c>
      <c r="Q40">
        <v>0</v>
      </c>
      <c r="R40" t="s">
        <v>7</v>
      </c>
      <c r="S40">
        <v>0</v>
      </c>
      <c r="T40" t="s">
        <v>8</v>
      </c>
      <c r="U40" t="s">
        <v>8</v>
      </c>
      <c r="V40">
        <v>-1</v>
      </c>
      <c r="W40" t="s">
        <v>9</v>
      </c>
      <c r="X40" t="s">
        <v>10</v>
      </c>
      <c r="Y40">
        <v>0</v>
      </c>
    </row>
    <row r="41" spans="1:26">
      <c r="A41" t="s">
        <v>93</v>
      </c>
      <c r="B41" t="s">
        <v>53</v>
      </c>
      <c r="C41" t="s">
        <v>33</v>
      </c>
      <c r="D41" t="s">
        <v>3</v>
      </c>
      <c r="E41" t="s">
        <v>4</v>
      </c>
      <c r="F41" t="s">
        <v>4</v>
      </c>
      <c r="G41" t="s">
        <v>4</v>
      </c>
      <c r="H41" t="s">
        <v>5</v>
      </c>
      <c r="I41">
        <v>0</v>
      </c>
      <c r="J41">
        <v>0</v>
      </c>
      <c r="K41">
        <v>38</v>
      </c>
      <c r="L41">
        <v>38</v>
      </c>
      <c r="M41">
        <v>38</v>
      </c>
      <c r="N41" t="s">
        <v>33</v>
      </c>
      <c r="O41" t="s">
        <v>6</v>
      </c>
      <c r="P41" t="s">
        <v>7</v>
      </c>
      <c r="Q41">
        <v>0</v>
      </c>
      <c r="R41" t="s">
        <v>7</v>
      </c>
      <c r="S41">
        <v>0</v>
      </c>
      <c r="T41" t="s">
        <v>8</v>
      </c>
      <c r="U41" t="s">
        <v>8</v>
      </c>
      <c r="V41">
        <v>-1</v>
      </c>
      <c r="W41" t="s">
        <v>54</v>
      </c>
      <c r="X41" t="s">
        <v>44</v>
      </c>
      <c r="Y41" t="s">
        <v>10</v>
      </c>
      <c r="Z41">
        <v>0</v>
      </c>
    </row>
    <row r="42" spans="1:26">
      <c r="A42" t="s">
        <v>94</v>
      </c>
      <c r="B42" t="s">
        <v>53</v>
      </c>
      <c r="C42" t="s">
        <v>15</v>
      </c>
      <c r="D42" t="s">
        <v>3</v>
      </c>
      <c r="E42" t="s">
        <v>4</v>
      </c>
      <c r="F42" t="s">
        <v>4</v>
      </c>
      <c r="G42" t="s">
        <v>4</v>
      </c>
      <c r="H42" t="s">
        <v>5</v>
      </c>
      <c r="I42">
        <v>0</v>
      </c>
      <c r="J42">
        <v>0</v>
      </c>
      <c r="K42">
        <v>39</v>
      </c>
      <c r="L42">
        <v>39</v>
      </c>
      <c r="M42">
        <v>39</v>
      </c>
      <c r="N42" t="s">
        <v>15</v>
      </c>
      <c r="O42" t="s">
        <v>6</v>
      </c>
      <c r="P42" t="s">
        <v>7</v>
      </c>
      <c r="Q42">
        <v>0</v>
      </c>
      <c r="R42" t="s">
        <v>7</v>
      </c>
      <c r="S42">
        <v>0</v>
      </c>
      <c r="T42">
        <v>-1</v>
      </c>
      <c r="U42" t="s">
        <v>54</v>
      </c>
      <c r="V42" t="s">
        <v>44</v>
      </c>
      <c r="W42">
        <v>0</v>
      </c>
    </row>
    <row r="43" spans="1:26">
      <c r="A43" t="s">
        <v>95</v>
      </c>
      <c r="B43" t="s">
        <v>53</v>
      </c>
      <c r="C43" t="s">
        <v>15</v>
      </c>
      <c r="D43" t="s">
        <v>3</v>
      </c>
      <c r="E43" t="s">
        <v>4</v>
      </c>
      <c r="F43" t="s">
        <v>4</v>
      </c>
      <c r="G43" t="s">
        <v>4</v>
      </c>
      <c r="H43" t="s">
        <v>5</v>
      </c>
      <c r="I43">
        <v>0</v>
      </c>
      <c r="J43">
        <v>0</v>
      </c>
      <c r="K43">
        <v>40</v>
      </c>
      <c r="L43">
        <v>40</v>
      </c>
      <c r="M43">
        <v>40</v>
      </c>
      <c r="N43" t="s">
        <v>15</v>
      </c>
      <c r="O43" t="s">
        <v>6</v>
      </c>
      <c r="P43" t="s">
        <v>7</v>
      </c>
      <c r="Q43">
        <v>0</v>
      </c>
      <c r="R43" t="s">
        <v>7</v>
      </c>
      <c r="S43">
        <v>0</v>
      </c>
      <c r="T43">
        <v>-1</v>
      </c>
      <c r="U43" t="s">
        <v>54</v>
      </c>
      <c r="V43" t="s">
        <v>44</v>
      </c>
      <c r="W43">
        <v>0</v>
      </c>
    </row>
    <row r="44" spans="1:26">
      <c r="A44" t="s">
        <v>55</v>
      </c>
      <c r="B44" t="s">
        <v>43</v>
      </c>
      <c r="C44" t="s">
        <v>15</v>
      </c>
      <c r="D44" t="s">
        <v>3</v>
      </c>
      <c r="E44" t="s">
        <v>4</v>
      </c>
      <c r="F44" t="s">
        <v>56</v>
      </c>
      <c r="G44" t="s">
        <v>4</v>
      </c>
      <c r="H44" t="s">
        <v>4</v>
      </c>
      <c r="I44" t="s">
        <v>5</v>
      </c>
      <c r="J44">
        <v>0</v>
      </c>
      <c r="K44">
        <v>0</v>
      </c>
      <c r="L44">
        <v>41</v>
      </c>
      <c r="M44">
        <v>41</v>
      </c>
      <c r="N44">
        <v>41</v>
      </c>
      <c r="O44" t="s">
        <v>15</v>
      </c>
      <c r="P44" t="s">
        <v>6</v>
      </c>
      <c r="Q44" t="s">
        <v>7</v>
      </c>
      <c r="R44">
        <v>0</v>
      </c>
      <c r="S44" t="s">
        <v>7</v>
      </c>
      <c r="T44">
        <v>0</v>
      </c>
      <c r="U44">
        <v>-1</v>
      </c>
      <c r="V44" t="s">
        <v>44</v>
      </c>
      <c r="W44">
        <v>0</v>
      </c>
    </row>
    <row r="45" spans="1:26">
      <c r="A45" t="s">
        <v>34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AA1A-0CC2-414E-BBA7-DECA47A97B10}">
  <dimension ref="A1:D54"/>
  <sheetViews>
    <sheetView zoomScale="115" zoomScaleNormal="115" workbookViewId="0">
      <selection activeCell="D18" sqref="D18"/>
    </sheetView>
  </sheetViews>
  <sheetFormatPr defaultRowHeight="18.75"/>
  <cols>
    <col min="1" max="1" width="20.125" bestFit="1" customWidth="1"/>
    <col min="2" max="2" width="20.375" bestFit="1" customWidth="1"/>
    <col min="3" max="3" width="17.125" bestFit="1" customWidth="1"/>
    <col min="4" max="4" width="43.75" customWidth="1"/>
  </cols>
  <sheetData>
    <row r="1" spans="1:4">
      <c r="B1" t="s">
        <v>293</v>
      </c>
      <c r="C1" t="s">
        <v>294</v>
      </c>
      <c r="D1" t="s">
        <v>295</v>
      </c>
    </row>
    <row r="2" spans="1:4">
      <c r="A2" s="7" t="s">
        <v>162</v>
      </c>
      <c r="B2" s="7" t="s">
        <v>110</v>
      </c>
      <c r="C2" s="12" t="s">
        <v>312</v>
      </c>
      <c r="D2" t="s">
        <v>296</v>
      </c>
    </row>
    <row r="3" spans="1:4">
      <c r="A3" s="7" t="s">
        <v>163</v>
      </c>
      <c r="B3" s="7" t="s">
        <v>291</v>
      </c>
      <c r="C3" s="15" t="s">
        <v>297</v>
      </c>
      <c r="D3" t="s">
        <v>298</v>
      </c>
    </row>
    <row r="4" spans="1:4">
      <c r="A4" s="7" t="s">
        <v>164</v>
      </c>
      <c r="B4" s="7" t="s">
        <v>259</v>
      </c>
      <c r="C4" t="s">
        <v>299</v>
      </c>
    </row>
    <row r="5" spans="1:4">
      <c r="A5" s="7" t="s">
        <v>165</v>
      </c>
      <c r="B5" s="7" t="s">
        <v>260</v>
      </c>
      <c r="D5" t="s">
        <v>300</v>
      </c>
    </row>
    <row r="6" spans="1:4">
      <c r="A6" s="7" t="s">
        <v>166</v>
      </c>
      <c r="B6" s="7" t="s">
        <v>261</v>
      </c>
      <c r="C6" t="s">
        <v>313</v>
      </c>
    </row>
    <row r="7" spans="1:4">
      <c r="A7" s="7" t="s">
        <v>167</v>
      </c>
      <c r="B7" s="7" t="s">
        <v>262</v>
      </c>
      <c r="C7" t="s">
        <v>314</v>
      </c>
    </row>
    <row r="8" spans="1:4">
      <c r="A8" s="7" t="s">
        <v>168</v>
      </c>
      <c r="B8" s="7" t="s">
        <v>263</v>
      </c>
      <c r="C8" t="s">
        <v>315</v>
      </c>
    </row>
    <row r="9" spans="1:4">
      <c r="A9" s="7" t="s">
        <v>169</v>
      </c>
      <c r="B9" s="7" t="s">
        <v>264</v>
      </c>
    </row>
    <row r="10" spans="1:4">
      <c r="A10" s="7" t="s">
        <v>200</v>
      </c>
      <c r="B10" s="7" t="s">
        <v>287</v>
      </c>
    </row>
    <row r="11" spans="1:4">
      <c r="A11" s="7" t="s">
        <v>172</v>
      </c>
      <c r="B11" s="7" t="s">
        <v>130</v>
      </c>
      <c r="C11" s="13" t="s">
        <v>301</v>
      </c>
    </row>
    <row r="12" spans="1:4">
      <c r="A12" s="7" t="s">
        <v>173</v>
      </c>
      <c r="B12" s="7" t="s">
        <v>265</v>
      </c>
      <c r="C12" s="13" t="s">
        <v>301</v>
      </c>
    </row>
    <row r="13" spans="1:4">
      <c r="A13" s="7" t="s">
        <v>207</v>
      </c>
      <c r="B13" s="7" t="s">
        <v>258</v>
      </c>
      <c r="C13" t="s">
        <v>302</v>
      </c>
    </row>
    <row r="14" spans="1:4">
      <c r="A14" s="7" t="s">
        <v>209</v>
      </c>
      <c r="B14" s="7" t="s">
        <v>266</v>
      </c>
      <c r="C14" s="15" t="s">
        <v>303</v>
      </c>
    </row>
    <row r="15" spans="1:4">
      <c r="A15" s="7" t="s">
        <v>180</v>
      </c>
      <c r="B15" s="7" t="s">
        <v>267</v>
      </c>
      <c r="C15" s="15" t="s">
        <v>304</v>
      </c>
    </row>
    <row r="16" spans="1:4">
      <c r="A16" s="7" t="s">
        <v>181</v>
      </c>
      <c r="B16" s="7" t="s">
        <v>268</v>
      </c>
      <c r="C16" s="15" t="s">
        <v>305</v>
      </c>
    </row>
    <row r="17" spans="1:4">
      <c r="A17" s="7" t="s">
        <v>182</v>
      </c>
      <c r="B17" s="7" t="s">
        <v>269</v>
      </c>
      <c r="C17" s="15" t="s">
        <v>306</v>
      </c>
    </row>
    <row r="18" spans="1:4">
      <c r="A18" s="7" t="s">
        <v>183</v>
      </c>
      <c r="B18" s="7" t="s">
        <v>270</v>
      </c>
      <c r="C18" s="15" t="s">
        <v>307</v>
      </c>
    </row>
    <row r="19" spans="1:4">
      <c r="A19" s="7" t="s">
        <v>184</v>
      </c>
      <c r="B19" s="7" t="s">
        <v>271</v>
      </c>
      <c r="C19" s="13" t="s">
        <v>301</v>
      </c>
    </row>
    <row r="20" spans="1:4">
      <c r="A20" s="7" t="s">
        <v>185</v>
      </c>
      <c r="B20" s="7" t="s">
        <v>272</v>
      </c>
      <c r="C20" t="s">
        <v>308</v>
      </c>
      <c r="D20" t="s">
        <v>309</v>
      </c>
    </row>
    <row r="21" spans="1:4">
      <c r="A21" s="7" t="s">
        <v>186</v>
      </c>
      <c r="B21" s="7" t="s">
        <v>273</v>
      </c>
      <c r="C21" t="s">
        <v>308</v>
      </c>
      <c r="D21" t="s">
        <v>309</v>
      </c>
    </row>
    <row r="22" spans="1:4">
      <c r="A22" s="7" t="s">
        <v>187</v>
      </c>
      <c r="B22" s="7" t="s">
        <v>274</v>
      </c>
      <c r="C22" t="s">
        <v>308</v>
      </c>
      <c r="D22" t="s">
        <v>309</v>
      </c>
    </row>
    <row r="23" spans="1:4">
      <c r="A23" s="7" t="s">
        <v>194</v>
      </c>
      <c r="B23" s="7" t="s">
        <v>281</v>
      </c>
      <c r="C23" t="s">
        <v>308</v>
      </c>
      <c r="D23" t="s">
        <v>309</v>
      </c>
    </row>
    <row r="24" spans="1:4">
      <c r="A24" s="7" t="s">
        <v>188</v>
      </c>
      <c r="B24" s="7" t="s">
        <v>275</v>
      </c>
      <c r="C24" t="s">
        <v>308</v>
      </c>
      <c r="D24" t="s">
        <v>309</v>
      </c>
    </row>
    <row r="25" spans="1:4">
      <c r="A25" s="7" t="s">
        <v>190</v>
      </c>
      <c r="B25" s="7" t="s">
        <v>277</v>
      </c>
      <c r="C25" t="s">
        <v>308</v>
      </c>
      <c r="D25" t="s">
        <v>309</v>
      </c>
    </row>
    <row r="26" spans="1:4">
      <c r="A26" s="7" t="s">
        <v>191</v>
      </c>
      <c r="B26" s="7" t="s">
        <v>278</v>
      </c>
      <c r="C26" t="s">
        <v>308</v>
      </c>
      <c r="D26" t="s">
        <v>309</v>
      </c>
    </row>
    <row r="27" spans="1:4">
      <c r="A27" s="7" t="s">
        <v>192</v>
      </c>
      <c r="B27" s="7" t="s">
        <v>279</v>
      </c>
      <c r="C27" t="s">
        <v>308</v>
      </c>
      <c r="D27" t="s">
        <v>309</v>
      </c>
    </row>
    <row r="28" spans="1:4">
      <c r="A28" s="7" t="s">
        <v>193</v>
      </c>
      <c r="B28" s="7" t="s">
        <v>280</v>
      </c>
      <c r="C28" t="s">
        <v>308</v>
      </c>
      <c r="D28" t="s">
        <v>309</v>
      </c>
    </row>
    <row r="29" spans="1:4">
      <c r="A29" s="7" t="s">
        <v>205</v>
      </c>
      <c r="B29" s="7" t="s">
        <v>289</v>
      </c>
      <c r="C29" t="s">
        <v>308</v>
      </c>
      <c r="D29" t="s">
        <v>309</v>
      </c>
    </row>
    <row r="30" spans="1:4">
      <c r="A30" s="7" t="s">
        <v>292</v>
      </c>
      <c r="B30" s="7" t="s">
        <v>276</v>
      </c>
      <c r="C30" t="s">
        <v>308</v>
      </c>
      <c r="D30" t="s">
        <v>309</v>
      </c>
    </row>
    <row r="31" spans="1:4">
      <c r="A31" s="7" t="s">
        <v>195</v>
      </c>
      <c r="B31" s="7" t="s">
        <v>282</v>
      </c>
    </row>
    <row r="32" spans="1:4">
      <c r="A32" s="7" t="s">
        <v>196</v>
      </c>
      <c r="B32" s="7" t="s">
        <v>283</v>
      </c>
    </row>
    <row r="33" spans="1:3">
      <c r="A33" s="7" t="s">
        <v>197</v>
      </c>
      <c r="B33" s="7" t="s">
        <v>284</v>
      </c>
    </row>
    <row r="34" spans="1:3">
      <c r="A34" s="7" t="s">
        <v>198</v>
      </c>
      <c r="B34" s="7" t="s">
        <v>285</v>
      </c>
    </row>
    <row r="35" spans="1:3">
      <c r="A35" s="7" t="s">
        <v>199</v>
      </c>
      <c r="B35" s="7" t="s">
        <v>286</v>
      </c>
    </row>
    <row r="36" spans="1:3">
      <c r="A36" s="7" t="s">
        <v>206</v>
      </c>
      <c r="B36" s="7" t="s">
        <v>290</v>
      </c>
    </row>
    <row r="37" spans="1:3">
      <c r="A37" s="7" t="s">
        <v>201</v>
      </c>
      <c r="B37" s="7" t="s">
        <v>288</v>
      </c>
    </row>
    <row r="38" spans="1:3">
      <c r="A38" s="7"/>
      <c r="B38" s="7"/>
    </row>
    <row r="39" spans="1:3">
      <c r="A39" s="7"/>
      <c r="B39" s="7"/>
    </row>
    <row r="40" spans="1:3">
      <c r="A40" s="14" t="s">
        <v>170</v>
      </c>
      <c r="B40" s="14" t="s">
        <v>113</v>
      </c>
      <c r="C40" t="s">
        <v>310</v>
      </c>
    </row>
    <row r="41" spans="1:3">
      <c r="A41" s="14" t="s">
        <v>171</v>
      </c>
      <c r="B41" s="14" t="s">
        <v>114</v>
      </c>
    </row>
    <row r="44" spans="1:3">
      <c r="A44" s="14" t="s">
        <v>174</v>
      </c>
      <c r="B44" s="14" t="s">
        <v>115</v>
      </c>
    </row>
    <row r="45" spans="1:3">
      <c r="A45" s="14" t="s">
        <v>175</v>
      </c>
      <c r="B45" s="14" t="s">
        <v>116</v>
      </c>
    </row>
    <row r="46" spans="1:3">
      <c r="A46" s="14" t="s">
        <v>176</v>
      </c>
      <c r="B46" s="14" t="s">
        <v>117</v>
      </c>
    </row>
    <row r="47" spans="1:3">
      <c r="A47" s="14" t="s">
        <v>177</v>
      </c>
      <c r="B47" s="14" t="s">
        <v>118</v>
      </c>
    </row>
    <row r="48" spans="1:3">
      <c r="A48" s="14" t="s">
        <v>178</v>
      </c>
      <c r="B48" s="14" t="s">
        <v>119</v>
      </c>
    </row>
    <row r="49" spans="1:3">
      <c r="A49" s="14" t="s">
        <v>179</v>
      </c>
      <c r="B49" s="14" t="s">
        <v>120</v>
      </c>
    </row>
    <row r="52" spans="1:3">
      <c r="A52" s="14" t="s">
        <v>202</v>
      </c>
      <c r="B52" s="14" t="s">
        <v>121</v>
      </c>
    </row>
    <row r="53" spans="1:3">
      <c r="A53" s="14" t="s">
        <v>203</v>
      </c>
      <c r="B53" s="14" t="s">
        <v>122</v>
      </c>
    </row>
    <row r="54" spans="1:3">
      <c r="A54" s="14" t="s">
        <v>204</v>
      </c>
      <c r="B54" s="14" t="s">
        <v>112</v>
      </c>
      <c r="C54" t="s">
        <v>311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51F3-CACC-4F11-8E77-A89CA80DA3B8}">
  <dimension ref="A1:I15"/>
  <sheetViews>
    <sheetView tabSelected="1" workbookViewId="0">
      <selection activeCell="D16" sqref="D16"/>
    </sheetView>
  </sheetViews>
  <sheetFormatPr defaultRowHeight="15.75"/>
  <cols>
    <col min="1" max="1" width="0.75" style="1" customWidth="1"/>
    <col min="2" max="2" width="12" style="1" bestFit="1" customWidth="1"/>
    <col min="3" max="3" width="10.625" style="1" bestFit="1" customWidth="1"/>
    <col min="4" max="4" width="35.375" style="1" bestFit="1" customWidth="1"/>
    <col min="5" max="5" width="9.25" style="1" bestFit="1" customWidth="1"/>
    <col min="6" max="6" width="13.25" style="1" bestFit="1" customWidth="1"/>
    <col min="7" max="7" width="9.125" style="1" bestFit="1" customWidth="1"/>
    <col min="8" max="8" width="9" style="1"/>
    <col min="9" max="9" width="19.25" style="1" bestFit="1" customWidth="1"/>
    <col min="10" max="16384" width="9" style="1"/>
  </cols>
  <sheetData>
    <row r="1" spans="1:9">
      <c r="A1" s="1" t="s">
        <v>323</v>
      </c>
    </row>
    <row r="3" spans="1:9">
      <c r="B3" s="16" t="s">
        <v>325</v>
      </c>
      <c r="C3" s="16" t="s">
        <v>335</v>
      </c>
      <c r="D3" s="16" t="s">
        <v>337</v>
      </c>
      <c r="E3" s="16" t="s">
        <v>338</v>
      </c>
      <c r="F3" s="16"/>
      <c r="G3" s="17" t="s">
        <v>325</v>
      </c>
    </row>
    <row r="4" spans="1:9">
      <c r="B4" s="18" t="s">
        <v>326</v>
      </c>
      <c r="C4" s="18"/>
      <c r="D4" s="18" t="s">
        <v>341</v>
      </c>
      <c r="E4" s="18" t="s">
        <v>342</v>
      </c>
      <c r="F4" s="18" t="s">
        <v>343</v>
      </c>
      <c r="G4" s="18" t="s">
        <v>344</v>
      </c>
    </row>
    <row r="5" spans="1:9">
      <c r="B5" s="18" t="s">
        <v>204</v>
      </c>
      <c r="C5" s="18"/>
      <c r="D5" s="18" t="s">
        <v>336</v>
      </c>
      <c r="E5" s="18" t="s">
        <v>339</v>
      </c>
      <c r="F5" s="18"/>
      <c r="G5" s="18" t="s">
        <v>340</v>
      </c>
    </row>
    <row r="6" spans="1:9">
      <c r="B6" s="19" t="s">
        <v>327</v>
      </c>
      <c r="C6" s="19"/>
      <c r="D6" s="19" t="s">
        <v>359</v>
      </c>
      <c r="E6" s="19" t="s">
        <v>347</v>
      </c>
      <c r="F6" s="19"/>
      <c r="G6" s="19" t="s">
        <v>347</v>
      </c>
      <c r="I6" s="9" t="s">
        <v>360</v>
      </c>
    </row>
    <row r="7" spans="1:9">
      <c r="B7" s="19" t="s">
        <v>329</v>
      </c>
      <c r="C7" s="19"/>
      <c r="D7" s="19" t="s">
        <v>361</v>
      </c>
      <c r="E7" s="19" t="s">
        <v>345</v>
      </c>
      <c r="F7" s="19"/>
      <c r="G7" s="19" t="s">
        <v>346</v>
      </c>
      <c r="I7" s="9" t="s">
        <v>362</v>
      </c>
    </row>
    <row r="8" spans="1:9">
      <c r="B8" s="9" t="s">
        <v>330</v>
      </c>
      <c r="C8" s="9"/>
      <c r="D8" s="9" t="s">
        <v>363</v>
      </c>
      <c r="E8" s="9" t="s">
        <v>358</v>
      </c>
      <c r="F8" s="9"/>
      <c r="G8" s="9" t="s">
        <v>358</v>
      </c>
      <c r="I8" s="9"/>
    </row>
    <row r="9" spans="1:9">
      <c r="B9" s="9" t="s">
        <v>328</v>
      </c>
      <c r="C9" s="9"/>
      <c r="D9" s="9" t="s">
        <v>357</v>
      </c>
      <c r="E9" s="9" t="s">
        <v>324</v>
      </c>
      <c r="F9" s="9"/>
      <c r="G9" s="9" t="s">
        <v>324</v>
      </c>
      <c r="I9" s="9"/>
    </row>
    <row r="10" spans="1:9">
      <c r="B10" s="9" t="s">
        <v>331</v>
      </c>
      <c r="C10" s="9"/>
      <c r="D10" s="9" t="s">
        <v>354</v>
      </c>
      <c r="E10" s="9" t="s">
        <v>355</v>
      </c>
      <c r="F10" s="9"/>
      <c r="G10" s="9" t="s">
        <v>356</v>
      </c>
      <c r="I10" s="9"/>
    </row>
    <row r="11" spans="1:9">
      <c r="B11" s="9" t="s">
        <v>332</v>
      </c>
      <c r="C11" s="9"/>
      <c r="D11" s="9" t="s">
        <v>352</v>
      </c>
      <c r="E11" s="9" t="s">
        <v>353</v>
      </c>
      <c r="F11" s="9"/>
      <c r="G11" s="9" t="s">
        <v>353</v>
      </c>
      <c r="I11" s="9"/>
    </row>
    <row r="12" spans="1:9">
      <c r="B12" s="9" t="s">
        <v>333</v>
      </c>
      <c r="C12" s="9"/>
      <c r="D12" s="9" t="s">
        <v>350</v>
      </c>
      <c r="E12" s="9"/>
      <c r="F12" s="9"/>
      <c r="G12" s="9" t="s">
        <v>351</v>
      </c>
      <c r="I12" s="9"/>
    </row>
    <row r="13" spans="1:9">
      <c r="B13" s="9" t="s">
        <v>334</v>
      </c>
      <c r="C13" s="9"/>
      <c r="D13" s="9" t="s">
        <v>348</v>
      </c>
      <c r="E13" s="9" t="s">
        <v>349</v>
      </c>
      <c r="F13" s="9"/>
      <c r="G13" s="9" t="s">
        <v>349</v>
      </c>
      <c r="I13" s="9"/>
    </row>
    <row r="15" spans="1:9">
      <c r="D15" s="1" t="s">
        <v>364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情報引用▼</vt:lpstr>
      <vt:lpstr>20240226表ショートカット用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2024-02-26T07:26:43Z</dcterms:modified>
</cp:coreProperties>
</file>