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【Git】ShimodaPrint\工程管理\K-社内全体共有用資料\tbx\"/>
    </mc:Choice>
  </mc:AlternateContent>
  <xr:revisionPtr revIDLastSave="0" documentId="13_ncr:1_{1D64F761-A325-48B8-B9BF-2CA34E9C94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項目変数" sheetId="3" r:id="rId1"/>
    <sheet name="フォーム一覧幅サイ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D2" i="2"/>
  <c r="E2" i="2" s="1"/>
  <c r="F2" i="2" s="1"/>
  <c r="G2" i="2" s="1"/>
  <c r="H2" i="2" s="1"/>
  <c r="I2" i="2" s="1"/>
  <c r="J2" i="2" s="1"/>
  <c r="K2" i="2" s="1"/>
  <c r="L2" i="2" s="1"/>
  <c r="M2" i="2" s="1"/>
  <c r="C2" i="2"/>
  <c r="D7" i="3" a="1"/>
  <c r="D25" i="3" a="1"/>
  <c r="D5" i="3" a="1"/>
  <c r="D36" i="3" a="1"/>
  <c r="D30" i="3" a="1"/>
  <c r="D27" i="3" a="1"/>
  <c r="D13" i="3" a="1"/>
  <c r="D12" i="3" a="1"/>
  <c r="D6" i="3" a="1"/>
  <c r="D23" i="3" a="1"/>
  <c r="D4" i="3" a="1"/>
  <c r="D14" i="3" a="1"/>
  <c r="D22" i="3" a="1"/>
  <c r="D15" i="3" a="1"/>
  <c r="D37" i="3" a="1"/>
  <c r="D8" i="3" a="1"/>
  <c r="D16" i="3" a="1"/>
  <c r="D24" i="3" a="1"/>
  <c r="D17" i="3" a="1"/>
  <c r="D31" i="3" a="1"/>
  <c r="D28" i="3" a="1"/>
  <c r="D20" i="3" a="1"/>
  <c r="D32" i="3" a="1"/>
  <c r="D29" i="3" a="1"/>
  <c r="D9" i="3" a="1"/>
  <c r="D10" i="3" a="1"/>
  <c r="D33" i="3" a="1"/>
  <c r="D21" i="3" a="1"/>
  <c r="D18" i="3" a="1"/>
  <c r="D19" i="3" a="1"/>
  <c r="D35" i="3" a="1"/>
  <c r="D11" i="3" a="1"/>
  <c r="D26" i="3" a="1"/>
  <c r="D34" i="3" a="1"/>
  <c r="D11" i="3" l="1"/>
  <c r="D13" i="3"/>
  <c r="D36" i="3"/>
  <c r="D35" i="3"/>
  <c r="D34" i="3"/>
  <c r="D26" i="3"/>
  <c r="D18" i="3"/>
  <c r="D10" i="3"/>
  <c r="D29" i="3"/>
  <c r="D20" i="3"/>
  <c r="D17" i="3"/>
  <c r="D24" i="3"/>
  <c r="D16" i="3"/>
  <c r="D8" i="3"/>
  <c r="D37" i="3"/>
  <c r="D12" i="3"/>
  <c r="D27" i="3"/>
  <c r="D25" i="3"/>
  <c r="D7" i="3"/>
  <c r="D21" i="3"/>
  <c r="D28" i="3"/>
  <c r="D19" i="3"/>
  <c r="D33" i="3"/>
  <c r="D9" i="3"/>
  <c r="D32" i="3"/>
  <c r="D31" i="3"/>
  <c r="D23" i="3"/>
  <c r="D15" i="3"/>
  <c r="D30" i="3"/>
  <c r="D22" i="3"/>
  <c r="D14" i="3"/>
  <c r="D6" i="3"/>
  <c r="D5" i="3"/>
  <c r="D4" i="3"/>
  <c r="F6" i="3" l="1"/>
  <c r="G6" i="3"/>
  <c r="I6" i="3"/>
  <c r="H6" i="3"/>
  <c r="F12" i="3"/>
  <c r="G12" i="3"/>
  <c r="H12" i="3"/>
  <c r="I12" i="3"/>
  <c r="F14" i="3"/>
  <c r="G14" i="3"/>
  <c r="H14" i="3"/>
  <c r="I14" i="3"/>
  <c r="G37" i="3"/>
  <c r="H37" i="3"/>
  <c r="I37" i="3"/>
  <c r="F37" i="3"/>
  <c r="F22" i="3"/>
  <c r="G22" i="3"/>
  <c r="H22" i="3"/>
  <c r="I22" i="3"/>
  <c r="F8" i="3"/>
  <c r="H8" i="3"/>
  <c r="G8" i="3"/>
  <c r="I8" i="3"/>
  <c r="F30" i="3"/>
  <c r="G30" i="3"/>
  <c r="H30" i="3"/>
  <c r="I30" i="3"/>
  <c r="F16" i="3"/>
  <c r="G16" i="3"/>
  <c r="H16" i="3"/>
  <c r="I16" i="3"/>
  <c r="F15" i="3"/>
  <c r="H15" i="3"/>
  <c r="I15" i="3"/>
  <c r="G15" i="3"/>
  <c r="G24" i="3"/>
  <c r="H24" i="3"/>
  <c r="I24" i="3"/>
  <c r="F24" i="3"/>
  <c r="F23" i="3"/>
  <c r="G23" i="3"/>
  <c r="I23" i="3"/>
  <c r="H23" i="3"/>
  <c r="G17" i="3"/>
  <c r="H17" i="3"/>
  <c r="I17" i="3"/>
  <c r="F17" i="3"/>
  <c r="F31" i="3"/>
  <c r="G31" i="3"/>
  <c r="H31" i="3"/>
  <c r="I31" i="3"/>
  <c r="F20" i="3"/>
  <c r="G20" i="3"/>
  <c r="H20" i="3"/>
  <c r="I20" i="3"/>
  <c r="G32" i="3"/>
  <c r="F32" i="3"/>
  <c r="H32" i="3"/>
  <c r="I32" i="3"/>
  <c r="G29" i="3"/>
  <c r="H29" i="3"/>
  <c r="I29" i="3"/>
  <c r="F29" i="3"/>
  <c r="G9" i="3"/>
  <c r="H9" i="3"/>
  <c r="I9" i="3"/>
  <c r="F9" i="3"/>
  <c r="F10" i="3"/>
  <c r="G10" i="3"/>
  <c r="H10" i="3"/>
  <c r="I10" i="3"/>
  <c r="G33" i="3"/>
  <c r="H33" i="3"/>
  <c r="I33" i="3"/>
  <c r="F33" i="3"/>
  <c r="F18" i="3"/>
  <c r="G18" i="3"/>
  <c r="H18" i="3"/>
  <c r="I18" i="3"/>
  <c r="F19" i="3"/>
  <c r="G19" i="3"/>
  <c r="H19" i="3"/>
  <c r="I19" i="3"/>
  <c r="F26" i="3"/>
  <c r="G26" i="3"/>
  <c r="H26" i="3"/>
  <c r="I26" i="3"/>
  <c r="F28" i="3"/>
  <c r="G28" i="3"/>
  <c r="H28" i="3"/>
  <c r="I28" i="3"/>
  <c r="F34" i="3"/>
  <c r="G34" i="3"/>
  <c r="H34" i="3"/>
  <c r="I34" i="3"/>
  <c r="G21" i="3"/>
  <c r="H21" i="3"/>
  <c r="I21" i="3"/>
  <c r="F21" i="3"/>
  <c r="F35" i="3"/>
  <c r="G35" i="3"/>
  <c r="H35" i="3"/>
  <c r="I35" i="3"/>
  <c r="F7" i="3"/>
  <c r="G7" i="3"/>
  <c r="H7" i="3"/>
  <c r="I7" i="3"/>
  <c r="I36" i="3"/>
  <c r="H36" i="3"/>
  <c r="F36" i="3"/>
  <c r="G36" i="3"/>
  <c r="G25" i="3"/>
  <c r="H25" i="3"/>
  <c r="I25" i="3"/>
  <c r="F25" i="3"/>
  <c r="G13" i="3"/>
  <c r="H13" i="3"/>
  <c r="I13" i="3"/>
  <c r="F13" i="3"/>
  <c r="F5" i="3"/>
  <c r="G5" i="3"/>
  <c r="H5" i="3"/>
  <c r="I5" i="3"/>
  <c r="F27" i="3"/>
  <c r="G27" i="3"/>
  <c r="H27" i="3"/>
  <c r="I27" i="3"/>
  <c r="F11" i="3"/>
  <c r="G11" i="3"/>
  <c r="H11" i="3"/>
  <c r="I11" i="3"/>
  <c r="H4" i="3"/>
  <c r="I4" i="3"/>
  <c r="F4" i="3"/>
  <c r="G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<sst xmlns="http://schemas.openxmlformats.org/spreadsheetml/2006/main" count="141" uniqueCount="63">
  <si>
    <t>###</t>
  </si>
  <si>
    <t>WIN桐</t>
  </si>
  <si>
    <t>文字列</t>
  </si>
  <si>
    <t>日時</t>
  </si>
  <si>
    <t>数値</t>
  </si>
  <si>
    <t>作業日</t>
  </si>
  <si>
    <t>_x001A_</t>
  </si>
  <si>
    <t>宣言</t>
    <rPh sb="0" eb="2">
      <t>センゲン</t>
    </rPh>
    <phoneticPr fontId="1"/>
  </si>
  <si>
    <t>初期化</t>
    <rPh sb="0" eb="3">
      <t>ショキカ</t>
    </rPh>
    <phoneticPr fontId="1"/>
  </si>
  <si>
    <t>引用呼び出し</t>
    <rPh sb="0" eb="2">
      <t>インヨウ</t>
    </rPh>
    <rPh sb="2" eb="3">
      <t>ヨ</t>
    </rPh>
    <rPh sb="4" eb="5">
      <t>ダ</t>
    </rPh>
    <phoneticPr fontId="1"/>
  </si>
  <si>
    <t>行訂正</t>
    <rPh sb="0" eb="3">
      <t>ギョウテイセイ</t>
    </rPh>
    <phoneticPr fontId="1"/>
  </si>
  <si>
    <t>前日作業日</t>
  </si>
  <si>
    <t>総件数</t>
  </si>
  <si>
    <t>総-枚葉</t>
  </si>
  <si>
    <t>総-冊子</t>
  </si>
  <si>
    <t>総-複写</t>
  </si>
  <si>
    <t>総-新聞</t>
  </si>
  <si>
    <t>新着件数</t>
  </si>
  <si>
    <t>昨校了件数</t>
  </si>
  <si>
    <t>外注発生件数</t>
  </si>
  <si>
    <t>昨了件数</t>
  </si>
  <si>
    <t>M総量</t>
  </si>
  <si>
    <t>M校了済</t>
  </si>
  <si>
    <t>M枚葉</t>
  </si>
  <si>
    <t>M冊子</t>
  </si>
  <si>
    <t>M新聞</t>
  </si>
  <si>
    <t>M複写</t>
  </si>
  <si>
    <t>M+1総量</t>
  </si>
  <si>
    <t>M+1校了済</t>
  </si>
  <si>
    <t>M+1枚葉</t>
  </si>
  <si>
    <t>M+1冊子</t>
  </si>
  <si>
    <t>M+1新聞</t>
  </si>
  <si>
    <t>M+1複写</t>
  </si>
  <si>
    <t>M+2総量</t>
  </si>
  <si>
    <t>M+2校了済</t>
  </si>
  <si>
    <t>M+2枚葉</t>
  </si>
  <si>
    <t>M+2冊子</t>
  </si>
  <si>
    <t>M+2新聞</t>
  </si>
  <si>
    <t>M+2複写</t>
  </si>
  <si>
    <t>進捗未校了</t>
  </si>
  <si>
    <t>進捗製版</t>
  </si>
  <si>
    <t>進捗印刷</t>
  </si>
  <si>
    <t>進捗仕上</t>
  </si>
  <si>
    <t>グラフ名</t>
  </si>
  <si>
    <t>【グラフ】副-未校了</t>
  </si>
  <si>
    <t>【グラフ】副-製版</t>
  </si>
  <si>
    <t>【グラフ】副-印刷</t>
  </si>
  <si>
    <t>【グラフ】副-仕上</t>
  </si>
  <si>
    <t>【先々日差】総件数</t>
  </si>
  <si>
    <t>【先々日差】総-枚葉</t>
  </si>
  <si>
    <t>【先々日差】総-冊子</t>
  </si>
  <si>
    <t>【先々日差】総-新聞</t>
  </si>
  <si>
    <t>【先々日差】総-複写</t>
  </si>
  <si>
    <t>【先々日差】新着件数</t>
  </si>
  <si>
    <t>【先々日差】昨校了件数</t>
  </si>
  <si>
    <t>【先々日差】昨了件数</t>
  </si>
  <si>
    <t>【先々日差】外注発生件数</t>
  </si>
  <si>
    <t>Lib</t>
    <phoneticPr fontId="1"/>
  </si>
  <si>
    <t>初期化値</t>
    <rPh sb="0" eb="3">
      <t>ショキカ</t>
    </rPh>
    <rPh sb="3" eb="4">
      <t>チ</t>
    </rPh>
    <phoneticPr fontId="1"/>
  </si>
  <si>
    <t>変数名(直）</t>
    <rPh sb="0" eb="3">
      <t>ヘンスウメイ</t>
    </rPh>
    <rPh sb="4" eb="5">
      <t>チョク</t>
    </rPh>
    <phoneticPr fontId="1"/>
  </si>
  <si>
    <t>,</t>
    <phoneticPr fontId="1"/>
  </si>
  <si>
    <t>"進捗確認表"</t>
    <phoneticPr fontId="1"/>
  </si>
  <si>
    <t>#日時値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</si>
</sst>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0" xfId="0" applyFont="1" applyFill="1"/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DDE5-E962-4EA1-873A-5B29B4A79591}">
  <dimension ref="A1:J51"/>
  <sheetViews>
    <sheetView tabSelected="1" workbookViewId="0">
      <selection activeCell="C6" sqref="C6"/>
    </sheetView>
  </sheetViews>
  <sheetFormatPr defaultColWidth="9" defaultRowHeight="15.75"/>
  <cols>
    <col min="1" max="1" width="25.5" style="2" bestFit="1" customWidth="1"/>
    <col min="2" max="3" width="9" style="2"/>
    <col min="4" max="4" width="17" style="2" customWidth="1"/>
    <col min="5" max="5" width="1.375" style="2" customWidth="1"/>
    <col min="6" max="6" width="35.875" style="3" customWidth="1"/>
    <col min="7" max="7" width="35.875" style="4" customWidth="1"/>
    <col min="8" max="8" width="35.875" style="5" customWidth="1"/>
    <col min="9" max="9" width="35.875" style="6" customWidth="1"/>
    <col min="10" max="16384" width="9" style="2"/>
  </cols>
  <sheetData>
    <row r="1" spans="1:10">
      <c r="A1" s="1" t="s">
        <v>57</v>
      </c>
      <c r="C1" s="2" t="s">
        <v>58</v>
      </c>
      <c r="D1" s="2" t="s">
        <v>59</v>
      </c>
      <c r="F1" s="3" t="s">
        <v>7</v>
      </c>
      <c r="G1" s="4" t="s">
        <v>8</v>
      </c>
      <c r="H1" s="5" t="s">
        <v>9</v>
      </c>
      <c r="I1" s="6" t="s">
        <v>10</v>
      </c>
    </row>
    <row r="2" spans="1:10">
      <c r="A2" s="2" t="s">
        <v>0</v>
      </c>
      <c r="B2" s="2" t="s">
        <v>1</v>
      </c>
    </row>
    <row r="3" spans="1:10">
      <c r="A3" s="2" t="s">
        <v>0</v>
      </c>
      <c r="F3" s="7"/>
      <c r="G3" s="8"/>
      <c r="H3" s="9"/>
      <c r="I3" s="10"/>
    </row>
    <row r="4" spans="1:10">
      <c r="A4" s="2" t="s">
        <v>5</v>
      </c>
      <c r="B4" s="2" t="s">
        <v>3</v>
      </c>
      <c r="C4" s="2" t="s">
        <v>62</v>
      </c>
      <c r="D4" s="2" t="str" cm="1">
        <f t="array" aca="1" ref="D4" ca="1">"&amp;"&amp;$A$1 &amp; _xlfn.TEXTJOIN("",TRUE,IF(ISERR(FIND(MID(A4,ROW(INDIRECT("1:"&amp;LEN(A4))),1),"!@#$%^&amp;*()_+-=[]{}|;:'"",.&lt;&gt;?/~`")),MID(A4,ROW(INDIRECT("1:"&amp;LEN(A4))),1),""))</f>
        <v>&amp;Lib作業日</v>
      </c>
      <c r="F4" s="3" t="str">
        <f ca="1">"var "&amp;B4&amp;"  { "&amp;D4&amp;" = "&amp;C4&amp;" }"</f>
        <v>var 日時  { &amp;Lib作業日 = #日時値 }</v>
      </c>
      <c r="G4" s="4" t="str">
        <f ca="1">D4&amp;" = "&amp;C4</f>
        <v>&amp;Lib作業日 = #日時値</v>
      </c>
      <c r="H4" s="5" t="str">
        <f ca="1">D4&amp;" = ["&amp;A4&amp;"]"</f>
        <v>&amp;Lib作業日 = [作業日]</v>
      </c>
      <c r="I4" s="6" t="str">
        <f ca="1">"["&amp;A4&amp;"] = "&amp;D4</f>
        <v>[作業日] = &amp;Lib作業日</v>
      </c>
      <c r="J4" s="2" t="s">
        <v>60</v>
      </c>
    </row>
    <row r="5" spans="1:10">
      <c r="A5" s="2" t="s">
        <v>11</v>
      </c>
      <c r="B5" s="2" t="s">
        <v>3</v>
      </c>
      <c r="C5" s="2" t="str">
        <f t="shared" ref="C5:C51" si="0">IF(B5="数値",0,"""""")</f>
        <v>""</v>
      </c>
      <c r="D5" s="2" t="str" cm="1">
        <f t="array" aca="1" ref="D5" ca="1">"&amp;"&amp;$A$1 &amp; _xlfn.TEXTJOIN("",TRUE,IF(ISERR(FIND(MID(A5,ROW(INDIRECT("1:"&amp;LEN(A5))),1),"!@#$%^&amp;*()_+-=[]{}|;:'"",.&lt;&gt;?/~`")),MID(A5,ROW(INDIRECT("1:"&amp;LEN(A5))),1),""))</f>
        <v>&amp;Lib前日作業日</v>
      </c>
      <c r="F5" s="3" t="str">
        <f t="shared" ref="F5:F37" ca="1" si="1">"var "&amp;B5&amp;"  { "&amp;D5&amp;" = "&amp;C5&amp;" }"</f>
        <v>var 日時  { &amp;Lib前日作業日 = "" }</v>
      </c>
      <c r="G5" s="4" t="str">
        <f t="shared" ref="G5:G37" ca="1" si="2">D5&amp;" = "&amp;C5</f>
        <v>&amp;Lib前日作業日 = ""</v>
      </c>
      <c r="H5" s="5" t="str">
        <f t="shared" ref="H5:H37" ca="1" si="3">D5&amp;" = ["&amp;A5&amp;"]"</f>
        <v>&amp;Lib前日作業日 = [前日作業日]</v>
      </c>
      <c r="I5" s="6" t="str">
        <f t="shared" ref="I5:I37" ca="1" si="4">"["&amp;A5&amp;"] = "&amp;D5</f>
        <v>[前日作業日] = &amp;Lib前日作業日</v>
      </c>
      <c r="J5" s="2" t="s">
        <v>60</v>
      </c>
    </row>
    <row r="6" spans="1:10">
      <c r="A6" s="2" t="s">
        <v>12</v>
      </c>
      <c r="B6" s="2" t="s">
        <v>4</v>
      </c>
      <c r="C6" s="2">
        <f t="shared" si="0"/>
        <v>0</v>
      </c>
      <c r="D6" s="2" t="str" cm="1">
        <f t="array" aca="1" ref="D6" ca="1">"&amp;"&amp;$A$1 &amp; _xlfn.TEXTJOIN("",TRUE,IF(ISERR(FIND(MID(A6,ROW(INDIRECT("1:"&amp;LEN(A6))),1),"!@#$%^&amp;*()_+-=[]{}|;:'"",.&lt;&gt;?/~`")),MID(A6,ROW(INDIRECT("1:"&amp;LEN(A6))),1),""))</f>
        <v>&amp;Lib総件数</v>
      </c>
      <c r="F6" s="3" t="str">
        <f t="shared" ca="1" si="1"/>
        <v>var 数値  { &amp;Lib総件数 = 0 }</v>
      </c>
      <c r="G6" s="4" t="str">
        <f t="shared" ca="1" si="2"/>
        <v>&amp;Lib総件数 = 0</v>
      </c>
      <c r="H6" s="5" t="str">
        <f t="shared" ca="1" si="3"/>
        <v>&amp;Lib総件数 = [総件数]</v>
      </c>
      <c r="I6" s="6" t="str">
        <f t="shared" ca="1" si="4"/>
        <v>[総件数] = &amp;Lib総件数</v>
      </c>
      <c r="J6" s="2" t="s">
        <v>60</v>
      </c>
    </row>
    <row r="7" spans="1:10">
      <c r="A7" s="2" t="s">
        <v>13</v>
      </c>
      <c r="B7" s="2" t="s">
        <v>4</v>
      </c>
      <c r="C7" s="2">
        <f t="shared" si="0"/>
        <v>0</v>
      </c>
      <c r="D7" s="2" t="str" cm="1">
        <f t="array" aca="1" ref="D7" ca="1">"&amp;"&amp;$A$1 &amp; _xlfn.TEXTJOIN("",TRUE,IF(ISERR(FIND(MID(A7,ROW(INDIRECT("1:"&amp;LEN(A7))),1),"!@#$%^&amp;*()_+-=[]{}|;:'"",.&lt;&gt;?/~`")),MID(A7,ROW(INDIRECT("1:"&amp;LEN(A7))),1),""))</f>
        <v>&amp;Lib総枚葉</v>
      </c>
      <c r="F7" s="3" t="str">
        <f t="shared" ca="1" si="1"/>
        <v>var 数値  { &amp;Lib総枚葉 = 0 }</v>
      </c>
      <c r="G7" s="4" t="str">
        <f t="shared" ca="1" si="2"/>
        <v>&amp;Lib総枚葉 = 0</v>
      </c>
      <c r="H7" s="5" t="str">
        <f t="shared" ca="1" si="3"/>
        <v>&amp;Lib総枚葉 = [総-枚葉]</v>
      </c>
      <c r="I7" s="6" t="str">
        <f t="shared" ca="1" si="4"/>
        <v>[総-枚葉] = &amp;Lib総枚葉</v>
      </c>
      <c r="J7" s="2" t="s">
        <v>60</v>
      </c>
    </row>
    <row r="8" spans="1:10">
      <c r="A8" s="2" t="s">
        <v>14</v>
      </c>
      <c r="B8" s="2" t="s">
        <v>4</v>
      </c>
      <c r="C8" s="2">
        <f t="shared" si="0"/>
        <v>0</v>
      </c>
      <c r="D8" s="2" t="str" cm="1">
        <f t="array" aca="1" ref="D8" ca="1">"&amp;"&amp;$A$1 &amp; _xlfn.TEXTJOIN("",TRUE,IF(ISERR(FIND(MID(A8,ROW(INDIRECT("1:"&amp;LEN(A8))),1),"!@#$%^&amp;*()_+-=[]{}|;:'"",.&lt;&gt;?/~`")),MID(A8,ROW(INDIRECT("1:"&amp;LEN(A8))),1),""))</f>
        <v>&amp;Lib総冊子</v>
      </c>
      <c r="F8" s="3" t="str">
        <f t="shared" ca="1" si="1"/>
        <v>var 数値  { &amp;Lib総冊子 = 0 }</v>
      </c>
      <c r="G8" s="4" t="str">
        <f t="shared" ca="1" si="2"/>
        <v>&amp;Lib総冊子 = 0</v>
      </c>
      <c r="H8" s="5" t="str">
        <f t="shared" ca="1" si="3"/>
        <v>&amp;Lib総冊子 = [総-冊子]</v>
      </c>
      <c r="I8" s="6" t="str">
        <f t="shared" ca="1" si="4"/>
        <v>[総-冊子] = &amp;Lib総冊子</v>
      </c>
      <c r="J8" s="2" t="s">
        <v>60</v>
      </c>
    </row>
    <row r="9" spans="1:10">
      <c r="A9" s="2" t="s">
        <v>15</v>
      </c>
      <c r="B9" s="2" t="s">
        <v>4</v>
      </c>
      <c r="C9" s="2">
        <f t="shared" si="0"/>
        <v>0</v>
      </c>
      <c r="D9" s="2" t="str" cm="1">
        <f t="array" aca="1" ref="D9" ca="1">"&amp;"&amp;$A$1 &amp; _xlfn.TEXTJOIN("",TRUE,IF(ISERR(FIND(MID(A9,ROW(INDIRECT("1:"&amp;LEN(A9))),1),"!@#$%^&amp;*()_+-=[]{}|;:'"",.&lt;&gt;?/~`")),MID(A9,ROW(INDIRECT("1:"&amp;LEN(A9))),1),""))</f>
        <v>&amp;Lib総複写</v>
      </c>
      <c r="F9" s="3" t="str">
        <f t="shared" ca="1" si="1"/>
        <v>var 数値  { &amp;Lib総複写 = 0 }</v>
      </c>
      <c r="G9" s="4" t="str">
        <f t="shared" ca="1" si="2"/>
        <v>&amp;Lib総複写 = 0</v>
      </c>
      <c r="H9" s="5" t="str">
        <f t="shared" ca="1" si="3"/>
        <v>&amp;Lib総複写 = [総-複写]</v>
      </c>
      <c r="I9" s="6" t="str">
        <f t="shared" ca="1" si="4"/>
        <v>[総-複写] = &amp;Lib総複写</v>
      </c>
      <c r="J9" s="2" t="s">
        <v>60</v>
      </c>
    </row>
    <row r="10" spans="1:10">
      <c r="A10" s="2" t="s">
        <v>16</v>
      </c>
      <c r="B10" s="2" t="s">
        <v>4</v>
      </c>
      <c r="C10" s="2">
        <f t="shared" si="0"/>
        <v>0</v>
      </c>
      <c r="D10" s="2" t="str" cm="1">
        <f t="array" aca="1" ref="D10" ca="1">"&amp;"&amp;$A$1 &amp; _xlfn.TEXTJOIN("",TRUE,IF(ISERR(FIND(MID(A10,ROW(INDIRECT("1:"&amp;LEN(A10))),1),"!@#$%^&amp;*()_+-=[]{}|;:'"",.&lt;&gt;?/~`")),MID(A10,ROW(INDIRECT("1:"&amp;LEN(A10))),1),""))</f>
        <v>&amp;Lib総新聞</v>
      </c>
      <c r="F10" s="3" t="str">
        <f t="shared" ca="1" si="1"/>
        <v>var 数値  { &amp;Lib総新聞 = 0 }</v>
      </c>
      <c r="G10" s="4" t="str">
        <f t="shared" ca="1" si="2"/>
        <v>&amp;Lib総新聞 = 0</v>
      </c>
      <c r="H10" s="5" t="str">
        <f t="shared" ca="1" si="3"/>
        <v>&amp;Lib総新聞 = [総-新聞]</v>
      </c>
      <c r="I10" s="6" t="str">
        <f t="shared" ca="1" si="4"/>
        <v>[総-新聞] = &amp;Lib総新聞</v>
      </c>
      <c r="J10" s="2" t="s">
        <v>60</v>
      </c>
    </row>
    <row r="11" spans="1:10">
      <c r="A11" s="2" t="s">
        <v>17</v>
      </c>
      <c r="B11" s="2" t="s">
        <v>4</v>
      </c>
      <c r="C11" s="2">
        <f t="shared" si="0"/>
        <v>0</v>
      </c>
      <c r="D11" s="2" t="str" cm="1">
        <f t="array" aca="1" ref="D11" ca="1">"&amp;"&amp;$A$1 &amp; _xlfn.TEXTJOIN("",TRUE,IF(ISERR(FIND(MID(A11,ROW(INDIRECT("1:"&amp;LEN(A11))),1),"!@#$%^&amp;*()_+-=[]{}|;:'"",.&lt;&gt;?/~`")),MID(A11,ROW(INDIRECT("1:"&amp;LEN(A11))),1),""))</f>
        <v>&amp;Lib新着件数</v>
      </c>
      <c r="F11" s="3" t="str">
        <f t="shared" ca="1" si="1"/>
        <v>var 数値  { &amp;Lib新着件数 = 0 }</v>
      </c>
      <c r="G11" s="4" t="str">
        <f t="shared" ca="1" si="2"/>
        <v>&amp;Lib新着件数 = 0</v>
      </c>
      <c r="H11" s="5" t="str">
        <f t="shared" ca="1" si="3"/>
        <v>&amp;Lib新着件数 = [新着件数]</v>
      </c>
      <c r="I11" s="6" t="str">
        <f t="shared" ca="1" si="4"/>
        <v>[新着件数] = &amp;Lib新着件数</v>
      </c>
      <c r="J11" s="2" t="s">
        <v>60</v>
      </c>
    </row>
    <row r="12" spans="1:10">
      <c r="A12" s="2" t="s">
        <v>18</v>
      </c>
      <c r="B12" s="2" t="s">
        <v>4</v>
      </c>
      <c r="C12" s="2">
        <f t="shared" si="0"/>
        <v>0</v>
      </c>
      <c r="D12" s="2" t="str" cm="1">
        <f t="array" aca="1" ref="D12" ca="1">"&amp;"&amp;$A$1 &amp; _xlfn.TEXTJOIN("",TRUE,IF(ISERR(FIND(MID(A12,ROW(INDIRECT("1:"&amp;LEN(A12))),1),"!@#$%^&amp;*()_+-=[]{}|;:'"",.&lt;&gt;?/~`")),MID(A12,ROW(INDIRECT("1:"&amp;LEN(A12))),1),""))</f>
        <v>&amp;Lib昨校了件数</v>
      </c>
      <c r="F12" s="3" t="str">
        <f t="shared" ca="1" si="1"/>
        <v>var 数値  { &amp;Lib昨校了件数 = 0 }</v>
      </c>
      <c r="G12" s="4" t="str">
        <f t="shared" ca="1" si="2"/>
        <v>&amp;Lib昨校了件数 = 0</v>
      </c>
      <c r="H12" s="5" t="str">
        <f t="shared" ca="1" si="3"/>
        <v>&amp;Lib昨校了件数 = [昨校了件数]</v>
      </c>
      <c r="I12" s="6" t="str">
        <f t="shared" ca="1" si="4"/>
        <v>[昨校了件数] = &amp;Lib昨校了件数</v>
      </c>
      <c r="J12" s="2" t="s">
        <v>60</v>
      </c>
    </row>
    <row r="13" spans="1:10">
      <c r="A13" s="2" t="s">
        <v>19</v>
      </c>
      <c r="B13" s="2" t="s">
        <v>4</v>
      </c>
      <c r="C13" s="2">
        <f t="shared" si="0"/>
        <v>0</v>
      </c>
      <c r="D13" s="2" t="str" cm="1">
        <f t="array" aca="1" ref="D13" ca="1">"&amp;"&amp;$A$1 &amp; _xlfn.TEXTJOIN("",TRUE,IF(ISERR(FIND(MID(A13,ROW(INDIRECT("1:"&amp;LEN(A13))),1),"!@#$%^&amp;*()_+-=[]{}|;:'"",.&lt;&gt;?/~`")),MID(A13,ROW(INDIRECT("1:"&amp;LEN(A13))),1),""))</f>
        <v>&amp;Lib外注発生件数</v>
      </c>
      <c r="F13" s="3" t="str">
        <f t="shared" ca="1" si="1"/>
        <v>var 数値  { &amp;Lib外注発生件数 = 0 }</v>
      </c>
      <c r="G13" s="4" t="str">
        <f t="shared" ca="1" si="2"/>
        <v>&amp;Lib外注発生件数 = 0</v>
      </c>
      <c r="H13" s="5" t="str">
        <f t="shared" ca="1" si="3"/>
        <v>&amp;Lib外注発生件数 = [外注発生件数]</v>
      </c>
      <c r="I13" s="6" t="str">
        <f t="shared" ca="1" si="4"/>
        <v>[外注発生件数] = &amp;Lib外注発生件数</v>
      </c>
      <c r="J13" s="2" t="s">
        <v>60</v>
      </c>
    </row>
    <row r="14" spans="1:10">
      <c r="A14" s="2" t="s">
        <v>20</v>
      </c>
      <c r="B14" s="2" t="s">
        <v>4</v>
      </c>
      <c r="C14" s="2">
        <f t="shared" si="0"/>
        <v>0</v>
      </c>
      <c r="D14" s="2" t="str" cm="1">
        <f t="array" aca="1" ref="D14" ca="1">"&amp;"&amp;$A$1 &amp; _xlfn.TEXTJOIN("",TRUE,IF(ISERR(FIND(MID(A14,ROW(INDIRECT("1:"&amp;LEN(A14))),1),"!@#$%^&amp;*()_+-=[]{}|;:'"",.&lt;&gt;?/~`")),MID(A14,ROW(INDIRECT("1:"&amp;LEN(A14))),1),""))</f>
        <v>&amp;Lib昨了件数</v>
      </c>
      <c r="F14" s="3" t="str">
        <f t="shared" ca="1" si="1"/>
        <v>var 数値  { &amp;Lib昨了件数 = 0 }</v>
      </c>
      <c r="G14" s="4" t="str">
        <f t="shared" ca="1" si="2"/>
        <v>&amp;Lib昨了件数 = 0</v>
      </c>
      <c r="H14" s="5" t="str">
        <f t="shared" ca="1" si="3"/>
        <v>&amp;Lib昨了件数 = [昨了件数]</v>
      </c>
      <c r="I14" s="6" t="str">
        <f t="shared" ca="1" si="4"/>
        <v>[昨了件数] = &amp;Lib昨了件数</v>
      </c>
      <c r="J14" s="2" t="s">
        <v>60</v>
      </c>
    </row>
    <row r="15" spans="1:10">
      <c r="A15" s="2" t="s">
        <v>21</v>
      </c>
      <c r="B15" s="2" t="s">
        <v>4</v>
      </c>
      <c r="C15" s="2">
        <f t="shared" si="0"/>
        <v>0</v>
      </c>
      <c r="D15" s="2" t="str" cm="1">
        <f t="array" aca="1" ref="D15" ca="1">"&amp;"&amp;$A$1 &amp; _xlfn.TEXTJOIN("",TRUE,IF(ISERR(FIND(MID(A15,ROW(INDIRECT("1:"&amp;LEN(A15))),1),"!@#$%^&amp;*()_+-=[]{}|;:'"",.&lt;&gt;?/~`")),MID(A15,ROW(INDIRECT("1:"&amp;LEN(A15))),1),""))</f>
        <v>&amp;LibM総量</v>
      </c>
      <c r="F15" s="3" t="str">
        <f t="shared" ca="1" si="1"/>
        <v>var 数値  { &amp;LibM総量 = 0 }</v>
      </c>
      <c r="G15" s="4" t="str">
        <f t="shared" ca="1" si="2"/>
        <v>&amp;LibM総量 = 0</v>
      </c>
      <c r="H15" s="5" t="str">
        <f t="shared" ca="1" si="3"/>
        <v>&amp;LibM総量 = [M総量]</v>
      </c>
      <c r="I15" s="6" t="str">
        <f t="shared" ca="1" si="4"/>
        <v>[M総量] = &amp;LibM総量</v>
      </c>
      <c r="J15" s="2" t="s">
        <v>60</v>
      </c>
    </row>
    <row r="16" spans="1:10">
      <c r="A16" s="2" t="s">
        <v>22</v>
      </c>
      <c r="B16" s="2" t="s">
        <v>4</v>
      </c>
      <c r="C16" s="2">
        <f t="shared" si="0"/>
        <v>0</v>
      </c>
      <c r="D16" s="2" t="str" cm="1">
        <f t="array" aca="1" ref="D16" ca="1">"&amp;"&amp;$A$1 &amp; _xlfn.TEXTJOIN("",TRUE,IF(ISERR(FIND(MID(A16,ROW(INDIRECT("1:"&amp;LEN(A16))),1),"!@#$%^&amp;*()_+-=[]{}|;:'"",.&lt;&gt;?/~`")),MID(A16,ROW(INDIRECT("1:"&amp;LEN(A16))),1),""))</f>
        <v>&amp;LibM校了済</v>
      </c>
      <c r="F16" s="3" t="str">
        <f t="shared" ca="1" si="1"/>
        <v>var 数値  { &amp;LibM校了済 = 0 }</v>
      </c>
      <c r="G16" s="4" t="str">
        <f t="shared" ca="1" si="2"/>
        <v>&amp;LibM校了済 = 0</v>
      </c>
      <c r="H16" s="5" t="str">
        <f t="shared" ca="1" si="3"/>
        <v>&amp;LibM校了済 = [M校了済]</v>
      </c>
      <c r="I16" s="6" t="str">
        <f t="shared" ca="1" si="4"/>
        <v>[M校了済] = &amp;LibM校了済</v>
      </c>
      <c r="J16" s="2" t="s">
        <v>60</v>
      </c>
    </row>
    <row r="17" spans="1:10">
      <c r="A17" s="2" t="s">
        <v>23</v>
      </c>
      <c r="B17" s="2" t="s">
        <v>4</v>
      </c>
      <c r="C17" s="2">
        <f t="shared" si="0"/>
        <v>0</v>
      </c>
      <c r="D17" s="2" t="str" cm="1">
        <f t="array" aca="1" ref="D17" ca="1">"&amp;"&amp;$A$1 &amp; _xlfn.TEXTJOIN("",TRUE,IF(ISERR(FIND(MID(A17,ROW(INDIRECT("1:"&amp;LEN(A17))),1),"!@#$%^&amp;*()_+-=[]{}|;:'"",.&lt;&gt;?/~`")),MID(A17,ROW(INDIRECT("1:"&amp;LEN(A17))),1),""))</f>
        <v>&amp;LibM枚葉</v>
      </c>
      <c r="F17" s="3" t="str">
        <f t="shared" ca="1" si="1"/>
        <v>var 数値  { &amp;LibM枚葉 = 0 }</v>
      </c>
      <c r="G17" s="4" t="str">
        <f t="shared" ca="1" si="2"/>
        <v>&amp;LibM枚葉 = 0</v>
      </c>
      <c r="H17" s="5" t="str">
        <f t="shared" ca="1" si="3"/>
        <v>&amp;LibM枚葉 = [M枚葉]</v>
      </c>
      <c r="I17" s="6" t="str">
        <f t="shared" ca="1" si="4"/>
        <v>[M枚葉] = &amp;LibM枚葉</v>
      </c>
      <c r="J17" s="2" t="s">
        <v>60</v>
      </c>
    </row>
    <row r="18" spans="1:10">
      <c r="A18" s="2" t="s">
        <v>24</v>
      </c>
      <c r="B18" s="2" t="s">
        <v>4</v>
      </c>
      <c r="C18" s="2">
        <f t="shared" si="0"/>
        <v>0</v>
      </c>
      <c r="D18" s="2" t="str" cm="1">
        <f t="array" aca="1" ref="D18" ca="1">"&amp;"&amp;$A$1 &amp; _xlfn.TEXTJOIN("",TRUE,IF(ISERR(FIND(MID(A18,ROW(INDIRECT("1:"&amp;LEN(A18))),1),"!@#$%^&amp;*()_+-=[]{}|;:'"",.&lt;&gt;?/~`")),MID(A18,ROW(INDIRECT("1:"&amp;LEN(A18))),1),""))</f>
        <v>&amp;LibM冊子</v>
      </c>
      <c r="F18" s="3" t="str">
        <f t="shared" ca="1" si="1"/>
        <v>var 数値  { &amp;LibM冊子 = 0 }</v>
      </c>
      <c r="G18" s="4" t="str">
        <f t="shared" ca="1" si="2"/>
        <v>&amp;LibM冊子 = 0</v>
      </c>
      <c r="H18" s="5" t="str">
        <f t="shared" ca="1" si="3"/>
        <v>&amp;LibM冊子 = [M冊子]</v>
      </c>
      <c r="I18" s="6" t="str">
        <f t="shared" ca="1" si="4"/>
        <v>[M冊子] = &amp;LibM冊子</v>
      </c>
      <c r="J18" s="2" t="s">
        <v>60</v>
      </c>
    </row>
    <row r="19" spans="1:10">
      <c r="A19" s="2" t="s">
        <v>25</v>
      </c>
      <c r="B19" s="2" t="s">
        <v>4</v>
      </c>
      <c r="C19" s="2">
        <f t="shared" si="0"/>
        <v>0</v>
      </c>
      <c r="D19" s="2" t="str" cm="1">
        <f t="array" aca="1" ref="D19" ca="1">"&amp;"&amp;$A$1 &amp; _xlfn.TEXTJOIN("",TRUE,IF(ISERR(FIND(MID(A19,ROW(INDIRECT("1:"&amp;LEN(A19))),1),"!@#$%^&amp;*()_+-=[]{}|;:'"",.&lt;&gt;?/~`")),MID(A19,ROW(INDIRECT("1:"&amp;LEN(A19))),1),""))</f>
        <v>&amp;LibM新聞</v>
      </c>
      <c r="F19" s="3" t="str">
        <f t="shared" ca="1" si="1"/>
        <v>var 数値  { &amp;LibM新聞 = 0 }</v>
      </c>
      <c r="G19" s="4" t="str">
        <f t="shared" ca="1" si="2"/>
        <v>&amp;LibM新聞 = 0</v>
      </c>
      <c r="H19" s="5" t="str">
        <f t="shared" ca="1" si="3"/>
        <v>&amp;LibM新聞 = [M新聞]</v>
      </c>
      <c r="I19" s="6" t="str">
        <f t="shared" ca="1" si="4"/>
        <v>[M新聞] = &amp;LibM新聞</v>
      </c>
      <c r="J19" s="2" t="s">
        <v>60</v>
      </c>
    </row>
    <row r="20" spans="1:10">
      <c r="A20" s="2" t="s">
        <v>26</v>
      </c>
      <c r="B20" s="2" t="s">
        <v>4</v>
      </c>
      <c r="C20" s="2">
        <f t="shared" si="0"/>
        <v>0</v>
      </c>
      <c r="D20" s="2" t="str" cm="1">
        <f t="array" aca="1" ref="D20" ca="1">"&amp;"&amp;$A$1 &amp; _xlfn.TEXTJOIN("",TRUE,IF(ISERR(FIND(MID(A20,ROW(INDIRECT("1:"&amp;LEN(A20))),1),"!@#$%^&amp;*()_+-=[]{}|;:'"",.&lt;&gt;?/~`")),MID(A20,ROW(INDIRECT("1:"&amp;LEN(A20))),1),""))</f>
        <v>&amp;LibM複写</v>
      </c>
      <c r="F20" s="3" t="str">
        <f t="shared" ca="1" si="1"/>
        <v>var 数値  { &amp;LibM複写 = 0 }</v>
      </c>
      <c r="G20" s="4" t="str">
        <f t="shared" ca="1" si="2"/>
        <v>&amp;LibM複写 = 0</v>
      </c>
      <c r="H20" s="5" t="str">
        <f t="shared" ca="1" si="3"/>
        <v>&amp;LibM複写 = [M複写]</v>
      </c>
      <c r="I20" s="6" t="str">
        <f t="shared" ca="1" si="4"/>
        <v>[M複写] = &amp;LibM複写</v>
      </c>
      <c r="J20" s="2" t="s">
        <v>60</v>
      </c>
    </row>
    <row r="21" spans="1:10">
      <c r="A21" s="2" t="s">
        <v>27</v>
      </c>
      <c r="B21" s="2" t="s">
        <v>4</v>
      </c>
      <c r="C21" s="2">
        <f t="shared" si="0"/>
        <v>0</v>
      </c>
      <c r="D21" s="2" t="str" cm="1">
        <f t="array" aca="1" ref="D21" ca="1">"&amp;"&amp;$A$1 &amp; _xlfn.TEXTJOIN("",TRUE,IF(ISERR(FIND(MID(A21,ROW(INDIRECT("1:"&amp;LEN(A21))),1),"!@#$%^&amp;*()_+-=[]{}|;:'"",.&lt;&gt;?/~`")),MID(A21,ROW(INDIRECT("1:"&amp;LEN(A21))),1),""))</f>
        <v>&amp;LibM1総量</v>
      </c>
      <c r="F21" s="3" t="str">
        <f t="shared" ca="1" si="1"/>
        <v>var 数値  { &amp;LibM1総量 = 0 }</v>
      </c>
      <c r="G21" s="4" t="str">
        <f t="shared" ca="1" si="2"/>
        <v>&amp;LibM1総量 = 0</v>
      </c>
      <c r="H21" s="5" t="str">
        <f t="shared" ca="1" si="3"/>
        <v>&amp;LibM1総量 = [M+1総量]</v>
      </c>
      <c r="I21" s="6" t="str">
        <f t="shared" ca="1" si="4"/>
        <v>[M+1総量] = &amp;LibM1総量</v>
      </c>
      <c r="J21" s="2" t="s">
        <v>60</v>
      </c>
    </row>
    <row r="22" spans="1:10">
      <c r="A22" s="2" t="s">
        <v>28</v>
      </c>
      <c r="B22" s="2" t="s">
        <v>4</v>
      </c>
      <c r="C22" s="2">
        <f t="shared" si="0"/>
        <v>0</v>
      </c>
      <c r="D22" s="2" t="str" cm="1">
        <f t="array" aca="1" ref="D22" ca="1">"&amp;"&amp;$A$1 &amp; _xlfn.TEXTJOIN("",TRUE,IF(ISERR(FIND(MID(A22,ROW(INDIRECT("1:"&amp;LEN(A22))),1),"!@#$%^&amp;*()_+-=[]{}|;:'"",.&lt;&gt;?/~`")),MID(A22,ROW(INDIRECT("1:"&amp;LEN(A22))),1),""))</f>
        <v>&amp;LibM1校了済</v>
      </c>
      <c r="F22" s="3" t="str">
        <f t="shared" ca="1" si="1"/>
        <v>var 数値  { &amp;LibM1校了済 = 0 }</v>
      </c>
      <c r="G22" s="4" t="str">
        <f t="shared" ca="1" si="2"/>
        <v>&amp;LibM1校了済 = 0</v>
      </c>
      <c r="H22" s="5" t="str">
        <f t="shared" ca="1" si="3"/>
        <v>&amp;LibM1校了済 = [M+1校了済]</v>
      </c>
      <c r="I22" s="6" t="str">
        <f t="shared" ca="1" si="4"/>
        <v>[M+1校了済] = &amp;LibM1校了済</v>
      </c>
      <c r="J22" s="2" t="s">
        <v>60</v>
      </c>
    </row>
    <row r="23" spans="1:10">
      <c r="A23" s="2" t="s">
        <v>29</v>
      </c>
      <c r="B23" s="2" t="s">
        <v>4</v>
      </c>
      <c r="C23" s="2">
        <f t="shared" si="0"/>
        <v>0</v>
      </c>
      <c r="D23" s="2" t="str" cm="1">
        <f t="array" aca="1" ref="D23" ca="1">"&amp;"&amp;$A$1 &amp; _xlfn.TEXTJOIN("",TRUE,IF(ISERR(FIND(MID(A23,ROW(INDIRECT("1:"&amp;LEN(A23))),1),"!@#$%^&amp;*()_+-=[]{}|;:'"",.&lt;&gt;?/~`")),MID(A23,ROW(INDIRECT("1:"&amp;LEN(A23))),1),""))</f>
        <v>&amp;LibM1枚葉</v>
      </c>
      <c r="F23" s="3" t="str">
        <f t="shared" ca="1" si="1"/>
        <v>var 数値  { &amp;LibM1枚葉 = 0 }</v>
      </c>
      <c r="G23" s="4" t="str">
        <f t="shared" ca="1" si="2"/>
        <v>&amp;LibM1枚葉 = 0</v>
      </c>
      <c r="H23" s="5" t="str">
        <f t="shared" ca="1" si="3"/>
        <v>&amp;LibM1枚葉 = [M+1枚葉]</v>
      </c>
      <c r="I23" s="6" t="str">
        <f t="shared" ca="1" si="4"/>
        <v>[M+1枚葉] = &amp;LibM1枚葉</v>
      </c>
      <c r="J23" s="2" t="s">
        <v>60</v>
      </c>
    </row>
    <row r="24" spans="1:10">
      <c r="A24" s="2" t="s">
        <v>30</v>
      </c>
      <c r="B24" s="2" t="s">
        <v>4</v>
      </c>
      <c r="C24" s="2">
        <f t="shared" si="0"/>
        <v>0</v>
      </c>
      <c r="D24" s="2" t="str" cm="1">
        <f t="array" aca="1" ref="D24" ca="1">"&amp;"&amp;$A$1 &amp; _xlfn.TEXTJOIN("",TRUE,IF(ISERR(FIND(MID(A24,ROW(INDIRECT("1:"&amp;LEN(A24))),1),"!@#$%^&amp;*()_+-=[]{}|;:'"",.&lt;&gt;?/~`")),MID(A24,ROW(INDIRECT("1:"&amp;LEN(A24))),1),""))</f>
        <v>&amp;LibM1冊子</v>
      </c>
      <c r="F24" s="3" t="str">
        <f t="shared" ca="1" si="1"/>
        <v>var 数値  { &amp;LibM1冊子 = 0 }</v>
      </c>
      <c r="G24" s="4" t="str">
        <f t="shared" ca="1" si="2"/>
        <v>&amp;LibM1冊子 = 0</v>
      </c>
      <c r="H24" s="5" t="str">
        <f t="shared" ca="1" si="3"/>
        <v>&amp;LibM1冊子 = [M+1冊子]</v>
      </c>
      <c r="I24" s="6" t="str">
        <f t="shared" ca="1" si="4"/>
        <v>[M+1冊子] = &amp;LibM1冊子</v>
      </c>
      <c r="J24" s="2" t="s">
        <v>60</v>
      </c>
    </row>
    <row r="25" spans="1:10">
      <c r="A25" s="2" t="s">
        <v>31</v>
      </c>
      <c r="B25" s="2" t="s">
        <v>4</v>
      </c>
      <c r="C25" s="2">
        <f t="shared" si="0"/>
        <v>0</v>
      </c>
      <c r="D25" s="2" t="str" cm="1">
        <f t="array" aca="1" ref="D25" ca="1">"&amp;"&amp;$A$1 &amp; _xlfn.TEXTJOIN("",TRUE,IF(ISERR(FIND(MID(A25,ROW(INDIRECT("1:"&amp;LEN(A25))),1),"!@#$%^&amp;*()_+-=[]{}|;:'"",.&lt;&gt;?/~`")),MID(A25,ROW(INDIRECT("1:"&amp;LEN(A25))),1),""))</f>
        <v>&amp;LibM1新聞</v>
      </c>
      <c r="F25" s="3" t="str">
        <f t="shared" ca="1" si="1"/>
        <v>var 数値  { &amp;LibM1新聞 = 0 }</v>
      </c>
      <c r="G25" s="4" t="str">
        <f t="shared" ca="1" si="2"/>
        <v>&amp;LibM1新聞 = 0</v>
      </c>
      <c r="H25" s="5" t="str">
        <f t="shared" ca="1" si="3"/>
        <v>&amp;LibM1新聞 = [M+1新聞]</v>
      </c>
      <c r="I25" s="6" t="str">
        <f t="shared" ca="1" si="4"/>
        <v>[M+1新聞] = &amp;LibM1新聞</v>
      </c>
      <c r="J25" s="2" t="s">
        <v>60</v>
      </c>
    </row>
    <row r="26" spans="1:10">
      <c r="A26" s="2" t="s">
        <v>32</v>
      </c>
      <c r="B26" s="2" t="s">
        <v>4</v>
      </c>
      <c r="C26" s="2">
        <f t="shared" si="0"/>
        <v>0</v>
      </c>
      <c r="D26" s="2" t="str" cm="1">
        <f t="array" aca="1" ref="D26" ca="1">"&amp;"&amp;$A$1 &amp; _xlfn.TEXTJOIN("",TRUE,IF(ISERR(FIND(MID(A26,ROW(INDIRECT("1:"&amp;LEN(A26))),1),"!@#$%^&amp;*()_+-=[]{}|;:'"",.&lt;&gt;?/~`")),MID(A26,ROW(INDIRECT("1:"&amp;LEN(A26))),1),""))</f>
        <v>&amp;LibM1複写</v>
      </c>
      <c r="F26" s="3" t="str">
        <f t="shared" ca="1" si="1"/>
        <v>var 数値  { &amp;LibM1複写 = 0 }</v>
      </c>
      <c r="G26" s="4" t="str">
        <f t="shared" ca="1" si="2"/>
        <v>&amp;LibM1複写 = 0</v>
      </c>
      <c r="H26" s="5" t="str">
        <f t="shared" ca="1" si="3"/>
        <v>&amp;LibM1複写 = [M+1複写]</v>
      </c>
      <c r="I26" s="6" t="str">
        <f t="shared" ca="1" si="4"/>
        <v>[M+1複写] = &amp;LibM1複写</v>
      </c>
      <c r="J26" s="2" t="s">
        <v>60</v>
      </c>
    </row>
    <row r="27" spans="1:10">
      <c r="A27" s="2" t="s">
        <v>33</v>
      </c>
      <c r="B27" s="2" t="s">
        <v>4</v>
      </c>
      <c r="C27" s="2">
        <f t="shared" si="0"/>
        <v>0</v>
      </c>
      <c r="D27" s="2" t="str" cm="1">
        <f t="array" aca="1" ref="D27" ca="1">"&amp;"&amp;$A$1 &amp; _xlfn.TEXTJOIN("",TRUE,IF(ISERR(FIND(MID(A27,ROW(INDIRECT("1:"&amp;LEN(A27))),1),"!@#$%^&amp;*()_+-=[]{}|;:'"",.&lt;&gt;?/~`")),MID(A27,ROW(INDIRECT("1:"&amp;LEN(A27))),1),""))</f>
        <v>&amp;LibM2総量</v>
      </c>
      <c r="F27" s="3" t="str">
        <f t="shared" ca="1" si="1"/>
        <v>var 数値  { &amp;LibM2総量 = 0 }</v>
      </c>
      <c r="G27" s="4" t="str">
        <f t="shared" ca="1" si="2"/>
        <v>&amp;LibM2総量 = 0</v>
      </c>
      <c r="H27" s="5" t="str">
        <f t="shared" ca="1" si="3"/>
        <v>&amp;LibM2総量 = [M+2総量]</v>
      </c>
      <c r="I27" s="6" t="str">
        <f t="shared" ca="1" si="4"/>
        <v>[M+2総量] = &amp;LibM2総量</v>
      </c>
      <c r="J27" s="2" t="s">
        <v>60</v>
      </c>
    </row>
    <row r="28" spans="1:10">
      <c r="A28" s="2" t="s">
        <v>34</v>
      </c>
      <c r="B28" s="2" t="s">
        <v>4</v>
      </c>
      <c r="C28" s="2">
        <f t="shared" si="0"/>
        <v>0</v>
      </c>
      <c r="D28" s="2" t="str" cm="1">
        <f t="array" aca="1" ref="D28" ca="1">"&amp;"&amp;$A$1 &amp; _xlfn.TEXTJOIN("",TRUE,IF(ISERR(FIND(MID(A28,ROW(INDIRECT("1:"&amp;LEN(A28))),1),"!@#$%^&amp;*()_+-=[]{}|;:'"",.&lt;&gt;?/~`")),MID(A28,ROW(INDIRECT("1:"&amp;LEN(A28))),1),""))</f>
        <v>&amp;LibM2校了済</v>
      </c>
      <c r="F28" s="3" t="str">
        <f t="shared" ca="1" si="1"/>
        <v>var 数値  { &amp;LibM2校了済 = 0 }</v>
      </c>
      <c r="G28" s="4" t="str">
        <f t="shared" ca="1" si="2"/>
        <v>&amp;LibM2校了済 = 0</v>
      </c>
      <c r="H28" s="5" t="str">
        <f t="shared" ca="1" si="3"/>
        <v>&amp;LibM2校了済 = [M+2校了済]</v>
      </c>
      <c r="I28" s="6" t="str">
        <f t="shared" ca="1" si="4"/>
        <v>[M+2校了済] = &amp;LibM2校了済</v>
      </c>
      <c r="J28" s="2" t="s">
        <v>60</v>
      </c>
    </row>
    <row r="29" spans="1:10">
      <c r="A29" s="2" t="s">
        <v>35</v>
      </c>
      <c r="B29" s="2" t="s">
        <v>4</v>
      </c>
      <c r="C29" s="2">
        <f t="shared" si="0"/>
        <v>0</v>
      </c>
      <c r="D29" s="2" t="str" cm="1">
        <f t="array" aca="1" ref="D29" ca="1">"&amp;"&amp;$A$1 &amp; _xlfn.TEXTJOIN("",TRUE,IF(ISERR(FIND(MID(A29,ROW(INDIRECT("1:"&amp;LEN(A29))),1),"!@#$%^&amp;*()_+-=[]{}|;:'"",.&lt;&gt;?/~`")),MID(A29,ROW(INDIRECT("1:"&amp;LEN(A29))),1),""))</f>
        <v>&amp;LibM2枚葉</v>
      </c>
      <c r="F29" s="3" t="str">
        <f t="shared" ca="1" si="1"/>
        <v>var 数値  { &amp;LibM2枚葉 = 0 }</v>
      </c>
      <c r="G29" s="4" t="str">
        <f t="shared" ca="1" si="2"/>
        <v>&amp;LibM2枚葉 = 0</v>
      </c>
      <c r="H29" s="5" t="str">
        <f t="shared" ca="1" si="3"/>
        <v>&amp;LibM2枚葉 = [M+2枚葉]</v>
      </c>
      <c r="I29" s="6" t="str">
        <f t="shared" ca="1" si="4"/>
        <v>[M+2枚葉] = &amp;LibM2枚葉</v>
      </c>
      <c r="J29" s="2" t="s">
        <v>60</v>
      </c>
    </row>
    <row r="30" spans="1:10">
      <c r="A30" s="2" t="s">
        <v>36</v>
      </c>
      <c r="B30" s="2" t="s">
        <v>4</v>
      </c>
      <c r="C30" s="2">
        <f t="shared" si="0"/>
        <v>0</v>
      </c>
      <c r="D30" s="2" t="str" cm="1">
        <f t="array" aca="1" ref="D30" ca="1">"&amp;"&amp;$A$1 &amp; _xlfn.TEXTJOIN("",TRUE,IF(ISERR(FIND(MID(A30,ROW(INDIRECT("1:"&amp;LEN(A30))),1),"!@#$%^&amp;*()_+-=[]{}|;:'"",.&lt;&gt;?/~`")),MID(A30,ROW(INDIRECT("1:"&amp;LEN(A30))),1),""))</f>
        <v>&amp;LibM2冊子</v>
      </c>
      <c r="F30" s="3" t="str">
        <f t="shared" ca="1" si="1"/>
        <v>var 数値  { &amp;LibM2冊子 = 0 }</v>
      </c>
      <c r="G30" s="4" t="str">
        <f t="shared" ca="1" si="2"/>
        <v>&amp;LibM2冊子 = 0</v>
      </c>
      <c r="H30" s="5" t="str">
        <f t="shared" ca="1" si="3"/>
        <v>&amp;LibM2冊子 = [M+2冊子]</v>
      </c>
      <c r="I30" s="6" t="str">
        <f t="shared" ca="1" si="4"/>
        <v>[M+2冊子] = &amp;LibM2冊子</v>
      </c>
      <c r="J30" s="2" t="s">
        <v>60</v>
      </c>
    </row>
    <row r="31" spans="1:10">
      <c r="A31" s="2" t="s">
        <v>37</v>
      </c>
      <c r="B31" s="2" t="s">
        <v>4</v>
      </c>
      <c r="C31" s="2">
        <f t="shared" si="0"/>
        <v>0</v>
      </c>
      <c r="D31" s="2" t="str" cm="1">
        <f t="array" aca="1" ref="D31" ca="1">"&amp;"&amp;$A$1 &amp; _xlfn.TEXTJOIN("",TRUE,IF(ISERR(FIND(MID(A31,ROW(INDIRECT("1:"&amp;LEN(A31))),1),"!@#$%^&amp;*()_+-=[]{}|;:'"",.&lt;&gt;?/~`")),MID(A31,ROW(INDIRECT("1:"&amp;LEN(A31))),1),""))</f>
        <v>&amp;LibM2新聞</v>
      </c>
      <c r="F31" s="3" t="str">
        <f t="shared" ca="1" si="1"/>
        <v>var 数値  { &amp;LibM2新聞 = 0 }</v>
      </c>
      <c r="G31" s="4" t="str">
        <f t="shared" ca="1" si="2"/>
        <v>&amp;LibM2新聞 = 0</v>
      </c>
      <c r="H31" s="5" t="str">
        <f t="shared" ca="1" si="3"/>
        <v>&amp;LibM2新聞 = [M+2新聞]</v>
      </c>
      <c r="I31" s="6" t="str">
        <f t="shared" ca="1" si="4"/>
        <v>[M+2新聞] = &amp;LibM2新聞</v>
      </c>
      <c r="J31" s="2" t="s">
        <v>60</v>
      </c>
    </row>
    <row r="32" spans="1:10">
      <c r="A32" s="2" t="s">
        <v>38</v>
      </c>
      <c r="B32" s="2" t="s">
        <v>4</v>
      </c>
      <c r="C32" s="2">
        <f t="shared" si="0"/>
        <v>0</v>
      </c>
      <c r="D32" s="2" t="str" cm="1">
        <f t="array" aca="1" ref="D32" ca="1">"&amp;"&amp;$A$1 &amp; _xlfn.TEXTJOIN("",TRUE,IF(ISERR(FIND(MID(A32,ROW(INDIRECT("1:"&amp;LEN(A32))),1),"!@#$%^&amp;*()_+-=[]{}|;:'"",.&lt;&gt;?/~`")),MID(A32,ROW(INDIRECT("1:"&amp;LEN(A32))),1),""))</f>
        <v>&amp;LibM2複写</v>
      </c>
      <c r="F32" s="3" t="str">
        <f t="shared" ca="1" si="1"/>
        <v>var 数値  { &amp;LibM2複写 = 0 }</v>
      </c>
      <c r="G32" s="4" t="str">
        <f t="shared" ca="1" si="2"/>
        <v>&amp;LibM2複写 = 0</v>
      </c>
      <c r="H32" s="5" t="str">
        <f t="shared" ca="1" si="3"/>
        <v>&amp;LibM2複写 = [M+2複写]</v>
      </c>
      <c r="I32" s="6" t="str">
        <f t="shared" ca="1" si="4"/>
        <v>[M+2複写] = &amp;LibM2複写</v>
      </c>
      <c r="J32" s="2" t="s">
        <v>60</v>
      </c>
    </row>
    <row r="33" spans="1:10">
      <c r="A33" s="2" t="s">
        <v>39</v>
      </c>
      <c r="B33" s="2" t="s">
        <v>4</v>
      </c>
      <c r="C33" s="2">
        <f t="shared" si="0"/>
        <v>0</v>
      </c>
      <c r="D33" s="2" t="str" cm="1">
        <f t="array" aca="1" ref="D33" ca="1">"&amp;"&amp;$A$1 &amp; _xlfn.TEXTJOIN("",TRUE,IF(ISERR(FIND(MID(A33,ROW(INDIRECT("1:"&amp;LEN(A33))),1),"!@#$%^&amp;*()_+-=[]{}|;:'"",.&lt;&gt;?/~`")),MID(A33,ROW(INDIRECT("1:"&amp;LEN(A33))),1),""))</f>
        <v>&amp;Lib進捗未校了</v>
      </c>
      <c r="F33" s="3" t="str">
        <f t="shared" ca="1" si="1"/>
        <v>var 数値  { &amp;Lib進捗未校了 = 0 }</v>
      </c>
      <c r="G33" s="4" t="str">
        <f t="shared" ca="1" si="2"/>
        <v>&amp;Lib進捗未校了 = 0</v>
      </c>
      <c r="H33" s="5" t="str">
        <f t="shared" ca="1" si="3"/>
        <v>&amp;Lib進捗未校了 = [進捗未校了]</v>
      </c>
      <c r="I33" s="6" t="str">
        <f t="shared" ca="1" si="4"/>
        <v>[進捗未校了] = &amp;Lib進捗未校了</v>
      </c>
      <c r="J33" s="2" t="s">
        <v>60</v>
      </c>
    </row>
    <row r="34" spans="1:10">
      <c r="A34" s="2" t="s">
        <v>40</v>
      </c>
      <c r="B34" s="2" t="s">
        <v>4</v>
      </c>
      <c r="C34" s="2">
        <f t="shared" si="0"/>
        <v>0</v>
      </c>
      <c r="D34" s="2" t="str" cm="1">
        <f t="array" aca="1" ref="D34" ca="1">"&amp;"&amp;$A$1 &amp; _xlfn.TEXTJOIN("",TRUE,IF(ISERR(FIND(MID(A34,ROW(INDIRECT("1:"&amp;LEN(A34))),1),"!@#$%^&amp;*()_+-=[]{}|;:'"",.&lt;&gt;?/~`")),MID(A34,ROW(INDIRECT("1:"&amp;LEN(A34))),1),""))</f>
        <v>&amp;Lib進捗製版</v>
      </c>
      <c r="F34" s="3" t="str">
        <f t="shared" ca="1" si="1"/>
        <v>var 数値  { &amp;Lib進捗製版 = 0 }</v>
      </c>
      <c r="G34" s="4" t="str">
        <f t="shared" ca="1" si="2"/>
        <v>&amp;Lib進捗製版 = 0</v>
      </c>
      <c r="H34" s="5" t="str">
        <f t="shared" ca="1" si="3"/>
        <v>&amp;Lib進捗製版 = [進捗製版]</v>
      </c>
      <c r="I34" s="6" t="str">
        <f t="shared" ca="1" si="4"/>
        <v>[進捗製版] = &amp;Lib進捗製版</v>
      </c>
      <c r="J34" s="2" t="s">
        <v>60</v>
      </c>
    </row>
    <row r="35" spans="1:10">
      <c r="A35" s="2" t="s">
        <v>41</v>
      </c>
      <c r="B35" s="2" t="s">
        <v>4</v>
      </c>
      <c r="C35" s="2">
        <f t="shared" si="0"/>
        <v>0</v>
      </c>
      <c r="D35" s="2" t="str" cm="1">
        <f t="array" aca="1" ref="D35" ca="1">"&amp;"&amp;$A$1 &amp; _xlfn.TEXTJOIN("",TRUE,IF(ISERR(FIND(MID(A35,ROW(INDIRECT("1:"&amp;LEN(A35))),1),"!@#$%^&amp;*()_+-=[]{}|;:'"",.&lt;&gt;?/~`")),MID(A35,ROW(INDIRECT("1:"&amp;LEN(A35))),1),""))</f>
        <v>&amp;Lib進捗印刷</v>
      </c>
      <c r="F35" s="3" t="str">
        <f t="shared" ca="1" si="1"/>
        <v>var 数値  { &amp;Lib進捗印刷 = 0 }</v>
      </c>
      <c r="G35" s="4" t="str">
        <f t="shared" ca="1" si="2"/>
        <v>&amp;Lib進捗印刷 = 0</v>
      </c>
      <c r="H35" s="5" t="str">
        <f t="shared" ca="1" si="3"/>
        <v>&amp;Lib進捗印刷 = [進捗印刷]</v>
      </c>
      <c r="I35" s="6" t="str">
        <f t="shared" ca="1" si="4"/>
        <v>[進捗印刷] = &amp;Lib進捗印刷</v>
      </c>
      <c r="J35" s="2" t="s">
        <v>60</v>
      </c>
    </row>
    <row r="36" spans="1:10">
      <c r="A36" s="2" t="s">
        <v>42</v>
      </c>
      <c r="B36" s="2" t="s">
        <v>4</v>
      </c>
      <c r="C36" s="2">
        <f t="shared" si="0"/>
        <v>0</v>
      </c>
      <c r="D36" s="2" t="str" cm="1">
        <f t="array" aca="1" ref="D36" ca="1">"&amp;"&amp;$A$1 &amp; _xlfn.TEXTJOIN("",TRUE,IF(ISERR(FIND(MID(A36,ROW(INDIRECT("1:"&amp;LEN(A36))),1),"!@#$%^&amp;*()_+-=[]{}|;:'"",.&lt;&gt;?/~`")),MID(A36,ROW(INDIRECT("1:"&amp;LEN(A36))),1),""))</f>
        <v>&amp;Lib進捗仕上</v>
      </c>
      <c r="F36" s="3" t="str">
        <f t="shared" ca="1" si="1"/>
        <v>var 数値  { &amp;Lib進捗仕上 = 0 }</v>
      </c>
      <c r="G36" s="4" t="str">
        <f t="shared" ca="1" si="2"/>
        <v>&amp;Lib進捗仕上 = 0</v>
      </c>
      <c r="H36" s="5" t="str">
        <f t="shared" ca="1" si="3"/>
        <v>&amp;Lib進捗仕上 = [進捗仕上]</v>
      </c>
      <c r="I36" s="6" t="str">
        <f t="shared" ca="1" si="4"/>
        <v>[進捗仕上] = &amp;Lib進捗仕上</v>
      </c>
      <c r="J36" s="2" t="s">
        <v>60</v>
      </c>
    </row>
    <row r="37" spans="1:10">
      <c r="A37" s="2" t="s">
        <v>43</v>
      </c>
      <c r="B37" s="2" t="s">
        <v>2</v>
      </c>
      <c r="C37" s="2" t="s">
        <v>61</v>
      </c>
      <c r="D37" s="2" t="str" cm="1">
        <f t="array" aca="1" ref="D37" ca="1">"&amp;"&amp;$A$1 &amp; _xlfn.TEXTJOIN("",TRUE,IF(ISERR(FIND(MID(A37,ROW(INDIRECT("1:"&amp;LEN(A37))),1),"!@#$%^&amp;*()_+-=[]{}|;:'"",.&lt;&gt;?/~`")),MID(A37,ROW(INDIRECT("1:"&amp;LEN(A37))),1),""))</f>
        <v>&amp;Libグラフ名</v>
      </c>
      <c r="F37" s="3" t="str">
        <f t="shared" ca="1" si="1"/>
        <v>var 文字列  { &amp;Libグラフ名 = "進捗確認表" }</v>
      </c>
      <c r="G37" s="4" t="str">
        <f t="shared" ca="1" si="2"/>
        <v>&amp;Libグラフ名 = "進捗確認表"</v>
      </c>
      <c r="H37" s="5" t="str">
        <f t="shared" ca="1" si="3"/>
        <v>&amp;Libグラフ名 = [グラフ名]</v>
      </c>
      <c r="I37" s="6" t="str">
        <f t="shared" ca="1" si="4"/>
        <v>[グラフ名] = &amp;Libグラフ名</v>
      </c>
      <c r="J37" s="2" t="s">
        <v>60</v>
      </c>
    </row>
    <row r="38" spans="1:10">
      <c r="A38" s="2" t="s">
        <v>44</v>
      </c>
      <c r="B38" s="2" t="s">
        <v>4</v>
      </c>
      <c r="C38" s="2">
        <f t="shared" si="0"/>
        <v>0</v>
      </c>
      <c r="F38" s="3">
        <v>0</v>
      </c>
    </row>
    <row r="39" spans="1:10">
      <c r="A39" s="2" t="s">
        <v>45</v>
      </c>
      <c r="B39" s="2" t="s">
        <v>4</v>
      </c>
      <c r="C39" s="2">
        <f t="shared" si="0"/>
        <v>0</v>
      </c>
      <c r="F39" s="3">
        <v>0</v>
      </c>
    </row>
    <row r="40" spans="1:10">
      <c r="A40" s="2" t="s">
        <v>46</v>
      </c>
      <c r="B40" s="2" t="s">
        <v>4</v>
      </c>
      <c r="C40" s="2">
        <f t="shared" si="0"/>
        <v>0</v>
      </c>
      <c r="F40" s="3">
        <v>0</v>
      </c>
    </row>
    <row r="41" spans="1:10">
      <c r="A41" s="2" t="s">
        <v>47</v>
      </c>
      <c r="B41" s="2" t="s">
        <v>4</v>
      </c>
      <c r="C41" s="2">
        <f t="shared" si="0"/>
        <v>0</v>
      </c>
      <c r="F41" s="3">
        <v>0</v>
      </c>
    </row>
    <row r="42" spans="1:10">
      <c r="A42" s="2" t="s">
        <v>48</v>
      </c>
      <c r="B42" s="2" t="s">
        <v>4</v>
      </c>
      <c r="C42" s="2">
        <f t="shared" si="0"/>
        <v>0</v>
      </c>
      <c r="F42" s="3">
        <v>0</v>
      </c>
    </row>
    <row r="43" spans="1:10">
      <c r="A43" s="2" t="s">
        <v>49</v>
      </c>
      <c r="B43" s="2" t="s">
        <v>4</v>
      </c>
      <c r="C43" s="2">
        <f t="shared" si="0"/>
        <v>0</v>
      </c>
      <c r="F43" s="3">
        <v>0</v>
      </c>
    </row>
    <row r="44" spans="1:10">
      <c r="A44" s="2" t="s">
        <v>50</v>
      </c>
      <c r="B44" s="2" t="s">
        <v>4</v>
      </c>
      <c r="C44" s="2">
        <f t="shared" si="0"/>
        <v>0</v>
      </c>
      <c r="F44" s="3">
        <v>0</v>
      </c>
    </row>
    <row r="45" spans="1:10">
      <c r="A45" s="2" t="s">
        <v>51</v>
      </c>
      <c r="B45" s="2" t="s">
        <v>4</v>
      </c>
      <c r="C45" s="2">
        <f t="shared" si="0"/>
        <v>0</v>
      </c>
      <c r="F45" s="3">
        <v>0</v>
      </c>
    </row>
    <row r="46" spans="1:10">
      <c r="A46" s="2" t="s">
        <v>52</v>
      </c>
      <c r="B46" s="2" t="s">
        <v>4</v>
      </c>
      <c r="C46" s="2">
        <f t="shared" si="0"/>
        <v>0</v>
      </c>
      <c r="F46" s="3">
        <v>0</v>
      </c>
    </row>
    <row r="47" spans="1:10">
      <c r="A47" s="2" t="s">
        <v>53</v>
      </c>
      <c r="B47" s="2" t="s">
        <v>4</v>
      </c>
      <c r="C47" s="2">
        <f t="shared" si="0"/>
        <v>0</v>
      </c>
      <c r="F47" s="3">
        <v>0</v>
      </c>
    </row>
    <row r="48" spans="1:10">
      <c r="A48" s="2" t="s">
        <v>54</v>
      </c>
      <c r="B48" s="2" t="s">
        <v>4</v>
      </c>
      <c r="C48" s="2">
        <f t="shared" si="0"/>
        <v>0</v>
      </c>
      <c r="F48" s="3">
        <v>0</v>
      </c>
    </row>
    <row r="49" spans="1:6">
      <c r="A49" s="2" t="s">
        <v>55</v>
      </c>
      <c r="B49" s="2" t="s">
        <v>4</v>
      </c>
      <c r="C49" s="2">
        <f t="shared" si="0"/>
        <v>0</v>
      </c>
      <c r="F49" s="3">
        <v>0</v>
      </c>
    </row>
    <row r="50" spans="1:6">
      <c r="A50" s="2" t="s">
        <v>56</v>
      </c>
      <c r="B50" s="2" t="s">
        <v>4</v>
      </c>
      <c r="C50" s="2">
        <f t="shared" si="0"/>
        <v>0</v>
      </c>
      <c r="F50" s="3">
        <v>0</v>
      </c>
    </row>
    <row r="51" spans="1:6">
      <c r="A51" s="2" t="s">
        <v>6</v>
      </c>
      <c r="C51" s="2" t="str">
        <f t="shared" si="0"/>
        <v>""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D5BD-808B-4E03-9E3C-AE483B8FEDEB}">
  <dimension ref="B2:M3"/>
  <sheetViews>
    <sheetView workbookViewId="0">
      <selection activeCell="G6" sqref="G6"/>
    </sheetView>
  </sheetViews>
  <sheetFormatPr defaultRowHeight="18.75"/>
  <sheetData>
    <row r="2" spans="2:13">
      <c r="B2">
        <v>28</v>
      </c>
      <c r="C2">
        <f>B2+B3</f>
        <v>98</v>
      </c>
      <c r="D2">
        <f t="shared" ref="D2:M2" si="0">C2+C3</f>
        <v>120</v>
      </c>
      <c r="E2">
        <f t="shared" si="0"/>
        <v>299</v>
      </c>
      <c r="F2">
        <f t="shared" si="0"/>
        <v>361</v>
      </c>
      <c r="G2">
        <f t="shared" si="0"/>
        <v>400</v>
      </c>
      <c r="H2">
        <f t="shared" si="0"/>
        <v>430</v>
      </c>
      <c r="I2">
        <f t="shared" si="0"/>
        <v>570</v>
      </c>
      <c r="J2">
        <f t="shared" si="0"/>
        <v>607</v>
      </c>
      <c r="K2">
        <f t="shared" si="0"/>
        <v>663</v>
      </c>
      <c r="L2">
        <f t="shared" si="0"/>
        <v>721</v>
      </c>
      <c r="M2">
        <f t="shared" si="0"/>
        <v>777</v>
      </c>
    </row>
    <row r="3" spans="2:13">
      <c r="B3">
        <v>70</v>
      </c>
      <c r="C3">
        <v>22</v>
      </c>
      <c r="D3">
        <v>179</v>
      </c>
      <c r="E3">
        <v>62</v>
      </c>
      <c r="F3">
        <v>39</v>
      </c>
      <c r="G3">
        <v>30</v>
      </c>
      <c r="H3">
        <v>140</v>
      </c>
      <c r="I3">
        <v>37</v>
      </c>
      <c r="J3">
        <v>56</v>
      </c>
      <c r="K3">
        <v>58</v>
      </c>
      <c r="L3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項目変数</vt:lpstr>
      <vt:lpstr>フォーム一覧幅サイズ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2024-12-21T04:47:37Z</dcterms:modified>
</cp:coreProperties>
</file>