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:\GitHub_ShimodaPrint\工程管理\K-社内全体共有用資料\"/>
    </mc:Choice>
  </mc:AlternateContent>
  <xr:revisionPtr revIDLastSave="0" documentId="13_ncr:1_{881258EC-C20E-47E0-A75D-37BB826DF43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概要" sheetId="1" r:id="rId1"/>
    <sheet name="Sheet1" sheetId="3" r:id="rId2"/>
    <sheet name="KC-印刷情報更新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4" i="3"/>
</calcChain>
</file>

<file path=xl/sharedStrings.xml><?xml version="1.0" encoding="utf-8"?>
<sst xmlns="http://schemas.openxmlformats.org/spreadsheetml/2006/main" count="340" uniqueCount="174">
  <si>
    <t>社内全体資料の仕様書なり設計図です。</t>
    <rPh sb="0" eb="2">
      <t>シャナイ</t>
    </rPh>
    <rPh sb="2" eb="4">
      <t>ゼンタイ</t>
    </rPh>
    <rPh sb="4" eb="6">
      <t>シリョウ</t>
    </rPh>
    <rPh sb="7" eb="10">
      <t>シヨウショ</t>
    </rPh>
    <rPh sb="12" eb="15">
      <t>セッケイズ</t>
    </rPh>
    <phoneticPr fontId="2"/>
  </si>
  <si>
    <t>ゴール</t>
    <phoneticPr fontId="2"/>
  </si>
  <si>
    <t>毎日貼り出す資料をワンタップで作成する。</t>
    <rPh sb="0" eb="2">
      <t>マイニチ</t>
    </rPh>
    <rPh sb="2" eb="3">
      <t>ハ</t>
    </rPh>
    <rPh sb="4" eb="5">
      <t>ダ</t>
    </rPh>
    <rPh sb="6" eb="8">
      <t>シリョウ</t>
    </rPh>
    <rPh sb="15" eb="17">
      <t>サクセイ</t>
    </rPh>
    <phoneticPr fontId="2"/>
  </si>
  <si>
    <t>共有したい内容</t>
    <rPh sb="0" eb="2">
      <t>キョウユウ</t>
    </rPh>
    <rPh sb="5" eb="7">
      <t>ナイヨウ</t>
    </rPh>
    <phoneticPr fontId="2"/>
  </si>
  <si>
    <t>印刷機の情報</t>
    <rPh sb="0" eb="2">
      <t>インサツ</t>
    </rPh>
    <rPh sb="2" eb="3">
      <t>キ</t>
    </rPh>
    <rPh sb="4" eb="6">
      <t>ジョウホウ</t>
    </rPh>
    <phoneticPr fontId="2"/>
  </si>
  <si>
    <t>・印刷機の混みっぷりを共有する</t>
    <rPh sb="1" eb="4">
      <t>インサツキ</t>
    </rPh>
    <rPh sb="5" eb="6">
      <t>コ</t>
    </rPh>
    <rPh sb="11" eb="13">
      <t>キョウユウ</t>
    </rPh>
    <phoneticPr fontId="2"/>
  </si>
  <si>
    <t>　→各機の印刷スケジュールを用意する</t>
    <rPh sb="2" eb="4">
      <t>カクキ</t>
    </rPh>
    <rPh sb="5" eb="7">
      <t>インサツ</t>
    </rPh>
    <rPh sb="14" eb="16">
      <t>ヨウイ</t>
    </rPh>
    <phoneticPr fontId="2"/>
  </si>
  <si>
    <t>　→今ある各機のスケジュールをリスト化する</t>
    <rPh sb="2" eb="3">
      <t>イマ</t>
    </rPh>
    <rPh sb="5" eb="7">
      <t>カクキ</t>
    </rPh>
    <rPh sb="18" eb="19">
      <t>カ</t>
    </rPh>
    <phoneticPr fontId="2"/>
  </si>
  <si>
    <t>　→１ページに収まるだけ表示する</t>
    <rPh sb="7" eb="8">
      <t>オサ</t>
    </rPh>
    <rPh sb="12" eb="14">
      <t>ヒョウジ</t>
    </rPh>
    <phoneticPr fontId="2"/>
  </si>
  <si>
    <t>工程の現状が把握できる資料を用意する</t>
    <rPh sb="0" eb="2">
      <t>コウテイ</t>
    </rPh>
    <rPh sb="3" eb="5">
      <t>ゲンジョウ</t>
    </rPh>
    <rPh sb="6" eb="8">
      <t>ハアク</t>
    </rPh>
    <rPh sb="11" eb="13">
      <t>シリョウ</t>
    </rPh>
    <rPh sb="14" eb="16">
      <t>ヨウイ</t>
    </rPh>
    <phoneticPr fontId="2"/>
  </si>
  <si>
    <t>・工程に入っている件数</t>
    <rPh sb="1" eb="3">
      <t>コウテイ</t>
    </rPh>
    <rPh sb="4" eb="5">
      <t>ハイ</t>
    </rPh>
    <rPh sb="9" eb="11">
      <t>ケンスウ</t>
    </rPh>
    <phoneticPr fontId="2"/>
  </si>
  <si>
    <t>工程管理の登録件数を表示</t>
    <rPh sb="0" eb="2">
      <t>コウテイ</t>
    </rPh>
    <rPh sb="2" eb="4">
      <t>カンリ</t>
    </rPh>
    <rPh sb="5" eb="7">
      <t>トウロク</t>
    </rPh>
    <rPh sb="7" eb="9">
      <t>ケンスウ</t>
    </rPh>
    <rPh sb="10" eb="12">
      <t>ヒョウジ</t>
    </rPh>
    <phoneticPr fontId="2"/>
  </si>
  <si>
    <t>昨日伝票が起こされた数</t>
    <rPh sb="0" eb="2">
      <t>サクジツ</t>
    </rPh>
    <rPh sb="2" eb="4">
      <t>デンヒョウ</t>
    </rPh>
    <rPh sb="5" eb="6">
      <t>オ</t>
    </rPh>
    <rPh sb="10" eb="11">
      <t>カズ</t>
    </rPh>
    <phoneticPr fontId="2"/>
  </si>
  <si>
    <t>昨日作業が完了した数</t>
    <rPh sb="0" eb="2">
      <t>サクジツ</t>
    </rPh>
    <rPh sb="2" eb="4">
      <t>サギョウ</t>
    </rPh>
    <rPh sb="5" eb="7">
      <t>カンリョウ</t>
    </rPh>
    <rPh sb="9" eb="10">
      <t>カズ</t>
    </rPh>
    <phoneticPr fontId="2"/>
  </si>
  <si>
    <t>外注</t>
    <rPh sb="0" eb="2">
      <t>ガイチュウ</t>
    </rPh>
    <phoneticPr fontId="2"/>
  </si>
  <si>
    <t>出し予定</t>
    <rPh sb="0" eb="1">
      <t>ダ</t>
    </rPh>
    <rPh sb="2" eb="4">
      <t>ヨテイ</t>
    </rPh>
    <phoneticPr fontId="2"/>
  </si>
  <si>
    <t>戻り予定</t>
    <rPh sb="0" eb="1">
      <t>モド</t>
    </rPh>
    <rPh sb="2" eb="4">
      <t>ヨテイ</t>
    </rPh>
    <phoneticPr fontId="2"/>
  </si>
  <si>
    <t>やること</t>
    <phoneticPr fontId="2"/>
  </si>
  <si>
    <t>A4縦の各機印刷項目リスト</t>
    <rPh sb="2" eb="3">
      <t>タテ</t>
    </rPh>
    <rPh sb="4" eb="6">
      <t>カクキ</t>
    </rPh>
    <rPh sb="6" eb="8">
      <t>インサツ</t>
    </rPh>
    <rPh sb="8" eb="10">
      <t>コウモク</t>
    </rPh>
    <phoneticPr fontId="2"/>
  </si>
  <si>
    <t>進捗表</t>
    <rPh sb="0" eb="3">
      <t>シンチョクヒョウ</t>
    </rPh>
    <phoneticPr fontId="2"/>
  </si>
  <si>
    <t>①</t>
    <phoneticPr fontId="2"/>
  </si>
  <si>
    <t>②</t>
    <phoneticPr fontId="2"/>
  </si>
  <si>
    <t>③</t>
    <phoneticPr fontId="2"/>
  </si>
  <si>
    <t>④</t>
    <phoneticPr fontId="2"/>
  </si>
  <si>
    <t>⑤</t>
    <phoneticPr fontId="2"/>
  </si>
  <si>
    <t>⑥</t>
    <phoneticPr fontId="2"/>
  </si>
  <si>
    <t>リストで設計できるかどうか</t>
    <rPh sb="4" eb="6">
      <t>セッケイ</t>
    </rPh>
    <phoneticPr fontId="2"/>
  </si>
  <si>
    <t>具体的な事</t>
    <rPh sb="0" eb="3">
      <t>グタイテキ</t>
    </rPh>
    <rPh sb="4" eb="5">
      <t>コト</t>
    </rPh>
    <phoneticPr fontId="2"/>
  </si>
  <si>
    <t>工程管理\K-各印刷予定確認\tbx</t>
    <phoneticPr fontId="2"/>
  </si>
  <si>
    <t>01_All_defnition.tbx</t>
    <phoneticPr fontId="2"/>
  </si>
  <si>
    <t>ここに情報がほぼある</t>
    <rPh sb="3" eb="5">
      <t>ジョウホウ</t>
    </rPh>
    <phoneticPr fontId="2"/>
  </si>
  <si>
    <t>下版予定が立ったもの</t>
    <rPh sb="0" eb="2">
      <t>ゲハン</t>
    </rPh>
    <rPh sb="2" eb="4">
      <t>ヨテイ</t>
    </rPh>
    <rPh sb="5" eb="6">
      <t>タ</t>
    </rPh>
    <phoneticPr fontId="2"/>
  </si>
  <si>
    <t>下版の方がオンデマンド機にも対応できる</t>
    <rPh sb="0" eb="2">
      <t>ゲハン</t>
    </rPh>
    <rPh sb="3" eb="4">
      <t>ホウ</t>
    </rPh>
    <rPh sb="11" eb="12">
      <t>キ</t>
    </rPh>
    <rPh sb="14" eb="16">
      <t>タイオウ</t>
    </rPh>
    <phoneticPr fontId="2"/>
  </si>
  <si>
    <t>工程tbx</t>
    <rPh sb="0" eb="2">
      <t>コウテイ</t>
    </rPh>
    <phoneticPr fontId="2"/>
  </si>
  <si>
    <t>外注一覧</t>
    <rPh sb="0" eb="2">
      <t>ガイチュウ</t>
    </rPh>
    <rPh sb="2" eb="4">
      <t>イチラン</t>
    </rPh>
    <phoneticPr fontId="2"/>
  </si>
  <si>
    <t>日時</t>
    <rPh sb="0" eb="2">
      <t>ニチジ</t>
    </rPh>
    <phoneticPr fontId="2"/>
  </si>
  <si>
    <t>数値</t>
    <rPh sb="0" eb="2">
      <t>スウチ</t>
    </rPh>
    <phoneticPr fontId="2"/>
  </si>
  <si>
    <t>動作課題</t>
    <rPh sb="0" eb="2">
      <t>ドウサ</t>
    </rPh>
    <rPh sb="2" eb="4">
      <t>カダイ</t>
    </rPh>
    <phoneticPr fontId="2"/>
  </si>
  <si>
    <t>印刷</t>
    <rPh sb="0" eb="2">
      <t>インサツ</t>
    </rPh>
    <phoneticPr fontId="2"/>
  </si>
  <si>
    <t>各切り分けを行う</t>
    <rPh sb="0" eb="1">
      <t>カク</t>
    </rPh>
    <rPh sb="1" eb="2">
      <t>キ</t>
    </rPh>
    <rPh sb="3" eb="4">
      <t>ワ</t>
    </rPh>
    <rPh sb="6" eb="7">
      <t>オコナ</t>
    </rPh>
    <phoneticPr fontId="2"/>
  </si>
  <si>
    <t>デファインtbxをコピー</t>
    <phoneticPr fontId="2"/>
  </si>
  <si>
    <t>工程tbxの内容を更新する</t>
    <rPh sb="0" eb="2">
      <t>コウテイ</t>
    </rPh>
    <rPh sb="6" eb="8">
      <t>ナイヨウ</t>
    </rPh>
    <rPh sb="9" eb="11">
      <t>コウシン</t>
    </rPh>
    <phoneticPr fontId="2"/>
  </si>
  <si>
    <t>■</t>
    <phoneticPr fontId="2"/>
  </si>
  <si>
    <t>項目</t>
    <rPh sb="0" eb="2">
      <t>コウモク</t>
    </rPh>
    <phoneticPr fontId="2"/>
  </si>
  <si>
    <t>項目名</t>
    <rPh sb="0" eb="3">
      <t>コウモクメイ</t>
    </rPh>
    <phoneticPr fontId="2"/>
  </si>
  <si>
    <t>型</t>
    <rPh sb="0" eb="1">
      <t>カタ</t>
    </rPh>
    <phoneticPr fontId="2"/>
  </si>
  <si>
    <t>数式</t>
    <rPh sb="0" eb="2">
      <t>スウシキ</t>
    </rPh>
    <phoneticPr fontId="2"/>
  </si>
  <si>
    <t>数値</t>
    <phoneticPr fontId="2"/>
  </si>
  <si>
    <t xml:space="preserve">&amp;工程管理No </t>
  </si>
  <si>
    <t>&amp;作業用tbx</t>
  </si>
  <si>
    <t>&amp;アウトtxt</t>
  </si>
  <si>
    <t>工程管理の表№。工程開いたあとの変数を代入すれば安心</t>
    <rPh sb="0" eb="2">
      <t>コウテイ</t>
    </rPh>
    <rPh sb="2" eb="4">
      <t>カンリ</t>
    </rPh>
    <rPh sb="5" eb="6">
      <t>ヒョウ</t>
    </rPh>
    <rPh sb="8" eb="10">
      <t>コウテイ</t>
    </rPh>
    <rPh sb="10" eb="11">
      <t>ヒラ</t>
    </rPh>
    <rPh sb="16" eb="18">
      <t>ヘンスウ</t>
    </rPh>
    <rPh sb="19" eb="21">
      <t>ダイニュウ</t>
    </rPh>
    <rPh sb="24" eb="26">
      <t>アンシン</t>
    </rPh>
    <phoneticPr fontId="2"/>
  </si>
  <si>
    <t>工程管理をコピーした表の置き場</t>
    <rPh sb="0" eb="2">
      <t>コウテイ</t>
    </rPh>
    <rPh sb="2" eb="4">
      <t>カンリ</t>
    </rPh>
    <rPh sb="10" eb="11">
      <t>ヒョウ</t>
    </rPh>
    <rPh sb="12" eb="13">
      <t>オ</t>
    </rPh>
    <rPh sb="14" eb="15">
      <t>バ</t>
    </rPh>
    <phoneticPr fontId="2"/>
  </si>
  <si>
    <t>新フォームに適した編集をおくテキスト</t>
    <rPh sb="0" eb="1">
      <t>シン</t>
    </rPh>
    <rPh sb="6" eb="7">
      <t>テキ</t>
    </rPh>
    <rPh sb="9" eb="11">
      <t>ヘンシュウ</t>
    </rPh>
    <phoneticPr fontId="2"/>
  </si>
  <si>
    <t>書き出し用のｔｂｘファイル</t>
    <rPh sb="0" eb="1">
      <t>カ</t>
    </rPh>
    <rPh sb="2" eb="3">
      <t>ダ</t>
    </rPh>
    <rPh sb="4" eb="5">
      <t>ヨウ</t>
    </rPh>
    <phoneticPr fontId="2"/>
  </si>
  <si>
    <t>&amp;書出しtbx</t>
    <rPh sb="1" eb="3">
      <t>カキダ</t>
    </rPh>
    <phoneticPr fontId="2"/>
  </si>
  <si>
    <t>文字列</t>
    <rPh sb="0" eb="3">
      <t>モジレツ</t>
    </rPh>
    <phoneticPr fontId="2"/>
  </si>
  <si>
    <t>&amp;用紙tbx</t>
    <rPh sb="1" eb="3">
      <t>ヨウシ</t>
    </rPh>
    <phoneticPr fontId="2"/>
  </si>
  <si>
    <t>作業日</t>
    <rPh sb="0" eb="3">
      <t>サギョウビ</t>
    </rPh>
    <phoneticPr fontId="2"/>
  </si>
  <si>
    <t>前回営業日</t>
    <rPh sb="0" eb="5">
      <t>ゼンカイエイギョウビ</t>
    </rPh>
    <phoneticPr fontId="2"/>
  </si>
  <si>
    <t>メモ</t>
    <phoneticPr fontId="2"/>
  </si>
  <si>
    <t>Library前日を使う</t>
    <rPh sb="7" eb="9">
      <t>ゼンジツ</t>
    </rPh>
    <rPh sb="10" eb="11">
      <t>ツカ</t>
    </rPh>
    <phoneticPr fontId="2"/>
  </si>
  <si>
    <t>総件数</t>
    <rPh sb="0" eb="3">
      <t>ソウケンスウ</t>
    </rPh>
    <phoneticPr fontId="2"/>
  </si>
  <si>
    <t>＃総件数</t>
    <rPh sb="1" eb="4">
      <t>ソウケンスウ</t>
    </rPh>
    <phoneticPr fontId="2"/>
  </si>
  <si>
    <t>絞り込み枚葉</t>
    <rPh sb="0" eb="1">
      <t>シボ</t>
    </rPh>
    <rPh sb="2" eb="3">
      <t>コ</t>
    </rPh>
    <rPh sb="4" eb="6">
      <t>マイヨウ</t>
    </rPh>
    <phoneticPr fontId="2"/>
  </si>
  <si>
    <t>絞り込み冊子</t>
    <rPh sb="0" eb="1">
      <t>シボ</t>
    </rPh>
    <rPh sb="2" eb="3">
      <t>コ</t>
    </rPh>
    <rPh sb="4" eb="6">
      <t>サッシ</t>
    </rPh>
    <phoneticPr fontId="2"/>
  </si>
  <si>
    <t>総複写</t>
    <rPh sb="0" eb="1">
      <t>ソウ</t>
    </rPh>
    <rPh sb="1" eb="3">
      <t>フクシャ</t>
    </rPh>
    <phoneticPr fontId="2"/>
  </si>
  <si>
    <t>総新聞</t>
    <rPh sb="0" eb="1">
      <t>ソウ</t>
    </rPh>
    <rPh sb="1" eb="3">
      <t>シンブン</t>
    </rPh>
    <phoneticPr fontId="2"/>
  </si>
  <si>
    <t>絞り込み複写</t>
    <rPh sb="0" eb="1">
      <t>シボ</t>
    </rPh>
    <rPh sb="2" eb="3">
      <t>コ</t>
    </rPh>
    <rPh sb="4" eb="6">
      <t>フクシャ</t>
    </rPh>
    <phoneticPr fontId="2"/>
  </si>
  <si>
    <t>絞り込み新聞</t>
    <rPh sb="0" eb="1">
      <t>シボ</t>
    </rPh>
    <rPh sb="2" eb="3">
      <t>コ</t>
    </rPh>
    <rPh sb="4" eb="6">
      <t>シンブン</t>
    </rPh>
    <phoneticPr fontId="2"/>
  </si>
  <si>
    <t>新着件数</t>
    <rPh sb="0" eb="2">
      <t>シンチャク</t>
    </rPh>
    <rPh sb="2" eb="4">
      <t>ケンスウ</t>
    </rPh>
    <phoneticPr fontId="2"/>
  </si>
  <si>
    <t>先日営業日から今日の0時までで校了に✓が入った件数</t>
    <phoneticPr fontId="2"/>
  </si>
  <si>
    <t>工程完了tbx</t>
    <rPh sb="0" eb="2">
      <t>コウテイ</t>
    </rPh>
    <rPh sb="2" eb="4">
      <t>カンリョウ</t>
    </rPh>
    <phoneticPr fontId="2"/>
  </si>
  <si>
    <t>昨日の日付のもの</t>
    <rPh sb="0" eb="2">
      <t>キノウ</t>
    </rPh>
    <rPh sb="3" eb="5">
      <t>ヒヅケ</t>
    </rPh>
    <phoneticPr fontId="2"/>
  </si>
  <si>
    <t>外注発生件数</t>
    <rPh sb="0" eb="2">
      <t>ガイチュウ</t>
    </rPh>
    <rPh sb="2" eb="4">
      <t>ハッセイ</t>
    </rPh>
    <rPh sb="4" eb="6">
      <t>ケンスウ</t>
    </rPh>
    <phoneticPr fontId="2"/>
  </si>
  <si>
    <t>昨日で外注の項目。備考で外注の文字を検出</t>
    <rPh sb="0" eb="2">
      <t>キノウ</t>
    </rPh>
    <rPh sb="3" eb="5">
      <t>ガイチュウ</t>
    </rPh>
    <rPh sb="6" eb="8">
      <t>コウモク</t>
    </rPh>
    <rPh sb="9" eb="11">
      <t>ビコウ</t>
    </rPh>
    <rPh sb="12" eb="14">
      <t>ガイチュウ</t>
    </rPh>
    <rPh sb="15" eb="17">
      <t>モジ</t>
    </rPh>
    <rPh sb="18" eb="20">
      <t>ケンシュツ</t>
    </rPh>
    <phoneticPr fontId="2"/>
  </si>
  <si>
    <t>M校了済み</t>
    <rPh sb="1" eb="3">
      <t>コウリョウ</t>
    </rPh>
    <rPh sb="3" eb="4">
      <t>ズ</t>
    </rPh>
    <phoneticPr fontId="2"/>
  </si>
  <si>
    <t>M校了済み枚葉</t>
    <rPh sb="1" eb="3">
      <t>コウリョウ</t>
    </rPh>
    <rPh sb="3" eb="4">
      <t>ズ</t>
    </rPh>
    <rPh sb="5" eb="7">
      <t>マイヨウ</t>
    </rPh>
    <phoneticPr fontId="2"/>
  </si>
  <si>
    <t>M校了済み冊子</t>
    <rPh sb="1" eb="3">
      <t>コウリョウ</t>
    </rPh>
    <rPh sb="3" eb="4">
      <t>ズ</t>
    </rPh>
    <rPh sb="5" eb="7">
      <t>サッシ</t>
    </rPh>
    <phoneticPr fontId="2"/>
  </si>
  <si>
    <t>M校了済み新聞</t>
    <rPh sb="1" eb="3">
      <t>コウリョウ</t>
    </rPh>
    <rPh sb="3" eb="4">
      <t>ズ</t>
    </rPh>
    <rPh sb="5" eb="7">
      <t>シンブン</t>
    </rPh>
    <phoneticPr fontId="2"/>
  </si>
  <si>
    <t>M校了済み複写</t>
    <rPh sb="1" eb="3">
      <t>コウリョウ</t>
    </rPh>
    <rPh sb="3" eb="4">
      <t>ズ</t>
    </rPh>
    <rPh sb="5" eb="7">
      <t>フクシャ</t>
    </rPh>
    <phoneticPr fontId="2"/>
  </si>
  <si>
    <t>校了済み絞り込み</t>
    <rPh sb="0" eb="2">
      <t>コウリョウ</t>
    </rPh>
    <rPh sb="2" eb="3">
      <t>ズ</t>
    </rPh>
    <rPh sb="4" eb="5">
      <t>シボ</t>
    </rPh>
    <rPh sb="6" eb="7">
      <t>コ</t>
    </rPh>
    <phoneticPr fontId="2"/>
  </si>
  <si>
    <t>M+1校了済み</t>
    <rPh sb="3" eb="5">
      <t>コウリョウ</t>
    </rPh>
    <rPh sb="5" eb="6">
      <t>ズ</t>
    </rPh>
    <phoneticPr fontId="2"/>
  </si>
  <si>
    <t>M+1校了済み枚葉</t>
    <rPh sb="3" eb="5">
      <t>コウリョウ</t>
    </rPh>
    <rPh sb="5" eb="6">
      <t>ズ</t>
    </rPh>
    <rPh sb="7" eb="9">
      <t>マイヨウ</t>
    </rPh>
    <phoneticPr fontId="2"/>
  </si>
  <si>
    <t>M+1校了済み冊子</t>
    <rPh sb="3" eb="5">
      <t>コウリョウ</t>
    </rPh>
    <rPh sb="5" eb="6">
      <t>ズ</t>
    </rPh>
    <rPh sb="7" eb="9">
      <t>サッシ</t>
    </rPh>
    <phoneticPr fontId="2"/>
  </si>
  <si>
    <t>M+1校了済み新聞</t>
    <rPh sb="3" eb="5">
      <t>コウリョウ</t>
    </rPh>
    <rPh sb="5" eb="6">
      <t>ズ</t>
    </rPh>
    <rPh sb="7" eb="9">
      <t>シンブン</t>
    </rPh>
    <phoneticPr fontId="2"/>
  </si>
  <si>
    <t>M+1校了済み複写</t>
    <rPh sb="3" eb="5">
      <t>コウリョウ</t>
    </rPh>
    <rPh sb="5" eb="6">
      <t>ズ</t>
    </rPh>
    <rPh sb="7" eb="9">
      <t>フクシャ</t>
    </rPh>
    <phoneticPr fontId="2"/>
  </si>
  <si>
    <t>M+2校了済み</t>
    <rPh sb="3" eb="5">
      <t>コウリョウ</t>
    </rPh>
    <rPh sb="5" eb="6">
      <t>ズ</t>
    </rPh>
    <phoneticPr fontId="2"/>
  </si>
  <si>
    <t>M+2校了済み枚葉</t>
    <rPh sb="3" eb="5">
      <t>コウリョウ</t>
    </rPh>
    <rPh sb="5" eb="6">
      <t>ズ</t>
    </rPh>
    <rPh sb="7" eb="9">
      <t>マイヨウ</t>
    </rPh>
    <phoneticPr fontId="2"/>
  </si>
  <si>
    <t>M+2校了済み冊子</t>
    <rPh sb="3" eb="5">
      <t>コウリョウ</t>
    </rPh>
    <rPh sb="5" eb="6">
      <t>ズ</t>
    </rPh>
    <rPh sb="7" eb="9">
      <t>サッシ</t>
    </rPh>
    <phoneticPr fontId="2"/>
  </si>
  <si>
    <t>M+2校了済み新聞</t>
    <rPh sb="3" eb="5">
      <t>コウリョウ</t>
    </rPh>
    <rPh sb="5" eb="6">
      <t>ズ</t>
    </rPh>
    <rPh sb="7" eb="9">
      <t>シンブン</t>
    </rPh>
    <phoneticPr fontId="2"/>
  </si>
  <si>
    <t>M+2校了済み複写</t>
    <rPh sb="3" eb="5">
      <t>コウリョウ</t>
    </rPh>
    <rPh sb="5" eb="6">
      <t>ズ</t>
    </rPh>
    <rPh sb="7" eb="9">
      <t>フクシャ</t>
    </rPh>
    <phoneticPr fontId="2"/>
  </si>
  <si>
    <t>総-枚葉</t>
    <rPh sb="0" eb="1">
      <t>ソウ</t>
    </rPh>
    <rPh sb="2" eb="4">
      <t>マイヨウ</t>
    </rPh>
    <phoneticPr fontId="2"/>
  </si>
  <si>
    <t>総-冊子</t>
    <rPh sb="0" eb="1">
      <t>ソウ</t>
    </rPh>
    <rPh sb="2" eb="4">
      <t>サッシ</t>
    </rPh>
    <phoneticPr fontId="2"/>
  </si>
  <si>
    <t>昨校了件数</t>
    <phoneticPr fontId="2"/>
  </si>
  <si>
    <t>昨完了件数</t>
    <phoneticPr fontId="2"/>
  </si>
  <si>
    <t>先日営業日から今日の0時までの件数
工程完了も足す必要がある</t>
    <rPh sb="0" eb="2">
      <t>センジツ</t>
    </rPh>
    <rPh sb="2" eb="5">
      <t>エイギョウビ</t>
    </rPh>
    <rPh sb="7" eb="9">
      <t>キョウ</t>
    </rPh>
    <rPh sb="11" eb="12">
      <t>ジ</t>
    </rPh>
    <rPh sb="15" eb="17">
      <t>ケンスウ</t>
    </rPh>
    <rPh sb="18" eb="22">
      <t>コウテイカンリョウ</t>
    </rPh>
    <rPh sb="23" eb="24">
      <t>タ</t>
    </rPh>
    <rPh sb="25" eb="27">
      <t>ヒツヨウ</t>
    </rPh>
    <phoneticPr fontId="2"/>
  </si>
  <si>
    <t>###</t>
  </si>
  <si>
    <t>WIN桐</t>
  </si>
  <si>
    <t>作業日</t>
  </si>
  <si>
    <t>日時</t>
  </si>
  <si>
    <t>M2958</t>
  </si>
  <si>
    <t>する</t>
  </si>
  <si>
    <t>,,,0,00000000</t>
  </si>
  <si>
    <t>09,02,01,</t>
  </si>
  <si>
    <t>前日作業日</t>
  </si>
  <si>
    <t>総件数</t>
  </si>
  <si>
    <t>数値</t>
  </si>
  <si>
    <t>01,01,01,</t>
  </si>
  <si>
    <t>総-枚葉</t>
  </si>
  <si>
    <t>総-冊子</t>
  </si>
  <si>
    <t>総-複写</t>
  </si>
  <si>
    <t>総-新聞</t>
  </si>
  <si>
    <t>新着件数</t>
  </si>
  <si>
    <t>昨校了件数</t>
  </si>
  <si>
    <t>昨完了件数</t>
  </si>
  <si>
    <t>外注発生件数</t>
  </si>
  <si>
    <t>M校了済</t>
  </si>
  <si>
    <t>M+2校了済</t>
  </si>
  <si>
    <t>&amp;総件数x</t>
  </si>
  <si>
    <t>&amp;総枚葉x</t>
  </si>
  <si>
    <t>&amp;総冊子x</t>
  </si>
  <si>
    <t>&amp;総複写x</t>
  </si>
  <si>
    <t>&amp;総新聞x</t>
  </si>
  <si>
    <t>&amp;前作業日</t>
    <phoneticPr fontId="2"/>
  </si>
  <si>
    <t>&amp;作業日</t>
    <rPh sb="1" eb="4">
      <t>サギョウビ</t>
    </rPh>
    <phoneticPr fontId="2"/>
  </si>
  <si>
    <t>&amp;新着件数x</t>
  </si>
  <si>
    <t>&amp;昨校了件数x</t>
  </si>
  <si>
    <t>&amp;外注発生件数x</t>
  </si>
  <si>
    <t>&amp;M総数x</t>
  </si>
  <si>
    <t xml:space="preserve">&amp;M枚葉x </t>
    <phoneticPr fontId="2"/>
  </si>
  <si>
    <t>&amp;M冊子x</t>
    <phoneticPr fontId="2"/>
  </si>
  <si>
    <t>&amp;M新聞x</t>
  </si>
  <si>
    <t>&amp;M1総数x</t>
    <phoneticPr fontId="2"/>
  </si>
  <si>
    <t>&amp;M1枚葉x</t>
    <phoneticPr fontId="2"/>
  </si>
  <si>
    <t>&amp;M1冊子x</t>
    <phoneticPr fontId="2"/>
  </si>
  <si>
    <t>&amp;M1新聞x</t>
    <phoneticPr fontId="2"/>
  </si>
  <si>
    <t>&amp;M1複写x</t>
    <phoneticPr fontId="2"/>
  </si>
  <si>
    <t>&amp;M複写x</t>
    <phoneticPr fontId="2"/>
  </si>
  <si>
    <t>&amp;M2総数x</t>
    <phoneticPr fontId="2"/>
  </si>
  <si>
    <t>&amp;M2枚葉x</t>
    <phoneticPr fontId="2"/>
  </si>
  <si>
    <t>&amp;M2冊子x</t>
    <phoneticPr fontId="2"/>
  </si>
  <si>
    <t>&amp;M2新聞x</t>
    <phoneticPr fontId="2"/>
  </si>
  <si>
    <t>&amp;M2複写x</t>
    <phoneticPr fontId="2"/>
  </si>
  <si>
    <t>M総量</t>
    <rPh sb="1" eb="3">
      <t>ソウリョウ</t>
    </rPh>
    <phoneticPr fontId="2"/>
  </si>
  <si>
    <t>M枚葉</t>
    <phoneticPr fontId="2"/>
  </si>
  <si>
    <t>M冊子</t>
    <phoneticPr fontId="2"/>
  </si>
  <si>
    <t>M新聞</t>
    <phoneticPr fontId="2"/>
  </si>
  <si>
    <t>M複写</t>
    <phoneticPr fontId="2"/>
  </si>
  <si>
    <t>M+1校了済</t>
    <phoneticPr fontId="2"/>
  </si>
  <si>
    <t>M+1総量</t>
    <rPh sb="3" eb="5">
      <t>ソウリョウ</t>
    </rPh>
    <phoneticPr fontId="2"/>
  </si>
  <si>
    <t>M+1枚葉</t>
    <phoneticPr fontId="2"/>
  </si>
  <si>
    <t>M+1冊子</t>
    <phoneticPr fontId="2"/>
  </si>
  <si>
    <t>M+1新聞</t>
    <phoneticPr fontId="2"/>
  </si>
  <si>
    <t>M+1複写</t>
    <phoneticPr fontId="2"/>
  </si>
  <si>
    <t>M+2総量</t>
    <rPh sb="3" eb="5">
      <t>ソウリョウ</t>
    </rPh>
    <phoneticPr fontId="2"/>
  </si>
  <si>
    <t>M+2枚葉</t>
    <phoneticPr fontId="2"/>
  </si>
  <si>
    <t>M+2冊子</t>
    <phoneticPr fontId="2"/>
  </si>
  <si>
    <t>M+2新聞</t>
    <phoneticPr fontId="2"/>
  </si>
  <si>
    <t>M+2複写</t>
    <phoneticPr fontId="2"/>
  </si>
  <si>
    <t>&amp;未校了x</t>
    <phoneticPr fontId="2"/>
  </si>
  <si>
    <t>進捗未校了</t>
    <rPh sb="0" eb="2">
      <t>シンチョク</t>
    </rPh>
    <rPh sb="2" eb="5">
      <t>ミコウリョウ</t>
    </rPh>
    <phoneticPr fontId="2"/>
  </si>
  <si>
    <t>進捗製版</t>
    <rPh sb="0" eb="2">
      <t>シンチョク</t>
    </rPh>
    <rPh sb="2" eb="4">
      <t>セイハン</t>
    </rPh>
    <phoneticPr fontId="2"/>
  </si>
  <si>
    <t>進捗印刷</t>
    <rPh sb="0" eb="2">
      <t>シンチョク</t>
    </rPh>
    <rPh sb="2" eb="4">
      <t>インサツ</t>
    </rPh>
    <phoneticPr fontId="2"/>
  </si>
  <si>
    <t>進捗仕上</t>
    <rPh sb="0" eb="2">
      <t>シンチョク</t>
    </rPh>
    <rPh sb="2" eb="4">
      <t>シアゲ</t>
    </rPh>
    <phoneticPr fontId="2"/>
  </si>
  <si>
    <t>クラブ名</t>
    <rPh sb="3" eb="4">
      <t>メイ</t>
    </rPh>
    <phoneticPr fontId="2"/>
  </si>
  <si>
    <t>&amp;製版x</t>
  </si>
  <si>
    <t>&amp;印刷x</t>
  </si>
  <si>
    <t>&amp;仕上x</t>
  </si>
  <si>
    <t>進捗確認表</t>
    <rPh sb="0" eb="2">
      <t>シンチョク</t>
    </rPh>
    <rPh sb="2" eb="5">
      <t>カクニンヒョウ</t>
    </rPh>
    <phoneticPr fontId="2"/>
  </si>
  <si>
    <t>&amp;M校了済x</t>
    <rPh sb="2" eb="5">
      <t>コウリョウズ</t>
    </rPh>
    <phoneticPr fontId="2"/>
  </si>
  <si>
    <t>&amp;M1校了済x</t>
    <rPh sb="3" eb="6">
      <t>コウリョウズ</t>
    </rPh>
    <phoneticPr fontId="2"/>
  </si>
  <si>
    <t>&amp;M2校了済x</t>
    <rPh sb="3" eb="6">
      <t>コウリョウズ</t>
    </rPh>
    <phoneticPr fontId="2"/>
  </si>
  <si>
    <t>&amp;昨完了件数x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</si>
</sst>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b/>
      <sz val="11"/>
      <color theme="1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1" xfId="0" applyFont="1" applyBorder="1"/>
    <xf numFmtId="0" fontId="1" fillId="5" borderId="1" xfId="0" applyFont="1" applyFill="1" applyBorder="1"/>
    <xf numFmtId="0" fontId="1" fillId="6" borderId="0" xfId="0" applyFont="1" applyFill="1"/>
    <xf numFmtId="0" fontId="1" fillId="7" borderId="0" xfId="0" applyFont="1" applyFill="1"/>
    <xf numFmtId="0" fontId="1" fillId="0" borderId="1" xfId="0" applyFont="1" applyBorder="1" applyAlignment="1">
      <alignment wrapText="1"/>
    </xf>
    <xf numFmtId="0" fontId="1" fillId="8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179937</xdr:colOff>
      <xdr:row>51</xdr:row>
      <xdr:rowOff>78441</xdr:rowOff>
    </xdr:from>
    <xdr:to>
      <xdr:col>7</xdr:col>
      <xdr:colOff>708889</xdr:colOff>
      <xdr:row>83</xdr:row>
      <xdr:rowOff>100852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ED551D7-0949-5C7D-D674-CF847C595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3496" y="10578353"/>
          <a:ext cx="8148952" cy="64769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84</xdr:row>
      <xdr:rowOff>45228</xdr:rowOff>
    </xdr:from>
    <xdr:to>
      <xdr:col>5</xdr:col>
      <xdr:colOff>1557618</xdr:colOff>
      <xdr:row>90</xdr:row>
      <xdr:rowOff>39977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5ED00DE-71AF-B90F-4FF4-1D4B65D0F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4059" y="17201434"/>
          <a:ext cx="5894294" cy="120498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59</xdr:row>
      <xdr:rowOff>0</xdr:rowOff>
    </xdr:from>
    <xdr:to>
      <xdr:col>17</xdr:col>
      <xdr:colOff>493619</xdr:colOff>
      <xdr:row>94</xdr:row>
      <xdr:rowOff>103094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40778C9-0E13-8158-071D-4E7547E48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0" y="12113559"/>
          <a:ext cx="12649200" cy="7162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"/>
  <sheetViews>
    <sheetView topLeftCell="G3" zoomScaleNormal="100" workbookViewId="0">
      <selection activeCell="K12" sqref="K12"/>
    </sheetView>
  </sheetViews>
  <sheetFormatPr defaultRowHeight="15.75"/>
  <cols>
    <col min="1" max="2" width="9" style="1"/>
    <col min="3" max="3" width="24.75" style="1" bestFit="1" customWidth="1"/>
    <col min="4" max="4" width="4.125" style="1" customWidth="1"/>
    <col min="5" max="5" width="21.625" style="1" bestFit="1" customWidth="1"/>
    <col min="6" max="6" width="31.625" style="1" bestFit="1" customWidth="1"/>
    <col min="7" max="7" width="9" style="1"/>
    <col min="8" max="8" width="17.625" style="1" bestFit="1" customWidth="1"/>
    <col min="9" max="9" width="9" style="1"/>
    <col min="10" max="10" width="23.25" style="1" bestFit="1" customWidth="1"/>
    <col min="11" max="11" width="47" style="1" bestFit="1" customWidth="1"/>
    <col min="12" max="16384" width="9" style="1"/>
  </cols>
  <sheetData>
    <row r="1" spans="1:20" ht="33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3" spans="1:20">
      <c r="B3" s="1" t="s">
        <v>1</v>
      </c>
    </row>
    <row r="4" spans="1:20">
      <c r="B4" s="1" t="s">
        <v>2</v>
      </c>
    </row>
    <row r="7" spans="1:20">
      <c r="B7" s="3" t="s">
        <v>3</v>
      </c>
      <c r="C7" s="3"/>
      <c r="D7" s="3" t="s">
        <v>17</v>
      </c>
      <c r="E7" s="3"/>
      <c r="F7" s="3" t="s">
        <v>27</v>
      </c>
    </row>
    <row r="8" spans="1:20">
      <c r="F8" s="1" t="s">
        <v>28</v>
      </c>
    </row>
    <row r="9" spans="1:20">
      <c r="B9" s="1" t="s">
        <v>4</v>
      </c>
      <c r="D9" s="1" t="s">
        <v>18</v>
      </c>
      <c r="F9" s="1" t="s">
        <v>29</v>
      </c>
    </row>
    <row r="10" spans="1:20">
      <c r="B10" s="1" t="s">
        <v>5</v>
      </c>
      <c r="F10" s="1" t="s">
        <v>30</v>
      </c>
    </row>
    <row r="11" spans="1:20">
      <c r="B11" s="1" t="s">
        <v>6</v>
      </c>
    </row>
    <row r="12" spans="1:20">
      <c r="B12" s="1" t="s">
        <v>7</v>
      </c>
    </row>
    <row r="13" spans="1:20">
      <c r="B13" s="1" t="s">
        <v>8</v>
      </c>
    </row>
    <row r="16" spans="1:20">
      <c r="B16" s="5" t="s">
        <v>9</v>
      </c>
      <c r="C16" s="5"/>
      <c r="D16" s="5" t="s">
        <v>19</v>
      </c>
      <c r="E16" s="5"/>
      <c r="F16" s="5"/>
      <c r="G16" s="7" t="s">
        <v>43</v>
      </c>
      <c r="H16" s="7" t="s">
        <v>44</v>
      </c>
      <c r="I16" s="7" t="s">
        <v>45</v>
      </c>
      <c r="J16" s="7" t="s">
        <v>60</v>
      </c>
      <c r="K16" s="7" t="s">
        <v>46</v>
      </c>
    </row>
    <row r="17" spans="2:11">
      <c r="G17" s="6">
        <v>1</v>
      </c>
      <c r="H17" s="6" t="s">
        <v>58</v>
      </c>
      <c r="I17" s="6" t="s">
        <v>35</v>
      </c>
      <c r="J17" s="6"/>
      <c r="K17" s="6"/>
    </row>
    <row r="18" spans="2:11">
      <c r="B18" s="1" t="s">
        <v>10</v>
      </c>
      <c r="G18" s="6">
        <v>2</v>
      </c>
      <c r="H18" s="6" t="s">
        <v>62</v>
      </c>
      <c r="I18" s="6" t="s">
        <v>36</v>
      </c>
      <c r="J18" s="6"/>
      <c r="K18" s="6" t="s">
        <v>63</v>
      </c>
    </row>
    <row r="19" spans="2:11">
      <c r="C19" s="1" t="s">
        <v>11</v>
      </c>
      <c r="D19" s="1" t="s">
        <v>20</v>
      </c>
      <c r="E19" s="1">
        <v>2</v>
      </c>
      <c r="G19" s="6">
        <v>3</v>
      </c>
      <c r="H19" s="6" t="s">
        <v>92</v>
      </c>
      <c r="I19" s="6" t="s">
        <v>36</v>
      </c>
      <c r="J19" s="6"/>
      <c r="K19" s="6" t="s">
        <v>64</v>
      </c>
    </row>
    <row r="20" spans="2:11">
      <c r="C20" s="1" t="s">
        <v>31</v>
      </c>
      <c r="D20" s="9" t="s">
        <v>21</v>
      </c>
      <c r="F20" s="1" t="s">
        <v>32</v>
      </c>
      <c r="G20" s="6">
        <v>4</v>
      </c>
      <c r="H20" s="6" t="s">
        <v>93</v>
      </c>
      <c r="I20" s="6" t="s">
        <v>36</v>
      </c>
      <c r="J20" s="6"/>
      <c r="K20" s="6" t="s">
        <v>65</v>
      </c>
    </row>
    <row r="21" spans="2:11">
      <c r="F21" s="1" t="s">
        <v>33</v>
      </c>
      <c r="G21" s="6">
        <v>4</v>
      </c>
      <c r="H21" s="6" t="s">
        <v>66</v>
      </c>
      <c r="I21" s="6" t="s">
        <v>36</v>
      </c>
      <c r="J21" s="6"/>
      <c r="K21" s="6" t="s">
        <v>68</v>
      </c>
    </row>
    <row r="22" spans="2:11">
      <c r="B22" s="1" t="s">
        <v>12</v>
      </c>
      <c r="D22" s="8" t="s">
        <v>22</v>
      </c>
      <c r="G22" s="6">
        <v>4</v>
      </c>
      <c r="H22" s="6" t="s">
        <v>67</v>
      </c>
      <c r="I22" s="6" t="s">
        <v>36</v>
      </c>
      <c r="J22" s="6"/>
      <c r="K22" s="6" t="s">
        <v>69</v>
      </c>
    </row>
    <row r="23" spans="2:11" ht="31.5">
      <c r="B23" s="1" t="s">
        <v>13</v>
      </c>
      <c r="D23" s="9" t="s">
        <v>23</v>
      </c>
      <c r="G23" s="6">
        <v>5</v>
      </c>
      <c r="H23" s="6" t="s">
        <v>70</v>
      </c>
      <c r="I23" s="6" t="s">
        <v>36</v>
      </c>
      <c r="J23" s="6"/>
      <c r="K23" s="10" t="s">
        <v>96</v>
      </c>
    </row>
    <row r="24" spans="2:11">
      <c r="G24" s="6">
        <v>5</v>
      </c>
      <c r="H24" s="6" t="s">
        <v>94</v>
      </c>
      <c r="I24" s="6" t="s">
        <v>36</v>
      </c>
      <c r="J24" s="6"/>
      <c r="K24" s="6" t="s">
        <v>71</v>
      </c>
    </row>
    <row r="25" spans="2:11">
      <c r="G25" s="6">
        <v>6</v>
      </c>
      <c r="H25" s="6" t="s">
        <v>95</v>
      </c>
      <c r="I25" s="6" t="s">
        <v>36</v>
      </c>
      <c r="J25" s="6" t="s">
        <v>72</v>
      </c>
      <c r="K25" s="6" t="s">
        <v>73</v>
      </c>
    </row>
    <row r="26" spans="2:11">
      <c r="G26" s="6">
        <v>7</v>
      </c>
      <c r="H26" s="6" t="s">
        <v>74</v>
      </c>
      <c r="I26" s="6" t="s">
        <v>36</v>
      </c>
      <c r="J26" s="6"/>
      <c r="K26" s="6" t="s">
        <v>75</v>
      </c>
    </row>
    <row r="27" spans="2:11">
      <c r="G27" s="6">
        <v>8</v>
      </c>
      <c r="H27" s="6" t="s">
        <v>59</v>
      </c>
      <c r="I27" s="6" t="s">
        <v>35</v>
      </c>
      <c r="J27" s="6" t="s">
        <v>61</v>
      </c>
      <c r="K27" s="6"/>
    </row>
    <row r="28" spans="2:11">
      <c r="G28" s="6">
        <v>9</v>
      </c>
      <c r="H28" s="6"/>
      <c r="I28" s="6"/>
      <c r="J28" s="6"/>
      <c r="K28" s="6"/>
    </row>
    <row r="29" spans="2:11">
      <c r="G29" s="6"/>
      <c r="H29" s="6" t="s">
        <v>76</v>
      </c>
      <c r="I29" s="6"/>
      <c r="J29" s="6"/>
      <c r="K29" s="6" t="s">
        <v>81</v>
      </c>
    </row>
    <row r="30" spans="2:11">
      <c r="G30" s="6"/>
      <c r="H30" s="6" t="s">
        <v>77</v>
      </c>
      <c r="I30" s="6"/>
      <c r="J30" s="6"/>
      <c r="K30" s="6"/>
    </row>
    <row r="31" spans="2:11">
      <c r="G31" s="6"/>
      <c r="H31" s="6" t="s">
        <v>78</v>
      </c>
      <c r="I31" s="6"/>
      <c r="J31" s="6"/>
      <c r="K31" s="6"/>
    </row>
    <row r="32" spans="2:11">
      <c r="G32" s="6"/>
      <c r="H32" s="6" t="s">
        <v>79</v>
      </c>
      <c r="I32" s="6"/>
      <c r="J32" s="6"/>
      <c r="K32" s="6"/>
    </row>
    <row r="33" spans="2:11">
      <c r="G33" s="6"/>
      <c r="H33" s="6" t="s">
        <v>80</v>
      </c>
      <c r="I33" s="6"/>
      <c r="J33" s="6"/>
      <c r="K33" s="6"/>
    </row>
    <row r="34" spans="2:11">
      <c r="B34" s="5" t="s">
        <v>14</v>
      </c>
      <c r="C34" s="5"/>
      <c r="D34" s="5"/>
      <c r="E34" s="5"/>
      <c r="F34" s="5" t="s">
        <v>34</v>
      </c>
      <c r="G34" s="6"/>
      <c r="H34" s="6" t="s">
        <v>82</v>
      </c>
      <c r="I34" s="6"/>
      <c r="J34" s="6"/>
      <c r="K34" s="6" t="s">
        <v>81</v>
      </c>
    </row>
    <row r="35" spans="2:11">
      <c r="B35" s="1" t="s">
        <v>15</v>
      </c>
      <c r="D35" s="1" t="s">
        <v>24</v>
      </c>
      <c r="E35" s="1" t="s">
        <v>26</v>
      </c>
      <c r="G35" s="6"/>
      <c r="H35" s="6" t="s">
        <v>83</v>
      </c>
      <c r="I35" s="6"/>
      <c r="J35" s="6"/>
      <c r="K35" s="6"/>
    </row>
    <row r="36" spans="2:11">
      <c r="B36" s="1" t="s">
        <v>16</v>
      </c>
      <c r="D36" s="1" t="s">
        <v>25</v>
      </c>
      <c r="E36" s="1" t="s">
        <v>26</v>
      </c>
      <c r="G36" s="6"/>
      <c r="H36" s="6" t="s">
        <v>84</v>
      </c>
      <c r="I36" s="6"/>
      <c r="J36" s="6"/>
      <c r="K36" s="6"/>
    </row>
    <row r="37" spans="2:11">
      <c r="G37" s="6"/>
      <c r="H37" s="6" t="s">
        <v>85</v>
      </c>
      <c r="I37" s="6"/>
      <c r="J37" s="6"/>
      <c r="K37" s="6"/>
    </row>
    <row r="38" spans="2:11">
      <c r="G38" s="6"/>
      <c r="H38" s="6" t="s">
        <v>86</v>
      </c>
      <c r="I38" s="6"/>
      <c r="J38" s="6"/>
      <c r="K38" s="6"/>
    </row>
    <row r="39" spans="2:11">
      <c r="G39" s="6"/>
      <c r="H39" s="6" t="s">
        <v>87</v>
      </c>
      <c r="I39" s="6"/>
      <c r="J39" s="6"/>
      <c r="K39" s="6" t="s">
        <v>81</v>
      </c>
    </row>
    <row r="40" spans="2:11">
      <c r="G40" s="6"/>
      <c r="H40" s="6" t="s">
        <v>88</v>
      </c>
      <c r="I40" s="6"/>
      <c r="J40" s="6"/>
      <c r="K40" s="6"/>
    </row>
    <row r="41" spans="2:11">
      <c r="G41" s="6"/>
      <c r="H41" s="6" t="s">
        <v>89</v>
      </c>
      <c r="I41" s="6"/>
      <c r="J41" s="6"/>
      <c r="K41" s="6"/>
    </row>
    <row r="42" spans="2:11">
      <c r="G42" s="6"/>
      <c r="H42" s="6" t="s">
        <v>90</v>
      </c>
      <c r="I42" s="6"/>
      <c r="J42" s="6"/>
      <c r="K42" s="6"/>
    </row>
    <row r="43" spans="2:11">
      <c r="G43" s="6"/>
      <c r="H43" s="6" t="s">
        <v>91</v>
      </c>
      <c r="I43" s="6"/>
      <c r="J43" s="6"/>
      <c r="K43" s="6"/>
    </row>
    <row r="45" spans="2:11">
      <c r="B45" s="4" t="s">
        <v>37</v>
      </c>
      <c r="C45" s="4"/>
      <c r="D45" s="4"/>
      <c r="E45" s="4"/>
      <c r="F45" s="4"/>
    </row>
    <row r="46" spans="2:11">
      <c r="B46" s="1" t="s">
        <v>38</v>
      </c>
    </row>
    <row r="47" spans="2:11">
      <c r="C47" s="1" t="s">
        <v>41</v>
      </c>
    </row>
    <row r="48" spans="2:11">
      <c r="C48" s="1" t="s">
        <v>40</v>
      </c>
    </row>
    <row r="49" spans="2:3">
      <c r="C49" s="1" t="s">
        <v>39</v>
      </c>
    </row>
    <row r="51" spans="2:3">
      <c r="B51" s="1" t="s">
        <v>42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BD45-1EC7-4048-9068-E51B3AFBAB2C}">
  <dimension ref="A1:V37"/>
  <sheetViews>
    <sheetView tabSelected="1" topLeftCell="A5" workbookViewId="0">
      <selection activeCell="G4" sqref="G4:G37"/>
    </sheetView>
  </sheetViews>
  <sheetFormatPr defaultRowHeight="15.75"/>
  <cols>
    <col min="1" max="1" width="16.5" style="1" bestFit="1" customWidth="1"/>
    <col min="2" max="5" width="9" style="1"/>
    <col min="6" max="6" width="15.875" style="1" bestFit="1" customWidth="1"/>
    <col min="7" max="7" width="34.625" style="1" bestFit="1" customWidth="1"/>
    <col min="8" max="16384" width="9" style="1"/>
  </cols>
  <sheetData>
    <row r="1" spans="1:22">
      <c r="A1" s="1" t="s">
        <v>97</v>
      </c>
    </row>
    <row r="2" spans="1:22">
      <c r="A2" s="1" t="s">
        <v>97</v>
      </c>
      <c r="B2" s="1" t="s">
        <v>98</v>
      </c>
      <c r="C2" s="1">
        <v>0</v>
      </c>
    </row>
    <row r="3" spans="1:22">
      <c r="A3" s="1" t="s">
        <v>97</v>
      </c>
    </row>
    <row r="4" spans="1:22">
      <c r="A4" s="1" t="s">
        <v>99</v>
      </c>
      <c r="B4" s="1" t="s">
        <v>100</v>
      </c>
      <c r="F4" s="11" t="s">
        <v>125</v>
      </c>
      <c r="G4" s="11" t="str">
        <f>_xlfn.TEXTJOIN(,,,",","[",A4,"] "," = ",F4)</f>
        <v>,[作業日]  = &amp;作業日</v>
      </c>
      <c r="H4" s="11"/>
      <c r="I4" s="1">
        <v>0</v>
      </c>
      <c r="J4" s="1">
        <v>0</v>
      </c>
      <c r="K4" s="1">
        <v>1</v>
      </c>
      <c r="L4" s="1">
        <v>1</v>
      </c>
      <c r="M4" s="1">
        <v>1</v>
      </c>
      <c r="N4" s="1" t="s">
        <v>101</v>
      </c>
      <c r="O4" s="1" t="s">
        <v>102</v>
      </c>
      <c r="P4" s="1" t="s">
        <v>103</v>
      </c>
      <c r="Q4" s="1">
        <v>0</v>
      </c>
      <c r="R4" s="1" t="s">
        <v>103</v>
      </c>
      <c r="S4" s="1">
        <v>0</v>
      </c>
      <c r="T4" s="1">
        <v>-1</v>
      </c>
      <c r="U4" s="1" t="s">
        <v>104</v>
      </c>
      <c r="V4" s="1">
        <v>0</v>
      </c>
    </row>
    <row r="5" spans="1:22">
      <c r="A5" s="1" t="s">
        <v>105</v>
      </c>
      <c r="B5" s="1" t="s">
        <v>100</v>
      </c>
      <c r="F5" s="11" t="s">
        <v>124</v>
      </c>
      <c r="G5" s="11" t="str">
        <f t="shared" ref="G5:G37" si="0">_xlfn.TEXTJOIN(,,,",","[",A5,"] "," = ",F5)</f>
        <v>,[前日作業日]  = &amp;前作業日</v>
      </c>
      <c r="H5" s="11"/>
      <c r="I5" s="1">
        <v>0</v>
      </c>
      <c r="J5" s="1">
        <v>0</v>
      </c>
      <c r="K5" s="1">
        <v>2</v>
      </c>
      <c r="L5" s="1">
        <v>2</v>
      </c>
      <c r="M5" s="1">
        <v>2</v>
      </c>
      <c r="N5" s="1" t="s">
        <v>101</v>
      </c>
      <c r="O5" s="1" t="s">
        <v>102</v>
      </c>
      <c r="P5" s="1" t="s">
        <v>103</v>
      </c>
      <c r="Q5" s="1">
        <v>0</v>
      </c>
      <c r="R5" s="1" t="s">
        <v>103</v>
      </c>
      <c r="S5" s="1">
        <v>0</v>
      </c>
      <c r="T5" s="1">
        <v>-1</v>
      </c>
      <c r="U5" s="1" t="s">
        <v>104</v>
      </c>
      <c r="V5" s="1">
        <v>0</v>
      </c>
    </row>
    <row r="6" spans="1:22">
      <c r="A6" s="1" t="s">
        <v>106</v>
      </c>
      <c r="B6" s="1" t="s">
        <v>107</v>
      </c>
      <c r="F6" s="11" t="s">
        <v>119</v>
      </c>
      <c r="G6" s="11" t="str">
        <f t="shared" si="0"/>
        <v>,[総件数]  = &amp;総件数x</v>
      </c>
      <c r="H6" s="11"/>
      <c r="I6" s="1">
        <v>0</v>
      </c>
      <c r="J6" s="1">
        <v>0</v>
      </c>
      <c r="K6" s="1">
        <v>3</v>
      </c>
      <c r="L6" s="1">
        <v>3</v>
      </c>
      <c r="M6" s="1">
        <v>3</v>
      </c>
      <c r="N6" s="1" t="s">
        <v>101</v>
      </c>
      <c r="O6" s="1" t="s">
        <v>102</v>
      </c>
      <c r="P6" s="1" t="s">
        <v>103</v>
      </c>
      <c r="Q6" s="1">
        <v>0</v>
      </c>
      <c r="R6" s="1" t="s">
        <v>103</v>
      </c>
      <c r="S6" s="1">
        <v>0</v>
      </c>
      <c r="T6" s="1">
        <v>-1</v>
      </c>
      <c r="U6" s="1" t="s">
        <v>108</v>
      </c>
      <c r="V6" s="1">
        <v>0</v>
      </c>
    </row>
    <row r="7" spans="1:22">
      <c r="A7" s="1" t="s">
        <v>109</v>
      </c>
      <c r="B7" s="1" t="s">
        <v>107</v>
      </c>
      <c r="F7" s="11" t="s">
        <v>120</v>
      </c>
      <c r="G7" s="11" t="str">
        <f t="shared" si="0"/>
        <v>,[総-枚葉]  = &amp;総枚葉x</v>
      </c>
      <c r="H7" s="11"/>
      <c r="I7" s="1">
        <v>0</v>
      </c>
      <c r="J7" s="1">
        <v>0</v>
      </c>
      <c r="K7" s="1">
        <v>4</v>
      </c>
      <c r="L7" s="1">
        <v>4</v>
      </c>
      <c r="M7" s="1">
        <v>4</v>
      </c>
      <c r="N7" s="1" t="s">
        <v>101</v>
      </c>
      <c r="O7" s="1" t="s">
        <v>102</v>
      </c>
      <c r="P7" s="1" t="s">
        <v>103</v>
      </c>
      <c r="Q7" s="1">
        <v>0</v>
      </c>
      <c r="R7" s="1" t="s">
        <v>103</v>
      </c>
      <c r="S7" s="1">
        <v>0</v>
      </c>
      <c r="T7" s="1">
        <v>-1</v>
      </c>
      <c r="U7" s="1" t="s">
        <v>108</v>
      </c>
      <c r="V7" s="1">
        <v>0</v>
      </c>
    </row>
    <row r="8" spans="1:22">
      <c r="A8" s="1" t="s">
        <v>110</v>
      </c>
      <c r="B8" s="1" t="s">
        <v>107</v>
      </c>
      <c r="F8" s="11" t="s">
        <v>121</v>
      </c>
      <c r="G8" s="11" t="str">
        <f t="shared" si="0"/>
        <v>,[総-冊子]  = &amp;総冊子x</v>
      </c>
      <c r="H8" s="11"/>
      <c r="I8" s="1">
        <v>0</v>
      </c>
      <c r="J8" s="1">
        <v>0</v>
      </c>
      <c r="K8" s="1">
        <v>5</v>
      </c>
      <c r="L8" s="1">
        <v>5</v>
      </c>
      <c r="M8" s="1">
        <v>5</v>
      </c>
      <c r="N8" s="1" t="s">
        <v>101</v>
      </c>
      <c r="O8" s="1" t="s">
        <v>102</v>
      </c>
      <c r="P8" s="1" t="s">
        <v>103</v>
      </c>
      <c r="Q8" s="1">
        <v>0</v>
      </c>
      <c r="R8" s="1" t="s">
        <v>103</v>
      </c>
      <c r="S8" s="1">
        <v>0</v>
      </c>
      <c r="T8" s="1">
        <v>-1</v>
      </c>
      <c r="U8" s="1" t="s">
        <v>108</v>
      </c>
      <c r="V8" s="1">
        <v>0</v>
      </c>
    </row>
    <row r="9" spans="1:22">
      <c r="A9" s="1" t="s">
        <v>111</v>
      </c>
      <c r="B9" s="1" t="s">
        <v>107</v>
      </c>
      <c r="F9" s="11" t="s">
        <v>122</v>
      </c>
      <c r="G9" s="11" t="str">
        <f t="shared" si="0"/>
        <v>,[総-複写]  = &amp;総複写x</v>
      </c>
      <c r="H9" s="11"/>
      <c r="I9" s="1">
        <v>0</v>
      </c>
      <c r="J9" s="1">
        <v>0</v>
      </c>
      <c r="K9" s="1">
        <v>6</v>
      </c>
      <c r="L9" s="1">
        <v>6</v>
      </c>
      <c r="M9" s="1">
        <v>6</v>
      </c>
      <c r="N9" s="1" t="s">
        <v>101</v>
      </c>
      <c r="O9" s="1" t="s">
        <v>102</v>
      </c>
      <c r="P9" s="1" t="s">
        <v>103</v>
      </c>
      <c r="Q9" s="1">
        <v>0</v>
      </c>
      <c r="R9" s="1" t="s">
        <v>103</v>
      </c>
      <c r="S9" s="1">
        <v>0</v>
      </c>
      <c r="T9" s="1">
        <v>-1</v>
      </c>
      <c r="U9" s="1" t="s">
        <v>108</v>
      </c>
      <c r="V9" s="1">
        <v>0</v>
      </c>
    </row>
    <row r="10" spans="1:22">
      <c r="A10" s="1" t="s">
        <v>112</v>
      </c>
      <c r="B10" s="1" t="s">
        <v>107</v>
      </c>
      <c r="F10" s="11" t="s">
        <v>123</v>
      </c>
      <c r="G10" s="11" t="str">
        <f t="shared" si="0"/>
        <v>,[総-新聞]  = &amp;総新聞x</v>
      </c>
      <c r="H10" s="11"/>
      <c r="I10" s="1">
        <v>0</v>
      </c>
      <c r="J10" s="1">
        <v>0</v>
      </c>
      <c r="K10" s="1">
        <v>7</v>
      </c>
      <c r="L10" s="1">
        <v>7</v>
      </c>
      <c r="M10" s="1">
        <v>7</v>
      </c>
      <c r="N10" s="1" t="s">
        <v>101</v>
      </c>
      <c r="O10" s="1" t="s">
        <v>102</v>
      </c>
      <c r="P10" s="1" t="s">
        <v>103</v>
      </c>
      <c r="Q10" s="1">
        <v>0</v>
      </c>
      <c r="R10" s="1" t="s">
        <v>103</v>
      </c>
      <c r="S10" s="1">
        <v>0</v>
      </c>
      <c r="T10" s="1">
        <v>-1</v>
      </c>
      <c r="U10" s="1" t="s">
        <v>108</v>
      </c>
      <c r="V10" s="1">
        <v>0</v>
      </c>
    </row>
    <row r="11" spans="1:22">
      <c r="A11" s="1" t="s">
        <v>113</v>
      </c>
      <c r="B11" s="1" t="s">
        <v>107</v>
      </c>
      <c r="F11" s="11" t="s">
        <v>126</v>
      </c>
      <c r="G11" s="11" t="str">
        <f t="shared" si="0"/>
        <v>,[新着件数]  = &amp;新着件数x</v>
      </c>
      <c r="H11" s="11"/>
      <c r="I11" s="1">
        <v>0</v>
      </c>
      <c r="J11" s="1">
        <v>0</v>
      </c>
      <c r="K11" s="1">
        <v>8</v>
      </c>
      <c r="L11" s="1">
        <v>8</v>
      </c>
      <c r="M11" s="1">
        <v>8</v>
      </c>
      <c r="N11" s="1" t="s">
        <v>101</v>
      </c>
      <c r="O11" s="1" t="s">
        <v>102</v>
      </c>
      <c r="P11" s="1" t="s">
        <v>103</v>
      </c>
      <c r="Q11" s="1">
        <v>0</v>
      </c>
      <c r="R11" s="1" t="s">
        <v>103</v>
      </c>
      <c r="S11" s="1">
        <v>0</v>
      </c>
      <c r="T11" s="1">
        <v>-1</v>
      </c>
      <c r="U11" s="1" t="s">
        <v>108</v>
      </c>
      <c r="V11" s="1">
        <v>0</v>
      </c>
    </row>
    <row r="12" spans="1:22">
      <c r="A12" s="1" t="s">
        <v>114</v>
      </c>
      <c r="B12" s="1" t="s">
        <v>107</v>
      </c>
      <c r="F12" s="11" t="s">
        <v>127</v>
      </c>
      <c r="G12" s="11" t="str">
        <f t="shared" si="0"/>
        <v>,[昨校了件数]  = &amp;昨校了件数x</v>
      </c>
      <c r="H12" s="11"/>
      <c r="I12" s="1">
        <v>0</v>
      </c>
      <c r="J12" s="1">
        <v>0</v>
      </c>
      <c r="K12" s="1">
        <v>9</v>
      </c>
      <c r="L12" s="1">
        <v>9</v>
      </c>
      <c r="M12" s="1">
        <v>9</v>
      </c>
      <c r="N12" s="1" t="s">
        <v>101</v>
      </c>
      <c r="O12" s="1" t="s">
        <v>102</v>
      </c>
      <c r="P12" s="1" t="s">
        <v>103</v>
      </c>
      <c r="Q12" s="1">
        <v>0</v>
      </c>
      <c r="R12" s="1" t="s">
        <v>103</v>
      </c>
      <c r="S12" s="1">
        <v>0</v>
      </c>
      <c r="T12" s="1">
        <v>-1</v>
      </c>
      <c r="U12" s="1" t="s">
        <v>108</v>
      </c>
      <c r="V12" s="1">
        <v>0</v>
      </c>
    </row>
    <row r="13" spans="1:22">
      <c r="A13" s="1" t="s">
        <v>115</v>
      </c>
      <c r="B13" s="1" t="s">
        <v>107</v>
      </c>
      <c r="F13" s="11" t="s">
        <v>173</v>
      </c>
      <c r="G13" s="11" t="str">
        <f t="shared" si="0"/>
        <v>,[昨完了件数]  = &amp;昨完了件数x</v>
      </c>
      <c r="H13" s="11"/>
      <c r="I13" s="1">
        <v>0</v>
      </c>
      <c r="J13" s="1">
        <v>0</v>
      </c>
      <c r="K13" s="1">
        <v>10</v>
      </c>
      <c r="L13" s="1">
        <v>10</v>
      </c>
      <c r="M13" s="1">
        <v>10</v>
      </c>
      <c r="N13" s="1" t="s">
        <v>101</v>
      </c>
      <c r="O13" s="1" t="s">
        <v>102</v>
      </c>
      <c r="P13" s="1" t="s">
        <v>103</v>
      </c>
      <c r="Q13" s="1">
        <v>0</v>
      </c>
      <c r="R13" s="1" t="s">
        <v>103</v>
      </c>
      <c r="S13" s="1">
        <v>0</v>
      </c>
      <c r="T13" s="1">
        <v>-1</v>
      </c>
      <c r="U13" s="1" t="s">
        <v>108</v>
      </c>
      <c r="V13" s="1">
        <v>0</v>
      </c>
    </row>
    <row r="14" spans="1:22">
      <c r="A14" s="1" t="s">
        <v>116</v>
      </c>
      <c r="B14" s="1" t="s">
        <v>107</v>
      </c>
      <c r="F14" s="11" t="s">
        <v>128</v>
      </c>
      <c r="G14" s="11" t="str">
        <f t="shared" si="0"/>
        <v>,[外注発生件数]  = &amp;外注発生件数x</v>
      </c>
      <c r="H14" s="11"/>
      <c r="I14" s="1">
        <v>0</v>
      </c>
      <c r="J14" s="1">
        <v>0</v>
      </c>
      <c r="K14" s="1">
        <v>11</v>
      </c>
      <c r="L14" s="1">
        <v>11</v>
      </c>
      <c r="M14" s="1">
        <v>11</v>
      </c>
      <c r="N14" s="1" t="s">
        <v>101</v>
      </c>
      <c r="O14" s="1" t="s">
        <v>102</v>
      </c>
      <c r="P14" s="1" t="s">
        <v>103</v>
      </c>
      <c r="Q14" s="1">
        <v>0</v>
      </c>
      <c r="R14" s="1" t="s">
        <v>103</v>
      </c>
      <c r="S14" s="1">
        <v>0</v>
      </c>
      <c r="T14" s="1">
        <v>-1</v>
      </c>
      <c r="U14" s="1" t="s">
        <v>108</v>
      </c>
      <c r="V14" s="1">
        <v>0</v>
      </c>
    </row>
    <row r="15" spans="1:22">
      <c r="A15" s="1" t="s">
        <v>144</v>
      </c>
      <c r="F15" s="11" t="s">
        <v>129</v>
      </c>
      <c r="G15" s="11" t="str">
        <f t="shared" si="0"/>
        <v>,[M総量]  = &amp;M総数x</v>
      </c>
      <c r="H15" s="11"/>
    </row>
    <row r="16" spans="1:22">
      <c r="A16" s="1" t="s">
        <v>117</v>
      </c>
      <c r="B16" s="1" t="s">
        <v>107</v>
      </c>
      <c r="F16" s="11" t="s">
        <v>170</v>
      </c>
      <c r="G16" s="11" t="str">
        <f t="shared" si="0"/>
        <v>,[M校了済]  = &amp;M校了済x</v>
      </c>
      <c r="H16" s="11"/>
      <c r="I16" s="1">
        <v>0</v>
      </c>
      <c r="J16" s="1">
        <v>0</v>
      </c>
      <c r="K16" s="1">
        <v>12</v>
      </c>
      <c r="L16" s="1">
        <v>12</v>
      </c>
      <c r="M16" s="1">
        <v>12</v>
      </c>
      <c r="N16" s="1" t="s">
        <v>101</v>
      </c>
      <c r="O16" s="1" t="s">
        <v>102</v>
      </c>
      <c r="P16" s="1" t="s">
        <v>103</v>
      </c>
      <c r="Q16" s="1">
        <v>0</v>
      </c>
      <c r="R16" s="1" t="s">
        <v>103</v>
      </c>
      <c r="S16" s="1">
        <v>0</v>
      </c>
      <c r="T16" s="1">
        <v>-1</v>
      </c>
      <c r="U16" s="1" t="s">
        <v>108</v>
      </c>
      <c r="V16" s="1">
        <v>0</v>
      </c>
    </row>
    <row r="17" spans="1:22">
      <c r="A17" s="1" t="s">
        <v>145</v>
      </c>
      <c r="B17" s="1" t="s">
        <v>107</v>
      </c>
      <c r="F17" s="11" t="s">
        <v>130</v>
      </c>
      <c r="G17" s="11" t="str">
        <f t="shared" si="0"/>
        <v xml:space="preserve">,[M枚葉]  = &amp;M枚葉x </v>
      </c>
      <c r="H17" s="11"/>
      <c r="I17" s="1">
        <v>0</v>
      </c>
      <c r="J17" s="1">
        <v>0</v>
      </c>
      <c r="K17" s="1">
        <v>13</v>
      </c>
      <c r="L17" s="1">
        <v>13</v>
      </c>
      <c r="M17" s="1">
        <v>13</v>
      </c>
      <c r="N17" s="1" t="s">
        <v>101</v>
      </c>
      <c r="O17" s="1" t="s">
        <v>102</v>
      </c>
      <c r="P17" s="1" t="s">
        <v>103</v>
      </c>
      <c r="Q17" s="1">
        <v>0</v>
      </c>
      <c r="R17" s="1" t="s">
        <v>103</v>
      </c>
      <c r="S17" s="1">
        <v>0</v>
      </c>
      <c r="T17" s="1">
        <v>-1</v>
      </c>
      <c r="U17" s="1" t="s">
        <v>108</v>
      </c>
      <c r="V17" s="1">
        <v>0</v>
      </c>
    </row>
    <row r="18" spans="1:22">
      <c r="A18" s="1" t="s">
        <v>146</v>
      </c>
      <c r="B18" s="1" t="s">
        <v>107</v>
      </c>
      <c r="F18" s="11" t="s">
        <v>131</v>
      </c>
      <c r="G18" s="11" t="str">
        <f t="shared" si="0"/>
        <v>,[M冊子]  = &amp;M冊子x</v>
      </c>
      <c r="H18" s="11"/>
      <c r="I18" s="1">
        <v>0</v>
      </c>
      <c r="J18" s="1">
        <v>0</v>
      </c>
      <c r="K18" s="1">
        <v>14</v>
      </c>
      <c r="L18" s="1">
        <v>14</v>
      </c>
      <c r="M18" s="1">
        <v>14</v>
      </c>
      <c r="N18" s="1" t="s">
        <v>101</v>
      </c>
      <c r="O18" s="1" t="s">
        <v>102</v>
      </c>
      <c r="P18" s="1" t="s">
        <v>103</v>
      </c>
      <c r="Q18" s="1">
        <v>0</v>
      </c>
      <c r="R18" s="1" t="s">
        <v>103</v>
      </c>
      <c r="S18" s="1">
        <v>0</v>
      </c>
      <c r="T18" s="1">
        <v>-1</v>
      </c>
      <c r="U18" s="1" t="s">
        <v>108</v>
      </c>
      <c r="V18" s="1">
        <v>0</v>
      </c>
    </row>
    <row r="19" spans="1:22">
      <c r="A19" s="1" t="s">
        <v>147</v>
      </c>
      <c r="B19" s="1" t="s">
        <v>107</v>
      </c>
      <c r="F19" s="11" t="s">
        <v>132</v>
      </c>
      <c r="G19" s="11" t="str">
        <f t="shared" si="0"/>
        <v>,[M新聞]  = &amp;M新聞x</v>
      </c>
      <c r="H19" s="11"/>
      <c r="I19" s="1">
        <v>0</v>
      </c>
      <c r="J19" s="1">
        <v>0</v>
      </c>
      <c r="K19" s="1">
        <v>15</v>
      </c>
      <c r="L19" s="1">
        <v>15</v>
      </c>
      <c r="M19" s="1">
        <v>15</v>
      </c>
      <c r="N19" s="1" t="s">
        <v>101</v>
      </c>
      <c r="O19" s="1" t="s">
        <v>102</v>
      </c>
      <c r="P19" s="1" t="s">
        <v>103</v>
      </c>
      <c r="Q19" s="1">
        <v>0</v>
      </c>
      <c r="R19" s="1" t="s">
        <v>103</v>
      </c>
      <c r="S19" s="1">
        <v>0</v>
      </c>
      <c r="T19" s="1">
        <v>-1</v>
      </c>
      <c r="U19" s="1" t="s">
        <v>108</v>
      </c>
      <c r="V19" s="1">
        <v>0</v>
      </c>
    </row>
    <row r="20" spans="1:22">
      <c r="A20" s="1" t="s">
        <v>148</v>
      </c>
      <c r="B20" s="1" t="s">
        <v>107</v>
      </c>
      <c r="F20" s="11" t="s">
        <v>138</v>
      </c>
      <c r="G20" s="11" t="str">
        <f t="shared" si="0"/>
        <v>,[M複写]  = &amp;M複写x</v>
      </c>
      <c r="H20" s="11"/>
      <c r="I20" s="1">
        <v>0</v>
      </c>
      <c r="J20" s="1">
        <v>0</v>
      </c>
      <c r="K20" s="1">
        <v>16</v>
      </c>
      <c r="L20" s="1">
        <v>16</v>
      </c>
      <c r="M20" s="1">
        <v>16</v>
      </c>
      <c r="N20" s="1" t="s">
        <v>101</v>
      </c>
      <c r="O20" s="1" t="s">
        <v>102</v>
      </c>
      <c r="P20" s="1" t="s">
        <v>103</v>
      </c>
      <c r="Q20" s="1">
        <v>0</v>
      </c>
      <c r="R20" s="1" t="s">
        <v>103</v>
      </c>
      <c r="S20" s="1">
        <v>0</v>
      </c>
      <c r="T20" s="1">
        <v>-1</v>
      </c>
      <c r="U20" s="1" t="s">
        <v>108</v>
      </c>
      <c r="V20" s="1">
        <v>0</v>
      </c>
    </row>
    <row r="21" spans="1:22">
      <c r="A21" s="1" t="s">
        <v>150</v>
      </c>
      <c r="F21" s="11" t="s">
        <v>133</v>
      </c>
      <c r="G21" s="11" t="str">
        <f t="shared" si="0"/>
        <v>,[M+1総量]  = &amp;M1総数x</v>
      </c>
      <c r="H21" s="11"/>
    </row>
    <row r="22" spans="1:22">
      <c r="A22" s="1" t="s">
        <v>149</v>
      </c>
      <c r="B22" s="1" t="s">
        <v>107</v>
      </c>
      <c r="F22" s="11" t="s">
        <v>171</v>
      </c>
      <c r="G22" s="11" t="str">
        <f t="shared" si="0"/>
        <v>,[M+1校了済]  = &amp;M1校了済x</v>
      </c>
      <c r="H22" s="11"/>
      <c r="I22" s="1">
        <v>0</v>
      </c>
      <c r="J22" s="1">
        <v>0</v>
      </c>
      <c r="K22" s="1">
        <v>17</v>
      </c>
      <c r="L22" s="1">
        <v>17</v>
      </c>
      <c r="M22" s="1">
        <v>17</v>
      </c>
      <c r="N22" s="1" t="s">
        <v>101</v>
      </c>
      <c r="O22" s="1" t="s">
        <v>102</v>
      </c>
      <c r="P22" s="1" t="s">
        <v>103</v>
      </c>
      <c r="Q22" s="1">
        <v>0</v>
      </c>
      <c r="R22" s="1" t="s">
        <v>103</v>
      </c>
      <c r="S22" s="1">
        <v>0</v>
      </c>
      <c r="T22" s="1">
        <v>-1</v>
      </c>
      <c r="U22" s="1" t="s">
        <v>108</v>
      </c>
      <c r="V22" s="1">
        <v>0</v>
      </c>
    </row>
    <row r="23" spans="1:22">
      <c r="A23" s="1" t="s">
        <v>151</v>
      </c>
      <c r="B23" s="1" t="s">
        <v>107</v>
      </c>
      <c r="F23" s="11" t="s">
        <v>134</v>
      </c>
      <c r="G23" s="11" t="str">
        <f t="shared" si="0"/>
        <v>,[M+1枚葉]  = &amp;M1枚葉x</v>
      </c>
      <c r="H23" s="11"/>
      <c r="I23" s="1">
        <v>0</v>
      </c>
      <c r="J23" s="1">
        <v>0</v>
      </c>
      <c r="K23" s="1">
        <v>18</v>
      </c>
      <c r="L23" s="1">
        <v>18</v>
      </c>
      <c r="M23" s="1">
        <v>18</v>
      </c>
      <c r="N23" s="1" t="s">
        <v>101</v>
      </c>
      <c r="O23" s="1" t="s">
        <v>102</v>
      </c>
      <c r="P23" s="1" t="s">
        <v>103</v>
      </c>
      <c r="Q23" s="1">
        <v>0</v>
      </c>
      <c r="R23" s="1" t="s">
        <v>103</v>
      </c>
      <c r="S23" s="1">
        <v>0</v>
      </c>
      <c r="T23" s="1">
        <v>-1</v>
      </c>
      <c r="U23" s="1" t="s">
        <v>108</v>
      </c>
      <c r="V23" s="1">
        <v>0</v>
      </c>
    </row>
    <row r="24" spans="1:22">
      <c r="A24" s="1" t="s">
        <v>152</v>
      </c>
      <c r="B24" s="1" t="s">
        <v>107</v>
      </c>
      <c r="F24" s="11" t="s">
        <v>135</v>
      </c>
      <c r="G24" s="11" t="str">
        <f t="shared" si="0"/>
        <v>,[M+1冊子]  = &amp;M1冊子x</v>
      </c>
      <c r="H24" s="11"/>
      <c r="I24" s="1">
        <v>0</v>
      </c>
      <c r="J24" s="1">
        <v>0</v>
      </c>
      <c r="K24" s="1">
        <v>19</v>
      </c>
      <c r="L24" s="1">
        <v>19</v>
      </c>
      <c r="M24" s="1">
        <v>19</v>
      </c>
      <c r="N24" s="1" t="s">
        <v>101</v>
      </c>
      <c r="O24" s="1" t="s">
        <v>102</v>
      </c>
      <c r="P24" s="1" t="s">
        <v>103</v>
      </c>
      <c r="Q24" s="1">
        <v>0</v>
      </c>
      <c r="R24" s="1" t="s">
        <v>103</v>
      </c>
      <c r="S24" s="1">
        <v>0</v>
      </c>
      <c r="T24" s="1">
        <v>-1</v>
      </c>
      <c r="U24" s="1" t="s">
        <v>108</v>
      </c>
      <c r="V24" s="1">
        <v>0</v>
      </c>
    </row>
    <row r="25" spans="1:22">
      <c r="A25" s="1" t="s">
        <v>153</v>
      </c>
      <c r="B25" s="1" t="s">
        <v>107</v>
      </c>
      <c r="F25" s="11" t="s">
        <v>136</v>
      </c>
      <c r="G25" s="11" t="str">
        <f t="shared" si="0"/>
        <v>,[M+1新聞]  = &amp;M1新聞x</v>
      </c>
      <c r="H25" s="11"/>
      <c r="I25" s="1">
        <v>0</v>
      </c>
      <c r="J25" s="1">
        <v>0</v>
      </c>
      <c r="K25" s="1">
        <v>20</v>
      </c>
      <c r="L25" s="1">
        <v>20</v>
      </c>
      <c r="M25" s="1">
        <v>20</v>
      </c>
      <c r="N25" s="1" t="s">
        <v>101</v>
      </c>
      <c r="O25" s="1" t="s">
        <v>102</v>
      </c>
      <c r="P25" s="1" t="s">
        <v>103</v>
      </c>
      <c r="Q25" s="1">
        <v>0</v>
      </c>
      <c r="R25" s="1" t="s">
        <v>103</v>
      </c>
      <c r="S25" s="1">
        <v>0</v>
      </c>
      <c r="T25" s="1">
        <v>-1</v>
      </c>
      <c r="U25" s="1" t="s">
        <v>108</v>
      </c>
      <c r="V25" s="1">
        <v>0</v>
      </c>
    </row>
    <row r="26" spans="1:22">
      <c r="A26" s="1" t="s">
        <v>154</v>
      </c>
      <c r="B26" s="1" t="s">
        <v>107</v>
      </c>
      <c r="F26" s="11" t="s">
        <v>137</v>
      </c>
      <c r="G26" s="11" t="str">
        <f t="shared" si="0"/>
        <v>,[M+1複写]  = &amp;M1複写x</v>
      </c>
      <c r="H26" s="11"/>
      <c r="I26" s="1">
        <v>0</v>
      </c>
      <c r="J26" s="1">
        <v>0</v>
      </c>
      <c r="K26" s="1">
        <v>21</v>
      </c>
      <c r="L26" s="1">
        <v>21</v>
      </c>
      <c r="M26" s="1">
        <v>21</v>
      </c>
      <c r="N26" s="1" t="s">
        <v>101</v>
      </c>
      <c r="O26" s="1" t="s">
        <v>102</v>
      </c>
      <c r="P26" s="1" t="s">
        <v>103</v>
      </c>
      <c r="Q26" s="1">
        <v>0</v>
      </c>
      <c r="R26" s="1" t="s">
        <v>103</v>
      </c>
      <c r="S26" s="1">
        <v>0</v>
      </c>
      <c r="T26" s="1">
        <v>-1</v>
      </c>
      <c r="U26" s="1" t="s">
        <v>108</v>
      </c>
      <c r="V26" s="1">
        <v>0</v>
      </c>
    </row>
    <row r="27" spans="1:22">
      <c r="A27" s="1" t="s">
        <v>155</v>
      </c>
      <c r="F27" s="11" t="s">
        <v>139</v>
      </c>
      <c r="G27" s="11" t="str">
        <f t="shared" si="0"/>
        <v>,[M+2総量]  = &amp;M2総数x</v>
      </c>
      <c r="H27" s="11"/>
    </row>
    <row r="28" spans="1:22">
      <c r="A28" s="1" t="s">
        <v>118</v>
      </c>
      <c r="B28" s="1" t="s">
        <v>107</v>
      </c>
      <c r="F28" s="11" t="s">
        <v>172</v>
      </c>
      <c r="G28" s="11" t="str">
        <f t="shared" si="0"/>
        <v>,[M+2校了済]  = &amp;M2校了済x</v>
      </c>
      <c r="H28" s="11"/>
      <c r="I28" s="1">
        <v>0</v>
      </c>
      <c r="J28" s="1">
        <v>0</v>
      </c>
      <c r="K28" s="1">
        <v>22</v>
      </c>
      <c r="L28" s="1">
        <v>22</v>
      </c>
      <c r="M28" s="1">
        <v>22</v>
      </c>
      <c r="N28" s="1" t="s">
        <v>101</v>
      </c>
      <c r="O28" s="1" t="s">
        <v>102</v>
      </c>
      <c r="P28" s="1" t="s">
        <v>103</v>
      </c>
      <c r="Q28" s="1">
        <v>0</v>
      </c>
      <c r="R28" s="1" t="s">
        <v>103</v>
      </c>
      <c r="S28" s="1">
        <v>0</v>
      </c>
      <c r="T28" s="1">
        <v>-1</v>
      </c>
      <c r="U28" s="1" t="s">
        <v>108</v>
      </c>
      <c r="V28" s="1">
        <v>0</v>
      </c>
    </row>
    <row r="29" spans="1:22">
      <c r="A29" s="1" t="s">
        <v>156</v>
      </c>
      <c r="B29" s="1" t="s">
        <v>107</v>
      </c>
      <c r="F29" s="11" t="s">
        <v>140</v>
      </c>
      <c r="G29" s="11" t="str">
        <f t="shared" si="0"/>
        <v>,[M+2枚葉]  = &amp;M2枚葉x</v>
      </c>
      <c r="H29" s="11"/>
      <c r="I29" s="1">
        <v>0</v>
      </c>
      <c r="J29" s="1">
        <v>0</v>
      </c>
      <c r="K29" s="1">
        <v>23</v>
      </c>
      <c r="L29" s="1">
        <v>23</v>
      </c>
      <c r="M29" s="1">
        <v>23</v>
      </c>
      <c r="N29" s="1" t="s">
        <v>101</v>
      </c>
      <c r="O29" s="1" t="s">
        <v>102</v>
      </c>
      <c r="P29" s="1" t="s">
        <v>103</v>
      </c>
      <c r="Q29" s="1">
        <v>0</v>
      </c>
      <c r="R29" s="1" t="s">
        <v>103</v>
      </c>
      <c r="S29" s="1">
        <v>0</v>
      </c>
      <c r="T29" s="1">
        <v>-1</v>
      </c>
      <c r="U29" s="1" t="s">
        <v>108</v>
      </c>
      <c r="V29" s="1">
        <v>0</v>
      </c>
    </row>
    <row r="30" spans="1:22">
      <c r="A30" s="1" t="s">
        <v>157</v>
      </c>
      <c r="B30" s="1" t="s">
        <v>107</v>
      </c>
      <c r="F30" s="11" t="s">
        <v>141</v>
      </c>
      <c r="G30" s="11" t="str">
        <f t="shared" si="0"/>
        <v>,[M+2冊子]  = &amp;M2冊子x</v>
      </c>
      <c r="H30" s="11"/>
      <c r="I30" s="1">
        <v>0</v>
      </c>
      <c r="J30" s="1">
        <v>0</v>
      </c>
      <c r="K30" s="1">
        <v>24</v>
      </c>
      <c r="L30" s="1">
        <v>24</v>
      </c>
      <c r="M30" s="1">
        <v>24</v>
      </c>
      <c r="N30" s="1" t="s">
        <v>101</v>
      </c>
      <c r="O30" s="1" t="s">
        <v>102</v>
      </c>
      <c r="P30" s="1" t="s">
        <v>103</v>
      </c>
      <c r="Q30" s="1">
        <v>0</v>
      </c>
      <c r="R30" s="1" t="s">
        <v>103</v>
      </c>
      <c r="S30" s="1">
        <v>0</v>
      </c>
      <c r="T30" s="1">
        <v>-1</v>
      </c>
      <c r="U30" s="1" t="s">
        <v>108</v>
      </c>
      <c r="V30" s="1">
        <v>0</v>
      </c>
    </row>
    <row r="31" spans="1:22">
      <c r="A31" s="1" t="s">
        <v>158</v>
      </c>
      <c r="B31" s="1" t="s">
        <v>107</v>
      </c>
      <c r="F31" s="11" t="s">
        <v>142</v>
      </c>
      <c r="G31" s="11" t="str">
        <f t="shared" si="0"/>
        <v>,[M+2新聞]  = &amp;M2新聞x</v>
      </c>
      <c r="H31" s="11"/>
      <c r="I31" s="1">
        <v>0</v>
      </c>
      <c r="J31" s="1">
        <v>0</v>
      </c>
      <c r="K31" s="1">
        <v>25</v>
      </c>
      <c r="L31" s="1">
        <v>25</v>
      </c>
      <c r="M31" s="1">
        <v>25</v>
      </c>
      <c r="N31" s="1" t="s">
        <v>101</v>
      </c>
      <c r="O31" s="1" t="s">
        <v>102</v>
      </c>
      <c r="P31" s="1" t="s">
        <v>103</v>
      </c>
      <c r="Q31" s="1">
        <v>0</v>
      </c>
      <c r="R31" s="1" t="s">
        <v>103</v>
      </c>
      <c r="S31" s="1">
        <v>0</v>
      </c>
      <c r="T31" s="1">
        <v>-1</v>
      </c>
      <c r="U31" s="1" t="s">
        <v>108</v>
      </c>
      <c r="V31" s="1">
        <v>0</v>
      </c>
    </row>
    <row r="32" spans="1:22">
      <c r="A32" s="1" t="s">
        <v>159</v>
      </c>
      <c r="B32" s="1" t="s">
        <v>107</v>
      </c>
      <c r="F32" s="11" t="s">
        <v>143</v>
      </c>
      <c r="G32" s="11" t="str">
        <f t="shared" si="0"/>
        <v>,[M+2複写]  = &amp;M2複写x</v>
      </c>
      <c r="H32" s="11"/>
      <c r="I32" s="1">
        <v>0</v>
      </c>
      <c r="J32" s="1">
        <v>0</v>
      </c>
      <c r="K32" s="1">
        <v>26</v>
      </c>
      <c r="L32" s="1">
        <v>26</v>
      </c>
      <c r="M32" s="1">
        <v>26</v>
      </c>
      <c r="N32" s="1" t="s">
        <v>101</v>
      </c>
      <c r="O32" s="1" t="s">
        <v>102</v>
      </c>
      <c r="P32" s="1" t="s">
        <v>103</v>
      </c>
      <c r="Q32" s="1">
        <v>0</v>
      </c>
      <c r="R32" s="1" t="s">
        <v>103</v>
      </c>
      <c r="S32" s="1">
        <v>0</v>
      </c>
      <c r="T32" s="1">
        <v>-1</v>
      </c>
      <c r="U32" s="1" t="s">
        <v>108</v>
      </c>
      <c r="V32" s="1">
        <v>0</v>
      </c>
    </row>
    <row r="33" spans="1:7">
      <c r="A33" s="1" t="s">
        <v>161</v>
      </c>
      <c r="F33" s="1" t="s">
        <v>160</v>
      </c>
      <c r="G33" s="11" t="str">
        <f t="shared" si="0"/>
        <v>,[進捗未校了]  = &amp;未校了x</v>
      </c>
    </row>
    <row r="34" spans="1:7">
      <c r="A34" s="1" t="s">
        <v>162</v>
      </c>
      <c r="F34" s="1" t="s">
        <v>166</v>
      </c>
      <c r="G34" s="11" t="str">
        <f t="shared" si="0"/>
        <v>,[進捗製版]  = &amp;製版x</v>
      </c>
    </row>
    <row r="35" spans="1:7">
      <c r="A35" s="1" t="s">
        <v>163</v>
      </c>
      <c r="F35" s="1" t="s">
        <v>167</v>
      </c>
      <c r="G35" s="11" t="str">
        <f t="shared" si="0"/>
        <v>,[進捗印刷]  = &amp;印刷x</v>
      </c>
    </row>
    <row r="36" spans="1:7">
      <c r="A36" s="1" t="s">
        <v>164</v>
      </c>
      <c r="F36" s="1" t="s">
        <v>168</v>
      </c>
      <c r="G36" s="11" t="str">
        <f t="shared" si="0"/>
        <v>,[進捗仕上]  = &amp;仕上x</v>
      </c>
    </row>
    <row r="37" spans="1:7">
      <c r="A37" s="1" t="s">
        <v>165</v>
      </c>
      <c r="F37" s="1" t="s">
        <v>169</v>
      </c>
      <c r="G37" s="11" t="str">
        <f t="shared" si="0"/>
        <v>,[クラブ名]  = 進捗確認表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93A4E-FD20-4D1D-8641-052BBA397550}">
  <dimension ref="A1:D5"/>
  <sheetViews>
    <sheetView workbookViewId="0">
      <selection activeCell="X5" sqref="X5"/>
    </sheetView>
  </sheetViews>
  <sheetFormatPr defaultRowHeight="18.75"/>
  <cols>
    <col min="2" max="2" width="13.625" bestFit="1" customWidth="1"/>
  </cols>
  <sheetData>
    <row r="1" spans="1:4">
      <c r="A1" t="s">
        <v>47</v>
      </c>
      <c r="B1" t="s">
        <v>48</v>
      </c>
      <c r="D1" t="s">
        <v>51</v>
      </c>
    </row>
    <row r="2" spans="1:4">
      <c r="A2" t="s">
        <v>56</v>
      </c>
      <c r="B2" t="s">
        <v>49</v>
      </c>
      <c r="D2" t="s">
        <v>52</v>
      </c>
    </row>
    <row r="3" spans="1:4">
      <c r="A3" t="s">
        <v>56</v>
      </c>
      <c r="B3" t="s">
        <v>50</v>
      </c>
      <c r="D3" t="s">
        <v>53</v>
      </c>
    </row>
    <row r="4" spans="1:4">
      <c r="A4" t="s">
        <v>56</v>
      </c>
      <c r="B4" t="s">
        <v>55</v>
      </c>
      <c r="D4" t="s">
        <v>54</v>
      </c>
    </row>
    <row r="5" spans="1:4">
      <c r="A5" t="s">
        <v>56</v>
      </c>
      <c r="B5" t="s">
        <v>57</v>
      </c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概要</vt:lpstr>
      <vt:lpstr>Sheet1</vt:lpstr>
      <vt:lpstr>KC-印刷情報更新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2024-04-22T09:56:06Z</dcterms:modified>
</cp:coreProperties>
</file>