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D1B95B91-45DF-40F4-880F-5FD98734232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  <sheet name="人件費単価(分)" sheetId="14" r:id="rId9"/>
    <sheet name="フォーム動作" sheetId="13" r:id="rId10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</calcChain>
</file>

<file path=xl/sharedStrings.xml><?xml version="1.0" encoding="utf-8"?>
<sst xmlns="http://schemas.openxmlformats.org/spreadsheetml/2006/main" count="1025" uniqueCount="498">
  <si>
    <t>数値</t>
  </si>
  <si>
    <t>数値</t>
    <phoneticPr fontId="2"/>
  </si>
  <si>
    <t>担当者</t>
    <rPh sb="0" eb="3">
      <t>タントウシャ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</si>
  <si>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</si>
  <si>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</si>
  <si>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</si>
  <si>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</si>
  <si>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</si>
  <si>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</si>
  <si>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</si>
  <si>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</si>
  <si>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</si>
  <si>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</si>
  <si>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</si>
  <si>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</si>
  <si>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</si>
  <si>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</si>
  <si>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</si>
  <si>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</si>
  <si>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</si>
  <si>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</si>
  <si>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</si>
  <si>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</si>
  <si>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</si>
  <si>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</si>
  <si>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</si>
  <si>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</si>
  <si>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</si>
  <si>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</si>
  <si>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</si>
  <si>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</si>
  <si>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</si>
  <si>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</si>
  <si>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</si>
  <si>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</si>
  <si>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</si>
  <si>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</si>
  <si>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</si>
  <si>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</si>
  <si>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</si>
  <si>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</si>
  <si>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</si>
  <si>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</si>
  <si>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</si>
  <si>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</si>
  <si>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</si>
  <si>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</si>
  <si>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</si>
  <si>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</si>
  <si>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</si>
  <si>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</si>
  <si>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</si>
  <si>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</si>
  <si>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</si>
  <si>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</si>
  <si>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</si>
  <si>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</si>
  <si>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</si>
  <si>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</si>
  <si>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</si>
  <si>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</si>
  <si>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</si>
  <si>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</si>
  <si>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</si>
  <si>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</si>
  <si>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</si>
  <si>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</si>
  <si>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</si>
  <si>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</si>
  <si>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</si>
  <si>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</si>
  <si>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</si>
  <si>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</si>
  <si>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</si>
  <si>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</si>
  <si>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</si>
  <si>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</si>
  <si>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</si>
  <si>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</si>
  <si>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</si>
  <si>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</si>
  <si>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</si>
  <si>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</si>
  <si>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</si>
  <si>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</si>
  <si>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</si>
  <si>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</si>
  <si>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</si>
  <si>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</si>
  <si>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</si>
  <si>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</si>
  <si>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</si>
  <si>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</si>
  <si>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</si>
  <si>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</si>
  <si>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</si>
  <si>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</si>
  <si>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</si>
  <si>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</si>
  <si>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</si>
  <si>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</si>
  <si>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</si>
  <si>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</si>
  <si>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</si>
  <si>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</si>
  <si>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</si>
  <si>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</si>
  <si>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</si>
  <si>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</si>
  <si>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</si>
  <si>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</si>
  <si>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</si>
  <si>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</si>
  <si>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</si>
  <si>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</si>
  <si>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</si>
  <si>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</si>
  <si>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</si>
  <si>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</si>
  <si>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</si>
  <si>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</si>
  <si>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</si>
  <si>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</si>
  <si>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</si>
  <si>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</si>
  <si>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</si>
  <si>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</si>
  <si>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</si>
  <si>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</si>
  <si>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</si>
  <si>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</si>
  <si>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</si>
  <si>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</si>
  <si>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</si>
  <si>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</si>
  <si>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</si>
  <si>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</si>
  <si>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</si>
  <si>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</si>
  <si>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</si>
  <si>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</si>
  <si>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</si>
  <si>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</si>
  <si>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</si>
  <si>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</si>
  <si>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</si>
  <si>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</si>
  <si>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</si>
  <si>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</si>
  <si>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</si>
  <si>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</si>
  <si>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</si>
  <si>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</si>
  <si>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</si>
  <si>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</si>
  <si>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</si>
  <si>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</si>
  <si>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</si>
  <si>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</si>
  <si>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</si>
  <si>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</si>
  <si>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</si>
  <si>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</si>
  <si>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</si>
  <si>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</si>
  <si>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</si>
  <si>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</si>
  <si>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</si>
  <si>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</si>
  <si>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</si>
  <si>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</si>
  <si>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</si>
  <si>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</si>
  <si>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</si>
  <si>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</si>
  <si>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</si>
  <si>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</si>
  <si>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</si>
  <si>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</si>
  <si>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</si>
  <si>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</si>
  <si>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</si>
  <si>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</si>
  <si>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</si>
  <si>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</si>
  <si>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</si>
  <si>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</si>
  <si>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</si>
  <si>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</si>
  <si>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</si>
  <si>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</si>
  <si>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</si>
  <si>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</si>
  <si>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</si>
  <si>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</si>
  <si>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</si>
  <si>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</si>
  <si>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</si>
  <si>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</si>
  <si>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</si>
  <si>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</si>
  <si>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</si>
  <si>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</si>
  <si>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</si>
  <si>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</si>
  <si>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</si>
  <si>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</si>
  <si>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</si>
  <si>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</si>
  <si>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</si>
  <si>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</si>
  <si>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</si>
  <si>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</si>
  <si>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</si>
  <si>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</si>
  <si>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</si>
  <si>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</si>
  <si>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</si>
  <si>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</si>
  <si>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</si>
  <si>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</si>
  <si>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</si>
  <si>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</si>
  <si>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</si>
  <si>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</si>
  <si>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</si>
  <si>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</si>
  <si>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</si>
  <si>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</si>
  <si>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</si>
  <si>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</si>
  <si>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</si>
  <si>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</si>
  <si>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</si>
  <si>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</si>
  <si>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</si>
  <si>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</si>
  <si>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</si>
  <si>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ウンソウカイシャ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</si>
  <si>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</si>
  <si>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</si>
  <si>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</si>
  <si>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</si>
  <si>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</si>
  <si>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</si>
  <si>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</si>
  <si>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</si>
  <si>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</si>
  <si>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</si>
  <si>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</si>
  <si>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</si>
  <si>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</si>
  <si>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</si>
  <si>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</si>
  <si>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</si>
  <si>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</si>
  <si>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</si>
  <si>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</si>
  <si>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</si>
  <si>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</si>
  <si>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</si>
  <si>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</si>
  <si>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</si>
  <si>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</si>
  <si>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</si>
  <si>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</si>
  <si>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</si>
  <si>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</si>
  <si>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</si>
  <si>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</si>
  <si>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</si>
  <si>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</si>
  <si>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</si>
  <si>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</si>
  <si>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</si>
  <si>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</si>
  <si>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</si>
  <si>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</si>
  <si>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</si>
  <si>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</si>
  <si>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</si>
  <si>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</si>
  <si>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</si>
  <si>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</si>
  <si>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</si>
  <si>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</si>
  <si>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</si>
  <si>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</si>
  <si>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</si>
  <si>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</si>
  <si>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</si>
  <si>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</si>
  <si>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</si>
  <si>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</si>
  <si>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</si>
  <si>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</si>
  <si>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</si>
  <si>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</si>
  <si>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</si>
  <si>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</si>
  <si>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</si>
  <si>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</si>
  <si>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</si>
  <si>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</si>
  <si>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</si>
  <si>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</si>
  <si>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</si>
  <si>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</si>
  <si>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</si>
  <si>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</si>
  <si>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</si>
  <si>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</si>
  <si>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</si>
  <si>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</si>
  <si>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</si>
  <si>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</si>
  <si>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</si>
  <si>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</si>
  <si>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</si>
  <si>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</si>
  <si>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</si>
  <si>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</si>
  <si>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</si>
  <si>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</si>
  <si>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</si>
  <si>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</si>
  <si>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</si>
  <si>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</si>
  <si>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</si>
  <si>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</si>
  <si>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</si>
  <si>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</si>
  <si>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</si>
  <si>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</si>
  <si>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</si>
  <si>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</si>
  <si>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</si>
  <si>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</si>
  <si>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</si>
  <si>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</si>
  <si>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</si>
  <si>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</si>
  <si>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</si>
  <si>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</si>
  <si>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</si>
  <si>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</si>
  <si>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</si>
  <si>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</si>
  <si>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</si>
  <si>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</si>
  <si>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</si>
  <si>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</si>
  <si>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</si>
  <si>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</si>
  <si>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</si>
  <si>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</si>
  <si>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</si>
  <si>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</si>
  <si>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</si>
  <si>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</si>
  <si>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</si>
  <si>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</si>
  <si>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</si>
  <si>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</si>
  <si>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</si>
  <si>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</si>
  <si>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</si>
  <si>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</si>
  <si>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</si>
  <si>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</si>
  <si>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</si>
  <si>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</si>
  <si>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</si>
  <si>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</si>
  <si>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</si>
  <si>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</si>
  <si>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</si>
  <si>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</si>
  <si>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</si>
  <si>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</si>
  <si>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</si>
  <si>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</si>
  <si>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</si>
  <si>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</si>
  <si>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</si>
  <si>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</si>
  <si>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</si>
  <si>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</si>
  <si>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</si>
  <si>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</si>
  <si>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</si>
  <si>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</si>
  <si>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</si>
  <si>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</si>
  <si>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</si>
  <si>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</si>
  <si>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</si>
  <si>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</si>
  <si>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</si>
  <si>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</si>
  <si>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</si>
  <si>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</si>
  <si>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</si>
  <si>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</si>
  <si>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</si>
  <si>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</si>
  <si>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</si>
  <si>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</si>
  <si>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</si>
  <si>
    <t>✓</t>
    <phoneticPr fontId="2"/>
  </si>
  <si>
    <t>直接材料にチェックがあるやつは材料IDを参照して消費単価を確認するようにする。</t>
    <rPh sb="0" eb="2">
      <t>チョクセツ</t>
    </rPh>
    <rPh sb="2" eb="4">
      <t>ザイリョウ</t>
    </rPh>
    <rPh sb="15" eb="17">
      <t>ザイリョウ</t>
    </rPh>
    <rPh sb="20" eb="22">
      <t>サンショウ</t>
    </rPh>
    <rPh sb="24" eb="26">
      <t>ショウヒ</t>
    </rPh>
    <rPh sb="26" eb="28">
      <t>タンカ</t>
    </rPh>
    <rPh sb="29" eb="31">
      <t>カクニン</t>
    </rPh>
    <phoneticPr fontId="2"/>
  </si>
  <si>
    <t>材料ID</t>
    <rPh sb="0" eb="2">
      <t>ザイリョウ</t>
    </rPh>
    <phoneticPr fontId="2"/>
  </si>
  <si>
    <t>日報調べる</t>
    <rPh sb="0" eb="2">
      <t>ニッポウ</t>
    </rPh>
    <rPh sb="2" eb="3">
      <t>シラ</t>
    </rPh>
    <phoneticPr fontId="2"/>
  </si>
  <si>
    <t>サブID</t>
    <phoneticPr fontId="2"/>
  </si>
  <si>
    <t>サブ名</t>
    <rPh sb="2" eb="3">
      <t>メイ</t>
    </rPh>
    <phoneticPr fontId="2"/>
  </si>
  <si>
    <t>材料ID.tbx</t>
    <rPh sb="0" eb="2">
      <t>ザイリョウ</t>
    </rPh>
    <phoneticPr fontId="2"/>
  </si>
  <si>
    <t>日報　で　サイズ　の数値</t>
    <rPh sb="0" eb="2">
      <t>ニッポウ</t>
    </rPh>
    <rPh sb="10" eb="12">
      <t>スウチ</t>
    </rPh>
    <phoneticPr fontId="2"/>
  </si>
  <si>
    <t>作業ID.tbxと照合する</t>
    <rPh sb="0" eb="2">
      <t>サギョウ</t>
    </rPh>
    <rPh sb="9" eb="11">
      <t>ショウゴウ</t>
    </rPh>
    <phoneticPr fontId="2"/>
  </si>
  <si>
    <t>直接材料フラグがある</t>
    <rPh sb="0" eb="2">
      <t>チョクセツ</t>
    </rPh>
    <rPh sb="2" eb="4">
      <t>ザイリョウ</t>
    </rPh>
    <phoneticPr fontId="2"/>
  </si>
  <si>
    <t>日報に材料の情報があれば変数に代入</t>
    <rPh sb="0" eb="2">
      <t>ニッポウ</t>
    </rPh>
    <rPh sb="3" eb="5">
      <t>ザイリョウ</t>
    </rPh>
    <rPh sb="6" eb="8">
      <t>ジョウホウ</t>
    </rPh>
    <rPh sb="12" eb="14">
      <t>ヘンスウ</t>
    </rPh>
    <rPh sb="15" eb="17">
      <t>ダイニュウ</t>
    </rPh>
    <phoneticPr fontId="2"/>
  </si>
  <si>
    <t>材料ID.tbxの材料IDとサブIDを照合する</t>
    <rPh sb="0" eb="2">
      <t>ザイリョウ</t>
    </rPh>
    <phoneticPr fontId="2"/>
  </si>
  <si>
    <t>ヒットすればデータ格納する</t>
    <rPh sb="9" eb="11">
      <t>カクノウ</t>
    </rPh>
    <phoneticPr fontId="2"/>
  </si>
  <si>
    <t>材料数</t>
    <rPh sb="0" eb="2">
      <t>ザイリョウ</t>
    </rPh>
    <rPh sb="2" eb="3">
      <t>スウ</t>
    </rPh>
    <phoneticPr fontId="2"/>
  </si>
  <si>
    <t>材料金額</t>
    <rPh sb="0" eb="2">
      <t>ザイリョウ</t>
    </rPh>
    <rPh sb="2" eb="4">
      <t>キンガク</t>
    </rPh>
    <phoneticPr fontId="2"/>
  </si>
  <si>
    <t>05材料調査.tbx</t>
  </si>
  <si>
    <t>基本引用することはなない</t>
    <rPh sb="0" eb="2">
      <t>キホン</t>
    </rPh>
    <rPh sb="2" eb="4">
      <t>インヨウ</t>
    </rPh>
    <phoneticPr fontId="2"/>
  </si>
  <si>
    <t>◆動作イメージ</t>
    <rPh sb="1" eb="3">
      <t>ドウサ</t>
    </rPh>
    <phoneticPr fontId="2"/>
  </si>
  <si>
    <t>◆変数</t>
    <rPh sb="1" eb="3">
      <t>ヘンスウ</t>
    </rPh>
    <phoneticPr fontId="2"/>
  </si>
  <si>
    <t>送料,tbx</t>
    <rPh sb="0" eb="2">
      <t>ソウリョウ</t>
    </rPh>
    <phoneticPr fontId="2"/>
  </si>
  <si>
    <t>運送会社</t>
    <rPh sb="0" eb="2">
      <t>ウンソウ</t>
    </rPh>
    <rPh sb="2" eb="4">
      <t>カイシャ</t>
    </rPh>
    <phoneticPr fontId="2"/>
  </si>
  <si>
    <t>日付</t>
    <rPh sb="0" eb="2">
      <t>ヒヅ</t>
    </rPh>
    <phoneticPr fontId="2"/>
  </si>
  <si>
    <t>送状ＮＯ</t>
    <phoneticPr fontId="2"/>
  </si>
  <si>
    <t>予定金額</t>
    <phoneticPr fontId="2"/>
  </si>
  <si>
    <t>金額</t>
    <phoneticPr fontId="2"/>
  </si>
  <si>
    <t>備考</t>
    <phoneticPr fontId="2"/>
  </si>
  <si>
    <t xml:space="preserve"> 数値</t>
    <rPh sb="1" eb="3">
      <t>スウチ</t>
    </rPh>
    <phoneticPr fontId="2"/>
  </si>
  <si>
    <t>日時</t>
    <rPh sb="0" eb="1">
      <t>トキ</t>
    </rPh>
    <phoneticPr fontId="2"/>
  </si>
  <si>
    <t>送状ID</t>
    <rPh sb="0" eb="1">
      <t>ソウ</t>
    </rPh>
    <rPh sb="1" eb="2">
      <t>ジョウ</t>
    </rPh>
    <phoneticPr fontId="2"/>
  </si>
  <si>
    <t>送状ID</t>
    <phoneticPr fontId="2"/>
  </si>
  <si>
    <t>運送会社</t>
    <rPh sb="0" eb="4">
      <t>ウンソウカイ</t>
    </rPh>
    <phoneticPr fontId="2"/>
  </si>
  <si>
    <t>送料金額</t>
    <rPh sb="0" eb="2">
      <t>ソウリョウ</t>
    </rPh>
    <rPh sb="2" eb="4">
      <t>キンガク</t>
    </rPh>
    <phoneticPr fontId="2"/>
  </si>
  <si>
    <t>送料ミス</t>
    <rPh sb="0" eb="2">
      <t>ソウリョウ</t>
    </rPh>
    <phoneticPr fontId="2"/>
  </si>
  <si>
    <t>┻ 金額が無ければ予定金額</t>
    <rPh sb="2" eb="4">
      <t>キンガク</t>
    </rPh>
    <rPh sb="5" eb="6">
      <t>ナ</t>
    </rPh>
    <rPh sb="9" eb="11">
      <t>ヨテイ</t>
    </rPh>
    <rPh sb="11" eb="13">
      <t>キンガク</t>
    </rPh>
    <phoneticPr fontId="2"/>
  </si>
  <si>
    <t>&lt;動作&gt;</t>
    <rPh sb="1" eb="3">
      <t>ドウサ</t>
    </rPh>
    <phoneticPr fontId="2"/>
  </si>
  <si>
    <t>上記該当する項目を代入</t>
    <rPh sb="0" eb="2">
      <t>ジョウキ</t>
    </rPh>
    <rPh sb="2" eb="4">
      <t>ガイトウ</t>
    </rPh>
    <rPh sb="6" eb="8">
      <t>コウモク</t>
    </rPh>
    <rPh sb="9" eb="11">
      <t>ダイニュウ</t>
    </rPh>
    <phoneticPr fontId="2"/>
  </si>
  <si>
    <t>送料tbxを参照し､&amp;伝票ID と[伝票ＮＯ]でしぼりこむ｡複数あるかもなので､複数の場合は行数分繰り返す</t>
    <rPh sb="0" eb="2">
      <t>ソウリョウ</t>
    </rPh>
    <rPh sb="6" eb="8">
      <t>サンショウ</t>
    </rPh>
    <rPh sb="11" eb="13">
      <t>デンヒョウ</t>
    </rPh>
    <rPh sb="30" eb="32">
      <t>フクスウ</t>
    </rPh>
    <rPh sb="40" eb="42">
      <t>フクスウ</t>
    </rPh>
    <rPh sb="43" eb="45">
      <t>バアイ</t>
    </rPh>
    <rPh sb="46" eb="48">
      <t>ギョウスウ</t>
    </rPh>
    <rPh sb="48" eb="49">
      <t>ブン</t>
    </rPh>
    <rPh sb="49" eb="50">
      <t>ク</t>
    </rPh>
    <rPh sb="51" eb="52">
      <t>カエ</t>
    </rPh>
    <phoneticPr fontId="2"/>
  </si>
  <si>
    <t>を開く</t>
    <rPh sb="1" eb="2">
      <t>ヒラ</t>
    </rPh>
    <phoneticPr fontId="2"/>
  </si>
  <si>
    <t>で絞り込み条件を作る</t>
    <rPh sb="1" eb="2">
      <t>シボ</t>
    </rPh>
    <rPh sb="3" eb="4">
      <t>コ</t>
    </rPh>
    <rPh sb="5" eb="7">
      <t>ジョウケン</t>
    </rPh>
    <rPh sb="8" eb="9">
      <t>ツク</t>
    </rPh>
    <phoneticPr fontId="2"/>
  </si>
  <si>
    <t>･なければ追加</t>
    <rPh sb="5" eb="7">
      <t>ツイカ</t>
    </rPh>
    <phoneticPr fontId="2"/>
  </si>
  <si>
    <t>･ヒットすれば行訂正</t>
    <rPh sb="7" eb="8">
      <t>ギョウ</t>
    </rPh>
    <rPh sb="8" eb="10">
      <t>テイセイ</t>
    </rPh>
    <phoneticPr fontId="2"/>
  </si>
  <si>
    <t>･しぼりこむ</t>
    <phoneticPr fontId="2"/>
  </si>
  <si>
    <t>06送料調査.tbx</t>
    <rPh sb="2" eb="4">
      <t>ソウリョウ</t>
    </rPh>
    <phoneticPr fontId="2"/>
  </si>
  <si>
    <t>送付日付</t>
    <rPh sb="0" eb="2">
      <t>ソウフ</t>
    </rPh>
    <rPh sb="2" eb="4">
      <t>ヒヅケ</t>
    </rPh>
    <phoneticPr fontId="2"/>
  </si>
  <si>
    <t>送料備考</t>
    <rPh sb="0" eb="2">
      <t>ソウリョウ</t>
    </rPh>
    <rPh sb="2" eb="4">
      <t>ビコウ</t>
    </rPh>
    <phoneticPr fontId="2"/>
  </si>
  <si>
    <t>作業日</t>
    <rPh sb="0" eb="3">
      <t>サギョウビ</t>
    </rPh>
    <phoneticPr fontId="2"/>
  </si>
  <si>
    <t>◆基本動作</t>
    <rPh sb="1" eb="5">
      <t>キホンドウサ</t>
    </rPh>
    <phoneticPr fontId="2"/>
  </si>
  <si>
    <t>伝票番号を入れて､調査開始を押すと各テーブルから必要情報を取ってくる処理が走る</t>
    <rPh sb="0" eb="2">
      <t>デンヒョウ</t>
    </rPh>
    <rPh sb="2" eb="4">
      <t>バンゴウ</t>
    </rPh>
    <rPh sb="5" eb="6">
      <t>イ</t>
    </rPh>
    <rPh sb="9" eb="11">
      <t>チョウサ</t>
    </rPh>
    <rPh sb="11" eb="13">
      <t>カイシ</t>
    </rPh>
    <rPh sb="14" eb="15">
      <t>オ</t>
    </rPh>
    <rPh sb="17" eb="18">
      <t>カク</t>
    </rPh>
    <rPh sb="24" eb="26">
      <t>ヒツヨウ</t>
    </rPh>
    <rPh sb="26" eb="28">
      <t>ジョウホウ</t>
    </rPh>
    <rPh sb="29" eb="30">
      <t>ト</t>
    </rPh>
    <rPh sb="34" eb="36">
      <t>ショリ</t>
    </rPh>
    <rPh sb="37" eb="38">
      <t>ハシ</t>
    </rPh>
    <phoneticPr fontId="2"/>
  </si>
  <si>
    <t>プリントアウトで出力できる</t>
    <rPh sb="8" eb="10">
      <t>シュツリョク</t>
    </rPh>
    <phoneticPr fontId="2"/>
  </si>
  <si>
    <t>ステップ2</t>
    <phoneticPr fontId="2"/>
  </si>
  <si>
    <t>04作業時間.tbx に書き出したら､各課の合計値を｢04作業時間-課集計.tbx｣に書き出す</t>
    <rPh sb="12" eb="13">
      <t>カ</t>
    </rPh>
    <rPh sb="14" eb="15">
      <t>ダ</t>
    </rPh>
    <rPh sb="19" eb="20">
      <t>カク</t>
    </rPh>
    <rPh sb="20" eb="21">
      <t>カ</t>
    </rPh>
    <rPh sb="22" eb="25">
      <t>ゴウケイチ</t>
    </rPh>
    <rPh sb="43" eb="44">
      <t>カ</t>
    </rPh>
    <rPh sb="45" eb="46">
      <t>ダ</t>
    </rPh>
    <phoneticPr fontId="2"/>
  </si>
  <si>
    <t>伝票番号でしぼりこむ</t>
    <rPh sb="0" eb="2">
      <t>デンヒョウ</t>
    </rPh>
    <rPh sb="2" eb="4">
      <t>バンゴウ</t>
    </rPh>
    <phoneticPr fontId="2"/>
  </si>
  <si>
    <t>行集計する</t>
    <rPh sb="0" eb="1">
      <t>ギョウ</t>
    </rPh>
    <rPh sb="1" eb="3">
      <t>シュウケイ</t>
    </rPh>
    <phoneticPr fontId="2"/>
  </si>
  <si>
    <t>集計行だけ表示する</t>
    <rPh sb="0" eb="2">
      <t>シュウケイ</t>
    </rPh>
    <rPh sb="2" eb="3">
      <t>ギョウ</t>
    </rPh>
    <rPh sb="5" eb="7">
      <t>ヒョウジ</t>
    </rPh>
    <phoneticPr fontId="2"/>
  </si>
  <si>
    <t>ループ</t>
    <phoneticPr fontId="2"/>
  </si>
  <si>
    <t>併合する</t>
    <rPh sb="0" eb="2">
      <t>ヘイゴウ</t>
    </rPh>
    <phoneticPr fontId="2"/>
  </si>
  <si>
    <t>処理完了</t>
    <rPh sb="0" eb="4">
      <t>ショリカンリョウ</t>
    </rPh>
    <phoneticPr fontId="2"/>
  </si>
  <si>
    <t>並べ替え</t>
    <rPh sb="0" eb="1">
      <t>ナラ</t>
    </rPh>
    <rPh sb="2" eb="3">
      <t>カ</t>
    </rPh>
    <phoneticPr fontId="2"/>
  </si>
  <si>
    <t>条件名</t>
    <rPh sb="0" eb="2">
      <t>ジョウケン</t>
    </rPh>
    <rPh sb="2" eb="3">
      <t>メイ</t>
    </rPh>
    <phoneticPr fontId="2"/>
  </si>
  <si>
    <t>伝票作業順</t>
    <rPh sb="0" eb="2">
      <t>デンヒョウ</t>
    </rPh>
    <rPh sb="2" eb="4">
      <t>サギョウ</t>
    </rPh>
    <rPh sb="4" eb="5">
      <t>ジュン</t>
    </rPh>
    <phoneticPr fontId="2"/>
  </si>
  <si>
    <t>作業IDごと集計</t>
    <rPh sb="0" eb="2">
      <t>サギョウ</t>
    </rPh>
    <rPh sb="6" eb="8">
      <t>シュウケイ</t>
    </rPh>
    <phoneticPr fontId="2"/>
  </si>
  <si>
    <t>名目</t>
    <rPh sb="0" eb="2">
      <t>メイモク</t>
    </rPh>
    <phoneticPr fontId="2"/>
  </si>
  <si>
    <t>全般</t>
    <rPh sb="0" eb="2">
      <t>ゼンパン</t>
    </rPh>
    <phoneticPr fontId="2"/>
  </si>
  <si>
    <t>増設しました</t>
    <rPh sb="0" eb="2">
      <t>ゾウセツ</t>
    </rPh>
    <phoneticPr fontId="2"/>
  </si>
  <si>
    <t>人件費</t>
    <rPh sb="0" eb="3">
      <t>ジンケンヒ</t>
    </rPh>
    <phoneticPr fontId="2"/>
  </si>
  <si>
    <t>◆用紙単価計算方法</t>
    <rPh sb="1" eb="3">
      <t>ヨウシ</t>
    </rPh>
    <rPh sb="3" eb="5">
      <t>タンカ</t>
    </rPh>
    <rPh sb="5" eb="7">
      <t>ケイサン</t>
    </rPh>
    <rPh sb="7" eb="9">
      <t>ホウホウ</t>
    </rPh>
    <phoneticPr fontId="2"/>
  </si>
  <si>
    <t>枚単価算出</t>
    <rPh sb="0" eb="1">
      <t>マイ</t>
    </rPh>
    <rPh sb="1" eb="3">
      <t>タンカ</t>
    </rPh>
    <rPh sb="3" eb="5">
      <t>サンシュツ</t>
    </rPh>
    <phoneticPr fontId="2"/>
  </si>
  <si>
    <t>納品単価</t>
    <rPh sb="0" eb="2">
      <t>ノウヒン</t>
    </rPh>
    <rPh sb="2" eb="4">
      <t>タンカ</t>
    </rPh>
    <phoneticPr fontId="2"/>
  </si>
  <si>
    <t>×</t>
    <phoneticPr fontId="2"/>
  </si>
  <si>
    <t>/</t>
    <phoneticPr fontId="2"/>
  </si>
  <si>
    <t>キロ</t>
    <phoneticPr fontId="2"/>
  </si>
  <si>
    <t>グラム</t>
    <phoneticPr fontId="2"/>
  </si>
  <si>
    <t>枚</t>
    <rPh sb="0" eb="1">
      <t>マイ</t>
    </rPh>
    <phoneticPr fontId="2"/>
  </si>
  <si>
    <t>)</t>
    <phoneticPr fontId="2"/>
  </si>
  <si>
    <t>=</t>
    <phoneticPr fontId="2"/>
  </si>
  <si>
    <t>入庫枚数</t>
    <rPh sb="0" eb="2">
      <t>ニュウコ</t>
    </rPh>
    <rPh sb="2" eb="4">
      <t>マイスウ</t>
    </rPh>
    <phoneticPr fontId="2"/>
  </si>
  <si>
    <t>(</t>
    <phoneticPr fontId="2"/>
  </si>
  <si>
    <t>&lt;仕様変更&gt;</t>
    <rPh sb="1" eb="3">
      <t>シヨウ</t>
    </rPh>
    <rPh sb="3" eb="5">
      <t>ヘンコウ</t>
    </rPh>
    <phoneticPr fontId="2"/>
  </si>
  <si>
    <t>断裁tbxから伝票番号をソートして用紙の準備情報を受取る</t>
    <rPh sb="0" eb="2">
      <t>ダンサイ</t>
    </rPh>
    <rPh sb="7" eb="9">
      <t>デンヒョウ</t>
    </rPh>
    <rPh sb="9" eb="11">
      <t>バンゴウ</t>
    </rPh>
    <rPh sb="17" eb="19">
      <t>ヨウシ</t>
    </rPh>
    <rPh sb="20" eb="22">
      <t>ジュンビ</t>
    </rPh>
    <rPh sb="22" eb="24">
      <t>ジョウホウ</t>
    </rPh>
    <rPh sb="25" eb="27">
      <t>ウケト</t>
    </rPh>
    <phoneticPr fontId="2"/>
  </si>
  <si>
    <t>単価に関しては､その用紙IDから単価をGetする</t>
    <rPh sb="0" eb="2">
      <t>タンカ</t>
    </rPh>
    <rPh sb="3" eb="4">
      <t>カン</t>
    </rPh>
    <rPh sb="10" eb="12">
      <t>ヨウシ</t>
    </rPh>
    <rPh sb="16" eb="18">
      <t>タンカ</t>
    </rPh>
    <phoneticPr fontId="2"/>
  </si>
  <si>
    <t>そして､準備枚数にかけて価格にする</t>
    <rPh sb="4" eb="6">
      <t>ジュンビ</t>
    </rPh>
    <rPh sb="6" eb="8">
      <t>マイスウ</t>
    </rPh>
    <rPh sb="12" eb="14">
      <t>カカク</t>
    </rPh>
    <phoneticPr fontId="2"/>
  </si>
  <si>
    <t>用紙IDは最高値でデータ上設計しておく</t>
    <rPh sb="0" eb="2">
      <t>ヨウシ</t>
    </rPh>
    <rPh sb="5" eb="8">
      <t>サイタカネ</t>
    </rPh>
    <rPh sb="12" eb="13">
      <t>ジョウ</t>
    </rPh>
    <rPh sb="13" eb="15">
      <t>セッケイ</t>
    </rPh>
    <phoneticPr fontId="2"/>
  </si>
  <si>
    <t>何かそのほうが安全だと思われる｡</t>
    <rPh sb="0" eb="1">
      <t>ナン</t>
    </rPh>
    <rPh sb="7" eb="9">
      <t>アンゼン</t>
    </rPh>
    <rPh sb="11" eb="12">
      <t>オモ</t>
    </rPh>
    <phoneticPr fontId="2"/>
  </si>
  <si>
    <t>伝票番号</t>
    <rPh sb="0" eb="2">
      <t>デンヒョウ</t>
    </rPh>
    <rPh sb="2" eb="4">
      <t>バンゴウ</t>
    </rPh>
    <phoneticPr fontId="2"/>
  </si>
  <si>
    <t>消費枚数</t>
    <rPh sb="0" eb="2">
      <t>ショウヒ</t>
    </rPh>
    <rPh sb="2" eb="4">
      <t>マイスウ</t>
    </rPh>
    <phoneticPr fontId="2"/>
  </si>
  <si>
    <t>◆資材断裁tbx</t>
    <rPh sb="1" eb="3">
      <t>シザイ</t>
    </rPh>
    <rPh sb="3" eb="5">
      <t>ダンサイ</t>
    </rPh>
    <phoneticPr fontId="2"/>
  </si>
  <si>
    <t>用紙ミス</t>
    <rPh sb="0" eb="2">
      <t>ヨウシ</t>
    </rPh>
    <phoneticPr fontId="2"/>
  </si>
  <si>
    <t>用紙消費枚数</t>
    <rPh sb="0" eb="2">
      <t>ヨウシ</t>
    </rPh>
    <rPh sb="2" eb="4">
      <t>ショウヒ</t>
    </rPh>
    <rPh sb="4" eb="6">
      <t>マイスウ</t>
    </rPh>
    <phoneticPr fontId="2"/>
  </si>
  <si>
    <t>用紙枚単価</t>
    <rPh sb="0" eb="2">
      <t>ヨウシ</t>
    </rPh>
    <rPh sb="2" eb="3">
      <t>マイ</t>
    </rPh>
    <rPh sb="3" eb="5">
      <t>タンカ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</si>
</sst>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&amp;&quot;@"/>
  </numFmts>
  <fonts count="17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theme="4" tint="-0.249977111117893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theme="4" tint="-0.249977111117893"/>
      <name val="メイリオ"/>
      <family val="3"/>
      <charset val="128"/>
    </font>
    <font>
      <sz val="10"/>
      <color theme="4" tint="-0.249977111117893"/>
      <name val="メイリオ"/>
      <family val="3"/>
      <charset val="128"/>
    </font>
    <font>
      <sz val="11"/>
      <color theme="1"/>
      <name val="Yu Gothic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6" fontId="16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1" xfId="0" applyFont="1" applyBorder="1"/>
    <xf numFmtId="0" fontId="3" fillId="0" borderId="1" xfId="0" applyFont="1" applyBorder="1"/>
    <xf numFmtId="0" fontId="1" fillId="4" borderId="1" xfId="0" applyFont="1" applyFill="1" applyBorder="1"/>
    <xf numFmtId="0" fontId="3" fillId="4" borderId="1" xfId="0" applyFont="1" applyFill="1" applyBorder="1"/>
    <xf numFmtId="0" fontId="5" fillId="0" borderId="1" xfId="0" applyFont="1" applyBorder="1"/>
    <xf numFmtId="0" fontId="6" fillId="10" borderId="1" xfId="0" applyFont="1" applyFill="1" applyBorder="1"/>
    <xf numFmtId="0" fontId="7" fillId="10" borderId="1" xfId="0" applyFont="1" applyFill="1" applyBorder="1"/>
    <xf numFmtId="0" fontId="6" fillId="11" borderId="1" xfId="0" applyFont="1" applyFill="1" applyBorder="1"/>
    <xf numFmtId="0" fontId="7" fillId="11" borderId="1" xfId="0" applyFont="1" applyFill="1" applyBorder="1"/>
    <xf numFmtId="0" fontId="1" fillId="7" borderId="0" xfId="0" applyFont="1" applyFill="1"/>
    <xf numFmtId="176" fontId="4" fillId="0" borderId="1" xfId="0" applyNumberFormat="1" applyFont="1" applyBorder="1"/>
    <xf numFmtId="0" fontId="6" fillId="2" borderId="1" xfId="0" applyFont="1" applyFill="1" applyBorder="1"/>
    <xf numFmtId="0" fontId="7" fillId="2" borderId="1" xfId="0" applyFont="1" applyFill="1" applyBorder="1"/>
    <xf numFmtId="0" fontId="1" fillId="0" borderId="3" xfId="0" applyFont="1" applyBorder="1"/>
    <xf numFmtId="0" fontId="3" fillId="0" borderId="3" xfId="0" applyFont="1" applyBorder="1"/>
    <xf numFmtId="176" fontId="4" fillId="0" borderId="3" xfId="0" applyNumberFormat="1" applyFont="1" applyBorder="1"/>
    <xf numFmtId="0" fontId="5" fillId="0" borderId="3" xfId="0" applyFont="1" applyBorder="1"/>
    <xf numFmtId="0" fontId="1" fillId="0" borderId="2" xfId="0" applyFont="1" applyBorder="1"/>
    <xf numFmtId="0" fontId="3" fillId="0" borderId="2" xfId="0" applyFont="1" applyBorder="1"/>
    <xf numFmtId="176" fontId="4" fillId="0" borderId="2" xfId="0" applyNumberFormat="1" applyFont="1" applyBorder="1"/>
    <xf numFmtId="0" fontId="5" fillId="0" borderId="2" xfId="0" applyFont="1" applyBorder="1"/>
    <xf numFmtId="0" fontId="1" fillId="2" borderId="0" xfId="0" applyFont="1" applyFill="1"/>
    <xf numFmtId="176" fontId="4" fillId="6" borderId="1" xfId="0" applyNumberFormat="1" applyFont="1" applyFill="1" applyBorder="1"/>
    <xf numFmtId="0" fontId="5" fillId="6" borderId="1" xfId="0" applyFont="1" applyFill="1" applyBorder="1"/>
    <xf numFmtId="176" fontId="4" fillId="14" borderId="1" xfId="0" applyNumberFormat="1" applyFont="1" applyFill="1" applyBorder="1"/>
    <xf numFmtId="0" fontId="5" fillId="14" borderId="1" xfId="0" applyFont="1" applyFill="1" applyBorder="1"/>
    <xf numFmtId="176" fontId="4" fillId="5" borderId="1" xfId="0" applyNumberFormat="1" applyFont="1" applyFill="1" applyBorder="1"/>
    <xf numFmtId="0" fontId="5" fillId="5" borderId="1" xfId="0" applyFont="1" applyFill="1" applyBorder="1"/>
    <xf numFmtId="176" fontId="1" fillId="0" borderId="0" xfId="0" applyNumberFormat="1" applyFont="1"/>
    <xf numFmtId="176" fontId="4" fillId="15" borderId="1" xfId="0" applyNumberFormat="1" applyFont="1" applyFill="1" applyBorder="1"/>
    <xf numFmtId="0" fontId="5" fillId="15" borderId="1" xfId="0" applyFont="1" applyFill="1" applyBorder="1"/>
    <xf numFmtId="0" fontId="7" fillId="16" borderId="1" xfId="0" applyFont="1" applyFill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4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8" borderId="0" xfId="0" applyFont="1" applyFill="1"/>
    <xf numFmtId="0" fontId="10" fillId="0" borderId="0" xfId="0" applyFont="1"/>
    <xf numFmtId="0" fontId="11" fillId="0" borderId="0" xfId="0" applyFont="1"/>
    <xf numFmtId="0" fontId="11" fillId="16" borderId="1" xfId="0" applyFont="1" applyFill="1" applyBorder="1"/>
    <xf numFmtId="0" fontId="12" fillId="16" borderId="1" xfId="0" applyFont="1" applyFill="1" applyBorder="1"/>
    <xf numFmtId="0" fontId="10" fillId="0" borderId="1" xfId="0" applyFont="1" applyBorder="1"/>
    <xf numFmtId="0" fontId="13" fillId="0" borderId="1" xfId="0" applyFont="1" applyBorder="1"/>
    <xf numFmtId="176" fontId="14" fillId="0" borderId="1" xfId="0" applyNumberFormat="1" applyFont="1" applyBorder="1"/>
    <xf numFmtId="0" fontId="15" fillId="0" borderId="1" xfId="0" applyFont="1" applyBorder="1"/>
    <xf numFmtId="0" fontId="10" fillId="2" borderId="0" xfId="0" applyFont="1" applyFill="1"/>
    <xf numFmtId="0" fontId="11" fillId="8" borderId="1" xfId="0" applyFont="1" applyFill="1" applyBorder="1"/>
    <xf numFmtId="0" fontId="12" fillId="8" borderId="1" xfId="0" applyFont="1" applyFill="1" applyBorder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10" fillId="0" borderId="4" xfId="0" applyFont="1" applyBorder="1" applyAlignment="1">
      <alignment horizontal="right"/>
    </xf>
    <xf numFmtId="0" fontId="10" fillId="1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0" fontId="10" fillId="6" borderId="1" xfId="0" applyFont="1" applyFill="1" applyBorder="1"/>
    <xf numFmtId="0" fontId="13" fillId="6" borderId="1" xfId="0" applyFont="1" applyFill="1" applyBorder="1"/>
    <xf numFmtId="176" fontId="14" fillId="6" borderId="1" xfId="0" applyNumberFormat="1" applyFont="1" applyFill="1" applyBorder="1"/>
    <xf numFmtId="0" fontId="15" fillId="6" borderId="1" xfId="0" applyFont="1" applyFill="1" applyBorder="1"/>
    <xf numFmtId="0" fontId="10" fillId="6" borderId="0" xfId="0" applyFont="1" applyFill="1"/>
    <xf numFmtId="0" fontId="13" fillId="0" borderId="0" xfId="0" applyFont="1"/>
    <xf numFmtId="176" fontId="14" fillId="0" borderId="0" xfId="0" applyNumberFormat="1" applyFont="1"/>
    <xf numFmtId="0" fontId="15" fillId="0" borderId="0" xfId="0" applyFont="1"/>
    <xf numFmtId="0" fontId="11" fillId="12" borderId="1" xfId="0" applyFont="1" applyFill="1" applyBorder="1"/>
    <xf numFmtId="0" fontId="12" fillId="12" borderId="1" xfId="0" applyFont="1" applyFill="1" applyBorder="1"/>
    <xf numFmtId="0" fontId="11" fillId="13" borderId="1" xfId="0" applyFont="1" applyFill="1" applyBorder="1"/>
    <xf numFmtId="0" fontId="12" fillId="13" borderId="1" xfId="0" applyFont="1" applyFill="1" applyBorder="1"/>
    <xf numFmtId="0" fontId="11" fillId="11" borderId="1" xfId="0" applyFont="1" applyFill="1" applyBorder="1"/>
    <xf numFmtId="0" fontId="12" fillId="11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10" fillId="17" borderId="0" xfId="0" applyFont="1" applyFill="1"/>
    <xf numFmtId="6" fontId="1" fillId="0" borderId="1" xfId="1" applyFont="1" applyBorder="1" applyAlignment="1">
      <alignment vertical="center"/>
    </xf>
  </cellXfs>
  <cellStyles count="2">
    <cellStyle name="通貨" xfId="1" builtinId="7"/>
    <cellStyle name="標準" xfId="0" builtinId="0"/>
  </cellStyles>
  <dxfs count="47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ColWidth="9" defaultRowHeight="15.75"/>
  <cols>
    <col min="1" max="1" width="3.25" style="1" customWidth="1"/>
    <col min="2" max="16384" width="9" style="1"/>
  </cols>
  <sheetData>
    <row r="2" spans="2:12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>
      <c r="B3" s="1" t="s">
        <v>4</v>
      </c>
    </row>
    <row r="4" spans="2:12">
      <c r="B4" s="1" t="s">
        <v>5</v>
      </c>
    </row>
    <row r="5" spans="2:12">
      <c r="B5" s="1" t="s">
        <v>6</v>
      </c>
    </row>
    <row r="6" spans="2:12">
      <c r="B6" s="1" t="s">
        <v>7</v>
      </c>
    </row>
    <row r="7" spans="2:12">
      <c r="B7" s="1" t="s">
        <v>8</v>
      </c>
    </row>
    <row r="11" spans="2:12">
      <c r="B11" s="3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1" t="s">
        <v>10</v>
      </c>
    </row>
    <row r="13" spans="2:12">
      <c r="B13" s="1" t="s">
        <v>11</v>
      </c>
    </row>
    <row r="16" spans="2:12">
      <c r="B16" s="3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6">
      <c r="C17" s="1" t="s">
        <v>13</v>
      </c>
    </row>
    <row r="18" spans="2:6">
      <c r="C18" s="1" t="s">
        <v>25</v>
      </c>
      <c r="D18" s="1" t="s">
        <v>14</v>
      </c>
    </row>
    <row r="19" spans="2:6">
      <c r="C19" s="1" t="s">
        <v>25</v>
      </c>
      <c r="D19" s="1" t="s">
        <v>15</v>
      </c>
    </row>
    <row r="20" spans="2:6">
      <c r="D20" s="1" t="s">
        <v>25</v>
      </c>
      <c r="E20" s="1" t="s">
        <v>17</v>
      </c>
      <c r="F20" s="1" t="s">
        <v>16</v>
      </c>
    </row>
    <row r="21" spans="2:6">
      <c r="D21" s="1" t="s">
        <v>25</v>
      </c>
      <c r="E21" s="1" t="s">
        <v>18</v>
      </c>
      <c r="F21" s="1" t="s">
        <v>19</v>
      </c>
    </row>
    <row r="22" spans="2:6">
      <c r="E22" s="1" t="s">
        <v>25</v>
      </c>
      <c r="F22" s="1" t="s">
        <v>20</v>
      </c>
    </row>
    <row r="23" spans="2:6">
      <c r="E23" s="1" t="s">
        <v>25</v>
      </c>
      <c r="F23" s="1" t="s">
        <v>21</v>
      </c>
    </row>
    <row r="24" spans="2:6">
      <c r="E24" s="1" t="s">
        <v>25</v>
      </c>
      <c r="F24" s="1" t="s">
        <v>22</v>
      </c>
    </row>
    <row r="25" spans="2:6">
      <c r="E25" s="1" t="s">
        <v>25</v>
      </c>
      <c r="F25" s="1" t="s">
        <v>23</v>
      </c>
    </row>
    <row r="26" spans="2:6">
      <c r="E26" s="1" t="s">
        <v>25</v>
      </c>
      <c r="F26" s="1" t="s">
        <v>24</v>
      </c>
    </row>
    <row r="27" spans="2:6">
      <c r="E27" s="1" t="s">
        <v>25</v>
      </c>
      <c r="F27" s="1" t="s">
        <v>371</v>
      </c>
    </row>
    <row r="28" spans="2:6">
      <c r="E28" s="1" t="s">
        <v>100</v>
      </c>
      <c r="F28" s="1" t="s">
        <v>101</v>
      </c>
    </row>
    <row r="29" spans="2:6">
      <c r="E29" s="1" t="s">
        <v>25</v>
      </c>
      <c r="F29" s="1" t="s">
        <v>102</v>
      </c>
    </row>
    <row r="30" spans="2:6">
      <c r="B30" s="1" t="s">
        <v>134</v>
      </c>
    </row>
    <row r="31" spans="2:6">
      <c r="C31" s="1" t="s">
        <v>135</v>
      </c>
    </row>
    <row r="32" spans="2:6">
      <c r="C32" s="1" t="s">
        <v>136</v>
      </c>
    </row>
    <row r="41" spans="2:12">
      <c r="B41" s="3" t="s">
        <v>26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>
      <c r="B42" s="1" t="s">
        <v>27</v>
      </c>
    </row>
    <row r="43" spans="2:12">
      <c r="B43" s="1" t="s">
        <v>29</v>
      </c>
    </row>
    <row r="44" spans="2:12">
      <c r="B44" s="1" t="s">
        <v>28</v>
      </c>
      <c r="F44" s="1" t="s">
        <v>34</v>
      </c>
    </row>
    <row r="45" spans="2:12">
      <c r="B45" s="1" t="s">
        <v>32</v>
      </c>
    </row>
    <row r="47" spans="2:12">
      <c r="B47" s="1" t="s">
        <v>52</v>
      </c>
    </row>
    <row r="48" spans="2:12">
      <c r="B48" s="1" t="s">
        <v>57</v>
      </c>
    </row>
    <row r="52" spans="2:2">
      <c r="B52" s="1" t="s">
        <v>51</v>
      </c>
    </row>
    <row r="53" spans="2:2">
      <c r="B53" s="1" t="s">
        <v>30</v>
      </c>
    </row>
    <row r="54" spans="2:2">
      <c r="B54" s="1" t="s">
        <v>31</v>
      </c>
    </row>
    <row r="55" spans="2:2">
      <c r="B55" s="1" t="s">
        <v>33</v>
      </c>
    </row>
    <row r="57" spans="2:2">
      <c r="B57" s="1" t="s">
        <v>53</v>
      </c>
    </row>
    <row r="58" spans="2:2">
      <c r="B58" s="1" t="s">
        <v>37</v>
      </c>
    </row>
    <row r="61" spans="2:2">
      <c r="B61" s="1" t="s">
        <v>54</v>
      </c>
    </row>
    <row r="62" spans="2:2">
      <c r="B62" s="1" t="s">
        <v>35</v>
      </c>
    </row>
    <row r="63" spans="2:2">
      <c r="B63" s="1" t="s">
        <v>36</v>
      </c>
    </row>
    <row r="65" spans="2:12">
      <c r="B65" s="1" t="s">
        <v>55</v>
      </c>
    </row>
    <row r="66" spans="2:12">
      <c r="B66" s="1" t="s">
        <v>38</v>
      </c>
      <c r="F66" s="1" t="s">
        <v>40</v>
      </c>
      <c r="J66" s="1" t="s">
        <v>41</v>
      </c>
      <c r="K66" s="1" t="s">
        <v>42</v>
      </c>
      <c r="L66" s="1" t="s">
        <v>43</v>
      </c>
    </row>
    <row r="67" spans="2:12">
      <c r="B67" s="1" t="s">
        <v>39</v>
      </c>
      <c r="J67" s="1" t="s">
        <v>44</v>
      </c>
      <c r="K67" s="1" t="s">
        <v>42</v>
      </c>
      <c r="L67" s="1" t="s">
        <v>45</v>
      </c>
    </row>
    <row r="69" spans="2:12">
      <c r="B69" s="1" t="s">
        <v>56</v>
      </c>
    </row>
    <row r="70" spans="2:12">
      <c r="B70" s="1" t="s">
        <v>46</v>
      </c>
    </row>
    <row r="73" spans="2:12">
      <c r="B73" s="1" t="s">
        <v>47</v>
      </c>
    </row>
    <row r="74" spans="2:12">
      <c r="B74" s="1" t="s">
        <v>48</v>
      </c>
    </row>
    <row r="75" spans="2:12">
      <c r="B75" s="1" t="s">
        <v>49</v>
      </c>
    </row>
    <row r="77" spans="2:12">
      <c r="B77" s="1" t="s">
        <v>50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A4D2-2379-461F-8E6F-B9BFF119B3C5}">
  <sheetPr>
    <tabColor rgb="FF0070C0"/>
  </sheetPr>
  <dimension ref="B2:C9"/>
  <sheetViews>
    <sheetView workbookViewId="0">
      <selection activeCell="H14" sqref="H14"/>
    </sheetView>
  </sheetViews>
  <sheetFormatPr defaultRowHeight="18.75"/>
  <sheetData>
    <row r="2" spans="2:3">
      <c r="B2" t="s">
        <v>455</v>
      </c>
    </row>
    <row r="3" spans="2:3">
      <c r="B3">
        <v>1</v>
      </c>
      <c r="C3" t="s">
        <v>456</v>
      </c>
    </row>
    <row r="6" spans="2:3">
      <c r="B6">
        <v>2</v>
      </c>
      <c r="C6" t="s">
        <v>457</v>
      </c>
    </row>
    <row r="9" spans="2:3">
      <c r="B9">
        <v>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workbookViewId="0">
      <selection activeCell="L24" sqref="L24"/>
    </sheetView>
  </sheetViews>
  <sheetFormatPr defaultColWidth="9"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625" style="1" bestFit="1" customWidth="1"/>
    <col min="10" max="16384" width="9" style="1"/>
  </cols>
  <sheetData>
    <row r="1" spans="1:13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 t="s">
        <v>59</v>
      </c>
    </row>
    <row r="3" spans="1:13">
      <c r="B3" s="1" t="s">
        <v>60</v>
      </c>
    </row>
    <row r="5" spans="1:13" ht="21" customHeight="1">
      <c r="B5" s="10" t="s">
        <v>64</v>
      </c>
      <c r="C5" s="10" t="s">
        <v>61</v>
      </c>
      <c r="D5" s="10" t="s">
        <v>62</v>
      </c>
      <c r="E5" s="10" t="s">
        <v>63</v>
      </c>
      <c r="F5" s="11" t="s">
        <v>93</v>
      </c>
      <c r="G5" s="11" t="s">
        <v>62</v>
      </c>
    </row>
    <row r="6" spans="1:13">
      <c r="B6" s="5">
        <v>1</v>
      </c>
      <c r="C6" s="5" t="s">
        <v>66</v>
      </c>
      <c r="D6" s="6" t="s">
        <v>65</v>
      </c>
      <c r="E6" s="6"/>
      <c r="F6" s="27" t="s">
        <v>94</v>
      </c>
      <c r="G6" s="28" t="s">
        <v>65</v>
      </c>
      <c r="I6" s="33"/>
    </row>
    <row r="7" spans="1:13">
      <c r="B7" s="5">
        <v>2</v>
      </c>
      <c r="C7" s="5"/>
      <c r="D7" s="6"/>
      <c r="E7" s="6" t="s">
        <v>396</v>
      </c>
      <c r="F7" s="29" t="s">
        <v>395</v>
      </c>
      <c r="G7" s="30" t="s">
        <v>90</v>
      </c>
      <c r="I7" s="1" t="s">
        <v>397</v>
      </c>
      <c r="J7" s="1" t="s">
        <v>398</v>
      </c>
    </row>
    <row r="8" spans="1:13">
      <c r="B8" s="5">
        <v>3</v>
      </c>
      <c r="C8" s="5" t="s">
        <v>67</v>
      </c>
      <c r="D8" s="6" t="s">
        <v>90</v>
      </c>
      <c r="E8" s="6"/>
      <c r="F8" s="29" t="s">
        <v>67</v>
      </c>
      <c r="G8" s="30" t="s">
        <v>90</v>
      </c>
      <c r="I8" s="1" t="s">
        <v>399</v>
      </c>
      <c r="J8" s="1" t="s">
        <v>400</v>
      </c>
    </row>
    <row r="9" spans="1:13">
      <c r="B9" s="5">
        <v>4</v>
      </c>
      <c r="C9" s="5" t="s">
        <v>68</v>
      </c>
      <c r="D9" s="6" t="s">
        <v>90</v>
      </c>
      <c r="E9" s="6"/>
      <c r="F9" s="29" t="s">
        <v>68</v>
      </c>
      <c r="G9" s="30" t="s">
        <v>90</v>
      </c>
      <c r="I9" s="1" t="s">
        <v>401</v>
      </c>
      <c r="J9" s="1" t="s">
        <v>402</v>
      </c>
    </row>
    <row r="10" spans="1:13">
      <c r="B10" s="5">
        <v>5</v>
      </c>
      <c r="C10" s="5" t="s">
        <v>70</v>
      </c>
      <c r="D10" s="6" t="s">
        <v>90</v>
      </c>
      <c r="E10" s="6"/>
      <c r="F10" s="29" t="s">
        <v>70</v>
      </c>
      <c r="G10" s="30" t="s">
        <v>90</v>
      </c>
      <c r="I10" s="1" t="s">
        <v>403</v>
      </c>
      <c r="J10" s="1" t="s">
        <v>404</v>
      </c>
    </row>
    <row r="11" spans="1:13">
      <c r="B11" s="5">
        <v>6</v>
      </c>
      <c r="C11" s="5" t="s">
        <v>69</v>
      </c>
      <c r="D11" s="6" t="s">
        <v>90</v>
      </c>
      <c r="E11" s="6"/>
      <c r="F11" s="29" t="s">
        <v>69</v>
      </c>
      <c r="G11" s="30" t="s">
        <v>90</v>
      </c>
      <c r="I11" s="1" t="s">
        <v>406</v>
      </c>
    </row>
    <row r="12" spans="1:13">
      <c r="B12" s="5">
        <v>7</v>
      </c>
      <c r="C12" s="5" t="s">
        <v>71</v>
      </c>
      <c r="D12" s="6" t="s">
        <v>65</v>
      </c>
      <c r="E12" s="6" t="s">
        <v>152</v>
      </c>
      <c r="F12" s="27" t="s">
        <v>71</v>
      </c>
      <c r="G12" s="28" t="s">
        <v>65</v>
      </c>
      <c r="I12" s="1" t="s">
        <v>407</v>
      </c>
    </row>
    <row r="13" spans="1:13">
      <c r="B13" s="5">
        <v>8</v>
      </c>
      <c r="C13" s="5" t="s">
        <v>156</v>
      </c>
      <c r="D13" s="6" t="s">
        <v>1</v>
      </c>
      <c r="E13" s="6" t="s">
        <v>157</v>
      </c>
      <c r="F13" s="15"/>
      <c r="G13" s="9"/>
      <c r="I13" s="1">
        <v>1</v>
      </c>
      <c r="J13" s="1" t="s">
        <v>398</v>
      </c>
    </row>
    <row r="14" spans="1:13">
      <c r="B14" s="5">
        <v>9</v>
      </c>
      <c r="C14" s="5" t="s">
        <v>72</v>
      </c>
      <c r="D14" s="6" t="s">
        <v>90</v>
      </c>
      <c r="E14" s="6"/>
      <c r="F14" s="29" t="s">
        <v>72</v>
      </c>
      <c r="G14" s="30" t="s">
        <v>90</v>
      </c>
      <c r="I14" s="1">
        <v>2</v>
      </c>
      <c r="J14" s="1" t="s">
        <v>400</v>
      </c>
    </row>
    <row r="15" spans="1:13">
      <c r="B15" s="5">
        <v>10</v>
      </c>
      <c r="C15" s="5" t="s">
        <v>73</v>
      </c>
      <c r="D15" s="6" t="s">
        <v>90</v>
      </c>
      <c r="E15" s="6" t="s">
        <v>152</v>
      </c>
      <c r="F15" s="27" t="s">
        <v>73</v>
      </c>
      <c r="G15" s="28" t="s">
        <v>65</v>
      </c>
      <c r="I15" s="1">
        <v>3</v>
      </c>
      <c r="J15" s="1" t="s">
        <v>402</v>
      </c>
    </row>
    <row r="16" spans="1:13">
      <c r="B16" s="5">
        <v>11</v>
      </c>
      <c r="C16" s="5" t="s">
        <v>158</v>
      </c>
      <c r="D16" s="6" t="s">
        <v>90</v>
      </c>
      <c r="E16" s="6" t="s">
        <v>160</v>
      </c>
      <c r="F16" s="15"/>
      <c r="G16" s="9"/>
      <c r="I16" s="1">
        <v>4</v>
      </c>
      <c r="J16" s="1" t="s">
        <v>404</v>
      </c>
    </row>
    <row r="17" spans="2:9">
      <c r="B17" s="5">
        <v>12</v>
      </c>
      <c r="C17" s="5" t="s">
        <v>74</v>
      </c>
      <c r="D17" s="6" t="s">
        <v>91</v>
      </c>
      <c r="E17" s="6" t="s">
        <v>152</v>
      </c>
      <c r="F17" s="31" t="s">
        <v>74</v>
      </c>
      <c r="G17" s="32" t="s">
        <v>239</v>
      </c>
    </row>
    <row r="18" spans="2:9">
      <c r="B18" s="5">
        <v>13</v>
      </c>
      <c r="C18" s="5" t="s">
        <v>159</v>
      </c>
      <c r="D18" s="6" t="s">
        <v>91</v>
      </c>
      <c r="E18" s="6" t="s">
        <v>157</v>
      </c>
      <c r="F18" s="15"/>
      <c r="G18" s="9"/>
      <c r="I18" s="1" t="s">
        <v>405</v>
      </c>
    </row>
    <row r="19" spans="2:9">
      <c r="B19" s="5">
        <v>14</v>
      </c>
      <c r="C19" s="5" t="s">
        <v>85</v>
      </c>
      <c r="D19" s="6" t="s">
        <v>87</v>
      </c>
      <c r="E19" s="6"/>
      <c r="F19" s="34" t="s">
        <v>85</v>
      </c>
      <c r="G19" s="35" t="s">
        <v>87</v>
      </c>
      <c r="I19" s="1">
        <v>1036428</v>
      </c>
    </row>
    <row r="20" spans="2:9">
      <c r="B20" s="5">
        <v>15</v>
      </c>
      <c r="C20" s="5" t="s">
        <v>75</v>
      </c>
      <c r="D20" s="6" t="s">
        <v>87</v>
      </c>
      <c r="E20" s="6"/>
      <c r="F20" s="34" t="s">
        <v>75</v>
      </c>
      <c r="G20" s="35" t="s">
        <v>87</v>
      </c>
      <c r="I20" s="1" t="s">
        <v>408</v>
      </c>
    </row>
    <row r="21" spans="2:9">
      <c r="B21" s="5">
        <v>16</v>
      </c>
      <c r="C21" s="5" t="s">
        <v>76</v>
      </c>
      <c r="D21" s="6" t="s">
        <v>87</v>
      </c>
      <c r="E21" s="6"/>
      <c r="F21" s="34" t="s">
        <v>76</v>
      </c>
      <c r="G21" s="35" t="s">
        <v>87</v>
      </c>
    </row>
    <row r="22" spans="2:9">
      <c r="B22" s="5">
        <v>17</v>
      </c>
      <c r="C22" s="5" t="s">
        <v>88</v>
      </c>
      <c r="D22" s="6" t="s">
        <v>87</v>
      </c>
      <c r="E22" s="6"/>
      <c r="F22" s="34" t="s">
        <v>88</v>
      </c>
      <c r="G22" s="35" t="s">
        <v>87</v>
      </c>
    </row>
    <row r="23" spans="2:9">
      <c r="B23" s="5">
        <v>18</v>
      </c>
      <c r="C23" s="5" t="s">
        <v>77</v>
      </c>
      <c r="D23" s="6" t="s">
        <v>87</v>
      </c>
      <c r="E23" s="6"/>
      <c r="F23" s="34" t="s">
        <v>77</v>
      </c>
      <c r="G23" s="35" t="s">
        <v>87</v>
      </c>
    </row>
    <row r="24" spans="2:9">
      <c r="B24" s="5">
        <v>19</v>
      </c>
      <c r="C24" s="5" t="s">
        <v>78</v>
      </c>
      <c r="D24" s="6" t="s">
        <v>87</v>
      </c>
      <c r="E24" s="6"/>
      <c r="F24" s="34" t="s">
        <v>78</v>
      </c>
      <c r="G24" s="35" t="s">
        <v>87</v>
      </c>
    </row>
    <row r="25" spans="2:9">
      <c r="B25" s="5">
        <v>20</v>
      </c>
      <c r="C25" s="5" t="s">
        <v>79</v>
      </c>
      <c r="D25" s="6" t="s">
        <v>87</v>
      </c>
      <c r="E25" s="6"/>
      <c r="F25" s="34" t="s">
        <v>79</v>
      </c>
      <c r="G25" s="35" t="s">
        <v>87</v>
      </c>
    </row>
    <row r="26" spans="2:9">
      <c r="B26" s="5">
        <v>21</v>
      </c>
      <c r="C26" s="5" t="s">
        <v>80</v>
      </c>
      <c r="D26" s="6" t="s">
        <v>87</v>
      </c>
      <c r="E26" s="6"/>
      <c r="F26" s="34" t="s">
        <v>80</v>
      </c>
      <c r="G26" s="35" t="s">
        <v>87</v>
      </c>
    </row>
    <row r="27" spans="2:9">
      <c r="B27" s="5">
        <v>22</v>
      </c>
      <c r="C27" s="5" t="s">
        <v>89</v>
      </c>
      <c r="D27" s="6" t="s">
        <v>87</v>
      </c>
      <c r="E27" s="6"/>
      <c r="F27" s="34" t="s">
        <v>89</v>
      </c>
      <c r="G27" s="35" t="s">
        <v>87</v>
      </c>
    </row>
    <row r="28" spans="2:9">
      <c r="B28" s="5">
        <v>23</v>
      </c>
      <c r="C28" s="5" t="s">
        <v>81</v>
      </c>
      <c r="D28" s="6" t="s">
        <v>87</v>
      </c>
      <c r="E28" s="6"/>
      <c r="F28" s="34" t="s">
        <v>81</v>
      </c>
      <c r="G28" s="35" t="s">
        <v>87</v>
      </c>
    </row>
    <row r="29" spans="2:9">
      <c r="B29" s="5">
        <v>24</v>
      </c>
      <c r="C29" s="5" t="s">
        <v>82</v>
      </c>
      <c r="D29" s="6" t="s">
        <v>87</v>
      </c>
      <c r="E29" s="6"/>
      <c r="F29" s="34" t="s">
        <v>82</v>
      </c>
      <c r="G29" s="35" t="s">
        <v>87</v>
      </c>
    </row>
    <row r="30" spans="2:9">
      <c r="B30" s="5">
        <v>25</v>
      </c>
      <c r="C30" s="5" t="s">
        <v>83</v>
      </c>
      <c r="D30" s="6" t="s">
        <v>87</v>
      </c>
      <c r="E30" s="6"/>
      <c r="F30" s="34" t="s">
        <v>83</v>
      </c>
      <c r="G30" s="35" t="s">
        <v>87</v>
      </c>
    </row>
    <row r="31" spans="2:9">
      <c r="B31" s="5">
        <v>26</v>
      </c>
      <c r="C31" s="7" t="s">
        <v>84</v>
      </c>
      <c r="D31" s="8" t="s">
        <v>90</v>
      </c>
      <c r="E31" s="8" t="s">
        <v>92</v>
      </c>
      <c r="F31" s="27" t="s">
        <v>177</v>
      </c>
      <c r="G31" s="28" t="s">
        <v>65</v>
      </c>
    </row>
    <row r="32" spans="2:9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Y45"/>
  <sheetViews>
    <sheetView topLeftCell="A25" workbookViewId="0">
      <selection activeCell="A49" sqref="A49"/>
    </sheetView>
  </sheetViews>
  <sheetFormatPr defaultRowHeight="15.75"/>
  <cols>
    <col min="1" max="5" width="9" style="1"/>
    <col min="6" max="6" width="14.875" style="1" bestFit="1" customWidth="1"/>
    <col min="7" max="16384" width="9" style="1"/>
  </cols>
  <sheetData>
    <row r="1" spans="1:25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5">
      <c r="B2" s="1" t="s">
        <v>98</v>
      </c>
    </row>
    <row r="3" spans="1:25">
      <c r="B3" s="1" t="s">
        <v>95</v>
      </c>
    </row>
    <row r="5" spans="1:25">
      <c r="B5" s="1" t="s">
        <v>99</v>
      </c>
      <c r="C5" s="1" t="s">
        <v>97</v>
      </c>
      <c r="N5" s="1" t="s">
        <v>474</v>
      </c>
    </row>
    <row r="6" spans="1:25">
      <c r="B6" s="1" t="s">
        <v>96</v>
      </c>
      <c r="N6" s="1" t="s">
        <v>475</v>
      </c>
    </row>
    <row r="7" spans="1:25">
      <c r="B7" s="16" t="s">
        <v>64</v>
      </c>
      <c r="C7" s="16" t="s">
        <v>61</v>
      </c>
      <c r="D7" s="16" t="s">
        <v>62</v>
      </c>
      <c r="E7" s="16" t="s">
        <v>63</v>
      </c>
      <c r="F7" s="17" t="s">
        <v>93</v>
      </c>
      <c r="G7" s="17" t="s">
        <v>62</v>
      </c>
    </row>
    <row r="8" spans="1:25">
      <c r="B8" s="5">
        <v>1</v>
      </c>
      <c r="C8" s="5"/>
      <c r="D8" s="6"/>
      <c r="E8" s="6"/>
      <c r="F8" s="27" t="s">
        <v>94</v>
      </c>
      <c r="G8" s="28" t="s">
        <v>65</v>
      </c>
      <c r="H8" s="1" t="s">
        <v>240</v>
      </c>
      <c r="M8" s="1" t="s">
        <v>485</v>
      </c>
      <c r="N8" s="1" t="s">
        <v>476</v>
      </c>
      <c r="O8" s="1" t="s">
        <v>477</v>
      </c>
      <c r="P8" s="1" t="s">
        <v>108</v>
      </c>
      <c r="Q8" s="1" t="s">
        <v>478</v>
      </c>
      <c r="R8" s="1" t="s">
        <v>479</v>
      </c>
      <c r="S8" s="1">
        <v>1000</v>
      </c>
      <c r="U8" s="1" t="s">
        <v>482</v>
      </c>
      <c r="V8" s="1" t="s">
        <v>477</v>
      </c>
      <c r="W8" s="1" t="s">
        <v>484</v>
      </c>
      <c r="X8" s="1" t="s">
        <v>483</v>
      </c>
      <c r="Y8" s="1" t="s">
        <v>110</v>
      </c>
    </row>
    <row r="9" spans="1:25">
      <c r="B9" s="5">
        <v>2</v>
      </c>
      <c r="C9" s="5" t="s">
        <v>103</v>
      </c>
      <c r="D9" s="6" t="s">
        <v>1</v>
      </c>
      <c r="E9" s="6"/>
      <c r="F9" s="27" t="s">
        <v>103</v>
      </c>
      <c r="G9" s="28" t="s">
        <v>1</v>
      </c>
      <c r="R9" s="1" t="s">
        <v>480</v>
      </c>
      <c r="S9" s="1">
        <v>100</v>
      </c>
    </row>
    <row r="10" spans="1:25">
      <c r="B10" s="5">
        <v>3</v>
      </c>
      <c r="C10" s="5" t="s">
        <v>241</v>
      </c>
      <c r="D10" s="6" t="s">
        <v>1</v>
      </c>
      <c r="E10" s="6"/>
      <c r="F10" s="27" t="s">
        <v>241</v>
      </c>
      <c r="G10" s="28" t="s">
        <v>1</v>
      </c>
      <c r="H10" s="1" t="s">
        <v>242</v>
      </c>
      <c r="R10" s="1" t="s">
        <v>481</v>
      </c>
      <c r="S10" s="1">
        <v>1</v>
      </c>
    </row>
    <row r="11" spans="1:25">
      <c r="B11" s="5">
        <v>4</v>
      </c>
      <c r="C11" s="5" t="s">
        <v>104</v>
      </c>
      <c r="D11" s="6" t="s">
        <v>112</v>
      </c>
      <c r="E11" s="6"/>
      <c r="F11" s="29" t="s">
        <v>168</v>
      </c>
      <c r="G11" s="30" t="s">
        <v>112</v>
      </c>
    </row>
    <row r="12" spans="1:25">
      <c r="B12" s="5">
        <v>5</v>
      </c>
      <c r="C12" s="5" t="s">
        <v>105</v>
      </c>
      <c r="D12" s="6" t="s">
        <v>112</v>
      </c>
      <c r="E12" s="6"/>
      <c r="F12" s="29" t="s">
        <v>169</v>
      </c>
      <c r="G12" s="30" t="s">
        <v>112</v>
      </c>
    </row>
    <row r="13" spans="1:25">
      <c r="B13" s="5">
        <v>6</v>
      </c>
      <c r="C13" s="5" t="s">
        <v>114</v>
      </c>
      <c r="D13" s="6" t="s">
        <v>1</v>
      </c>
      <c r="E13" s="6"/>
      <c r="F13" s="27" t="s">
        <v>170</v>
      </c>
      <c r="G13" s="28" t="s">
        <v>1</v>
      </c>
    </row>
    <row r="14" spans="1:25">
      <c r="B14" s="5">
        <v>7</v>
      </c>
      <c r="C14" s="5" t="s">
        <v>106</v>
      </c>
      <c r="D14" s="6" t="s">
        <v>112</v>
      </c>
      <c r="E14" s="6"/>
      <c r="F14" s="29" t="s">
        <v>171</v>
      </c>
      <c r="G14" s="30" t="s">
        <v>112</v>
      </c>
    </row>
    <row r="15" spans="1:25">
      <c r="B15" s="5">
        <v>8</v>
      </c>
      <c r="C15" s="5" t="s">
        <v>107</v>
      </c>
      <c r="D15" s="6" t="s">
        <v>112</v>
      </c>
      <c r="E15" s="6"/>
      <c r="F15" s="29" t="s">
        <v>172</v>
      </c>
      <c r="G15" s="30" t="s">
        <v>112</v>
      </c>
    </row>
    <row r="16" spans="1:25">
      <c r="B16" s="5">
        <v>9</v>
      </c>
      <c r="C16" s="5" t="s">
        <v>108</v>
      </c>
      <c r="D16" s="6" t="s">
        <v>1</v>
      </c>
      <c r="E16" s="6"/>
      <c r="F16" s="27" t="s">
        <v>173</v>
      </c>
      <c r="G16" s="28" t="s">
        <v>1</v>
      </c>
    </row>
    <row r="17" spans="2:7">
      <c r="B17" s="5">
        <v>10</v>
      </c>
      <c r="C17" s="5" t="s">
        <v>109</v>
      </c>
      <c r="D17" s="6" t="s">
        <v>1</v>
      </c>
      <c r="E17" s="6"/>
      <c r="F17" s="27" t="s">
        <v>174</v>
      </c>
      <c r="G17" s="28" t="s">
        <v>1</v>
      </c>
    </row>
    <row r="18" spans="2:7">
      <c r="B18" s="5">
        <v>11</v>
      </c>
      <c r="C18" s="5" t="s">
        <v>110</v>
      </c>
      <c r="D18" s="6" t="s">
        <v>113</v>
      </c>
      <c r="E18" s="6"/>
      <c r="F18" s="34" t="s">
        <v>175</v>
      </c>
      <c r="G18" s="35" t="s">
        <v>113</v>
      </c>
    </row>
    <row r="19" spans="2:7">
      <c r="B19" s="5">
        <v>12</v>
      </c>
      <c r="C19" s="5" t="s">
        <v>111</v>
      </c>
      <c r="D19" s="6" t="s">
        <v>113</v>
      </c>
      <c r="E19" s="6"/>
      <c r="F19" s="34" t="s">
        <v>176</v>
      </c>
      <c r="G19" s="35" t="s">
        <v>113</v>
      </c>
    </row>
    <row r="20" spans="2:7">
      <c r="B20" s="5"/>
      <c r="C20" s="5"/>
      <c r="D20" s="6"/>
      <c r="E20" s="6"/>
      <c r="F20" s="15"/>
      <c r="G20" s="9"/>
    </row>
    <row r="21" spans="2:7">
      <c r="B21" s="5"/>
      <c r="C21" s="5"/>
      <c r="D21" s="6"/>
      <c r="E21" s="6"/>
      <c r="F21" s="15"/>
      <c r="G21" s="9"/>
    </row>
    <row r="22" spans="2:7">
      <c r="B22" s="5"/>
      <c r="C22" s="5"/>
      <c r="D22" s="6"/>
      <c r="E22" s="6"/>
      <c r="F22" s="15"/>
      <c r="G22" s="9"/>
    </row>
    <row r="23" spans="2:7">
      <c r="B23" s="5"/>
      <c r="C23" s="5"/>
      <c r="D23" s="6"/>
      <c r="E23" s="6"/>
      <c r="F23" s="15"/>
      <c r="G23" s="9"/>
    </row>
    <row r="24" spans="2:7">
      <c r="B24" s="5"/>
      <c r="C24" s="5"/>
      <c r="D24" s="6"/>
      <c r="E24" s="6"/>
      <c r="F24" s="15"/>
      <c r="G24" s="9"/>
    </row>
    <row r="25" spans="2:7">
      <c r="B25" s="5"/>
      <c r="C25" s="5"/>
      <c r="D25" s="6"/>
      <c r="E25" s="6"/>
      <c r="F25" s="15"/>
      <c r="G25" s="9"/>
    </row>
    <row r="28" spans="2:7">
      <c r="B28" s="1" t="s">
        <v>486</v>
      </c>
    </row>
    <row r="29" spans="2:7">
      <c r="B29" s="1" t="s">
        <v>487</v>
      </c>
    </row>
    <row r="30" spans="2:7">
      <c r="B30" s="1" t="s">
        <v>488</v>
      </c>
    </row>
    <row r="31" spans="2:7">
      <c r="B31" s="1" t="s">
        <v>489</v>
      </c>
    </row>
    <row r="33" spans="2:7">
      <c r="B33" s="1" t="s">
        <v>490</v>
      </c>
    </row>
    <row r="34" spans="2:7">
      <c r="B34" s="1" t="s">
        <v>491</v>
      </c>
    </row>
    <row r="36" spans="2:7">
      <c r="B36" s="1" t="s">
        <v>494</v>
      </c>
    </row>
    <row r="37" spans="2:7">
      <c r="B37" s="16" t="s">
        <v>64</v>
      </c>
      <c r="C37" s="16" t="s">
        <v>61</v>
      </c>
      <c r="D37" s="16" t="s">
        <v>62</v>
      </c>
      <c r="E37" s="16" t="s">
        <v>63</v>
      </c>
      <c r="F37" s="17" t="s">
        <v>93</v>
      </c>
      <c r="G37" s="17" t="s">
        <v>62</v>
      </c>
    </row>
    <row r="38" spans="2:7">
      <c r="B38" s="5">
        <v>1</v>
      </c>
      <c r="C38" s="5" t="s">
        <v>492</v>
      </c>
      <c r="D38" s="6"/>
      <c r="E38" s="6"/>
      <c r="F38" s="27" t="s">
        <v>94</v>
      </c>
      <c r="G38" s="28" t="s">
        <v>65</v>
      </c>
    </row>
    <row r="39" spans="2:7">
      <c r="B39" s="5">
        <v>2</v>
      </c>
      <c r="C39" s="5" t="s">
        <v>103</v>
      </c>
      <c r="D39" s="6"/>
      <c r="E39" s="6"/>
      <c r="F39" s="27" t="s">
        <v>103</v>
      </c>
      <c r="G39" s="28" t="s">
        <v>65</v>
      </c>
    </row>
    <row r="40" spans="2:7">
      <c r="B40" s="5">
        <v>3</v>
      </c>
      <c r="C40" s="5" t="s">
        <v>493</v>
      </c>
      <c r="D40" s="6"/>
      <c r="E40" s="6"/>
      <c r="F40" s="27" t="s">
        <v>496</v>
      </c>
      <c r="G40" s="28" t="s">
        <v>65</v>
      </c>
    </row>
    <row r="41" spans="2:7">
      <c r="B41" s="5">
        <v>4</v>
      </c>
      <c r="C41" s="5" t="s">
        <v>198</v>
      </c>
      <c r="D41" s="6"/>
      <c r="E41" s="6"/>
      <c r="F41" s="29" t="s">
        <v>495</v>
      </c>
      <c r="G41" s="30" t="s">
        <v>65</v>
      </c>
    </row>
    <row r="42" spans="2:7">
      <c r="B42" s="5">
        <v>5</v>
      </c>
      <c r="C42" s="5"/>
      <c r="D42" s="6"/>
      <c r="E42" s="6"/>
      <c r="F42" s="29" t="s">
        <v>497</v>
      </c>
      <c r="G42" s="30" t="s">
        <v>65</v>
      </c>
    </row>
    <row r="43" spans="2:7">
      <c r="B43" s="5"/>
      <c r="C43" s="5"/>
      <c r="D43" s="6"/>
      <c r="E43" s="6"/>
      <c r="F43" s="27" t="s">
        <v>110</v>
      </c>
      <c r="G43" s="28" t="s">
        <v>113</v>
      </c>
    </row>
    <row r="44" spans="2:7">
      <c r="B44" s="5"/>
      <c r="C44" s="5"/>
      <c r="D44" s="6"/>
      <c r="E44" s="6"/>
      <c r="F44" s="6"/>
      <c r="G44" s="6"/>
    </row>
    <row r="45" spans="2:7">
      <c r="B45" s="5"/>
      <c r="C45" s="5"/>
      <c r="D45" s="6"/>
      <c r="E45" s="6"/>
      <c r="F45" s="6"/>
      <c r="G45" s="6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14" t="s">
        <v>116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137</v>
      </c>
      <c r="C3" s="1"/>
      <c r="D3" s="1"/>
      <c r="E3" s="1"/>
      <c r="F3" s="1"/>
      <c r="G3" s="1"/>
      <c r="H3" s="1"/>
      <c r="I3" s="1"/>
      <c r="J3" s="1" t="s">
        <v>138</v>
      </c>
      <c r="K3" s="1" t="s">
        <v>139</v>
      </c>
      <c r="L3" t="s">
        <v>140</v>
      </c>
      <c r="M3" s="1" t="s">
        <v>141</v>
      </c>
      <c r="N3" s="1" t="s">
        <v>142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143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2" t="s">
        <v>64</v>
      </c>
      <c r="C8" s="12" t="s">
        <v>61</v>
      </c>
      <c r="D8" s="12" t="s">
        <v>62</v>
      </c>
      <c r="E8" s="12" t="s">
        <v>63</v>
      </c>
      <c r="F8" s="13" t="s">
        <v>93</v>
      </c>
      <c r="G8" s="13" t="s">
        <v>62</v>
      </c>
      <c r="H8" s="1"/>
      <c r="I8" s="1"/>
      <c r="J8" s="1"/>
      <c r="K8" s="1"/>
      <c r="L8" s="1"/>
      <c r="M8" s="1"/>
    </row>
    <row r="9" spans="1:14">
      <c r="A9" s="1"/>
      <c r="B9" s="5"/>
      <c r="C9" s="5"/>
      <c r="D9" s="6"/>
      <c r="E9" s="6"/>
      <c r="F9" s="15" t="s">
        <v>94</v>
      </c>
      <c r="G9" s="9" t="s">
        <v>65</v>
      </c>
      <c r="H9" s="1"/>
      <c r="I9" s="1"/>
      <c r="J9" s="1"/>
      <c r="K9" s="1"/>
      <c r="L9" s="1"/>
      <c r="M9" s="1"/>
    </row>
    <row r="10" spans="1:14">
      <c r="A10" s="1"/>
      <c r="B10" s="5"/>
      <c r="C10" s="5"/>
      <c r="D10" s="6"/>
      <c r="E10" s="6"/>
      <c r="F10" s="15" t="s">
        <v>243</v>
      </c>
      <c r="G10" s="9" t="s">
        <v>65</v>
      </c>
      <c r="H10" s="1"/>
      <c r="I10" s="1"/>
      <c r="J10" s="1"/>
      <c r="K10" s="1"/>
      <c r="L10" s="1"/>
      <c r="M10" s="1"/>
    </row>
    <row r="11" spans="1:14">
      <c r="A11" s="1"/>
      <c r="B11" s="5"/>
      <c r="C11" s="5" t="s">
        <v>147</v>
      </c>
      <c r="D11" s="6" t="s">
        <v>90</v>
      </c>
      <c r="E11" s="6"/>
      <c r="F11" s="15" t="s">
        <v>161</v>
      </c>
      <c r="G11" s="9" t="s">
        <v>90</v>
      </c>
      <c r="H11" s="1"/>
      <c r="I11" s="1"/>
      <c r="J11" s="1"/>
      <c r="K11" s="1"/>
      <c r="L11" s="1"/>
      <c r="M11" s="1"/>
    </row>
    <row r="12" spans="1:14">
      <c r="A12" s="1"/>
      <c r="B12" s="5"/>
      <c r="C12" s="5" t="s">
        <v>148</v>
      </c>
      <c r="D12" s="6" t="s">
        <v>155</v>
      </c>
      <c r="E12" s="6"/>
      <c r="F12" s="15" t="s">
        <v>162</v>
      </c>
      <c r="G12" s="9" t="s">
        <v>90</v>
      </c>
      <c r="H12" s="1"/>
      <c r="I12" s="1"/>
      <c r="J12" s="1"/>
      <c r="K12" s="1"/>
      <c r="L12" s="1"/>
      <c r="M12" s="1"/>
    </row>
    <row r="13" spans="1:14">
      <c r="A13" s="1"/>
      <c r="B13" s="5"/>
      <c r="C13" s="5" t="s">
        <v>149</v>
      </c>
      <c r="D13" s="6" t="s">
        <v>90</v>
      </c>
      <c r="E13" s="6"/>
      <c r="F13" s="15" t="s">
        <v>163</v>
      </c>
      <c r="G13" s="9" t="s">
        <v>90</v>
      </c>
      <c r="H13" s="1"/>
      <c r="I13" s="1"/>
      <c r="J13" s="1"/>
      <c r="K13" s="1"/>
      <c r="L13" s="1"/>
      <c r="M13" s="1"/>
    </row>
    <row r="14" spans="1:14">
      <c r="A14" s="1"/>
      <c r="B14" s="5"/>
      <c r="C14" s="5" t="s">
        <v>150</v>
      </c>
      <c r="D14" s="6" t="s">
        <v>65</v>
      </c>
      <c r="E14" s="6"/>
      <c r="F14" s="15" t="s">
        <v>164</v>
      </c>
      <c r="G14" s="9" t="s">
        <v>65</v>
      </c>
      <c r="H14" s="1"/>
      <c r="I14" s="1"/>
      <c r="J14" s="1"/>
      <c r="K14" s="1"/>
      <c r="L14" s="1"/>
      <c r="M14" s="1"/>
    </row>
    <row r="15" spans="1:14">
      <c r="B15" s="5"/>
      <c r="C15" s="5" t="s">
        <v>151</v>
      </c>
      <c r="D15" s="6" t="s">
        <v>65</v>
      </c>
      <c r="E15" s="6"/>
      <c r="F15" s="15" t="s">
        <v>165</v>
      </c>
      <c r="G15" s="9" t="s">
        <v>65</v>
      </c>
    </row>
    <row r="16" spans="1:14">
      <c r="B16" s="5"/>
      <c r="C16" s="5" t="s">
        <v>145</v>
      </c>
      <c r="D16" s="6" t="s">
        <v>87</v>
      </c>
      <c r="E16" s="6" t="s">
        <v>152</v>
      </c>
      <c r="F16" s="15"/>
      <c r="G16" s="9"/>
    </row>
    <row r="17" spans="2:7">
      <c r="B17" s="5"/>
      <c r="C17" s="5" t="s">
        <v>146</v>
      </c>
      <c r="D17" s="6" t="s">
        <v>86</v>
      </c>
      <c r="E17" s="6" t="s">
        <v>153</v>
      </c>
      <c r="F17" s="15" t="s">
        <v>166</v>
      </c>
      <c r="G17" s="9" t="s">
        <v>113</v>
      </c>
    </row>
    <row r="18" spans="2:7" ht="19.5" thickBot="1">
      <c r="B18" s="22"/>
      <c r="C18" s="22" t="s">
        <v>154</v>
      </c>
      <c r="D18" s="23" t="s">
        <v>65</v>
      </c>
      <c r="E18" s="23"/>
      <c r="F18" s="24" t="s">
        <v>167</v>
      </c>
      <c r="G18" s="25" t="s">
        <v>65</v>
      </c>
    </row>
    <row r="19" spans="2:7" ht="19.5" thickTop="1">
      <c r="B19" s="18"/>
      <c r="C19" s="18" t="s">
        <v>178</v>
      </c>
      <c r="D19" s="19" t="s">
        <v>90</v>
      </c>
      <c r="E19" s="19"/>
      <c r="F19" s="20" t="s">
        <v>161</v>
      </c>
      <c r="G19" s="21"/>
    </row>
    <row r="20" spans="2:7">
      <c r="B20" s="5"/>
      <c r="C20" s="5" t="s">
        <v>179</v>
      </c>
      <c r="D20" s="6" t="s">
        <v>155</v>
      </c>
      <c r="E20" s="6"/>
      <c r="F20" s="15" t="s">
        <v>162</v>
      </c>
      <c r="G20" s="9"/>
    </row>
    <row r="21" spans="2:7">
      <c r="B21" s="5"/>
      <c r="C21" s="5" t="s">
        <v>180</v>
      </c>
      <c r="D21" s="6" t="s">
        <v>90</v>
      </c>
      <c r="E21" s="6"/>
      <c r="F21" s="15" t="s">
        <v>163</v>
      </c>
      <c r="G21" s="9"/>
    </row>
    <row r="22" spans="2:7">
      <c r="B22" s="5"/>
      <c r="C22" s="5" t="s">
        <v>181</v>
      </c>
      <c r="D22" s="6" t="s">
        <v>65</v>
      </c>
      <c r="E22" s="6"/>
      <c r="F22" s="15" t="s">
        <v>164</v>
      </c>
      <c r="G22" s="9"/>
    </row>
    <row r="23" spans="2:7">
      <c r="B23" s="5"/>
      <c r="C23" s="5" t="s">
        <v>182</v>
      </c>
      <c r="D23" s="6" t="s">
        <v>65</v>
      </c>
      <c r="E23" s="6"/>
      <c r="F23" s="15" t="s">
        <v>165</v>
      </c>
      <c r="G23" s="9"/>
    </row>
    <row r="24" spans="2:7">
      <c r="B24" s="5"/>
      <c r="C24" s="5" t="s">
        <v>183</v>
      </c>
      <c r="D24" s="6" t="s">
        <v>87</v>
      </c>
      <c r="E24" s="6" t="s">
        <v>152</v>
      </c>
      <c r="F24" s="15"/>
      <c r="G24" s="9"/>
    </row>
    <row r="25" spans="2:7">
      <c r="B25" s="5"/>
      <c r="C25" s="5" t="s">
        <v>184</v>
      </c>
      <c r="D25" s="6" t="s">
        <v>86</v>
      </c>
      <c r="E25" s="6" t="s">
        <v>153</v>
      </c>
      <c r="F25" s="15" t="s">
        <v>166</v>
      </c>
      <c r="G25" s="9"/>
    </row>
    <row r="26" spans="2:7">
      <c r="B26" s="5"/>
      <c r="C26" s="5" t="s">
        <v>185</v>
      </c>
      <c r="D26" s="6" t="s">
        <v>65</v>
      </c>
      <c r="E26" s="6"/>
      <c r="F26" s="15" t="s">
        <v>167</v>
      </c>
      <c r="G26" s="9"/>
    </row>
    <row r="27" spans="2:7">
      <c r="B27" s="5"/>
      <c r="C27" s="5"/>
      <c r="D27" s="6"/>
      <c r="E27" s="6" t="s">
        <v>186</v>
      </c>
      <c r="F27" s="15"/>
      <c r="G27" s="9"/>
    </row>
    <row r="28" spans="2:7">
      <c r="B28" s="5"/>
      <c r="C28" s="5"/>
      <c r="D28" s="6"/>
      <c r="E28" s="6"/>
      <c r="F28" s="15"/>
      <c r="G28" s="9"/>
    </row>
    <row r="29" spans="2:7">
      <c r="B29" s="5"/>
      <c r="C29" s="5"/>
      <c r="D29" s="6"/>
      <c r="E29" s="6"/>
      <c r="F29" s="15"/>
      <c r="G29" s="9"/>
    </row>
    <row r="30" spans="2:7">
      <c r="B30" s="5"/>
      <c r="C30" s="5"/>
      <c r="D30" s="6"/>
      <c r="E30" s="6"/>
      <c r="F30" s="15"/>
      <c r="G30" s="9"/>
    </row>
    <row r="31" spans="2:7">
      <c r="B31" s="5"/>
      <c r="C31" s="5"/>
      <c r="D31" s="6"/>
      <c r="E31" s="6"/>
      <c r="F31" s="15"/>
      <c r="G31" s="9"/>
    </row>
    <row r="32" spans="2:7">
      <c r="B32" s="5"/>
      <c r="C32" s="5"/>
      <c r="D32" s="6"/>
      <c r="E32" s="6"/>
      <c r="F32" s="15"/>
      <c r="G32" s="9"/>
    </row>
    <row r="33" spans="2:7">
      <c r="B33" s="5"/>
      <c r="C33" s="5"/>
      <c r="D33" s="6"/>
      <c r="E33" s="6"/>
      <c r="F33" s="15"/>
      <c r="G33" s="9"/>
    </row>
    <row r="34" spans="2:7">
      <c r="B34" s="5"/>
      <c r="C34" s="5"/>
      <c r="D34" s="6"/>
      <c r="E34" s="6"/>
      <c r="F34" s="15"/>
      <c r="G34" s="9"/>
    </row>
    <row r="35" spans="2:7">
      <c r="B35" s="5"/>
      <c r="C35" s="5"/>
      <c r="D35" s="6"/>
      <c r="E35" s="6"/>
      <c r="F35" s="15"/>
      <c r="G35" s="9"/>
    </row>
    <row r="36" spans="2:7">
      <c r="B36" s="5"/>
      <c r="C36" s="5"/>
      <c r="D36" s="6"/>
      <c r="E36" s="6"/>
      <c r="F36" s="15"/>
      <c r="G36" s="9"/>
    </row>
  </sheetData>
  <phoneticPr fontId="2"/>
  <conditionalFormatting sqref="F9:G36">
    <cfRule type="expression" dxfId="46" priority="1">
      <formula>$G9="日時"</formula>
    </cfRule>
    <cfRule type="expression" dxfId="45" priority="2">
      <formula>$G9="通貨"</formula>
    </cfRule>
    <cfRule type="expression" dxfId="44" priority="3">
      <formula>$G9="数値"</formula>
    </cfRule>
    <cfRule type="expression" dxfId="43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101"/>
  <sheetViews>
    <sheetView topLeftCell="A7" workbookViewId="0">
      <selection activeCell="I19" sqref="I19"/>
    </sheetView>
  </sheetViews>
  <sheetFormatPr defaultRowHeight="18.75"/>
  <cols>
    <col min="1" max="1" width="9" style="44"/>
    <col min="2" max="2" width="14.875" style="44" customWidth="1"/>
    <col min="3" max="3" width="12.625" style="44" customWidth="1"/>
    <col min="4" max="5" width="9" style="44"/>
    <col min="6" max="6" width="13.375" style="44" bestFit="1" customWidth="1"/>
    <col min="7" max="7" width="9" style="44"/>
    <col min="8" max="8" width="26.125" style="44" customWidth="1"/>
    <col min="9" max="16384" width="9" style="44"/>
  </cols>
  <sheetData>
    <row r="1" spans="1:16">
      <c r="A1" s="43" t="s">
        <v>117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6">
      <c r="B2" s="44" t="s">
        <v>98</v>
      </c>
    </row>
    <row r="3" spans="1:16">
      <c r="B3" s="44" t="s">
        <v>95</v>
      </c>
      <c r="D3" s="44" t="s">
        <v>188</v>
      </c>
    </row>
    <row r="4" spans="1:16">
      <c r="B4" s="44" t="s">
        <v>118</v>
      </c>
      <c r="G4" s="44" t="s">
        <v>123</v>
      </c>
      <c r="H4" s="44" t="s">
        <v>124</v>
      </c>
      <c r="I4" s="44" t="s">
        <v>125</v>
      </c>
      <c r="J4" s="44" t="s">
        <v>126</v>
      </c>
      <c r="K4" s="44" t="s">
        <v>127</v>
      </c>
      <c r="N4" s="44" t="s">
        <v>129</v>
      </c>
      <c r="P4" s="44" t="s">
        <v>187</v>
      </c>
    </row>
    <row r="5" spans="1:16">
      <c r="B5" s="44" t="s">
        <v>119</v>
      </c>
    </row>
    <row r="6" spans="1:16">
      <c r="B6" s="44">
        <v>1</v>
      </c>
      <c r="C6" s="44" t="s">
        <v>120</v>
      </c>
      <c r="D6" s="44" t="s">
        <v>133</v>
      </c>
    </row>
    <row r="7" spans="1:16">
      <c r="B7" s="44">
        <v>2</v>
      </c>
      <c r="C7" s="44" t="s">
        <v>131</v>
      </c>
      <c r="D7" s="44" t="s">
        <v>132</v>
      </c>
      <c r="I7" s="44" t="s">
        <v>189</v>
      </c>
      <c r="P7" s="45"/>
    </row>
    <row r="8" spans="1:16">
      <c r="B8" s="44">
        <v>3</v>
      </c>
      <c r="C8" s="44" t="s">
        <v>122</v>
      </c>
      <c r="D8" s="44" t="s">
        <v>128</v>
      </c>
      <c r="I8" s="44" t="s">
        <v>190</v>
      </c>
    </row>
    <row r="9" spans="1:16">
      <c r="B9" s="44">
        <v>4</v>
      </c>
      <c r="C9" s="44" t="s">
        <v>121</v>
      </c>
      <c r="D9" s="44" t="s">
        <v>128</v>
      </c>
      <c r="F9" s="44" t="s">
        <v>365</v>
      </c>
    </row>
    <row r="10" spans="1:16">
      <c r="B10" s="44">
        <v>5</v>
      </c>
      <c r="C10" s="44" t="s">
        <v>363</v>
      </c>
      <c r="D10" s="44" t="s">
        <v>130</v>
      </c>
      <c r="I10" s="44" t="s">
        <v>191</v>
      </c>
    </row>
    <row r="11" spans="1:16">
      <c r="B11" s="44">
        <v>6</v>
      </c>
      <c r="C11" s="44" t="s">
        <v>364</v>
      </c>
      <c r="D11" s="44" t="s">
        <v>130</v>
      </c>
      <c r="I11" s="44" t="s">
        <v>192</v>
      </c>
    </row>
    <row r="12" spans="1:16">
      <c r="B12" s="44">
        <v>7</v>
      </c>
      <c r="C12" s="44" t="s">
        <v>366</v>
      </c>
    </row>
    <row r="14" spans="1:16">
      <c r="B14" s="44" t="s">
        <v>244</v>
      </c>
      <c r="I14" s="44" t="s">
        <v>389</v>
      </c>
    </row>
    <row r="15" spans="1:16">
      <c r="B15" s="46" t="s">
        <v>64</v>
      </c>
      <c r="C15" s="46" t="s">
        <v>61</v>
      </c>
      <c r="D15" s="46" t="s">
        <v>62</v>
      </c>
      <c r="E15" s="46" t="s">
        <v>63</v>
      </c>
      <c r="F15" s="47" t="s">
        <v>93</v>
      </c>
      <c r="G15" s="47" t="s">
        <v>62</v>
      </c>
    </row>
    <row r="16" spans="1:16">
      <c r="B16" s="48">
        <v>1</v>
      </c>
      <c r="C16" s="48"/>
      <c r="D16" s="49"/>
      <c r="E16" s="49" t="s">
        <v>376</v>
      </c>
      <c r="F16" s="50" t="s">
        <v>94</v>
      </c>
      <c r="G16" s="51" t="s">
        <v>65</v>
      </c>
    </row>
    <row r="17" spans="2:21">
      <c r="B17" s="48">
        <v>2</v>
      </c>
      <c r="C17" s="48"/>
      <c r="D17" s="49"/>
      <c r="E17" s="49"/>
      <c r="F17" s="50" t="s">
        <v>393</v>
      </c>
      <c r="G17" s="51" t="s">
        <v>65</v>
      </c>
      <c r="H17" s="44" t="s">
        <v>394</v>
      </c>
    </row>
    <row r="18" spans="2:21">
      <c r="B18" s="48">
        <v>9</v>
      </c>
      <c r="C18" s="48"/>
      <c r="D18" s="49"/>
      <c r="E18" s="49"/>
      <c r="F18" s="50" t="s">
        <v>454</v>
      </c>
      <c r="G18" s="51" t="s">
        <v>239</v>
      </c>
    </row>
    <row r="19" spans="2:21">
      <c r="B19" s="48">
        <v>2</v>
      </c>
      <c r="C19" s="48" t="s">
        <v>390</v>
      </c>
      <c r="D19" s="49"/>
      <c r="E19" s="49" t="s">
        <v>379</v>
      </c>
      <c r="F19" s="50" t="s">
        <v>367</v>
      </c>
      <c r="G19" s="51" t="s">
        <v>65</v>
      </c>
    </row>
    <row r="20" spans="2:21">
      <c r="B20" s="48">
        <v>3</v>
      </c>
      <c r="C20" s="48" t="s">
        <v>391</v>
      </c>
      <c r="D20" s="49"/>
      <c r="E20" s="49" t="s">
        <v>378</v>
      </c>
      <c r="F20" s="50" t="s">
        <v>374</v>
      </c>
      <c r="G20" s="51" t="s">
        <v>375</v>
      </c>
    </row>
    <row r="21" spans="2:21">
      <c r="B21" s="48">
        <v>4</v>
      </c>
      <c r="C21" s="48" t="s">
        <v>219</v>
      </c>
      <c r="D21" s="49" t="s">
        <v>1</v>
      </c>
      <c r="E21" s="49" t="s">
        <v>377</v>
      </c>
      <c r="F21" s="50" t="s">
        <v>369</v>
      </c>
      <c r="G21" s="51" t="s">
        <v>65</v>
      </c>
    </row>
    <row r="22" spans="2:21">
      <c r="B22" s="48">
        <v>5</v>
      </c>
      <c r="C22" s="48" t="s">
        <v>392</v>
      </c>
      <c r="D22" s="49"/>
      <c r="E22" s="49" t="s">
        <v>25</v>
      </c>
      <c r="F22" s="50" t="s">
        <v>370</v>
      </c>
      <c r="G22" s="51" t="s">
        <v>375</v>
      </c>
    </row>
    <row r="23" spans="2:21">
      <c r="B23" s="48">
        <v>6</v>
      </c>
      <c r="C23" s="48" t="s">
        <v>197</v>
      </c>
      <c r="D23" s="49"/>
      <c r="E23" s="49" t="s">
        <v>198</v>
      </c>
      <c r="F23" s="50" t="s">
        <v>198</v>
      </c>
      <c r="G23" s="51" t="s">
        <v>65</v>
      </c>
    </row>
    <row r="24" spans="2:21">
      <c r="B24" s="48">
        <v>7</v>
      </c>
      <c r="C24" s="48" t="s">
        <v>193</v>
      </c>
      <c r="D24" s="49"/>
      <c r="E24" s="49" t="s">
        <v>2</v>
      </c>
      <c r="F24" s="50" t="s">
        <v>2</v>
      </c>
      <c r="G24" s="51" t="s">
        <v>90</v>
      </c>
    </row>
    <row r="25" spans="2:21">
      <c r="B25" s="48">
        <v>8</v>
      </c>
      <c r="C25" s="48" t="s">
        <v>194</v>
      </c>
      <c r="D25" s="49"/>
      <c r="E25" s="49" t="s">
        <v>203</v>
      </c>
      <c r="F25" s="50" t="s">
        <v>195</v>
      </c>
      <c r="G25" s="51" t="s">
        <v>65</v>
      </c>
    </row>
    <row r="26" spans="2:21">
      <c r="B26" s="48">
        <v>9</v>
      </c>
      <c r="C26" s="48" t="s">
        <v>473</v>
      </c>
      <c r="D26" s="49"/>
      <c r="E26" s="49" t="s">
        <v>113</v>
      </c>
      <c r="F26" s="50" t="s">
        <v>473</v>
      </c>
      <c r="G26" s="51" t="s">
        <v>113</v>
      </c>
      <c r="H26" s="44" t="s">
        <v>472</v>
      </c>
    </row>
    <row r="28" spans="2:21">
      <c r="B28" s="44" t="s">
        <v>216</v>
      </c>
    </row>
    <row r="29" spans="2:21">
      <c r="B29" s="44" t="s">
        <v>99</v>
      </c>
      <c r="C29" s="44" t="s">
        <v>97</v>
      </c>
    </row>
    <row r="30" spans="2:21">
      <c r="B30" s="44" t="s">
        <v>196</v>
      </c>
      <c r="M30" s="52" t="s">
        <v>199</v>
      </c>
      <c r="N30" s="52" t="s">
        <v>120</v>
      </c>
      <c r="O30" s="52"/>
      <c r="P30" s="52"/>
      <c r="Q30" s="52"/>
      <c r="R30" s="52"/>
      <c r="S30" s="52"/>
      <c r="T30" s="52"/>
      <c r="U30" s="52"/>
    </row>
    <row r="31" spans="2:21">
      <c r="B31" s="53" t="s">
        <v>64</v>
      </c>
      <c r="C31" s="53" t="s">
        <v>61</v>
      </c>
      <c r="D31" s="53" t="s">
        <v>62</v>
      </c>
      <c r="E31" s="53" t="s">
        <v>63</v>
      </c>
      <c r="F31" s="54" t="s">
        <v>93</v>
      </c>
      <c r="G31" s="54" t="s">
        <v>62</v>
      </c>
      <c r="M31" s="44" t="s">
        <v>120</v>
      </c>
      <c r="N31" s="44" t="s">
        <v>200</v>
      </c>
      <c r="O31" s="44" t="s">
        <v>195</v>
      </c>
      <c r="P31" s="55" t="s">
        <v>201</v>
      </c>
      <c r="Q31" s="44" t="s">
        <v>203</v>
      </c>
      <c r="R31" s="55" t="s">
        <v>201</v>
      </c>
      <c r="S31" s="44" t="s">
        <v>202</v>
      </c>
      <c r="T31" s="44" t="s">
        <v>201</v>
      </c>
      <c r="U31" s="44" t="s">
        <v>204</v>
      </c>
    </row>
    <row r="32" spans="2:21">
      <c r="B32" s="48">
        <v>1</v>
      </c>
      <c r="C32" s="48" t="s">
        <v>193</v>
      </c>
      <c r="D32" s="49" t="s">
        <v>90</v>
      </c>
      <c r="E32" s="49"/>
      <c r="F32" s="50" t="s">
        <v>2</v>
      </c>
      <c r="G32" s="51" t="s">
        <v>90</v>
      </c>
      <c r="M32" s="44" t="s">
        <v>131</v>
      </c>
      <c r="N32" s="44" t="s">
        <v>200</v>
      </c>
      <c r="O32" s="44" t="s">
        <v>195</v>
      </c>
      <c r="P32" s="55" t="s">
        <v>201</v>
      </c>
      <c r="Q32" s="44" t="s">
        <v>203</v>
      </c>
      <c r="R32" s="55" t="s">
        <v>201</v>
      </c>
      <c r="S32" s="44" t="s">
        <v>202</v>
      </c>
      <c r="T32" s="44" t="s">
        <v>201</v>
      </c>
      <c r="U32" s="44" t="s">
        <v>204</v>
      </c>
    </row>
    <row r="33" spans="2:21">
      <c r="B33" s="48">
        <v>2</v>
      </c>
      <c r="C33" s="48" t="s">
        <v>194</v>
      </c>
      <c r="D33" s="49" t="s">
        <v>0</v>
      </c>
      <c r="E33" s="49"/>
      <c r="F33" s="50" t="s">
        <v>195</v>
      </c>
      <c r="G33" s="51" t="s">
        <v>65</v>
      </c>
      <c r="N33" s="44" t="s">
        <v>200</v>
      </c>
      <c r="O33" s="44" t="s">
        <v>195</v>
      </c>
      <c r="P33" s="55" t="s">
        <v>201</v>
      </c>
      <c r="Q33" s="44" t="s">
        <v>203</v>
      </c>
      <c r="R33" s="55" t="s">
        <v>201</v>
      </c>
      <c r="S33" s="44" t="s">
        <v>202</v>
      </c>
      <c r="T33" s="44" t="s">
        <v>201</v>
      </c>
      <c r="U33" s="44" t="s">
        <v>204</v>
      </c>
    </row>
    <row r="34" spans="2:21" ht="19.5" thickBot="1">
      <c r="B34" s="48">
        <v>3</v>
      </c>
      <c r="C34" s="48" t="s">
        <v>197</v>
      </c>
      <c r="D34" s="49" t="s">
        <v>0</v>
      </c>
      <c r="E34" s="49"/>
      <c r="F34" s="50" t="s">
        <v>198</v>
      </c>
      <c r="G34" s="51" t="s">
        <v>65</v>
      </c>
      <c r="M34" s="56"/>
      <c r="N34" s="56" t="s">
        <v>200</v>
      </c>
      <c r="O34" s="56" t="s">
        <v>195</v>
      </c>
      <c r="P34" s="57" t="s">
        <v>201</v>
      </c>
      <c r="Q34" s="56" t="s">
        <v>203</v>
      </c>
      <c r="R34" s="57" t="s">
        <v>201</v>
      </c>
      <c r="S34" s="56" t="s">
        <v>202</v>
      </c>
      <c r="T34" s="56" t="s">
        <v>201</v>
      </c>
      <c r="U34" s="56" t="s">
        <v>204</v>
      </c>
    </row>
    <row r="35" spans="2:21" ht="19.5" thickTop="1">
      <c r="B35" s="48"/>
      <c r="C35" s="48"/>
      <c r="D35" s="49"/>
      <c r="E35" s="49"/>
      <c r="F35" s="50"/>
      <c r="G35" s="51"/>
      <c r="M35" s="44" t="s">
        <v>228</v>
      </c>
    </row>
    <row r="37" spans="2:21">
      <c r="B37" s="44" t="s">
        <v>217</v>
      </c>
      <c r="M37" s="58"/>
      <c r="N37" s="58"/>
      <c r="O37" s="58"/>
      <c r="P37" s="58"/>
      <c r="Q37" s="58"/>
      <c r="R37" s="58"/>
      <c r="S37" s="58"/>
      <c r="T37" s="58"/>
      <c r="U37" s="58"/>
    </row>
    <row r="38" spans="2:21">
      <c r="B38" s="44" t="s">
        <v>99</v>
      </c>
      <c r="C38" s="44" t="s">
        <v>97</v>
      </c>
      <c r="M38" s="44" t="s">
        <v>205</v>
      </c>
      <c r="N38" s="44" t="s">
        <v>200</v>
      </c>
      <c r="O38" s="44" t="s">
        <v>195</v>
      </c>
      <c r="P38" s="55" t="s">
        <v>201</v>
      </c>
      <c r="Q38" s="44" t="s">
        <v>203</v>
      </c>
      <c r="R38" s="55" t="s">
        <v>201</v>
      </c>
      <c r="S38" s="44" t="s">
        <v>202</v>
      </c>
      <c r="T38" s="44" t="s">
        <v>201</v>
      </c>
      <c r="U38" s="44" t="s">
        <v>204</v>
      </c>
    </row>
    <row r="39" spans="2:21">
      <c r="B39" s="44" t="s">
        <v>206</v>
      </c>
      <c r="M39" s="44" t="s">
        <v>131</v>
      </c>
      <c r="N39" s="44" t="s">
        <v>200</v>
      </c>
      <c r="O39" s="44" t="s">
        <v>195</v>
      </c>
      <c r="P39" s="55" t="s">
        <v>201</v>
      </c>
      <c r="Q39" s="44" t="s">
        <v>203</v>
      </c>
      <c r="R39" s="55" t="s">
        <v>201</v>
      </c>
      <c r="S39" s="44" t="s">
        <v>202</v>
      </c>
      <c r="T39" s="44" t="s">
        <v>201</v>
      </c>
      <c r="U39" s="44" t="s">
        <v>204</v>
      </c>
    </row>
    <row r="40" spans="2:21">
      <c r="B40" s="59" t="s">
        <v>64</v>
      </c>
      <c r="C40" s="59" t="s">
        <v>61</v>
      </c>
      <c r="D40" s="59" t="s">
        <v>62</v>
      </c>
      <c r="E40" s="59" t="s">
        <v>63</v>
      </c>
      <c r="F40" s="60" t="s">
        <v>93</v>
      </c>
      <c r="G40" s="60" t="s">
        <v>62</v>
      </c>
      <c r="N40" s="44" t="s">
        <v>200</v>
      </c>
      <c r="O40" s="44" t="s">
        <v>195</v>
      </c>
      <c r="P40" s="55" t="s">
        <v>201</v>
      </c>
      <c r="Q40" s="44" t="s">
        <v>203</v>
      </c>
      <c r="R40" s="55" t="s">
        <v>201</v>
      </c>
      <c r="S40" s="44" t="s">
        <v>202</v>
      </c>
      <c r="T40" s="44" t="s">
        <v>201</v>
      </c>
      <c r="U40" s="44" t="s">
        <v>204</v>
      </c>
    </row>
    <row r="41" spans="2:21" ht="19.5" thickBot="1">
      <c r="B41" s="48">
        <v>1</v>
      </c>
      <c r="C41" s="48" t="s">
        <v>193</v>
      </c>
      <c r="D41" s="49" t="s">
        <v>90</v>
      </c>
      <c r="E41" s="49"/>
      <c r="F41" s="50" t="s">
        <v>2</v>
      </c>
      <c r="G41" s="51" t="s">
        <v>90</v>
      </c>
      <c r="M41" s="56"/>
      <c r="N41" s="56" t="s">
        <v>200</v>
      </c>
      <c r="O41" s="56" t="s">
        <v>195</v>
      </c>
      <c r="P41" s="57" t="s">
        <v>201</v>
      </c>
      <c r="Q41" s="56" t="s">
        <v>203</v>
      </c>
      <c r="R41" s="57" t="s">
        <v>201</v>
      </c>
      <c r="S41" s="56" t="s">
        <v>202</v>
      </c>
      <c r="T41" s="56" t="s">
        <v>201</v>
      </c>
      <c r="U41" s="56" t="s">
        <v>204</v>
      </c>
    </row>
    <row r="42" spans="2:21" ht="19.5" thickTop="1">
      <c r="B42" s="48">
        <v>2</v>
      </c>
      <c r="C42" s="48" t="s">
        <v>194</v>
      </c>
      <c r="D42" s="49" t="s">
        <v>0</v>
      </c>
      <c r="E42" s="49"/>
      <c r="F42" s="50" t="s">
        <v>195</v>
      </c>
      <c r="G42" s="51" t="s">
        <v>65</v>
      </c>
      <c r="M42" s="44" t="s">
        <v>228</v>
      </c>
    </row>
    <row r="43" spans="2:21">
      <c r="B43" s="48">
        <v>3</v>
      </c>
      <c r="C43" s="48" t="s">
        <v>197</v>
      </c>
      <c r="D43" s="49" t="s">
        <v>0</v>
      </c>
      <c r="E43" s="49"/>
      <c r="F43" s="50" t="s">
        <v>198</v>
      </c>
      <c r="G43" s="51" t="s">
        <v>65</v>
      </c>
      <c r="I43" s="44">
        <v>0</v>
      </c>
      <c r="J43" s="44">
        <v>2</v>
      </c>
    </row>
    <row r="44" spans="2:21">
      <c r="B44" s="61">
        <v>4</v>
      </c>
      <c r="C44" s="61" t="s">
        <v>72</v>
      </c>
      <c r="D44" s="62" t="s">
        <v>1</v>
      </c>
      <c r="E44" s="62" t="s">
        <v>212</v>
      </c>
      <c r="F44" s="63" t="s">
        <v>210</v>
      </c>
      <c r="G44" s="64" t="s">
        <v>90</v>
      </c>
      <c r="H44" s="65" t="s">
        <v>230</v>
      </c>
      <c r="I44" s="44" t="s">
        <v>207</v>
      </c>
      <c r="J44" s="44" t="s">
        <v>208</v>
      </c>
    </row>
    <row r="45" spans="2:21">
      <c r="B45" s="61">
        <v>5</v>
      </c>
      <c r="C45" s="61"/>
      <c r="D45" s="62"/>
      <c r="E45" s="62" t="s">
        <v>25</v>
      </c>
      <c r="F45" s="63" t="s">
        <v>211</v>
      </c>
      <c r="G45" s="64" t="s">
        <v>90</v>
      </c>
      <c r="H45" s="65" t="s">
        <v>230</v>
      </c>
      <c r="I45" s="44" t="s">
        <v>209</v>
      </c>
      <c r="M45" s="44" t="s">
        <v>229</v>
      </c>
    </row>
    <row r="46" spans="2:21">
      <c r="B46" s="61">
        <v>6</v>
      </c>
      <c r="C46" s="61" t="s">
        <v>109</v>
      </c>
      <c r="D46" s="62" t="s">
        <v>1</v>
      </c>
      <c r="E46" s="62" t="s">
        <v>212</v>
      </c>
      <c r="F46" s="63" t="s">
        <v>213</v>
      </c>
      <c r="G46" s="64" t="s">
        <v>65</v>
      </c>
      <c r="H46" s="65" t="s">
        <v>230</v>
      </c>
    </row>
    <row r="47" spans="2:21">
      <c r="B47" s="61">
        <v>7</v>
      </c>
      <c r="C47" s="61"/>
      <c r="D47" s="62"/>
      <c r="E47" s="62" t="s">
        <v>25</v>
      </c>
      <c r="F47" s="63" t="s">
        <v>214</v>
      </c>
      <c r="G47" s="64" t="s">
        <v>65</v>
      </c>
      <c r="H47" s="65" t="s">
        <v>230</v>
      </c>
    </row>
    <row r="48" spans="2:21">
      <c r="B48" s="48">
        <v>8</v>
      </c>
      <c r="C48" s="48"/>
      <c r="D48" s="49"/>
      <c r="E48" s="49"/>
      <c r="F48" s="50"/>
      <c r="G48" s="51"/>
    </row>
    <row r="49" spans="2:9">
      <c r="B49" s="48">
        <v>9</v>
      </c>
      <c r="C49" s="48"/>
      <c r="D49" s="49"/>
      <c r="E49" s="49"/>
      <c r="F49" s="50"/>
      <c r="G49" s="51"/>
    </row>
    <row r="50" spans="2:9">
      <c r="B50" s="48">
        <v>10</v>
      </c>
      <c r="C50" s="48"/>
      <c r="D50" s="49"/>
      <c r="E50" s="49"/>
      <c r="F50" s="50"/>
      <c r="G50" s="51"/>
    </row>
    <row r="51" spans="2:9">
      <c r="D51" s="66"/>
      <c r="E51" s="66"/>
      <c r="F51" s="67"/>
      <c r="G51" s="68"/>
    </row>
    <row r="52" spans="2:9">
      <c r="B52" s="44" t="s">
        <v>218</v>
      </c>
    </row>
    <row r="53" spans="2:9">
      <c r="B53" s="44" t="s">
        <v>99</v>
      </c>
      <c r="C53" s="44" t="s">
        <v>97</v>
      </c>
    </row>
    <row r="54" spans="2:9">
      <c r="B54" s="44" t="s">
        <v>215</v>
      </c>
    </row>
    <row r="55" spans="2:9">
      <c r="B55" s="69" t="s">
        <v>64</v>
      </c>
      <c r="C55" s="69" t="s">
        <v>61</v>
      </c>
      <c r="D55" s="69" t="s">
        <v>62</v>
      </c>
      <c r="E55" s="69" t="s">
        <v>63</v>
      </c>
      <c r="F55" s="70" t="s">
        <v>93</v>
      </c>
      <c r="G55" s="70" t="s">
        <v>62</v>
      </c>
    </row>
    <row r="56" spans="2:9">
      <c r="B56" s="48">
        <v>1</v>
      </c>
      <c r="C56" s="48" t="s">
        <v>193</v>
      </c>
      <c r="D56" s="49" t="s">
        <v>90</v>
      </c>
      <c r="E56" s="49"/>
      <c r="F56" s="50" t="s">
        <v>2</v>
      </c>
      <c r="G56" s="51" t="s">
        <v>90</v>
      </c>
    </row>
    <row r="57" spans="2:9">
      <c r="B57" s="48">
        <v>2</v>
      </c>
      <c r="C57" s="48" t="s">
        <v>219</v>
      </c>
      <c r="D57" s="49" t="s">
        <v>1</v>
      </c>
      <c r="E57" s="49" t="s">
        <v>220</v>
      </c>
      <c r="F57" s="50" t="s">
        <v>221</v>
      </c>
      <c r="G57" s="51" t="s">
        <v>90</v>
      </c>
      <c r="I57" s="44" t="s">
        <v>227</v>
      </c>
    </row>
    <row r="58" spans="2:9">
      <c r="B58" s="48">
        <v>2</v>
      </c>
      <c r="C58" s="48" t="s">
        <v>194</v>
      </c>
      <c r="D58" s="49" t="s">
        <v>0</v>
      </c>
      <c r="E58" s="49"/>
      <c r="F58" s="50" t="s">
        <v>195</v>
      </c>
      <c r="G58" s="51" t="s">
        <v>65</v>
      </c>
    </row>
    <row r="59" spans="2:9">
      <c r="B59" s="48">
        <v>3</v>
      </c>
      <c r="C59" s="48" t="s">
        <v>197</v>
      </c>
      <c r="D59" s="49" t="s">
        <v>0</v>
      </c>
      <c r="E59" s="49"/>
      <c r="F59" s="50" t="s">
        <v>198</v>
      </c>
      <c r="G59" s="51" t="s">
        <v>65</v>
      </c>
    </row>
    <row r="62" spans="2:9">
      <c r="B62" s="44" t="s">
        <v>222</v>
      </c>
    </row>
    <row r="63" spans="2:9">
      <c r="B63" s="44" t="s">
        <v>99</v>
      </c>
      <c r="C63" s="44" t="s">
        <v>97</v>
      </c>
    </row>
    <row r="64" spans="2:9">
      <c r="B64" s="44" t="s">
        <v>215</v>
      </c>
    </row>
    <row r="65" spans="2:7">
      <c r="B65" s="71" t="s">
        <v>64</v>
      </c>
      <c r="C65" s="71" t="s">
        <v>61</v>
      </c>
      <c r="D65" s="71" t="s">
        <v>62</v>
      </c>
      <c r="E65" s="71" t="s">
        <v>63</v>
      </c>
      <c r="F65" s="72" t="s">
        <v>93</v>
      </c>
      <c r="G65" s="72" t="s">
        <v>62</v>
      </c>
    </row>
    <row r="66" spans="2:7">
      <c r="B66" s="48">
        <v>1</v>
      </c>
      <c r="C66" s="48" t="s">
        <v>193</v>
      </c>
      <c r="D66" s="49" t="s">
        <v>90</v>
      </c>
      <c r="E66" s="49"/>
      <c r="F66" s="50" t="s">
        <v>2</v>
      </c>
      <c r="G66" s="51" t="s">
        <v>90</v>
      </c>
    </row>
    <row r="67" spans="2:7">
      <c r="B67" s="48">
        <v>2</v>
      </c>
      <c r="C67" s="48" t="s">
        <v>219</v>
      </c>
      <c r="D67" s="49" t="s">
        <v>1</v>
      </c>
      <c r="E67" s="49" t="s">
        <v>220</v>
      </c>
      <c r="F67" s="50" t="s">
        <v>221</v>
      </c>
      <c r="G67" s="51" t="s">
        <v>90</v>
      </c>
    </row>
    <row r="68" spans="2:7">
      <c r="B68" s="48">
        <v>2</v>
      </c>
      <c r="C68" s="48" t="s">
        <v>194</v>
      </c>
      <c r="D68" s="49" t="s">
        <v>0</v>
      </c>
      <c r="E68" s="49"/>
      <c r="F68" s="50" t="s">
        <v>195</v>
      </c>
      <c r="G68" s="51" t="s">
        <v>65</v>
      </c>
    </row>
    <row r="69" spans="2:7">
      <c r="B69" s="48">
        <v>3</v>
      </c>
      <c r="C69" s="48" t="s">
        <v>197</v>
      </c>
      <c r="D69" s="49" t="s">
        <v>0</v>
      </c>
      <c r="E69" s="49"/>
      <c r="F69" s="50" t="s">
        <v>198</v>
      </c>
      <c r="G69" s="51" t="s">
        <v>65</v>
      </c>
    </row>
    <row r="72" spans="2:7">
      <c r="B72" s="44" t="s">
        <v>223</v>
      </c>
    </row>
    <row r="73" spans="2:7">
      <c r="B73" s="44" t="s">
        <v>99</v>
      </c>
      <c r="C73" s="44" t="s">
        <v>97</v>
      </c>
    </row>
    <row r="74" spans="2:7">
      <c r="B74" s="44" t="s">
        <v>224</v>
      </c>
    </row>
    <row r="75" spans="2:7">
      <c r="B75" s="73" t="s">
        <v>64</v>
      </c>
      <c r="C75" s="73" t="s">
        <v>61</v>
      </c>
      <c r="D75" s="73" t="s">
        <v>62</v>
      </c>
      <c r="E75" s="73" t="s">
        <v>63</v>
      </c>
      <c r="F75" s="74" t="s">
        <v>93</v>
      </c>
      <c r="G75" s="74" t="s">
        <v>62</v>
      </c>
    </row>
    <row r="76" spans="2:7">
      <c r="B76" s="48">
        <v>1</v>
      </c>
      <c r="C76" s="48" t="s">
        <v>193</v>
      </c>
      <c r="D76" s="49" t="s">
        <v>90</v>
      </c>
      <c r="E76" s="49"/>
      <c r="F76" s="50" t="s">
        <v>2</v>
      </c>
      <c r="G76" s="51" t="s">
        <v>90</v>
      </c>
    </row>
    <row r="77" spans="2:7">
      <c r="B77" s="48">
        <v>2</v>
      </c>
      <c r="C77" s="48" t="s">
        <v>219</v>
      </c>
      <c r="D77" s="49" t="s">
        <v>1</v>
      </c>
      <c r="E77" s="49" t="s">
        <v>220</v>
      </c>
      <c r="F77" s="50" t="s">
        <v>221</v>
      </c>
      <c r="G77" s="51" t="s">
        <v>90</v>
      </c>
    </row>
    <row r="78" spans="2:7">
      <c r="B78" s="48">
        <v>2</v>
      </c>
      <c r="C78" s="48" t="s">
        <v>194</v>
      </c>
      <c r="D78" s="49" t="s">
        <v>0</v>
      </c>
      <c r="E78" s="49"/>
      <c r="F78" s="50" t="s">
        <v>195</v>
      </c>
      <c r="G78" s="51" t="s">
        <v>65</v>
      </c>
    </row>
    <row r="79" spans="2:7">
      <c r="B79" s="48">
        <v>3</v>
      </c>
      <c r="C79" s="48" t="s">
        <v>197</v>
      </c>
      <c r="D79" s="49" t="s">
        <v>0</v>
      </c>
      <c r="E79" s="49"/>
      <c r="F79" s="50" t="s">
        <v>198</v>
      </c>
      <c r="G79" s="51" t="s">
        <v>65</v>
      </c>
    </row>
    <row r="81" spans="2:20">
      <c r="B81" s="44" t="s">
        <v>225</v>
      </c>
    </row>
    <row r="82" spans="2:20">
      <c r="B82" s="44" t="s">
        <v>99</v>
      </c>
      <c r="C82" s="44" t="s">
        <v>97</v>
      </c>
    </row>
    <row r="83" spans="2:20">
      <c r="B83" s="44" t="s">
        <v>226</v>
      </c>
    </row>
    <row r="84" spans="2:20">
      <c r="B84" s="75" t="s">
        <v>64</v>
      </c>
      <c r="C84" s="75" t="s">
        <v>61</v>
      </c>
      <c r="D84" s="75" t="s">
        <v>62</v>
      </c>
      <c r="E84" s="75" t="s">
        <v>63</v>
      </c>
      <c r="F84" s="76" t="s">
        <v>93</v>
      </c>
      <c r="G84" s="76" t="s">
        <v>62</v>
      </c>
    </row>
    <row r="85" spans="2:20">
      <c r="B85" s="48">
        <v>1</v>
      </c>
      <c r="C85" s="48" t="s">
        <v>193</v>
      </c>
      <c r="D85" s="49" t="s">
        <v>90</v>
      </c>
      <c r="E85" s="49"/>
      <c r="F85" s="50" t="s">
        <v>2</v>
      </c>
      <c r="G85" s="51" t="s">
        <v>90</v>
      </c>
    </row>
    <row r="86" spans="2:20">
      <c r="B86" s="48">
        <v>2</v>
      </c>
      <c r="C86" s="48" t="s">
        <v>219</v>
      </c>
      <c r="D86" s="49" t="s">
        <v>1</v>
      </c>
      <c r="E86" s="49" t="s">
        <v>220</v>
      </c>
      <c r="F86" s="50" t="s">
        <v>221</v>
      </c>
      <c r="G86" s="51" t="s">
        <v>90</v>
      </c>
      <c r="H86" s="44" t="s">
        <v>231</v>
      </c>
    </row>
    <row r="87" spans="2:20">
      <c r="B87" s="48">
        <v>2</v>
      </c>
      <c r="C87" s="48" t="s">
        <v>194</v>
      </c>
      <c r="D87" s="49" t="s">
        <v>0</v>
      </c>
      <c r="E87" s="49"/>
      <c r="F87" s="50" t="s">
        <v>195</v>
      </c>
      <c r="G87" s="51" t="s">
        <v>65</v>
      </c>
    </row>
    <row r="88" spans="2:20">
      <c r="B88" s="48">
        <v>3</v>
      </c>
      <c r="C88" s="48" t="s">
        <v>197</v>
      </c>
      <c r="D88" s="49" t="s">
        <v>0</v>
      </c>
      <c r="E88" s="49"/>
      <c r="F88" s="50" t="s">
        <v>198</v>
      </c>
      <c r="G88" s="51" t="s">
        <v>65</v>
      </c>
    </row>
    <row r="93" spans="2:20">
      <c r="B93" s="77" t="s">
        <v>458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44" t="s">
        <v>459</v>
      </c>
    </row>
    <row r="95" spans="2:20">
      <c r="B95" s="44" t="s">
        <v>460</v>
      </c>
    </row>
    <row r="96" spans="2:20">
      <c r="B96" s="44" t="s">
        <v>466</v>
      </c>
      <c r="C96" s="44" t="s">
        <v>467</v>
      </c>
      <c r="D96" s="44" t="s">
        <v>468</v>
      </c>
    </row>
    <row r="97" spans="2:4">
      <c r="B97" s="44" t="s">
        <v>461</v>
      </c>
      <c r="C97" s="44" t="s">
        <v>467</v>
      </c>
      <c r="D97" s="44" t="s">
        <v>469</v>
      </c>
    </row>
    <row r="98" spans="2:4">
      <c r="B98" s="44" t="s">
        <v>462</v>
      </c>
    </row>
    <row r="99" spans="2:4">
      <c r="B99" s="44" t="s">
        <v>463</v>
      </c>
    </row>
    <row r="100" spans="2:4">
      <c r="B100" s="44" t="s">
        <v>464</v>
      </c>
    </row>
    <row r="101" spans="2:4">
      <c r="B101" s="44" t="s">
        <v>465</v>
      </c>
    </row>
  </sheetData>
  <phoneticPr fontId="2"/>
  <conditionalFormatting sqref="E16:G26">
    <cfRule type="expression" dxfId="42" priority="2">
      <formula>$G16="日時"</formula>
    </cfRule>
  </conditionalFormatting>
  <conditionalFormatting sqref="E32:G115">
    <cfRule type="expression" dxfId="41" priority="12">
      <formula>$G32="日時"</formula>
    </cfRule>
  </conditionalFormatting>
  <conditionalFormatting sqref="F16:G26">
    <cfRule type="expression" dxfId="40" priority="1">
      <formula>$G16="時間"</formula>
    </cfRule>
    <cfRule type="expression" dxfId="39" priority="3">
      <formula>$G16="通貨"</formula>
    </cfRule>
    <cfRule type="expression" dxfId="38" priority="4">
      <formula>$G16="数値"</formula>
    </cfRule>
    <cfRule type="expression" dxfId="37" priority="5">
      <formula>$G16="文字列"</formula>
    </cfRule>
  </conditionalFormatting>
  <conditionalFormatting sqref="F32:G115">
    <cfRule type="expression" dxfId="36" priority="11">
      <formula>$G32="時間"</formula>
    </cfRule>
    <cfRule type="expression" dxfId="35" priority="13">
      <formula>$G32="通貨"</formula>
    </cfRule>
    <cfRule type="expression" dxfId="34" priority="14">
      <formula>$G32="数値"</formula>
    </cfRule>
    <cfRule type="expression" dxfId="33" priority="15">
      <formula>$G32="文字列"</formula>
    </cfRule>
  </conditionalFormatting>
  <conditionalFormatting sqref="F35:G35">
    <cfRule type="expression" dxfId="32" priority="16">
      <formula>$G35="日時"</formula>
    </cfRule>
    <cfRule type="expression" dxfId="31" priority="17">
      <formula>$G35="通貨"</formula>
    </cfRule>
    <cfRule type="expression" dxfId="30" priority="18">
      <formula>$G35="数値"</formula>
    </cfRule>
    <cfRule type="expression" dxfId="29" priority="19">
      <formula>$G35="文字列"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R19"/>
  <sheetViews>
    <sheetView tabSelected="1" workbookViewId="0">
      <selection activeCell="Q22" sqref="Q22"/>
    </sheetView>
  </sheetViews>
  <sheetFormatPr defaultRowHeight="18.75"/>
  <cols>
    <col min="1" max="1" width="4" customWidth="1"/>
    <col min="3" max="3" width="10.625" customWidth="1"/>
    <col min="5" max="5" width="18.875" bestFit="1" customWidth="1"/>
    <col min="6" max="6" width="1.875" customWidth="1"/>
    <col min="8" max="8" width="10.625" customWidth="1"/>
    <col min="10" max="10" width="18.875" bestFit="1" customWidth="1"/>
    <col min="11" max="11" width="1.75" customWidth="1"/>
    <col min="12" max="12" width="13" bestFit="1" customWidth="1"/>
    <col min="13" max="13" width="9" customWidth="1"/>
  </cols>
  <sheetData>
    <row r="1" spans="1:18">
      <c r="A1" s="14" t="s">
        <v>232</v>
      </c>
      <c r="B1" s="14"/>
      <c r="C1" s="14"/>
      <c r="D1" s="14"/>
      <c r="E1" s="14"/>
      <c r="G1" s="14"/>
      <c r="H1" s="14"/>
      <c r="I1" s="14"/>
      <c r="J1" s="14"/>
      <c r="L1" s="14"/>
      <c r="M1" s="14"/>
    </row>
    <row r="2" spans="1:18">
      <c r="A2" s="1"/>
      <c r="B2" s="1"/>
      <c r="C2" s="1"/>
      <c r="D2" s="1"/>
      <c r="E2" s="1"/>
      <c r="G2" s="1"/>
      <c r="H2" s="1"/>
      <c r="I2" s="1"/>
      <c r="J2" s="1"/>
      <c r="L2" s="1"/>
      <c r="M2" s="1"/>
    </row>
    <row r="3" spans="1:18">
      <c r="A3" s="1"/>
      <c r="B3" s="1" t="s">
        <v>233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"/>
      <c r="B4" s="1" t="s">
        <v>234</v>
      </c>
      <c r="C4" s="1"/>
      <c r="D4" s="1"/>
      <c r="E4" s="1"/>
      <c r="G4" s="1"/>
      <c r="H4" s="1"/>
      <c r="I4" s="1"/>
      <c r="J4" s="1"/>
      <c r="L4" s="1"/>
      <c r="M4" s="1"/>
      <c r="N4" t="s">
        <v>426</v>
      </c>
    </row>
    <row r="5" spans="1:18">
      <c r="A5" s="1"/>
      <c r="B5" s="1"/>
      <c r="C5" s="1"/>
      <c r="D5" s="1"/>
      <c r="E5" s="1"/>
      <c r="G5" s="1"/>
      <c r="H5" s="1"/>
      <c r="I5" s="1"/>
      <c r="J5" s="1"/>
      <c r="L5" s="1"/>
      <c r="M5" s="1"/>
      <c r="N5" t="s">
        <v>412</v>
      </c>
    </row>
    <row r="6" spans="1:18">
      <c r="A6" s="1"/>
      <c r="B6" s="1"/>
      <c r="C6" s="1"/>
      <c r="D6" s="1"/>
      <c r="E6" s="1"/>
      <c r="G6" s="1"/>
      <c r="H6" s="1"/>
      <c r="I6" s="1"/>
      <c r="J6" s="1"/>
      <c r="L6" s="1"/>
      <c r="M6" s="1"/>
      <c r="N6" t="s">
        <v>25</v>
      </c>
      <c r="O6" t="s">
        <v>417</v>
      </c>
    </row>
    <row r="7" spans="1:18">
      <c r="A7" s="1"/>
      <c r="B7" s="41" t="s">
        <v>424</v>
      </c>
      <c r="C7" s="1"/>
      <c r="D7" s="1"/>
      <c r="E7" s="1"/>
      <c r="G7" s="42" t="s">
        <v>415</v>
      </c>
      <c r="H7" s="1"/>
      <c r="I7" s="1"/>
      <c r="J7" s="1"/>
      <c r="L7" s="1" t="s">
        <v>427</v>
      </c>
      <c r="M7" s="1"/>
      <c r="O7" t="s">
        <v>25</v>
      </c>
      <c r="P7" t="s">
        <v>418</v>
      </c>
    </row>
    <row r="8" spans="1:18">
      <c r="A8" s="1"/>
      <c r="B8" s="12" t="s">
        <v>64</v>
      </c>
      <c r="C8" s="12" t="s">
        <v>61</v>
      </c>
      <c r="D8" s="12" t="s">
        <v>62</v>
      </c>
      <c r="E8" s="12" t="s">
        <v>63</v>
      </c>
      <c r="G8" s="12" t="s">
        <v>64</v>
      </c>
      <c r="H8" s="12" t="s">
        <v>61</v>
      </c>
      <c r="I8" s="12" t="s">
        <v>62</v>
      </c>
      <c r="J8" s="12" t="s">
        <v>63</v>
      </c>
      <c r="L8" s="13" t="s">
        <v>93</v>
      </c>
      <c r="M8" s="13" t="s">
        <v>62</v>
      </c>
      <c r="P8" t="s">
        <v>378</v>
      </c>
      <c r="Q8" t="s">
        <v>419</v>
      </c>
    </row>
    <row r="9" spans="1:18">
      <c r="A9" s="1"/>
      <c r="B9" s="5">
        <v>1</v>
      </c>
      <c r="C9" s="5" t="s">
        <v>94</v>
      </c>
      <c r="D9" s="6" t="s">
        <v>65</v>
      </c>
      <c r="E9" s="6"/>
      <c r="G9" s="5">
        <v>1</v>
      </c>
      <c r="H9" s="5" t="s">
        <v>411</v>
      </c>
      <c r="I9" s="6" t="s">
        <v>65</v>
      </c>
      <c r="J9" s="6"/>
      <c r="L9" s="15" t="s">
        <v>94</v>
      </c>
      <c r="M9" s="9" t="s">
        <v>65</v>
      </c>
      <c r="P9" t="s">
        <v>25</v>
      </c>
      <c r="Q9" t="s">
        <v>420</v>
      </c>
    </row>
    <row r="10" spans="1:18">
      <c r="A10" s="1"/>
      <c r="B10" s="5">
        <v>2</v>
      </c>
      <c r="C10" s="5" t="s">
        <v>382</v>
      </c>
      <c r="D10" s="6" t="s">
        <v>65</v>
      </c>
      <c r="E10" s="6"/>
      <c r="G10" s="5">
        <v>2</v>
      </c>
      <c r="H10" s="5" t="s">
        <v>380</v>
      </c>
      <c r="I10" s="6" t="s">
        <v>90</v>
      </c>
      <c r="J10" s="6"/>
      <c r="L10" s="15" t="s">
        <v>385</v>
      </c>
      <c r="M10" s="9" t="s">
        <v>65</v>
      </c>
      <c r="Q10" t="s">
        <v>25</v>
      </c>
      <c r="R10" t="s">
        <v>421</v>
      </c>
    </row>
    <row r="11" spans="1:18">
      <c r="A11" s="1"/>
      <c r="B11" s="5">
        <v>3</v>
      </c>
      <c r="C11" s="5" t="s">
        <v>411</v>
      </c>
      <c r="D11" s="6" t="s">
        <v>65</v>
      </c>
      <c r="E11" s="6" t="s">
        <v>416</v>
      </c>
      <c r="G11" s="5">
        <v>3</v>
      </c>
      <c r="H11" s="5" t="s">
        <v>413</v>
      </c>
      <c r="I11" s="6" t="s">
        <v>65</v>
      </c>
      <c r="J11" s="6"/>
      <c r="L11" s="15" t="s">
        <v>411</v>
      </c>
      <c r="M11" s="9" t="s">
        <v>65</v>
      </c>
    </row>
    <row r="12" spans="1:18">
      <c r="A12" s="1"/>
      <c r="B12" s="5">
        <v>4</v>
      </c>
      <c r="C12" s="5" t="s">
        <v>380</v>
      </c>
      <c r="D12" s="6" t="s">
        <v>90</v>
      </c>
      <c r="E12" s="6"/>
      <c r="G12" s="5">
        <v>4</v>
      </c>
      <c r="H12" s="5" t="s">
        <v>414</v>
      </c>
      <c r="I12" s="6" t="s">
        <v>90</v>
      </c>
      <c r="J12" s="6"/>
      <c r="L12" s="27" t="s">
        <v>383</v>
      </c>
      <c r="M12" s="28" t="s">
        <v>90</v>
      </c>
    </row>
    <row r="13" spans="1:18">
      <c r="A13" s="1"/>
      <c r="B13" s="5">
        <v>5</v>
      </c>
      <c r="C13" s="5" t="s">
        <v>413</v>
      </c>
      <c r="D13" s="6" t="s">
        <v>113</v>
      </c>
      <c r="E13" s="6"/>
      <c r="G13" s="5">
        <v>5</v>
      </c>
      <c r="H13" s="5" t="s">
        <v>381</v>
      </c>
      <c r="I13" s="6" t="s">
        <v>113</v>
      </c>
      <c r="J13" s="6"/>
      <c r="L13" s="27" t="s">
        <v>386</v>
      </c>
      <c r="M13" s="28" t="s">
        <v>65</v>
      </c>
    </row>
    <row r="14" spans="1:18">
      <c r="B14" s="5">
        <v>6</v>
      </c>
      <c r="C14" s="5" t="s">
        <v>414</v>
      </c>
      <c r="D14" s="6" t="s">
        <v>90</v>
      </c>
      <c r="E14" s="6"/>
      <c r="G14" s="5">
        <v>6</v>
      </c>
      <c r="H14" s="5" t="s">
        <v>63</v>
      </c>
      <c r="I14" s="6" t="s">
        <v>90</v>
      </c>
      <c r="J14" s="6" t="s">
        <v>425</v>
      </c>
      <c r="L14" s="27" t="s">
        <v>387</v>
      </c>
      <c r="M14" s="28" t="s">
        <v>384</v>
      </c>
    </row>
    <row r="15" spans="1:18">
      <c r="B15" s="5">
        <v>7</v>
      </c>
      <c r="C15" s="5" t="s">
        <v>422</v>
      </c>
      <c r="D15" s="6" t="s">
        <v>65</v>
      </c>
      <c r="E15" s="6"/>
      <c r="G15" s="5"/>
      <c r="H15" s="5"/>
      <c r="I15" s="6"/>
      <c r="J15" s="6"/>
      <c r="L15" s="27" t="s">
        <v>388</v>
      </c>
      <c r="M15" s="28" t="s">
        <v>113</v>
      </c>
    </row>
    <row r="16" spans="1:18">
      <c r="B16" s="5">
        <v>8</v>
      </c>
      <c r="C16" s="5" t="s">
        <v>387</v>
      </c>
      <c r="D16" s="6" t="s">
        <v>113</v>
      </c>
      <c r="E16" s="6"/>
      <c r="G16" s="5"/>
      <c r="H16" s="5"/>
      <c r="I16" s="6"/>
      <c r="J16" s="6"/>
      <c r="L16" s="15" t="s">
        <v>198</v>
      </c>
      <c r="M16" s="9" t="s">
        <v>65</v>
      </c>
    </row>
    <row r="17" spans="2:13">
      <c r="B17" s="5">
        <v>9</v>
      </c>
      <c r="C17" s="5" t="s">
        <v>423</v>
      </c>
      <c r="D17" s="6" t="s">
        <v>113</v>
      </c>
      <c r="E17" s="6"/>
      <c r="G17" s="5"/>
      <c r="H17" s="5"/>
      <c r="I17" s="6"/>
      <c r="J17" s="6"/>
      <c r="L17" s="15" t="s">
        <v>454</v>
      </c>
      <c r="M17" s="9" t="s">
        <v>239</v>
      </c>
    </row>
    <row r="18" spans="2:13">
      <c r="B18" s="5"/>
      <c r="C18" s="5" t="s">
        <v>454</v>
      </c>
      <c r="D18" s="6" t="s">
        <v>239</v>
      </c>
      <c r="E18" s="6"/>
      <c r="G18" s="5"/>
      <c r="H18" s="5"/>
      <c r="I18" s="6"/>
      <c r="J18" s="6"/>
      <c r="L18" s="15"/>
      <c r="M18" s="9"/>
    </row>
    <row r="19" spans="2:13">
      <c r="B19" s="5"/>
      <c r="C19" s="5"/>
      <c r="D19" s="6"/>
      <c r="E19" s="6"/>
      <c r="G19" s="5"/>
      <c r="H19" s="5"/>
      <c r="I19" s="6"/>
      <c r="J19" s="6"/>
      <c r="L19" s="15"/>
      <c r="M19" s="9"/>
    </row>
  </sheetData>
  <phoneticPr fontId="2"/>
  <conditionalFormatting sqref="J9:J19">
    <cfRule type="expression" dxfId="28" priority="1">
      <formula>$M9="日時"</formula>
    </cfRule>
  </conditionalFormatting>
  <conditionalFormatting sqref="L9:M19 E9:E19">
    <cfRule type="expression" dxfId="27" priority="3">
      <formula>$M9="日時"</formula>
    </cfRule>
  </conditionalFormatting>
  <conditionalFormatting sqref="L9:M19">
    <cfRule type="expression" dxfId="26" priority="2">
      <formula>$M9="時間"</formula>
    </cfRule>
    <cfRule type="expression" dxfId="25" priority="4">
      <formula>$M9="通貨"</formula>
    </cfRule>
    <cfRule type="expression" dxfId="24" priority="5">
      <formula>$M9="数値"</formula>
    </cfRule>
    <cfRule type="expression" dxfId="23" priority="6">
      <formula>$M9="文字列"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R20"/>
  <sheetViews>
    <sheetView workbookViewId="0">
      <selection activeCell="L12" sqref="L12:M13"/>
    </sheetView>
  </sheetViews>
  <sheetFormatPr defaultRowHeight="18.75"/>
  <cols>
    <col min="3" max="3" width="10.625" customWidth="1"/>
    <col min="5" max="5" width="21.75" bestFit="1" customWidth="1"/>
    <col min="6" max="6" width="1.75" customWidth="1"/>
    <col min="7" max="7" width="9" customWidth="1"/>
    <col min="10" max="10" width="9" customWidth="1"/>
    <col min="11" max="11" width="1.625" customWidth="1"/>
    <col min="12" max="12" width="13" bestFit="1" customWidth="1"/>
  </cols>
  <sheetData>
    <row r="1" spans="1:18">
      <c r="A1" s="26" t="s">
        <v>235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>
      <c r="A3" s="1"/>
      <c r="B3" s="1" t="s">
        <v>236</v>
      </c>
      <c r="C3" s="1" t="s">
        <v>237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P4" t="s">
        <v>443</v>
      </c>
    </row>
    <row r="5" spans="1:18">
      <c r="A5" s="1"/>
      <c r="B5" s="41" t="s">
        <v>428</v>
      </c>
      <c r="C5" s="1"/>
      <c r="D5" s="1"/>
      <c r="E5" s="1"/>
      <c r="F5" s="1"/>
      <c r="G5" s="41" t="s">
        <v>451</v>
      </c>
      <c r="H5" s="1"/>
      <c r="I5" s="1"/>
      <c r="J5" s="1"/>
      <c r="K5" s="1"/>
      <c r="L5" s="1" t="s">
        <v>427</v>
      </c>
      <c r="M5" s="1"/>
      <c r="P5" t="s">
        <v>445</v>
      </c>
    </row>
    <row r="6" spans="1:18">
      <c r="B6" s="12" t="s">
        <v>64</v>
      </c>
      <c r="C6" s="12" t="s">
        <v>61</v>
      </c>
      <c r="D6" s="12" t="s">
        <v>62</v>
      </c>
      <c r="E6" s="12" t="s">
        <v>63</v>
      </c>
      <c r="G6" s="12" t="s">
        <v>64</v>
      </c>
      <c r="H6" s="12" t="s">
        <v>61</v>
      </c>
      <c r="I6" s="12" t="s">
        <v>62</v>
      </c>
      <c r="J6" s="12" t="s">
        <v>63</v>
      </c>
      <c r="L6" s="36" t="s">
        <v>93</v>
      </c>
      <c r="M6" s="36" t="s">
        <v>62</v>
      </c>
    </row>
    <row r="7" spans="1:18">
      <c r="B7" s="5">
        <v>1</v>
      </c>
      <c r="C7" s="5" t="s">
        <v>429</v>
      </c>
      <c r="D7" s="6" t="s">
        <v>90</v>
      </c>
      <c r="E7" s="6"/>
      <c r="G7" s="5">
        <v>1</v>
      </c>
      <c r="H7" s="5" t="s">
        <v>94</v>
      </c>
      <c r="I7" s="6" t="s">
        <v>65</v>
      </c>
      <c r="J7" s="6"/>
      <c r="L7" s="15" t="s">
        <v>94</v>
      </c>
      <c r="M7" s="9" t="s">
        <v>65</v>
      </c>
      <c r="P7" s="15" t="s">
        <v>438</v>
      </c>
    </row>
    <row r="8" spans="1:18">
      <c r="B8" s="5">
        <v>2</v>
      </c>
      <c r="C8" s="5" t="s">
        <v>430</v>
      </c>
      <c r="D8" s="6" t="s">
        <v>436</v>
      </c>
      <c r="E8" s="6"/>
      <c r="G8" s="5">
        <v>2</v>
      </c>
      <c r="H8" s="5" t="s">
        <v>437</v>
      </c>
      <c r="I8" s="6" t="s">
        <v>65</v>
      </c>
      <c r="J8" s="6"/>
      <c r="L8" s="15" t="s">
        <v>438</v>
      </c>
      <c r="M8" s="9" t="s">
        <v>65</v>
      </c>
      <c r="P8" s="15" t="s">
        <v>439</v>
      </c>
    </row>
    <row r="9" spans="1:18">
      <c r="B9" s="5">
        <v>3</v>
      </c>
      <c r="C9" s="5" t="s">
        <v>66</v>
      </c>
      <c r="D9" s="6" t="s">
        <v>65</v>
      </c>
      <c r="E9" s="6"/>
      <c r="G9" s="5">
        <v>3</v>
      </c>
      <c r="H9" s="5" t="s">
        <v>452</v>
      </c>
      <c r="I9" s="6" t="s">
        <v>239</v>
      </c>
      <c r="J9" s="6"/>
      <c r="L9" s="15" t="s">
        <v>439</v>
      </c>
      <c r="M9" s="9" t="s">
        <v>90</v>
      </c>
      <c r="P9" s="15" t="s">
        <v>440</v>
      </c>
    </row>
    <row r="10" spans="1:18">
      <c r="B10" s="5">
        <v>4</v>
      </c>
      <c r="C10" s="5" t="s">
        <v>67</v>
      </c>
      <c r="D10" s="6" t="s">
        <v>90</v>
      </c>
      <c r="E10" s="6"/>
      <c r="G10" s="5">
        <v>4</v>
      </c>
      <c r="H10" s="5" t="s">
        <v>238</v>
      </c>
      <c r="I10" s="6" t="s">
        <v>90</v>
      </c>
      <c r="J10" s="6"/>
      <c r="L10" s="15" t="s">
        <v>440</v>
      </c>
      <c r="M10" s="9" t="s">
        <v>113</v>
      </c>
      <c r="P10" s="15" t="s">
        <v>441</v>
      </c>
    </row>
    <row r="11" spans="1:18">
      <c r="B11" s="5">
        <v>5</v>
      </c>
      <c r="C11" s="5" t="s">
        <v>68</v>
      </c>
      <c r="D11" s="6" t="s">
        <v>90</v>
      </c>
      <c r="E11" s="6"/>
      <c r="G11" s="5">
        <v>5</v>
      </c>
      <c r="H11" s="5" t="s">
        <v>110</v>
      </c>
      <c r="I11" s="6" t="s">
        <v>113</v>
      </c>
      <c r="J11" s="6"/>
      <c r="L11" s="15" t="s">
        <v>441</v>
      </c>
      <c r="M11" s="9" t="s">
        <v>65</v>
      </c>
      <c r="P11" t="s">
        <v>444</v>
      </c>
    </row>
    <row r="12" spans="1:18">
      <c r="B12" s="5">
        <v>6</v>
      </c>
      <c r="C12" s="5" t="s">
        <v>431</v>
      </c>
      <c r="D12" s="6" t="s">
        <v>65</v>
      </c>
      <c r="E12" s="6"/>
      <c r="G12" s="5">
        <v>6</v>
      </c>
      <c r="H12" s="5" t="s">
        <v>453</v>
      </c>
      <c r="I12" s="6" t="s">
        <v>65</v>
      </c>
      <c r="J12" s="6"/>
      <c r="L12" s="15" t="s">
        <v>452</v>
      </c>
      <c r="M12" s="9" t="s">
        <v>91</v>
      </c>
    </row>
    <row r="13" spans="1:18">
      <c r="B13" s="5">
        <v>7</v>
      </c>
      <c r="C13" s="5" t="s">
        <v>432</v>
      </c>
      <c r="D13" s="6" t="s">
        <v>113</v>
      </c>
      <c r="E13" s="6" t="s">
        <v>152</v>
      </c>
      <c r="G13" s="5">
        <v>7</v>
      </c>
      <c r="H13" s="5" t="s">
        <v>198</v>
      </c>
      <c r="I13" s="6" t="s">
        <v>65</v>
      </c>
      <c r="J13" s="6"/>
      <c r="L13" s="15" t="s">
        <v>453</v>
      </c>
      <c r="M13" s="9" t="s">
        <v>90</v>
      </c>
      <c r="P13" s="41" t="s">
        <v>424</v>
      </c>
    </row>
    <row r="14" spans="1:18">
      <c r="B14" s="5">
        <v>8</v>
      </c>
      <c r="C14" s="5" t="s">
        <v>433</v>
      </c>
      <c r="D14" s="6" t="s">
        <v>113</v>
      </c>
      <c r="E14" s="6" t="s">
        <v>442</v>
      </c>
      <c r="P14" t="s">
        <v>446</v>
      </c>
    </row>
    <row r="15" spans="1:18">
      <c r="B15" s="5">
        <v>9</v>
      </c>
      <c r="C15" s="5" t="s">
        <v>198</v>
      </c>
      <c r="D15" s="6" t="s">
        <v>435</v>
      </c>
      <c r="E15" s="6"/>
    </row>
    <row r="16" spans="1:18">
      <c r="B16" s="5">
        <v>10</v>
      </c>
      <c r="C16" s="5" t="s">
        <v>434</v>
      </c>
      <c r="D16" s="6" t="s">
        <v>90</v>
      </c>
      <c r="E16" s="6"/>
      <c r="P16" s="5" t="s">
        <v>94</v>
      </c>
      <c r="Q16" s="5" t="s">
        <v>437</v>
      </c>
      <c r="R16" t="s">
        <v>447</v>
      </c>
    </row>
    <row r="17" spans="2:16">
      <c r="B17" s="5"/>
      <c r="C17" s="5"/>
      <c r="D17" s="6"/>
      <c r="E17" s="6"/>
      <c r="P17" t="s">
        <v>450</v>
      </c>
    </row>
    <row r="19" spans="2:16">
      <c r="P19" t="s">
        <v>449</v>
      </c>
    </row>
    <row r="20" spans="2:16">
      <c r="P20" t="s">
        <v>448</v>
      </c>
    </row>
  </sheetData>
  <phoneticPr fontId="2"/>
  <conditionalFormatting sqref="J7:J9 E7:E17">
    <cfRule type="expression" dxfId="22" priority="22">
      <formula>$M7="日時"</formula>
    </cfRule>
  </conditionalFormatting>
  <conditionalFormatting sqref="J10:J11">
    <cfRule type="expression" dxfId="21" priority="24">
      <formula>$M9="日時"</formula>
    </cfRule>
  </conditionalFormatting>
  <conditionalFormatting sqref="J12:J13">
    <cfRule type="expression" dxfId="20" priority="37">
      <formula>$M10="日時"</formula>
    </cfRule>
  </conditionalFormatting>
  <conditionalFormatting sqref="L7:M8 P7:P8">
    <cfRule type="expression" dxfId="19" priority="11">
      <formula>$G7="時間"</formula>
    </cfRule>
    <cfRule type="expression" dxfId="18" priority="12">
      <formula>$G7="日時"</formula>
    </cfRule>
    <cfRule type="expression" dxfId="17" priority="13">
      <formula>$G7="通貨"</formula>
    </cfRule>
    <cfRule type="expression" dxfId="16" priority="14">
      <formula>$G7="数値"</formula>
    </cfRule>
    <cfRule type="expression" dxfId="15" priority="15">
      <formula>$G7="文字列"</formula>
    </cfRule>
  </conditionalFormatting>
  <conditionalFormatting sqref="L9:M10 P9:P10">
    <cfRule type="expression" dxfId="14" priority="27">
      <formula>$G10="日時"</formula>
    </cfRule>
    <cfRule type="expression" dxfId="13" priority="32">
      <formula>$G10="時間"</formula>
    </cfRule>
    <cfRule type="expression" dxfId="12" priority="33">
      <formula>$G10="通貨"</formula>
    </cfRule>
    <cfRule type="expression" dxfId="11" priority="34">
      <formula>$G10="数値"</formula>
    </cfRule>
    <cfRule type="expression" dxfId="10" priority="35">
      <formula>$G10="文字列"</formula>
    </cfRule>
  </conditionalFormatting>
  <conditionalFormatting sqref="L11:M11">
    <cfRule type="expression" dxfId="9" priority="39">
      <formula>$G13="日時"</formula>
    </cfRule>
    <cfRule type="expression" dxfId="8" priority="45">
      <formula>$G13="時間"</formula>
    </cfRule>
    <cfRule type="expression" dxfId="7" priority="46">
      <formula>$G13="通貨"</formula>
    </cfRule>
    <cfRule type="expression" dxfId="6" priority="47">
      <formula>$G13="数値"</formula>
    </cfRule>
    <cfRule type="expression" dxfId="5" priority="48">
      <formula>$G13="文字列"</formula>
    </cfRule>
  </conditionalFormatting>
  <conditionalFormatting sqref="L12:M13">
    <cfRule type="expression" dxfId="4" priority="1">
      <formula>#REF!="日時"</formula>
    </cfRule>
    <cfRule type="expression" dxfId="3" priority="2">
      <formula>#REF!="時間"</formula>
    </cfRule>
    <cfRule type="expression" dxfId="2" priority="3">
      <formula>#REF!="通貨"</formula>
    </cfRule>
    <cfRule type="expression" dxfId="1" priority="4">
      <formula>#REF!="数値"</formula>
    </cfRule>
    <cfRule type="expression" dxfId="0" priority="5">
      <formula>#REF!="文字列"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G121"/>
  <sheetViews>
    <sheetView workbookViewId="0">
      <selection activeCell="E1" sqref="E1"/>
    </sheetView>
  </sheetViews>
  <sheetFormatPr defaultColWidth="9" defaultRowHeight="15.75"/>
  <cols>
    <col min="1" max="1" width="11.5" style="37" bestFit="1" customWidth="1"/>
    <col min="2" max="2" width="11.25" style="37" bestFit="1" customWidth="1"/>
    <col min="3" max="3" width="11.5" style="37" bestFit="1" customWidth="1"/>
    <col min="4" max="4" width="15.875" style="37" customWidth="1"/>
    <col min="5" max="5" width="8.625" style="37" bestFit="1" customWidth="1"/>
    <col min="6" max="6" width="11.5" style="1" bestFit="1" customWidth="1"/>
    <col min="7" max="16384" width="9" style="1"/>
  </cols>
  <sheetData>
    <row r="1" spans="1:7">
      <c r="A1" s="39" t="s">
        <v>367</v>
      </c>
      <c r="B1" s="39" t="s">
        <v>368</v>
      </c>
      <c r="C1" s="39" t="s">
        <v>369</v>
      </c>
      <c r="D1" s="39" t="s">
        <v>370</v>
      </c>
      <c r="E1" s="39" t="s">
        <v>230</v>
      </c>
    </row>
    <row r="2" spans="1:7">
      <c r="A2" s="38">
        <v>1</v>
      </c>
      <c r="B2" s="38" t="str">
        <f t="shared" ref="B2:B33" si="0">VLOOKUP(A2,課コード,2,FALSE)</f>
        <v>DTP</v>
      </c>
      <c r="C2" s="38">
        <v>101</v>
      </c>
      <c r="D2" s="38" t="s">
        <v>245</v>
      </c>
      <c r="E2" s="38"/>
      <c r="F2" s="1" t="s">
        <v>372</v>
      </c>
    </row>
    <row r="3" spans="1:7">
      <c r="A3" s="38">
        <v>1</v>
      </c>
      <c r="B3" s="38" t="str">
        <f t="shared" si="0"/>
        <v>DTP</v>
      </c>
      <c r="C3" s="38">
        <v>102</v>
      </c>
      <c r="D3" s="38" t="s">
        <v>246</v>
      </c>
      <c r="E3" s="38"/>
      <c r="F3" s="1" t="s">
        <v>373</v>
      </c>
    </row>
    <row r="4" spans="1:7">
      <c r="A4" s="38">
        <v>2</v>
      </c>
      <c r="B4" s="38" t="str">
        <f t="shared" si="0"/>
        <v>製版</v>
      </c>
      <c r="C4" s="38">
        <v>103</v>
      </c>
      <c r="D4" s="38" t="s">
        <v>247</v>
      </c>
      <c r="E4" s="38" t="s">
        <v>409</v>
      </c>
      <c r="F4" s="40">
        <v>45801</v>
      </c>
    </row>
    <row r="5" spans="1:7">
      <c r="A5" s="38">
        <v>1</v>
      </c>
      <c r="B5" s="38" t="str">
        <f t="shared" si="0"/>
        <v>DTP</v>
      </c>
      <c r="C5" s="38">
        <v>104</v>
      </c>
      <c r="D5" s="38" t="s">
        <v>248</v>
      </c>
      <c r="E5" s="38"/>
    </row>
    <row r="6" spans="1:7">
      <c r="A6" s="38">
        <v>1</v>
      </c>
      <c r="B6" s="38" t="str">
        <f t="shared" si="0"/>
        <v>DTP</v>
      </c>
      <c r="C6" s="38">
        <v>105</v>
      </c>
      <c r="D6" s="38" t="s">
        <v>249</v>
      </c>
      <c r="E6" s="38"/>
      <c r="G6" s="1" t="s">
        <v>410</v>
      </c>
    </row>
    <row r="7" spans="1:7">
      <c r="A7" s="38">
        <v>1</v>
      </c>
      <c r="B7" s="38" t="str">
        <f t="shared" si="0"/>
        <v>DTP</v>
      </c>
      <c r="C7" s="38">
        <v>106</v>
      </c>
      <c r="D7" s="38" t="s">
        <v>250</v>
      </c>
      <c r="E7" s="38"/>
    </row>
    <row r="8" spans="1:7">
      <c r="A8" s="38">
        <v>1</v>
      </c>
      <c r="B8" s="38" t="str">
        <f t="shared" si="0"/>
        <v>DTP</v>
      </c>
      <c r="C8" s="38">
        <v>107</v>
      </c>
      <c r="D8" s="38" t="s">
        <v>251</v>
      </c>
      <c r="E8" s="38"/>
    </row>
    <row r="9" spans="1:7">
      <c r="A9" s="38">
        <v>4</v>
      </c>
      <c r="B9" s="38" t="str">
        <f t="shared" si="0"/>
        <v>印刷</v>
      </c>
      <c r="C9" s="38">
        <v>108</v>
      </c>
      <c r="D9" s="38" t="s">
        <v>252</v>
      </c>
      <c r="E9" s="38"/>
    </row>
    <row r="10" spans="1:7">
      <c r="A10" s="38">
        <v>4</v>
      </c>
      <c r="B10" s="38" t="str">
        <f t="shared" si="0"/>
        <v>印刷</v>
      </c>
      <c r="C10" s="38">
        <v>109</v>
      </c>
      <c r="D10" s="38" t="s">
        <v>253</v>
      </c>
      <c r="E10" s="38"/>
    </row>
    <row r="11" spans="1:7">
      <c r="A11" s="38">
        <v>4</v>
      </c>
      <c r="B11" s="38" t="str">
        <f t="shared" si="0"/>
        <v>印刷</v>
      </c>
      <c r="C11" s="38">
        <v>110</v>
      </c>
      <c r="D11" s="38" t="s">
        <v>254</v>
      </c>
      <c r="E11" s="38"/>
    </row>
    <row r="12" spans="1:7">
      <c r="A12" s="38">
        <v>4</v>
      </c>
      <c r="B12" s="38" t="str">
        <f t="shared" si="0"/>
        <v>印刷</v>
      </c>
      <c r="C12" s="38">
        <v>111</v>
      </c>
      <c r="D12" s="38" t="s">
        <v>255</v>
      </c>
      <c r="E12" s="38"/>
    </row>
    <row r="13" spans="1:7">
      <c r="A13" s="38">
        <v>4</v>
      </c>
      <c r="B13" s="38" t="str">
        <f t="shared" si="0"/>
        <v>印刷</v>
      </c>
      <c r="C13" s="38">
        <v>112</v>
      </c>
      <c r="D13" s="38" t="s">
        <v>256</v>
      </c>
      <c r="E13" s="38"/>
    </row>
    <row r="14" spans="1:7">
      <c r="A14" s="38">
        <v>1</v>
      </c>
      <c r="B14" s="38" t="str">
        <f t="shared" si="0"/>
        <v>DTP</v>
      </c>
      <c r="C14" s="38">
        <v>113</v>
      </c>
      <c r="D14" s="38" t="s">
        <v>257</v>
      </c>
      <c r="E14" s="38"/>
    </row>
    <row r="15" spans="1:7">
      <c r="A15" s="38">
        <v>1</v>
      </c>
      <c r="B15" s="38" t="str">
        <f t="shared" si="0"/>
        <v>DTP</v>
      </c>
      <c r="C15" s="38">
        <v>114</v>
      </c>
      <c r="D15" s="38" t="s">
        <v>258</v>
      </c>
      <c r="E15" s="38"/>
    </row>
    <row r="16" spans="1:7">
      <c r="A16" s="38">
        <v>1</v>
      </c>
      <c r="B16" s="38" t="str">
        <f t="shared" si="0"/>
        <v>DTP</v>
      </c>
      <c r="C16" s="38">
        <v>115</v>
      </c>
      <c r="D16" s="38" t="s">
        <v>259</v>
      </c>
      <c r="E16" s="38"/>
    </row>
    <row r="17" spans="1:5">
      <c r="A17" s="38">
        <v>1</v>
      </c>
      <c r="B17" s="38" t="str">
        <f t="shared" si="0"/>
        <v>DTP</v>
      </c>
      <c r="C17" s="38">
        <v>116</v>
      </c>
      <c r="D17" s="38" t="s">
        <v>260</v>
      </c>
      <c r="E17" s="38"/>
    </row>
    <row r="18" spans="1:5">
      <c r="A18" s="38">
        <v>1</v>
      </c>
      <c r="B18" s="38" t="str">
        <f t="shared" si="0"/>
        <v>DTP</v>
      </c>
      <c r="C18" s="38">
        <v>117</v>
      </c>
      <c r="D18" s="38" t="s">
        <v>261</v>
      </c>
      <c r="E18" s="38"/>
    </row>
    <row r="19" spans="1:5">
      <c r="A19" s="38">
        <v>5</v>
      </c>
      <c r="B19" s="38" t="str">
        <f t="shared" si="0"/>
        <v>加工</v>
      </c>
      <c r="C19" s="38">
        <v>118</v>
      </c>
      <c r="D19" s="38" t="s">
        <v>262</v>
      </c>
      <c r="E19" s="38"/>
    </row>
    <row r="20" spans="1:5">
      <c r="A20" s="38">
        <v>5</v>
      </c>
      <c r="B20" s="38" t="str">
        <f t="shared" si="0"/>
        <v>加工</v>
      </c>
      <c r="C20" s="38">
        <v>120</v>
      </c>
      <c r="D20" s="38" t="s">
        <v>263</v>
      </c>
      <c r="E20" s="38"/>
    </row>
    <row r="21" spans="1:5">
      <c r="A21" s="38">
        <v>1</v>
      </c>
      <c r="B21" s="38" t="str">
        <f t="shared" si="0"/>
        <v>DTP</v>
      </c>
      <c r="C21" s="38">
        <v>124</v>
      </c>
      <c r="D21" s="38" t="s">
        <v>264</v>
      </c>
      <c r="E21" s="38"/>
    </row>
    <row r="22" spans="1:5">
      <c r="A22" s="38">
        <v>1</v>
      </c>
      <c r="B22" s="38" t="str">
        <f t="shared" si="0"/>
        <v>DTP</v>
      </c>
      <c r="C22" s="38">
        <v>125</v>
      </c>
      <c r="D22" s="38" t="s">
        <v>265</v>
      </c>
      <c r="E22" s="38"/>
    </row>
    <row r="23" spans="1:5">
      <c r="A23" s="38">
        <v>1</v>
      </c>
      <c r="B23" s="38" t="str">
        <f t="shared" si="0"/>
        <v>DTP</v>
      </c>
      <c r="C23" s="38">
        <v>141</v>
      </c>
      <c r="D23" s="38" t="s">
        <v>266</v>
      </c>
      <c r="E23" s="38"/>
    </row>
    <row r="24" spans="1:5">
      <c r="A24" s="38">
        <v>2</v>
      </c>
      <c r="B24" s="38" t="str">
        <f t="shared" si="0"/>
        <v>製版</v>
      </c>
      <c r="C24" s="38">
        <v>152</v>
      </c>
      <c r="D24" s="38" t="s">
        <v>267</v>
      </c>
      <c r="E24" s="38"/>
    </row>
    <row r="25" spans="1:5">
      <c r="A25" s="38">
        <v>1</v>
      </c>
      <c r="B25" s="38" t="str">
        <f t="shared" si="0"/>
        <v>DTP</v>
      </c>
      <c r="C25" s="38">
        <v>153</v>
      </c>
      <c r="D25" s="38" t="s">
        <v>268</v>
      </c>
      <c r="E25" s="38"/>
    </row>
    <row r="26" spans="1:5">
      <c r="A26" s="38">
        <v>2</v>
      </c>
      <c r="B26" s="38" t="str">
        <f t="shared" si="0"/>
        <v>製版</v>
      </c>
      <c r="C26" s="38">
        <v>157</v>
      </c>
      <c r="D26" s="38" t="s">
        <v>269</v>
      </c>
      <c r="E26" s="38"/>
    </row>
    <row r="27" spans="1:5">
      <c r="A27" s="38">
        <v>1</v>
      </c>
      <c r="B27" s="38" t="str">
        <f t="shared" si="0"/>
        <v>DTP</v>
      </c>
      <c r="C27" s="38">
        <v>191</v>
      </c>
      <c r="D27" s="38" t="s">
        <v>270</v>
      </c>
      <c r="E27" s="38"/>
    </row>
    <row r="28" spans="1:5">
      <c r="A28" s="38">
        <v>1</v>
      </c>
      <c r="B28" s="38" t="str">
        <f t="shared" si="0"/>
        <v>DTP</v>
      </c>
      <c r="C28" s="38">
        <v>192</v>
      </c>
      <c r="D28" s="38" t="s">
        <v>271</v>
      </c>
      <c r="E28" s="38"/>
    </row>
    <row r="29" spans="1:5">
      <c r="A29" s="38">
        <v>5</v>
      </c>
      <c r="B29" s="38" t="str">
        <f t="shared" si="0"/>
        <v>加工</v>
      </c>
      <c r="C29" s="38">
        <v>401</v>
      </c>
      <c r="D29" s="38" t="s">
        <v>272</v>
      </c>
      <c r="E29" s="38"/>
    </row>
    <row r="30" spans="1:5">
      <c r="A30" s="38">
        <v>5</v>
      </c>
      <c r="B30" s="38" t="str">
        <f t="shared" si="0"/>
        <v>加工</v>
      </c>
      <c r="C30" s="38">
        <v>402</v>
      </c>
      <c r="D30" s="38" t="s">
        <v>273</v>
      </c>
      <c r="E30" s="38"/>
    </row>
    <row r="31" spans="1:5">
      <c r="A31" s="38">
        <v>5</v>
      </c>
      <c r="B31" s="38" t="str">
        <f t="shared" si="0"/>
        <v>加工</v>
      </c>
      <c r="C31" s="38">
        <v>403</v>
      </c>
      <c r="D31" s="38" t="s">
        <v>274</v>
      </c>
      <c r="E31" s="38"/>
    </row>
    <row r="32" spans="1:5">
      <c r="A32" s="38">
        <v>5</v>
      </c>
      <c r="B32" s="38" t="str">
        <f t="shared" si="0"/>
        <v>加工</v>
      </c>
      <c r="C32" s="38">
        <v>404</v>
      </c>
      <c r="D32" s="38" t="s">
        <v>275</v>
      </c>
      <c r="E32" s="38"/>
    </row>
    <row r="33" spans="1:5">
      <c r="A33" s="38">
        <v>5</v>
      </c>
      <c r="B33" s="38" t="str">
        <f t="shared" si="0"/>
        <v>加工</v>
      </c>
      <c r="C33" s="38">
        <v>405</v>
      </c>
      <c r="D33" s="38" t="s">
        <v>276</v>
      </c>
      <c r="E33" s="38"/>
    </row>
    <row r="34" spans="1:5">
      <c r="A34" s="38">
        <v>5</v>
      </c>
      <c r="B34" s="38" t="str">
        <f t="shared" ref="B34:B65" si="1">VLOOKUP(A34,課コード,2,FALSE)</f>
        <v>加工</v>
      </c>
      <c r="C34" s="38">
        <v>406</v>
      </c>
      <c r="D34" s="38" t="s">
        <v>277</v>
      </c>
      <c r="E34" s="38"/>
    </row>
    <row r="35" spans="1:5">
      <c r="A35" s="38">
        <v>5</v>
      </c>
      <c r="B35" s="38" t="str">
        <f t="shared" si="1"/>
        <v>加工</v>
      </c>
      <c r="C35" s="38">
        <v>407</v>
      </c>
      <c r="D35" s="38" t="s">
        <v>278</v>
      </c>
      <c r="E35" s="38"/>
    </row>
    <row r="36" spans="1:5">
      <c r="A36" s="38">
        <v>5</v>
      </c>
      <c r="B36" s="38" t="str">
        <f t="shared" si="1"/>
        <v>加工</v>
      </c>
      <c r="C36" s="38">
        <v>408</v>
      </c>
      <c r="D36" s="38" t="s">
        <v>279</v>
      </c>
      <c r="E36" s="38"/>
    </row>
    <row r="37" spans="1:5">
      <c r="A37" s="38">
        <v>5</v>
      </c>
      <c r="B37" s="38" t="str">
        <f t="shared" si="1"/>
        <v>加工</v>
      </c>
      <c r="C37" s="38">
        <v>409</v>
      </c>
      <c r="D37" s="38" t="s">
        <v>280</v>
      </c>
      <c r="E37" s="38"/>
    </row>
    <row r="38" spans="1:5">
      <c r="A38" s="38">
        <v>5</v>
      </c>
      <c r="B38" s="38" t="str">
        <f t="shared" si="1"/>
        <v>加工</v>
      </c>
      <c r="C38" s="38">
        <v>410</v>
      </c>
      <c r="D38" s="38" t="s">
        <v>281</v>
      </c>
      <c r="E38" s="38"/>
    </row>
    <row r="39" spans="1:5">
      <c r="A39" s="38">
        <v>5</v>
      </c>
      <c r="B39" s="38" t="str">
        <f t="shared" si="1"/>
        <v>加工</v>
      </c>
      <c r="C39" s="38">
        <v>411</v>
      </c>
      <c r="D39" s="38" t="s">
        <v>282</v>
      </c>
      <c r="E39" s="38"/>
    </row>
    <row r="40" spans="1:5">
      <c r="A40" s="38">
        <v>5</v>
      </c>
      <c r="B40" s="38" t="str">
        <f t="shared" si="1"/>
        <v>加工</v>
      </c>
      <c r="C40" s="38">
        <v>412</v>
      </c>
      <c r="D40" s="38" t="s">
        <v>283</v>
      </c>
      <c r="E40" s="38"/>
    </row>
    <row r="41" spans="1:5">
      <c r="A41" s="38">
        <v>5</v>
      </c>
      <c r="B41" s="38" t="str">
        <f t="shared" si="1"/>
        <v>加工</v>
      </c>
      <c r="C41" s="38">
        <v>413</v>
      </c>
      <c r="D41" s="38" t="s">
        <v>284</v>
      </c>
      <c r="E41" s="38"/>
    </row>
    <row r="42" spans="1:5">
      <c r="A42" s="38">
        <v>5</v>
      </c>
      <c r="B42" s="38" t="str">
        <f t="shared" si="1"/>
        <v>加工</v>
      </c>
      <c r="C42" s="38">
        <v>414</v>
      </c>
      <c r="D42" s="38" t="s">
        <v>285</v>
      </c>
      <c r="E42" s="38"/>
    </row>
    <row r="43" spans="1:5">
      <c r="A43" s="38">
        <v>5</v>
      </c>
      <c r="B43" s="38" t="str">
        <f t="shared" si="1"/>
        <v>加工</v>
      </c>
      <c r="C43" s="38">
        <v>415</v>
      </c>
      <c r="D43" s="38" t="s">
        <v>286</v>
      </c>
      <c r="E43" s="38"/>
    </row>
    <row r="44" spans="1:5">
      <c r="A44" s="38">
        <v>5</v>
      </c>
      <c r="B44" s="38" t="str">
        <f t="shared" si="1"/>
        <v>加工</v>
      </c>
      <c r="C44" s="38">
        <v>416</v>
      </c>
      <c r="D44" s="38" t="s">
        <v>287</v>
      </c>
      <c r="E44" s="38"/>
    </row>
    <row r="45" spans="1:5">
      <c r="A45" s="38">
        <v>5</v>
      </c>
      <c r="B45" s="38" t="str">
        <f t="shared" si="1"/>
        <v>加工</v>
      </c>
      <c r="C45" s="38">
        <v>417</v>
      </c>
      <c r="D45" s="38" t="s">
        <v>288</v>
      </c>
      <c r="E45" s="38"/>
    </row>
    <row r="46" spans="1:5">
      <c r="A46" s="38">
        <v>5</v>
      </c>
      <c r="B46" s="38" t="str">
        <f t="shared" si="1"/>
        <v>加工</v>
      </c>
      <c r="C46" s="38">
        <v>418</v>
      </c>
      <c r="D46" s="38" t="s">
        <v>289</v>
      </c>
      <c r="E46" s="38"/>
    </row>
    <row r="47" spans="1:5">
      <c r="A47" s="38">
        <v>5</v>
      </c>
      <c r="B47" s="38" t="str">
        <f t="shared" si="1"/>
        <v>加工</v>
      </c>
      <c r="C47" s="38">
        <v>419</v>
      </c>
      <c r="D47" s="38" t="s">
        <v>290</v>
      </c>
      <c r="E47" s="38"/>
    </row>
    <row r="48" spans="1:5">
      <c r="A48" s="38">
        <v>5</v>
      </c>
      <c r="B48" s="38" t="str">
        <f t="shared" si="1"/>
        <v>加工</v>
      </c>
      <c r="C48" s="38">
        <v>420</v>
      </c>
      <c r="D48" s="38" t="s">
        <v>291</v>
      </c>
      <c r="E48" s="38"/>
    </row>
    <row r="49" spans="1:5">
      <c r="A49" s="38">
        <v>5</v>
      </c>
      <c r="B49" s="38" t="str">
        <f t="shared" si="1"/>
        <v>加工</v>
      </c>
      <c r="C49" s="38">
        <v>431</v>
      </c>
      <c r="D49" s="38" t="s">
        <v>292</v>
      </c>
      <c r="E49" s="38"/>
    </row>
    <row r="50" spans="1:5">
      <c r="A50" s="38">
        <v>5</v>
      </c>
      <c r="B50" s="38" t="str">
        <f t="shared" si="1"/>
        <v>加工</v>
      </c>
      <c r="C50" s="38">
        <v>432</v>
      </c>
      <c r="D50" s="38" t="s">
        <v>293</v>
      </c>
      <c r="E50" s="38"/>
    </row>
    <row r="51" spans="1:5">
      <c r="A51" s="38">
        <v>5</v>
      </c>
      <c r="B51" s="38" t="str">
        <f t="shared" si="1"/>
        <v>加工</v>
      </c>
      <c r="C51" s="38">
        <v>433</v>
      </c>
      <c r="D51" s="38" t="s">
        <v>294</v>
      </c>
      <c r="E51" s="38"/>
    </row>
    <row r="52" spans="1:5">
      <c r="A52" s="38">
        <v>5</v>
      </c>
      <c r="B52" s="38" t="str">
        <f t="shared" si="1"/>
        <v>加工</v>
      </c>
      <c r="C52" s="38">
        <v>434</v>
      </c>
      <c r="D52" s="38" t="s">
        <v>295</v>
      </c>
      <c r="E52" s="38"/>
    </row>
    <row r="53" spans="1:5">
      <c r="A53" s="38">
        <v>6</v>
      </c>
      <c r="B53" s="38" t="str">
        <f t="shared" si="1"/>
        <v>包装</v>
      </c>
      <c r="C53" s="38">
        <v>435</v>
      </c>
      <c r="D53" s="38" t="s">
        <v>296</v>
      </c>
      <c r="E53" s="38"/>
    </row>
    <row r="54" spans="1:5">
      <c r="A54" s="38">
        <v>6</v>
      </c>
      <c r="B54" s="38" t="str">
        <f t="shared" si="1"/>
        <v>包装</v>
      </c>
      <c r="C54" s="38">
        <v>436</v>
      </c>
      <c r="D54" s="38" t="s">
        <v>297</v>
      </c>
      <c r="E54" s="38"/>
    </row>
    <row r="55" spans="1:5">
      <c r="A55" s="38">
        <v>5</v>
      </c>
      <c r="B55" s="38" t="str">
        <f t="shared" si="1"/>
        <v>加工</v>
      </c>
      <c r="C55" s="38">
        <v>437</v>
      </c>
      <c r="D55" s="38" t="s">
        <v>298</v>
      </c>
      <c r="E55" s="38"/>
    </row>
    <row r="56" spans="1:5">
      <c r="A56" s="38">
        <v>5</v>
      </c>
      <c r="B56" s="38" t="str">
        <f t="shared" si="1"/>
        <v>加工</v>
      </c>
      <c r="C56" s="38">
        <v>438</v>
      </c>
      <c r="D56" s="38" t="s">
        <v>299</v>
      </c>
      <c r="E56" s="38"/>
    </row>
    <row r="57" spans="1:5">
      <c r="A57" s="38">
        <v>5</v>
      </c>
      <c r="B57" s="38" t="str">
        <f t="shared" si="1"/>
        <v>加工</v>
      </c>
      <c r="C57" s="38">
        <v>439</v>
      </c>
      <c r="D57" s="38" t="s">
        <v>300</v>
      </c>
      <c r="E57" s="38"/>
    </row>
    <row r="58" spans="1:5">
      <c r="A58" s="38">
        <v>5</v>
      </c>
      <c r="B58" s="38" t="str">
        <f t="shared" si="1"/>
        <v>加工</v>
      </c>
      <c r="C58" s="38">
        <v>440</v>
      </c>
      <c r="D58" s="38" t="s">
        <v>301</v>
      </c>
      <c r="E58" s="38"/>
    </row>
    <row r="59" spans="1:5">
      <c r="A59" s="38">
        <v>5</v>
      </c>
      <c r="B59" s="38" t="str">
        <f t="shared" si="1"/>
        <v>加工</v>
      </c>
      <c r="C59" s="38">
        <v>441</v>
      </c>
      <c r="D59" s="38" t="s">
        <v>302</v>
      </c>
      <c r="E59" s="38"/>
    </row>
    <row r="60" spans="1:5">
      <c r="A60" s="38">
        <v>5</v>
      </c>
      <c r="B60" s="38" t="str">
        <f t="shared" si="1"/>
        <v>加工</v>
      </c>
      <c r="C60" s="38">
        <v>442</v>
      </c>
      <c r="D60" s="38" t="s">
        <v>303</v>
      </c>
      <c r="E60" s="38"/>
    </row>
    <row r="61" spans="1:5">
      <c r="A61" s="38">
        <v>5</v>
      </c>
      <c r="B61" s="38" t="str">
        <f t="shared" si="1"/>
        <v>加工</v>
      </c>
      <c r="C61" s="38">
        <v>443</v>
      </c>
      <c r="D61" s="38" t="s">
        <v>304</v>
      </c>
      <c r="E61" s="38"/>
    </row>
    <row r="62" spans="1:5">
      <c r="A62" s="38">
        <v>5</v>
      </c>
      <c r="B62" s="38" t="str">
        <f t="shared" si="1"/>
        <v>加工</v>
      </c>
      <c r="C62" s="38">
        <v>444</v>
      </c>
      <c r="D62" s="38" t="s">
        <v>305</v>
      </c>
      <c r="E62" s="38"/>
    </row>
    <row r="63" spans="1:5">
      <c r="A63" s="38">
        <v>5</v>
      </c>
      <c r="B63" s="38" t="str">
        <f t="shared" si="1"/>
        <v>加工</v>
      </c>
      <c r="C63" s="38">
        <v>445</v>
      </c>
      <c r="D63" s="38" t="s">
        <v>306</v>
      </c>
      <c r="E63" s="38"/>
    </row>
    <row r="64" spans="1:5">
      <c r="A64" s="38">
        <v>5</v>
      </c>
      <c r="B64" s="38" t="str">
        <f t="shared" si="1"/>
        <v>加工</v>
      </c>
      <c r="C64" s="38">
        <v>446</v>
      </c>
      <c r="D64" s="38" t="s">
        <v>307</v>
      </c>
      <c r="E64" s="38"/>
    </row>
    <row r="65" spans="1:5">
      <c r="A65" s="38">
        <v>5</v>
      </c>
      <c r="B65" s="38" t="str">
        <f t="shared" si="1"/>
        <v>加工</v>
      </c>
      <c r="C65" s="38">
        <v>447</v>
      </c>
      <c r="D65" s="38" t="s">
        <v>308</v>
      </c>
      <c r="E65" s="38"/>
    </row>
    <row r="66" spans="1:5">
      <c r="A66" s="38">
        <v>5</v>
      </c>
      <c r="B66" s="38" t="str">
        <f t="shared" ref="B66:B97" si="2">VLOOKUP(A66,課コード,2,FALSE)</f>
        <v>加工</v>
      </c>
      <c r="C66" s="38">
        <v>448</v>
      </c>
      <c r="D66" s="38" t="s">
        <v>309</v>
      </c>
      <c r="E66" s="38"/>
    </row>
    <row r="67" spans="1:5">
      <c r="A67" s="38">
        <v>5</v>
      </c>
      <c r="B67" s="38" t="str">
        <f t="shared" si="2"/>
        <v>加工</v>
      </c>
      <c r="C67" s="38">
        <v>449</v>
      </c>
      <c r="D67" s="38" t="s">
        <v>310</v>
      </c>
      <c r="E67" s="38"/>
    </row>
    <row r="68" spans="1:5">
      <c r="A68" s="38">
        <v>5</v>
      </c>
      <c r="B68" s="38" t="str">
        <f t="shared" si="2"/>
        <v>加工</v>
      </c>
      <c r="C68" s="38">
        <v>450</v>
      </c>
      <c r="D68" s="38" t="s">
        <v>311</v>
      </c>
      <c r="E68" s="38"/>
    </row>
    <row r="69" spans="1:5">
      <c r="A69" s="38">
        <v>4</v>
      </c>
      <c r="B69" s="38" t="str">
        <f t="shared" si="2"/>
        <v>印刷</v>
      </c>
      <c r="C69" s="38">
        <v>301</v>
      </c>
      <c r="D69" s="38" t="s">
        <v>312</v>
      </c>
      <c r="E69" s="38"/>
    </row>
    <row r="70" spans="1:5">
      <c r="A70" s="38">
        <v>4</v>
      </c>
      <c r="B70" s="38" t="str">
        <f t="shared" si="2"/>
        <v>印刷</v>
      </c>
      <c r="C70" s="38">
        <v>302</v>
      </c>
      <c r="D70" s="38" t="s">
        <v>313</v>
      </c>
      <c r="E70" s="38"/>
    </row>
    <row r="71" spans="1:5">
      <c r="A71" s="38">
        <v>4</v>
      </c>
      <c r="B71" s="38" t="str">
        <f t="shared" si="2"/>
        <v>印刷</v>
      </c>
      <c r="C71" s="38">
        <v>304</v>
      </c>
      <c r="D71" s="38" t="s">
        <v>314</v>
      </c>
      <c r="E71" s="38"/>
    </row>
    <row r="72" spans="1:5">
      <c r="A72" s="38">
        <v>4</v>
      </c>
      <c r="B72" s="38" t="str">
        <f t="shared" si="2"/>
        <v>印刷</v>
      </c>
      <c r="C72" s="38">
        <v>305</v>
      </c>
      <c r="D72" s="38" t="s">
        <v>315</v>
      </c>
      <c r="E72" s="38"/>
    </row>
    <row r="73" spans="1:5">
      <c r="A73" s="38">
        <v>3</v>
      </c>
      <c r="B73" s="38" t="str">
        <f t="shared" si="2"/>
        <v>資材</v>
      </c>
      <c r="C73" s="38">
        <v>320</v>
      </c>
      <c r="D73" s="38" t="s">
        <v>316</v>
      </c>
      <c r="E73" s="38"/>
    </row>
    <row r="74" spans="1:5">
      <c r="A74" s="38">
        <v>4</v>
      </c>
      <c r="B74" s="38" t="str">
        <f t="shared" si="2"/>
        <v>印刷</v>
      </c>
      <c r="C74" s="38">
        <v>311</v>
      </c>
      <c r="D74" s="38" t="s">
        <v>317</v>
      </c>
      <c r="E74" s="38"/>
    </row>
    <row r="75" spans="1:5">
      <c r="A75" s="38">
        <v>4</v>
      </c>
      <c r="B75" s="38" t="str">
        <f t="shared" si="2"/>
        <v>印刷</v>
      </c>
      <c r="C75" s="38">
        <v>312</v>
      </c>
      <c r="D75" s="38" t="s">
        <v>318</v>
      </c>
      <c r="E75" s="38"/>
    </row>
    <row r="76" spans="1:5">
      <c r="A76" s="38">
        <v>4</v>
      </c>
      <c r="B76" s="38" t="str">
        <f t="shared" si="2"/>
        <v>印刷</v>
      </c>
      <c r="C76" s="38">
        <v>313</v>
      </c>
      <c r="D76" s="38" t="s">
        <v>319</v>
      </c>
      <c r="E76" s="38"/>
    </row>
    <row r="77" spans="1:5">
      <c r="A77" s="38">
        <v>4</v>
      </c>
      <c r="B77" s="38" t="str">
        <f t="shared" si="2"/>
        <v>印刷</v>
      </c>
      <c r="C77" s="38">
        <v>314</v>
      </c>
      <c r="D77" s="38" t="s">
        <v>320</v>
      </c>
      <c r="E77" s="38"/>
    </row>
    <row r="78" spans="1:5">
      <c r="A78" s="38">
        <v>4</v>
      </c>
      <c r="B78" s="38" t="str">
        <f t="shared" si="2"/>
        <v>印刷</v>
      </c>
      <c r="C78" s="38">
        <v>315</v>
      </c>
      <c r="D78" s="38" t="s">
        <v>321</v>
      </c>
      <c r="E78" s="38"/>
    </row>
    <row r="79" spans="1:5">
      <c r="A79" s="38">
        <v>4</v>
      </c>
      <c r="B79" s="38" t="str">
        <f t="shared" si="2"/>
        <v>印刷</v>
      </c>
      <c r="C79" s="38">
        <v>316</v>
      </c>
      <c r="D79" s="38" t="s">
        <v>322</v>
      </c>
      <c r="E79" s="38"/>
    </row>
    <row r="80" spans="1:5">
      <c r="A80" s="38">
        <v>4</v>
      </c>
      <c r="B80" s="38" t="str">
        <f t="shared" si="2"/>
        <v>印刷</v>
      </c>
      <c r="C80" s="38">
        <v>317</v>
      </c>
      <c r="D80" s="38" t="s">
        <v>323</v>
      </c>
      <c r="E80" s="38"/>
    </row>
    <row r="81" spans="1:5">
      <c r="A81" s="38">
        <v>4</v>
      </c>
      <c r="B81" s="38" t="str">
        <f t="shared" si="2"/>
        <v>印刷</v>
      </c>
      <c r="C81" s="38">
        <v>318</v>
      </c>
      <c r="D81" s="38" t="s">
        <v>324</v>
      </c>
      <c r="E81" s="38"/>
    </row>
    <row r="82" spans="1:5">
      <c r="A82" s="38">
        <v>4</v>
      </c>
      <c r="B82" s="38" t="str">
        <f t="shared" si="2"/>
        <v>印刷</v>
      </c>
      <c r="C82" s="38">
        <v>321</v>
      </c>
      <c r="D82" s="38" t="s">
        <v>325</v>
      </c>
      <c r="E82" s="38"/>
    </row>
    <row r="83" spans="1:5">
      <c r="A83" s="38">
        <v>4</v>
      </c>
      <c r="B83" s="38" t="str">
        <f t="shared" si="2"/>
        <v>印刷</v>
      </c>
      <c r="C83" s="38">
        <v>331</v>
      </c>
      <c r="D83" s="38" t="s">
        <v>326</v>
      </c>
      <c r="E83" s="38"/>
    </row>
    <row r="84" spans="1:5">
      <c r="A84" s="38">
        <v>4</v>
      </c>
      <c r="B84" s="38" t="str">
        <f t="shared" si="2"/>
        <v>印刷</v>
      </c>
      <c r="C84" s="38">
        <v>332</v>
      </c>
      <c r="D84" s="38" t="s">
        <v>327</v>
      </c>
      <c r="E84" s="38"/>
    </row>
    <row r="85" spans="1:5">
      <c r="A85" s="38">
        <v>4</v>
      </c>
      <c r="B85" s="38" t="str">
        <f t="shared" si="2"/>
        <v>印刷</v>
      </c>
      <c r="C85" s="38">
        <v>333</v>
      </c>
      <c r="D85" s="38" t="s">
        <v>328</v>
      </c>
      <c r="E85" s="38"/>
    </row>
    <row r="86" spans="1:5">
      <c r="A86" s="38">
        <v>4</v>
      </c>
      <c r="B86" s="38" t="str">
        <f t="shared" si="2"/>
        <v>印刷</v>
      </c>
      <c r="C86" s="38">
        <v>334</v>
      </c>
      <c r="D86" s="38" t="s">
        <v>329</v>
      </c>
      <c r="E86" s="38"/>
    </row>
    <row r="87" spans="1:5">
      <c r="A87" s="38">
        <v>4</v>
      </c>
      <c r="B87" s="38" t="str">
        <f t="shared" si="2"/>
        <v>印刷</v>
      </c>
      <c r="C87" s="38">
        <v>335</v>
      </c>
      <c r="D87" s="38" t="s">
        <v>330</v>
      </c>
      <c r="E87" s="38"/>
    </row>
    <row r="88" spans="1:5">
      <c r="A88" s="38">
        <v>4</v>
      </c>
      <c r="B88" s="38" t="str">
        <f t="shared" si="2"/>
        <v>印刷</v>
      </c>
      <c r="C88" s="38">
        <v>336</v>
      </c>
      <c r="D88" s="38" t="s">
        <v>331</v>
      </c>
      <c r="E88" s="38"/>
    </row>
    <row r="89" spans="1:5">
      <c r="A89" s="38">
        <v>4</v>
      </c>
      <c r="B89" s="38" t="str">
        <f t="shared" si="2"/>
        <v>印刷</v>
      </c>
      <c r="C89" s="38">
        <v>337</v>
      </c>
      <c r="D89" s="38" t="s">
        <v>332</v>
      </c>
      <c r="E89" s="38"/>
    </row>
    <row r="90" spans="1:5">
      <c r="A90" s="38">
        <v>4</v>
      </c>
      <c r="B90" s="38" t="str">
        <f t="shared" si="2"/>
        <v>印刷</v>
      </c>
      <c r="C90" s="38">
        <v>338</v>
      </c>
      <c r="D90" s="38" t="s">
        <v>333</v>
      </c>
      <c r="E90" s="38"/>
    </row>
    <row r="91" spans="1:5">
      <c r="A91" s="38">
        <v>4</v>
      </c>
      <c r="B91" s="38" t="str">
        <f t="shared" si="2"/>
        <v>印刷</v>
      </c>
      <c r="C91" s="38">
        <v>339</v>
      </c>
      <c r="D91" s="38" t="s">
        <v>334</v>
      </c>
      <c r="E91" s="38"/>
    </row>
    <row r="92" spans="1:5">
      <c r="A92" s="38">
        <v>4</v>
      </c>
      <c r="B92" s="38" t="str">
        <f t="shared" si="2"/>
        <v>印刷</v>
      </c>
      <c r="C92" s="38">
        <v>340</v>
      </c>
      <c r="D92" s="38" t="s">
        <v>335</v>
      </c>
      <c r="E92" s="38"/>
    </row>
    <row r="93" spans="1:5">
      <c r="A93" s="38">
        <v>4</v>
      </c>
      <c r="B93" s="38" t="str">
        <f t="shared" si="2"/>
        <v>印刷</v>
      </c>
      <c r="C93" s="38">
        <v>341</v>
      </c>
      <c r="D93" s="38" t="s">
        <v>336</v>
      </c>
      <c r="E93" s="38"/>
    </row>
    <row r="94" spans="1:5">
      <c r="A94" s="38">
        <v>4</v>
      </c>
      <c r="B94" s="38" t="str">
        <f t="shared" si="2"/>
        <v>印刷</v>
      </c>
      <c r="C94" s="38">
        <v>342</v>
      </c>
      <c r="D94" s="38" t="s">
        <v>337</v>
      </c>
      <c r="E94" s="38"/>
    </row>
    <row r="95" spans="1:5">
      <c r="A95" s="38">
        <v>4</v>
      </c>
      <c r="B95" s="38" t="str">
        <f t="shared" si="2"/>
        <v>印刷</v>
      </c>
      <c r="C95" s="38">
        <v>347</v>
      </c>
      <c r="D95" s="38" t="s">
        <v>338</v>
      </c>
      <c r="E95" s="38"/>
    </row>
    <row r="96" spans="1:5">
      <c r="A96" s="38">
        <v>4</v>
      </c>
      <c r="B96" s="38" t="str">
        <f t="shared" si="2"/>
        <v>印刷</v>
      </c>
      <c r="C96" s="38">
        <v>348</v>
      </c>
      <c r="D96" s="38" t="s">
        <v>339</v>
      </c>
      <c r="E96" s="38"/>
    </row>
    <row r="97" spans="1:5">
      <c r="A97" s="38">
        <v>4</v>
      </c>
      <c r="B97" s="38" t="str">
        <f t="shared" si="2"/>
        <v>印刷</v>
      </c>
      <c r="C97" s="38">
        <v>349</v>
      </c>
      <c r="D97" s="38" t="s">
        <v>340</v>
      </c>
      <c r="E97" s="38"/>
    </row>
    <row r="98" spans="1:5">
      <c r="A98" s="38">
        <v>7</v>
      </c>
      <c r="B98" s="38" t="str">
        <f t="shared" ref="B98:B120" si="3">VLOOKUP(A98,課コード,2,FALSE)</f>
        <v>その他</v>
      </c>
      <c r="C98" s="38">
        <v>901</v>
      </c>
      <c r="D98" s="38" t="s">
        <v>341</v>
      </c>
      <c r="E98" s="38"/>
    </row>
    <row r="99" spans="1:5">
      <c r="A99" s="38">
        <v>7</v>
      </c>
      <c r="B99" s="38" t="str">
        <f t="shared" si="3"/>
        <v>その他</v>
      </c>
      <c r="C99" s="38">
        <v>902</v>
      </c>
      <c r="D99" s="38" t="s">
        <v>342</v>
      </c>
      <c r="E99" s="38"/>
    </row>
    <row r="100" spans="1:5">
      <c r="A100" s="38">
        <v>7</v>
      </c>
      <c r="B100" s="38" t="str">
        <f t="shared" si="3"/>
        <v>その他</v>
      </c>
      <c r="C100" s="38">
        <v>903</v>
      </c>
      <c r="D100" s="38" t="s">
        <v>343</v>
      </c>
      <c r="E100" s="38"/>
    </row>
    <row r="101" spans="1:5">
      <c r="A101" s="38">
        <v>7</v>
      </c>
      <c r="B101" s="38" t="str">
        <f t="shared" si="3"/>
        <v>その他</v>
      </c>
      <c r="C101" s="38">
        <v>904</v>
      </c>
      <c r="D101" s="38" t="s">
        <v>344</v>
      </c>
      <c r="E101" s="38"/>
    </row>
    <row r="102" spans="1:5">
      <c r="A102" s="38">
        <v>7</v>
      </c>
      <c r="B102" s="38" t="str">
        <f t="shared" si="3"/>
        <v>その他</v>
      </c>
      <c r="C102" s="38">
        <v>905</v>
      </c>
      <c r="D102" s="38" t="s">
        <v>345</v>
      </c>
      <c r="E102" s="38"/>
    </row>
    <row r="103" spans="1:5">
      <c r="A103" s="38">
        <v>7</v>
      </c>
      <c r="B103" s="38" t="str">
        <f t="shared" si="3"/>
        <v>その他</v>
      </c>
      <c r="C103" s="38">
        <v>906</v>
      </c>
      <c r="D103" s="38" t="s">
        <v>346</v>
      </c>
      <c r="E103" s="38"/>
    </row>
    <row r="104" spans="1:5">
      <c r="A104" s="38">
        <v>7</v>
      </c>
      <c r="B104" s="38" t="str">
        <f t="shared" si="3"/>
        <v>その他</v>
      </c>
      <c r="C104" s="38">
        <v>907</v>
      </c>
      <c r="D104" s="38" t="s">
        <v>347</v>
      </c>
      <c r="E104" s="38"/>
    </row>
    <row r="105" spans="1:5">
      <c r="A105" s="38">
        <v>7</v>
      </c>
      <c r="B105" s="38" t="str">
        <f t="shared" si="3"/>
        <v>その他</v>
      </c>
      <c r="C105" s="38">
        <v>908</v>
      </c>
      <c r="D105" s="38" t="s">
        <v>348</v>
      </c>
      <c r="E105" s="38"/>
    </row>
    <row r="106" spans="1:5">
      <c r="A106" s="38">
        <v>7</v>
      </c>
      <c r="B106" s="38" t="str">
        <f t="shared" si="3"/>
        <v>その他</v>
      </c>
      <c r="C106" s="38">
        <v>909</v>
      </c>
      <c r="D106" s="38" t="s">
        <v>349</v>
      </c>
      <c r="E106" s="38"/>
    </row>
    <row r="107" spans="1:5">
      <c r="A107" s="38">
        <v>7</v>
      </c>
      <c r="B107" s="38" t="str">
        <f t="shared" si="3"/>
        <v>その他</v>
      </c>
      <c r="C107" s="38">
        <v>910</v>
      </c>
      <c r="D107" s="38" t="s">
        <v>350</v>
      </c>
      <c r="E107" s="38"/>
    </row>
    <row r="108" spans="1:5">
      <c r="A108" s="38">
        <v>7</v>
      </c>
      <c r="B108" s="38" t="str">
        <f t="shared" si="3"/>
        <v>その他</v>
      </c>
      <c r="C108" s="38">
        <v>911</v>
      </c>
      <c r="D108" s="38" t="s">
        <v>351</v>
      </c>
      <c r="E108" s="38"/>
    </row>
    <row r="109" spans="1:5">
      <c r="A109" s="38">
        <v>7</v>
      </c>
      <c r="B109" s="38" t="str">
        <f t="shared" si="3"/>
        <v>その他</v>
      </c>
      <c r="C109" s="38">
        <v>912</v>
      </c>
      <c r="D109" s="38" t="s">
        <v>352</v>
      </c>
      <c r="E109" s="38"/>
    </row>
    <row r="110" spans="1:5">
      <c r="A110" s="38">
        <v>7</v>
      </c>
      <c r="B110" s="38" t="str">
        <f t="shared" si="3"/>
        <v>その他</v>
      </c>
      <c r="C110" s="38">
        <v>913</v>
      </c>
      <c r="D110" s="38" t="s">
        <v>353</v>
      </c>
      <c r="E110" s="38"/>
    </row>
    <row r="111" spans="1:5">
      <c r="A111" s="38">
        <v>7</v>
      </c>
      <c r="B111" s="38" t="str">
        <f t="shared" si="3"/>
        <v>その他</v>
      </c>
      <c r="C111" s="38">
        <v>915</v>
      </c>
      <c r="D111" s="38" t="s">
        <v>354</v>
      </c>
      <c r="E111" s="38"/>
    </row>
    <row r="112" spans="1:5">
      <c r="A112" s="38">
        <v>7</v>
      </c>
      <c r="B112" s="38" t="str">
        <f t="shared" si="3"/>
        <v>その他</v>
      </c>
      <c r="C112" s="38">
        <v>916</v>
      </c>
      <c r="D112" s="38" t="s">
        <v>355</v>
      </c>
      <c r="E112" s="38"/>
    </row>
    <row r="113" spans="1:5">
      <c r="A113" s="38">
        <v>7</v>
      </c>
      <c r="B113" s="38" t="str">
        <f t="shared" si="3"/>
        <v>その他</v>
      </c>
      <c r="C113" s="38">
        <v>917</v>
      </c>
      <c r="D113" s="38" t="s">
        <v>356</v>
      </c>
      <c r="E113" s="38"/>
    </row>
    <row r="114" spans="1:5">
      <c r="A114" s="38">
        <v>7</v>
      </c>
      <c r="B114" s="38" t="str">
        <f t="shared" si="3"/>
        <v>その他</v>
      </c>
      <c r="C114" s="38">
        <v>918</v>
      </c>
      <c r="D114" s="38" t="s">
        <v>357</v>
      </c>
      <c r="E114" s="38"/>
    </row>
    <row r="115" spans="1:5">
      <c r="A115" s="38">
        <v>7</v>
      </c>
      <c r="B115" s="38" t="str">
        <f t="shared" si="3"/>
        <v>その他</v>
      </c>
      <c r="C115" s="38">
        <v>919</v>
      </c>
      <c r="D115" s="38" t="s">
        <v>358</v>
      </c>
      <c r="E115" s="38"/>
    </row>
    <row r="116" spans="1:5">
      <c r="A116" s="38">
        <v>7</v>
      </c>
      <c r="B116" s="38" t="str">
        <f t="shared" si="3"/>
        <v>その他</v>
      </c>
      <c r="C116" s="38">
        <v>920</v>
      </c>
      <c r="D116" s="38" t="s">
        <v>359</v>
      </c>
      <c r="E116" s="38"/>
    </row>
    <row r="117" spans="1:5">
      <c r="A117" s="38">
        <v>7</v>
      </c>
      <c r="B117" s="38" t="str">
        <f t="shared" si="3"/>
        <v>その他</v>
      </c>
      <c r="C117" s="38">
        <v>921</v>
      </c>
      <c r="D117" s="38" t="s">
        <v>360</v>
      </c>
      <c r="E117" s="38"/>
    </row>
    <row r="118" spans="1:5">
      <c r="A118" s="38">
        <v>7</v>
      </c>
      <c r="B118" s="38" t="str">
        <f t="shared" si="3"/>
        <v>その他</v>
      </c>
      <c r="C118" s="38">
        <v>922</v>
      </c>
      <c r="D118" s="38" t="s">
        <v>313</v>
      </c>
      <c r="E118" s="38"/>
    </row>
    <row r="119" spans="1:5">
      <c r="A119" s="38">
        <v>7</v>
      </c>
      <c r="B119" s="38" t="str">
        <f t="shared" si="3"/>
        <v>その他</v>
      </c>
      <c r="C119" s="38">
        <v>923</v>
      </c>
      <c r="D119" s="38" t="s">
        <v>361</v>
      </c>
      <c r="E119" s="38"/>
    </row>
    <row r="120" spans="1:5">
      <c r="A120" s="38">
        <v>7</v>
      </c>
      <c r="B120" s="38" t="str">
        <f t="shared" si="3"/>
        <v>その他</v>
      </c>
      <c r="C120" s="38">
        <v>930</v>
      </c>
      <c r="D120" s="38" t="s">
        <v>362</v>
      </c>
      <c r="E120" s="38"/>
    </row>
    <row r="121" spans="1:5">
      <c r="A121" s="38"/>
      <c r="B121" s="38"/>
      <c r="C121" s="38"/>
      <c r="D121" s="38"/>
      <c r="E121" s="38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2E31-8457-4B00-BBBA-1D956EB29F7B}">
  <sheetPr>
    <tabColor theme="8" tint="0.59999389629810485"/>
  </sheetPr>
  <dimension ref="A1:B2"/>
  <sheetViews>
    <sheetView workbookViewId="0">
      <selection activeCell="E19" sqref="E19"/>
    </sheetView>
  </sheetViews>
  <sheetFormatPr defaultColWidth="9" defaultRowHeight="15.75"/>
  <cols>
    <col min="1" max="1" width="11.5" style="37" bestFit="1" customWidth="1"/>
    <col min="2" max="2" width="11.25" style="37" bestFit="1" customWidth="1"/>
    <col min="3" max="3" width="11.5" style="1" bestFit="1" customWidth="1"/>
    <col min="4" max="16384" width="9" style="1"/>
  </cols>
  <sheetData>
    <row r="1" spans="1:2">
      <c r="A1" s="39" t="s">
        <v>470</v>
      </c>
      <c r="B1" s="39" t="s">
        <v>381</v>
      </c>
    </row>
    <row r="2" spans="1:2">
      <c r="A2" s="38" t="s">
        <v>471</v>
      </c>
      <c r="B2" s="78">
        <v>22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人件費単価(分)</vt:lpstr>
      <vt:lpstr>フォーム動作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2025-06-04T04:52:49Z</dcterms:modified>
</cp:coreProperties>
</file>