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hayashi/gPBL_201801_data/"/>
    </mc:Choice>
  </mc:AlternateContent>
  <bookViews>
    <workbookView xWindow="240" yWindow="680" windowWidth="28560" windowHeight="17380" tabRatio="500" activeTab="5"/>
  </bookViews>
  <sheets>
    <sheet name="2017" sheetId="1" r:id="rId1"/>
    <sheet name="Pivot Table 7" sheetId="2" state="hidden" r:id="rId2"/>
    <sheet name="Pivot Table 5.2016 " sheetId="3" state="hidden" r:id="rId3"/>
    <sheet name="Sheet11" sheetId="4" state="hidden" r:id="rId4"/>
    <sheet name="Turn-over 6.2016" sheetId="5" r:id="rId5"/>
    <sheet name="Turn-over 5.2016" sheetId="6" r:id="rId6"/>
    <sheet name="Pivot Table 6.2016" sheetId="7" state="hidden" r:id="rId7"/>
    <sheet name="graph - 5.2016" sheetId="8" state="hidden" r:id="rId8"/>
  </sheets>
  <externalReferences>
    <externalReference r:id="rId9"/>
  </externalReferences>
  <definedNames>
    <definedName name="_xlnm._FilterDatabase" localSheetId="0" hidden="1">'2017'!$A$1:$N$52</definedName>
    <definedName name="_xlnm._FilterDatabase" localSheetId="5" hidden="1">'Turn-over 5.2016'!$A$1:$H$89</definedName>
  </definedNames>
  <calcPr calcId="150001" concurrentCalc="0"/>
  <pivotCaches>
    <pivotCache cacheId="5" r:id="rId10"/>
    <pivotCache cacheId="9" r:id="rId11"/>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82" i="6" l="1"/>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K85" i="1"/>
  <c r="K84" i="1"/>
  <c r="K83" i="1"/>
  <c r="K82" i="1"/>
  <c r="K81" i="1"/>
  <c r="K80" i="1"/>
  <c r="K79" i="1"/>
  <c r="K78" i="1"/>
  <c r="K77" i="1"/>
  <c r="K76" i="1"/>
  <c r="K75" i="1"/>
  <c r="K74" i="1"/>
  <c r="K73" i="1"/>
  <c r="K72" i="1"/>
  <c r="K71" i="1"/>
  <c r="K70" i="1"/>
  <c r="K69" i="1"/>
  <c r="K68" i="1"/>
  <c r="K67" i="1"/>
  <c r="A67" i="1"/>
  <c r="K66" i="1"/>
  <c r="A66" i="1"/>
  <c r="K65" i="1"/>
  <c r="A65" i="1"/>
  <c r="K64" i="1"/>
  <c r="A64" i="1"/>
  <c r="K63" i="1"/>
  <c r="A63" i="1"/>
  <c r="K62" i="1"/>
  <c r="A62" i="1"/>
  <c r="K61" i="1"/>
  <c r="A61" i="1"/>
  <c r="K60" i="1"/>
  <c r="A60" i="1"/>
  <c r="K59" i="1"/>
  <c r="A59" i="1"/>
  <c r="K58" i="1"/>
  <c r="A58" i="1"/>
  <c r="K57" i="1"/>
  <c r="A57" i="1"/>
  <c r="K56" i="1"/>
  <c r="A56" i="1"/>
  <c r="K55" i="1"/>
  <c r="A55" i="1"/>
  <c r="K54" i="1"/>
  <c r="A54" i="1"/>
  <c r="K53" i="1"/>
  <c r="A53" i="1"/>
  <c r="K52" i="1"/>
  <c r="A52" i="1"/>
  <c r="K51" i="1"/>
  <c r="A51" i="1"/>
  <c r="K50" i="1"/>
  <c r="A50" i="1"/>
  <c r="K49" i="1"/>
  <c r="A49" i="1"/>
  <c r="K48" i="1"/>
  <c r="A48" i="1"/>
  <c r="K47" i="1"/>
  <c r="A47" i="1"/>
  <c r="K46" i="1"/>
  <c r="A46" i="1"/>
  <c r="K45" i="1"/>
  <c r="A45" i="1"/>
  <c r="K44" i="1"/>
  <c r="A44" i="1"/>
  <c r="K43" i="1"/>
  <c r="A43" i="1"/>
  <c r="K42" i="1"/>
  <c r="A42" i="1"/>
  <c r="K41" i="1"/>
  <c r="A41" i="1"/>
  <c r="K40" i="1"/>
  <c r="A40" i="1"/>
  <c r="K39" i="1"/>
  <c r="A39" i="1"/>
  <c r="K38" i="1"/>
  <c r="A38" i="1"/>
  <c r="K37" i="1"/>
  <c r="A37" i="1"/>
  <c r="K36" i="1"/>
  <c r="A36" i="1"/>
  <c r="K35" i="1"/>
  <c r="A35" i="1"/>
  <c r="K34" i="1"/>
  <c r="A34" i="1"/>
  <c r="K33" i="1"/>
  <c r="A33" i="1"/>
  <c r="K32" i="1"/>
  <c r="A32" i="1"/>
  <c r="K31" i="1"/>
  <c r="A31" i="1"/>
  <c r="K30" i="1"/>
  <c r="A30" i="1"/>
  <c r="K29" i="1"/>
  <c r="A29" i="1"/>
  <c r="K28" i="1"/>
  <c r="A28" i="1"/>
  <c r="K27" i="1"/>
  <c r="A27" i="1"/>
  <c r="K26" i="1"/>
  <c r="A26" i="1"/>
  <c r="K25" i="1"/>
  <c r="A25" i="1"/>
  <c r="K24" i="1"/>
  <c r="A24" i="1"/>
  <c r="K23" i="1"/>
  <c r="A23" i="1"/>
  <c r="K22" i="1"/>
  <c r="A22" i="1"/>
  <c r="K21" i="1"/>
  <c r="A21" i="1"/>
  <c r="K20" i="1"/>
  <c r="A20" i="1"/>
  <c r="K19" i="1"/>
  <c r="A19" i="1"/>
  <c r="K18" i="1"/>
  <c r="A18" i="1"/>
  <c r="K17" i="1"/>
  <c r="A17" i="1"/>
  <c r="K16" i="1"/>
  <c r="A16" i="1"/>
  <c r="K15" i="1"/>
  <c r="A15" i="1"/>
  <c r="K14" i="1"/>
  <c r="A14" i="1"/>
  <c r="K13" i="1"/>
  <c r="A13" i="1"/>
  <c r="K12" i="1"/>
  <c r="A12" i="1"/>
  <c r="K11" i="1"/>
  <c r="A11" i="1"/>
  <c r="K10" i="1"/>
  <c r="A10" i="1"/>
  <c r="K9" i="1"/>
  <c r="A9" i="1"/>
  <c r="K8" i="1"/>
  <c r="A8" i="1"/>
  <c r="K7" i="1"/>
  <c r="A7" i="1"/>
  <c r="K6" i="1"/>
  <c r="A6" i="1"/>
  <c r="K5" i="1"/>
  <c r="A5" i="1"/>
  <c r="K4" i="1"/>
  <c r="A4" i="1"/>
  <c r="K3" i="1"/>
  <c r="A3" i="1"/>
  <c r="K2" i="1"/>
  <c r="A2" i="1"/>
</calcChain>
</file>

<file path=xl/sharedStrings.xml><?xml version="1.0" encoding="utf-8"?>
<sst xmlns="http://schemas.openxmlformats.org/spreadsheetml/2006/main" count="4312" uniqueCount="801">
  <si>
    <t>TT</t>
  </si>
  <si>
    <t>ID</t>
  </si>
  <si>
    <t>Gender</t>
  </si>
  <si>
    <t>Period</t>
  </si>
  <si>
    <t>Position</t>
  </si>
  <si>
    <t>Depart.</t>
  </si>
  <si>
    <t>Division</t>
  </si>
  <si>
    <t>Category</t>
  </si>
  <si>
    <t>NOTE</t>
  </si>
  <si>
    <t>Start</t>
  </si>
  <si>
    <t>Thâm niên</t>
  </si>
  <si>
    <t xml:space="preserve">Tình trạng hôn nhân </t>
  </si>
  <si>
    <t>account delete note</t>
  </si>
  <si>
    <t>Phùng Đình Phúc</t>
  </si>
  <si>
    <t>Male</t>
  </si>
  <si>
    <t>DEV</t>
  </si>
  <si>
    <t>SD</t>
  </si>
  <si>
    <t>D1</t>
  </si>
  <si>
    <t>Lý do cá nhân</t>
  </si>
  <si>
    <t>Single</t>
  </si>
  <si>
    <t>Done</t>
  </si>
  <si>
    <t>Nguyễn Quang Dũng</t>
  </si>
  <si>
    <t>Lâm Đại Dương</t>
  </si>
  <si>
    <t>SS</t>
  </si>
  <si>
    <t>SSV</t>
  </si>
  <si>
    <t>BrSE</t>
  </si>
  <si>
    <t>D4</t>
  </si>
  <si>
    <t xml:space="preserve">Chuyển công tác mới
</t>
  </si>
  <si>
    <t xml:space="preserve">Merried </t>
  </si>
  <si>
    <t>Female</t>
  </si>
  <si>
    <t>Comtor</t>
  </si>
  <si>
    <t>CodeShore</t>
  </si>
  <si>
    <t>Lập gia đình nên định hướng mới</t>
  </si>
  <si>
    <t>Nguyễn Thị Thùy Giang</t>
  </si>
  <si>
    <t>QA</t>
  </si>
  <si>
    <t>QS</t>
  </si>
  <si>
    <t xml:space="preserve">Ra nước ngoài </t>
  </si>
  <si>
    <t>Nguyễn Việt Anh</t>
  </si>
  <si>
    <t>D3</t>
  </si>
  <si>
    <t>Personal Issues</t>
  </si>
  <si>
    <t>Phạm Tiến Thành</t>
  </si>
  <si>
    <t>BO</t>
  </si>
  <si>
    <t>Nguyễn Thị Linh</t>
  </si>
  <si>
    <t>Đinh Thế Khoa</t>
  </si>
  <si>
    <t>CareerPath</t>
  </si>
  <si>
    <t>Nguyễn Trung Kiên</t>
  </si>
  <si>
    <t>Đi Nhật</t>
  </si>
  <si>
    <t>Đỗ Quang Vượng</t>
  </si>
  <si>
    <t>Định hướng mới do bị bệnh dạ dày</t>
  </si>
  <si>
    <t>Dương Văn Hưởng</t>
  </si>
  <si>
    <t>Phạm Văn Thắng</t>
  </si>
  <si>
    <t>Nguyễn Mạnh Tuấn</t>
  </si>
  <si>
    <t>Msu-D2</t>
  </si>
  <si>
    <t>Đi học</t>
  </si>
  <si>
    <t>Msu-D3</t>
  </si>
  <si>
    <t>Nguyễn Xuân Tùng</t>
  </si>
  <si>
    <t>Hà Hữu Đôn</t>
  </si>
  <si>
    <t>Msu-D1</t>
  </si>
  <si>
    <t>Phí Thị Thu Hà</t>
  </si>
  <si>
    <t>Nguyễn Thị Như Quỳnh</t>
  </si>
  <si>
    <t>Designer</t>
  </si>
  <si>
    <t>Về Nhật</t>
  </si>
  <si>
    <t>Giáo viên</t>
  </si>
  <si>
    <t>Training</t>
  </si>
  <si>
    <t>Mở TT đào tạo</t>
  </si>
  <si>
    <t>Hoàng Thị Bích Vượng</t>
  </si>
  <si>
    <t>WSu-D3</t>
  </si>
  <si>
    <t>Đà Nẵng</t>
  </si>
  <si>
    <t>Đỗ Vũ Quốc Việt</t>
  </si>
  <si>
    <t>PM</t>
  </si>
  <si>
    <t>Global</t>
  </si>
  <si>
    <t>DEVL</t>
  </si>
  <si>
    <t>WSU-D1</t>
  </si>
  <si>
    <t>WSU-D3</t>
  </si>
  <si>
    <t>Partime</t>
  </si>
  <si>
    <t>Hr-Đà nẵng</t>
  </si>
  <si>
    <t>MSU-D2</t>
  </si>
  <si>
    <t>Nguyễn Thị Thanh Tâm</t>
  </si>
  <si>
    <t>Nguyễn Văn Thủy</t>
  </si>
  <si>
    <t>MSU-D1</t>
  </si>
  <si>
    <t>Đặng Thị Lan Phương</t>
  </si>
  <si>
    <t>Đỗ Đắc Văn</t>
  </si>
  <si>
    <t>Cao Hiếu</t>
  </si>
  <si>
    <t>Nguyễn Hồng Anh Tấn</t>
  </si>
  <si>
    <t>Intership</t>
  </si>
  <si>
    <t>Pool</t>
  </si>
  <si>
    <t>Trần Thị Cẩm Vân</t>
  </si>
  <si>
    <t>intership</t>
  </si>
  <si>
    <t>Nguyễn Công Huy</t>
  </si>
  <si>
    <t>Working Environment</t>
  </si>
  <si>
    <t>Cảm thấy công việc không phù hợp</t>
  </si>
  <si>
    <t>Vi Quang Hòa</t>
  </si>
  <si>
    <t>MSu-D2</t>
  </si>
  <si>
    <t>Nguyễn Hoàng Tuấn</t>
  </si>
  <si>
    <t>Phạm Thị Thu Hương</t>
  </si>
  <si>
    <t>Nguyễn Thị Dung</t>
  </si>
  <si>
    <t>Nguyễn Xuân Sĩ</t>
  </si>
  <si>
    <t>wsu-D1</t>
  </si>
  <si>
    <t>Lê Thùy Chi</t>
  </si>
  <si>
    <t>Đổi môi trường</t>
  </si>
  <si>
    <t>Đỗ Duy Đức</t>
  </si>
  <si>
    <t>Phạm Xuân Hùng</t>
  </si>
  <si>
    <t>MSU-D3</t>
  </si>
  <si>
    <t>Comtor Team</t>
  </si>
  <si>
    <t>Nguyễn Đức Hạnh</t>
  </si>
  <si>
    <t>SD-DN</t>
  </si>
  <si>
    <t>Wsu-D3</t>
  </si>
  <si>
    <t>Nguyễn Hồng Nhật</t>
  </si>
  <si>
    <t>Nguyễn Thị Thanh Huyền</t>
  </si>
  <si>
    <t>MKT</t>
  </si>
  <si>
    <t>Bùi Thành Đô</t>
  </si>
  <si>
    <t>Manager</t>
  </si>
  <si>
    <t>SS-Global</t>
  </si>
  <si>
    <t>D2</t>
  </si>
  <si>
    <t>Nguyễn Duy Bình</t>
  </si>
  <si>
    <t>D5</t>
  </si>
  <si>
    <t>総計</t>
  </si>
  <si>
    <t>WESU-D2</t>
  </si>
  <si>
    <t>Fired</t>
  </si>
  <si>
    <t>Salary-Benefit</t>
  </si>
  <si>
    <t>Nguyễn Quang Thanh</t>
  </si>
  <si>
    <t>SS- Codeshore</t>
  </si>
  <si>
    <t>No.</t>
  </si>
  <si>
    <t>FULL NAME</t>
  </si>
  <si>
    <t>START DATE</t>
  </si>
  <si>
    <t>Định hướng cá nhân</t>
  </si>
  <si>
    <t>Tham gia khóa BSE của Fsoft</t>
  </si>
  <si>
    <t>END DATE</t>
  </si>
  <si>
    <t>DEPARTMENT</t>
  </si>
  <si>
    <t>DIVISION</t>
  </si>
  <si>
    <t>BRANCH</t>
  </si>
  <si>
    <t>CURRENT LOCATION
 08/04/2017</t>
  </si>
  <si>
    <t>COMMENT</t>
  </si>
  <si>
    <t>PORTAL</t>
  </si>
  <si>
    <t>BGTS</t>
  </si>
  <si>
    <t>Tìm hướng đi và mục tiêu mới</t>
  </si>
  <si>
    <t>Họ và tên</t>
  </si>
  <si>
    <t>Bắt đầu</t>
  </si>
  <si>
    <t>Kết thúc</t>
  </si>
  <si>
    <t>Bộ phận</t>
  </si>
  <si>
    <t>Phòng ban</t>
  </si>
  <si>
    <t>Chi nhánh</t>
  </si>
  <si>
    <t>Ví trí hiện tại</t>
  </si>
  <si>
    <t>Bình luận</t>
  </si>
  <si>
    <t>Thư điện tử</t>
  </si>
  <si>
    <t>Bàn giao TS</t>
  </si>
  <si>
    <t>Chuyển sang Fujitsu</t>
  </si>
  <si>
    <t>Nguyễn Cao Cường</t>
  </si>
  <si>
    <t>Back Office</t>
  </si>
  <si>
    <t>Management Department</t>
  </si>
  <si>
    <t>Hà Nội</t>
  </si>
  <si>
    <t>Tầng 5, Phòng Giám Đốc</t>
  </si>
  <si>
    <t>Làm start up</t>
  </si>
  <si>
    <t>Active</t>
  </si>
  <si>
    <t>DONE</t>
  </si>
  <si>
    <t>Nguyễn Thị Đức Hạnh</t>
  </si>
  <si>
    <t>Admin</t>
  </si>
  <si>
    <t>Tầng 5, Phòng Hành chính</t>
  </si>
  <si>
    <t>Nguyễn Thị Thanh Bình</t>
  </si>
  <si>
    <t>Quality Solution Department(QS)</t>
  </si>
  <si>
    <t>QA Team</t>
  </si>
  <si>
    <t>Tầng 4, phòng kỹ thuật 3, Tsutaya</t>
  </si>
  <si>
    <t>Trịnh Văn Thành</t>
  </si>
  <si>
    <t>System Solution Department(SS)</t>
  </si>
  <si>
    <t>SS-Vietnam Team</t>
  </si>
  <si>
    <t>Tầng 8, Phòng SS</t>
  </si>
  <si>
    <t>Ra làm start up với bạn</t>
  </si>
  <si>
    <t>Mai Chí Thành</t>
  </si>
  <si>
    <t>System Development Department(SD)</t>
  </si>
  <si>
    <t>Division 3</t>
  </si>
  <si>
    <t>Tầng 4, Phòng kỹ thuật 3, Tsutaya</t>
  </si>
  <si>
    <t>Trần Quang Dũng</t>
  </si>
  <si>
    <t>Division 2</t>
  </si>
  <si>
    <t>Tầng 3, Phòng kỹ thuật 2</t>
  </si>
  <si>
    <t>Hoàng Bình Dương</t>
  </si>
  <si>
    <t>Nguyễn Hữu Nhất</t>
  </si>
  <si>
    <t>Hà Quốc Huy</t>
  </si>
  <si>
    <t>Fixbid Team</t>
  </si>
  <si>
    <t>Tầng 8, Phòng SS-Fixbid</t>
  </si>
  <si>
    <t>Phạm Thị Lan Anh</t>
  </si>
  <si>
    <t>Lương và Careerpath</t>
  </si>
  <si>
    <t>Phạm Minh Tuấn</t>
  </si>
  <si>
    <t>Division 1</t>
  </si>
  <si>
    <t>Tầng 10, phòng kỹ thuật 1</t>
  </si>
  <si>
    <t>Nguyễn Vũ Hiển</t>
  </si>
  <si>
    <t>Tầng 8, Phòng SS-Vietnam</t>
  </si>
  <si>
    <t>Nguyễn Việt Hải</t>
  </si>
  <si>
    <t>Muốn thay đổi môi trường và thử sức mới</t>
  </si>
  <si>
    <t>Muốn chuyển sang môi trường dùng EN</t>
  </si>
  <si>
    <t>Nguyễn Thị Tuyết</t>
  </si>
  <si>
    <t>Nguyễn Đình Nhất</t>
  </si>
  <si>
    <t>Hà Văn Triển</t>
  </si>
  <si>
    <t>Chuyển sang định hướng mới</t>
  </si>
  <si>
    <t>Hoàng Hùng Cường</t>
  </si>
  <si>
    <t>Triệu Anh Tuấn</t>
  </si>
  <si>
    <t>Tầng 4, Phòng kỹ thuật 1, GDO</t>
  </si>
  <si>
    <t>Hết thử việc xin nghỉ</t>
  </si>
  <si>
    <t>Nguyễn Xuân Hưng</t>
  </si>
  <si>
    <t>SD-Pool</t>
  </si>
  <si>
    <t>Lê Ngọc Việt</t>
  </si>
  <si>
    <t>Lê Minh Hoàng</t>
  </si>
  <si>
    <t>Vũ Thị Hiền Duyên</t>
  </si>
  <si>
    <t>Tầng 10, Phòng kỹ thuật 1, GDO (Quay lại 1/6/2017)</t>
  </si>
  <si>
    <t>Thay đổi định hướng</t>
  </si>
  <si>
    <t>Đi làm lại ngày 1/6/2017</t>
  </si>
  <si>
    <t>Đã soạn BGTS</t>
  </si>
  <si>
    <t>Lê Đình Quý</t>
  </si>
  <si>
    <t>Nguyễn Văn Tuấn</t>
  </si>
  <si>
    <t>Nguyễn Anh Sơn</t>
  </si>
  <si>
    <t>Nguyễn Văn Phương</t>
  </si>
  <si>
    <t>Có định hướng và kế hoạch mới</t>
  </si>
  <si>
    <t>Ngô Trọng Hậu</t>
  </si>
  <si>
    <t>Định hướng riêng cá nhân</t>
  </si>
  <si>
    <t>Lê Tiến Đức</t>
  </si>
  <si>
    <t>Công ty cho nghỉ vì năng lực không đáp ứng</t>
  </si>
  <si>
    <t>Tầng 4, Phòng kỹ thuật 3, Tsutaya (Nghỉ việc)</t>
  </si>
  <si>
    <t>Inactive</t>
  </si>
  <si>
    <t>Nguyễn Thanh Huyền</t>
  </si>
  <si>
    <t>Tầng 4, Phòng Open</t>
  </si>
  <si>
    <t>Lê Anh Tuấn</t>
  </si>
  <si>
    <t>Tầng 10, Phòng kỹ thuật 1</t>
  </si>
  <si>
    <t>Nguyễn Văn Hiến</t>
  </si>
  <si>
    <t>Division 5</t>
  </si>
  <si>
    <t>Tầng 4, Phòng kỹ thuật 5</t>
  </si>
  <si>
    <t>Trần Thị Tố Nga</t>
  </si>
  <si>
    <t>Làm start up với bạn</t>
  </si>
  <si>
    <t>Tầng 8, Phòng kỹ thuật 6, Weather News (Đã nghỉ việc)</t>
  </si>
  <si>
    <t>Nguyễn Hải Hùng</t>
  </si>
  <si>
    <t>Đỗ Văn Hải</t>
  </si>
  <si>
    <t>Không thỏa thuận được lương</t>
  </si>
  <si>
    <t>Hoàng Trường Dương</t>
  </si>
  <si>
    <t>Division 6</t>
  </si>
  <si>
    <t>Tầng 8, Phòng kỹ thuật 6</t>
  </si>
  <si>
    <t>Tầng 4, Phòng Amana (Đã nghỉ việc)</t>
  </si>
  <si>
    <t>Bùi Tuấn Trung</t>
  </si>
  <si>
    <t>Làm biz cá nhân</t>
  </si>
  <si>
    <t>Hoàng Văn Nhật</t>
  </si>
  <si>
    <t>D6</t>
  </si>
  <si>
    <t>Đỗ Ngọc Tuấn</t>
  </si>
  <si>
    <t>Muốn thay đổi lĩnh vực</t>
  </si>
  <si>
    <t>Nguyễn Quang Cương</t>
  </si>
  <si>
    <t>Không phù hợp làm outsource, định hướng nghiên cứu -&gt; chuyến sang TT nghiên cứu Viettel</t>
  </si>
  <si>
    <t>Nguyễn Minh Thái</t>
  </si>
  <si>
    <t>QAL</t>
  </si>
  <si>
    <t>Vũ Văn Thanh</t>
  </si>
  <si>
    <t>Division 7</t>
  </si>
  <si>
    <t>Tầng 4, Phòng kỹ thuật 7</t>
  </si>
  <si>
    <t>Lý do định hướng riêng với gia đình</t>
  </si>
  <si>
    <t>Nguyễn Văn Cương</t>
  </si>
  <si>
    <t>Dương Công Nghiệp</t>
  </si>
  <si>
    <t>Đỗ Thị Huyền</t>
  </si>
  <si>
    <t>Sang Nhật du học cùng bạn trại</t>
  </si>
  <si>
    <t>Trần Xuân Trường</t>
  </si>
  <si>
    <t>Sang môi trường khác</t>
  </si>
  <si>
    <t>Dư Công Diệp</t>
  </si>
  <si>
    <t>Nguyễn Đại Dương</t>
  </si>
  <si>
    <t>Công ty cho nghỉ vì nghỉ việc nhiều (do Bố bệnh nặng)</t>
  </si>
  <si>
    <t>Nguyễn Tuấn Nghĩa</t>
  </si>
  <si>
    <t>IT</t>
  </si>
  <si>
    <t>Tầng 4, Phòng IT</t>
  </si>
  <si>
    <t>Tầng 3, Phòng kỹ thuật 2, bên trái (Đã nghỉ việc)</t>
  </si>
  <si>
    <t>Nguyễn Văn Trọng</t>
  </si>
  <si>
    <t>Sau thử việc thấy không phù hợp nên xin nghỉ</t>
  </si>
  <si>
    <t>Nguyễn Thị Trang</t>
  </si>
  <si>
    <t>Tầng 5, Phòng Hành chính (Đang nghỉ thai sản)</t>
  </si>
  <si>
    <t>Nguyễn Thành Long</t>
  </si>
  <si>
    <t>Maketting</t>
  </si>
  <si>
    <t>Bùi Thị Hương</t>
  </si>
  <si>
    <t>HR Management</t>
  </si>
  <si>
    <t>Tầng 5, Phòng Nhân sự</t>
  </si>
  <si>
    <t>Công ty cho nghỉ vì tính cách không phù hợp</t>
  </si>
  <si>
    <t>Đào Thị Hải</t>
  </si>
  <si>
    <t>Định hướng riêng, kế hoạch đi học thêm</t>
  </si>
  <si>
    <t>Đặng Phương Thùy</t>
  </si>
  <si>
    <t>Tầng 3, Phòng kỹ thuật 2, Bên trái (Nghỉ thai sản từ 6/7/2017)</t>
  </si>
  <si>
    <t>Nghỉ trước vào ngày 28/6/2017</t>
  </si>
  <si>
    <t>Phạm Duy Phong</t>
  </si>
  <si>
    <t>Tầng 3, Phòng kỹ thuật 2 (Nghỉ việc ngày 15/8/2017)</t>
  </si>
  <si>
    <t>Nguyễn Thị Hưng</t>
  </si>
  <si>
    <t>Tầng 3, Phòng kỹ thuật 2, bên phải</t>
  </si>
  <si>
    <t>Công việc, careerpath không rõ ràng</t>
  </si>
  <si>
    <t>Nguyễn Duy Hưng</t>
  </si>
  <si>
    <t>Nguyễn Huy Sơn</t>
  </si>
  <si>
    <t>Lê Kim Hiếu</t>
  </si>
  <si>
    <t>Tầng 3, Phòng kỹ thuật 2 (Đã nghỉ việc)</t>
  </si>
  <si>
    <t>Giải quyết việc gia đình</t>
  </si>
  <si>
    <t>Thân Thị Thu Liên</t>
  </si>
  <si>
    <t>Nguyễn Hùng Thịnh</t>
  </si>
  <si>
    <t>Nguyễn Tiến Dũng</t>
  </si>
  <si>
    <t>Tầng 10, Codeshore</t>
  </si>
  <si>
    <t>Đỗ Như Linh</t>
  </si>
  <si>
    <t>Cao Thị Hà Ninh</t>
  </si>
  <si>
    <t>Tầng 4, Phòng kỹ thuật 6, WNI</t>
  </si>
  <si>
    <t>Lê Hoài Hương</t>
  </si>
  <si>
    <t>Tầng 3, Phòng kỹ thuật 2, bên trái</t>
  </si>
  <si>
    <t>Vũ Thị Cẩm Ly</t>
  </si>
  <si>
    <t>Tầng 10, Phòng kỹ thuật 1, GDO</t>
  </si>
  <si>
    <t>Nguyễn Xuân Cường</t>
  </si>
  <si>
    <t>Tầng 4, phòng kỹ thuật 7</t>
  </si>
  <si>
    <t>Trịnh Quang Thuận</t>
  </si>
  <si>
    <t>Nguyễn Văn Quảng</t>
  </si>
  <si>
    <t>SS-Pool</t>
  </si>
  <si>
    <t>Tầng 10, Phòng kỹ thuật 1, GDO (Đã nghỉ việc)</t>
  </si>
  <si>
    <t>Nguyễn Lê Dũng</t>
  </si>
  <si>
    <t>Dự định cá nhân riêng</t>
  </si>
  <si>
    <t>Nguyễn Thanh Khoa</t>
  </si>
  <si>
    <t>Tập trung ôn JP - sang Nhật làm</t>
  </si>
  <si>
    <t>Phan Thị Hiền</t>
  </si>
  <si>
    <t>Vũ Anh Tuấn</t>
  </si>
  <si>
    <t>Tầng 8, Phòng kỹ thuật 6, Weather News</t>
  </si>
  <si>
    <t>Nguyễn Đăng Hùng</t>
  </si>
  <si>
    <t>Nguyễn Văn Minh</t>
  </si>
  <si>
    <t xml:space="preserve">BO
</t>
  </si>
  <si>
    <t xml:space="preserve">Đà Nẵng
</t>
  </si>
  <si>
    <t>Nguyễn Minh Hằng</t>
  </si>
  <si>
    <t>Tầng 4, Phòng Open/AEON</t>
  </si>
  <si>
    <t>Vũ Lê Hoàng</t>
  </si>
  <si>
    <t>Vũ Văn Huy</t>
  </si>
  <si>
    <t>Tầng 8, phòng SS-Vietnam (Đã nghỉ việc)</t>
  </si>
  <si>
    <t>Nguyễn Văn Hiền</t>
  </si>
  <si>
    <t>Nguyễn Anh Đức</t>
  </si>
  <si>
    <t>D1-Đà Nẵng</t>
  </si>
  <si>
    <t>Trần Quý Miêng</t>
  </si>
  <si>
    <t>Gia đình chuyển vào Sài Gòn</t>
  </si>
  <si>
    <t>Chuyển sang Pentalog với mức lương cao hơn (3tr)</t>
  </si>
  <si>
    <t>Trần Hải Nam</t>
  </si>
  <si>
    <t>Nguyễn Văn Dũng</t>
  </si>
  <si>
    <t>Tầng 8, Phòng kỹ thuật 6, WNI (Đã nghỉ việc)</t>
  </si>
  <si>
    <t>Ra làm start up</t>
  </si>
  <si>
    <t>Đỗ Hoàng Hoa</t>
  </si>
  <si>
    <t>Hà Minh Tuấn</t>
  </si>
  <si>
    <t>Tầng 6, Codeshore (Đã nghỉ việc)</t>
  </si>
  <si>
    <t>Phạm Võ Tòng</t>
  </si>
  <si>
    <t>Vũ Thị Lan</t>
  </si>
  <si>
    <t>Phạm Văn Trọng</t>
  </si>
  <si>
    <t>Nguyễn Đình Nam</t>
  </si>
  <si>
    <t xml:space="preserve">SD
</t>
  </si>
  <si>
    <t>Hoàng Thị Minh Sáu</t>
  </si>
  <si>
    <t>Nguyễn Xuân Học</t>
  </si>
  <si>
    <t>Nguyễn Trí Dũng</t>
  </si>
  <si>
    <t>Đỗ Văn Nguyên</t>
  </si>
  <si>
    <t>Tầng 4, Phòng kỹ thuật 3 (Đã nghỉ việc)</t>
  </si>
  <si>
    <t>Mai Văn Quang</t>
  </si>
  <si>
    <t>Nguyễn Văn Bảo</t>
  </si>
  <si>
    <t>Nguyễn Văn Sơn</t>
  </si>
  <si>
    <t>Tầng 8, Phòng SS-P</t>
  </si>
  <si>
    <t>Phạm Quốc Thịnh</t>
  </si>
  <si>
    <t>Chồng chuyển công tác nên phải move cùng chồng</t>
  </si>
  <si>
    <t>Dương Minh Thịnh</t>
  </si>
  <si>
    <t>Training Department</t>
  </si>
  <si>
    <t>Tầng 5, Phòng training</t>
  </si>
  <si>
    <t>Dương Thanh Loan</t>
  </si>
  <si>
    <t>Tầng 8, Phòng SS-Vietnam/Usami</t>
  </si>
  <si>
    <t>Nguyễn Vân Anh</t>
  </si>
  <si>
    <t>Account</t>
  </si>
  <si>
    <t>Tầng 5, Phòng giám đốc (Đang nghỉ thai sản)</t>
  </si>
  <si>
    <t>Expect mức lương cao hơn</t>
  </si>
  <si>
    <t>Tầng 1, Phòng kỹ thuật 1, GDO (Đã nghỉ việc)</t>
  </si>
  <si>
    <t>Kiều Thu Hương</t>
  </si>
  <si>
    <t>Nguyễn Mạnh Hùng</t>
  </si>
  <si>
    <t>SS-Product Dev Team</t>
  </si>
  <si>
    <t>Tầng 4, Phòng kỹ thuật 5 và SS-VR</t>
  </si>
  <si>
    <t>Giang Văn Lý</t>
  </si>
  <si>
    <t>Tầng 4, Phòng kỹ thuật 3, Tsutaya (On-site)</t>
  </si>
  <si>
    <t>Trương Quốc Phú</t>
  </si>
  <si>
    <t>Nguyễn Khánh Ly</t>
  </si>
  <si>
    <t>Tầng 10, phòng kỹ thuật 1, GDO</t>
  </si>
  <si>
    <t>Nguyễn Thị Mai Anh</t>
  </si>
  <si>
    <t>HR</t>
  </si>
  <si>
    <t>Phạm Quang Trung</t>
  </si>
  <si>
    <t>Division 4</t>
  </si>
  <si>
    <t>Tầng 10, Phòng kỹ thuật 4, Amana</t>
  </si>
  <si>
    <t>Lê Duy Thanh</t>
  </si>
  <si>
    <t>Nguyễn Thị Mai Linh</t>
  </si>
  <si>
    <t>Trần Phương Anh</t>
  </si>
  <si>
    <t>Đào Việt Anh</t>
  </si>
  <si>
    <t>Bùi Văn Thịnh</t>
  </si>
  <si>
    <t>Trần Hà Anh</t>
  </si>
  <si>
    <t>Nguyễn Hữu Tuân</t>
  </si>
  <si>
    <t>Tầng 10, Phòng kỹ thuật 4</t>
  </si>
  <si>
    <t>Nguyễn Thị Hải Yến</t>
  </si>
  <si>
    <t>Recruitment</t>
  </si>
  <si>
    <t>Tầng 5, Phòng nhân sự (Đã nghỉ việc)</t>
  </si>
  <si>
    <t>Nguyễn Văn Duy</t>
  </si>
  <si>
    <t>Công ty cho nghỉ vì năng lực và tính cách</t>
  </si>
  <si>
    <t>Tầng 5, Phòng Hành chính (Nghỉ thai sản)</t>
  </si>
  <si>
    <t>Nguyễn Thành Trung</t>
  </si>
  <si>
    <t>Cơ hội và thăng tiến</t>
  </si>
  <si>
    <t>Tầng 4, Phòng QA (Đã nghỉ việc)</t>
  </si>
  <si>
    <t>Chu Minh Phương</t>
  </si>
  <si>
    <t>Nguyễn Thị Hân</t>
  </si>
  <si>
    <t>Lê Việt Hà</t>
  </si>
  <si>
    <t>Tầng 8, Phòng SS-Vietnam (Đã nghỉ việc)</t>
  </si>
  <si>
    <t>Tầng 10, Phòng kỹ thuật 1 (Đã nghỉ việc)</t>
  </si>
  <si>
    <t>Dự án không hấp dẫn</t>
  </si>
  <si>
    <t>Ngô Trọng Nghĩa</t>
  </si>
  <si>
    <t>Đoàn Hà Thạnh</t>
  </si>
  <si>
    <t>Hoàng Đăng Vũ Anh</t>
  </si>
  <si>
    <t>Phạm Duy Khương</t>
  </si>
  <si>
    <t>Trần Thị Huyền Tâm</t>
  </si>
  <si>
    <t>Tầng 8, Phòng kỹ thuật 6, Weather News (Trở lại ngày 5/6/2017)</t>
  </si>
  <si>
    <t>Đi làm lại ngày 5/6/2017</t>
  </si>
  <si>
    <t>Tầng 5, Phòng kỹ thuật 5</t>
  </si>
  <si>
    <t>Đinh Đức Nam</t>
  </si>
  <si>
    <t>Tầng 8, Phòng Usami</t>
  </si>
  <si>
    <t>Phạm Văn Hùng</t>
  </si>
  <si>
    <t>Nguyễn Đình Tiến</t>
  </si>
  <si>
    <t>Theo chương trình đào tạo BrSE tại Nhật của Fsoft</t>
  </si>
  <si>
    <t>Tầng 8, Phòng kỹ thuật 3, T-Media (Đã nghỉ việc)</t>
  </si>
  <si>
    <t>Nguyễn Thị Thu Hiền</t>
  </si>
  <si>
    <t>Legal</t>
  </si>
  <si>
    <t>Lê Kiều Như</t>
  </si>
  <si>
    <t>Vương Văn Hùng</t>
  </si>
  <si>
    <t>Phan Phạm Tuấn Vũ</t>
  </si>
  <si>
    <t>Dương Châu Vĩnh Phúc</t>
  </si>
  <si>
    <t>Trần Phương Nam</t>
  </si>
  <si>
    <t>Tầng 10, Phòng kỹ thuật 4 (Nghỉ việc 31/7/2017)</t>
  </si>
  <si>
    <t>Vũ Hồng Dũng</t>
  </si>
  <si>
    <t>Võ Huy Thuận</t>
  </si>
  <si>
    <t>Phạm Công Thiện</t>
  </si>
  <si>
    <t>Đinh Duy Tuấn</t>
  </si>
  <si>
    <t>Tầng 10, Phòng kỹ thuật 4 (Đã nghỉ việc)</t>
  </si>
  <si>
    <t>Bùi Trí Trung</t>
  </si>
  <si>
    <t>Dương Thị Hương</t>
  </si>
  <si>
    <t>Nguyễn Tiến Hưng</t>
  </si>
  <si>
    <t>Trần Hải Thuận</t>
  </si>
  <si>
    <t>Hà Trung Dũng</t>
  </si>
  <si>
    <t>Đặng Anh Tuấn</t>
  </si>
  <si>
    <t>Nguyễn Đức Phong</t>
  </si>
  <si>
    <t>Nguyễn Văn Anh</t>
  </si>
  <si>
    <t>Tầng 10, phòng kỹ thuật 1 (Đã nghỉ việc)</t>
  </si>
  <si>
    <t>Nguyễn Thị Xuân</t>
  </si>
  <si>
    <t>Vũ Quang Dũng</t>
  </si>
  <si>
    <t>Nguyễn Đình Trung</t>
  </si>
  <si>
    <t>Tầng 4, Phòng kỹ thuật 3, Tsutaya (Đã nghỉ việc)</t>
  </si>
  <si>
    <t>Trương Tuấn Anh</t>
  </si>
  <si>
    <t>Hà Xuân Huy</t>
  </si>
  <si>
    <t>Trần Trung Kiên</t>
  </si>
  <si>
    <t>Nguyễn Quốc Phong</t>
  </si>
  <si>
    <t>Business Development Department</t>
  </si>
  <si>
    <t>Tầng 5, Phòng Hành chính (Đã nghỉ việc)</t>
  </si>
  <si>
    <t>Vũ Ninh Hiệp</t>
  </si>
  <si>
    <t>Nguyễn Văn Tuyển</t>
  </si>
  <si>
    <t>Lê Thảo Ngọc Hoa</t>
  </si>
  <si>
    <t>Đào Thu Giang</t>
  </si>
  <si>
    <t>Tầng 8, Phòng SS (Đã nghỉ việc)</t>
  </si>
  <si>
    <t>Nguyễn Thị Tuyến</t>
  </si>
  <si>
    <t>Tầng 10, phòng kỹ thuật 4, Open (Đã nghỉ việc)</t>
  </si>
  <si>
    <t>Cấn Tuấn Anh</t>
  </si>
  <si>
    <t>Tầng 4, Phòng kỹ thuật 5 (Đã nghỉ việc)</t>
  </si>
  <si>
    <t>Hoàng Thị Thu Sen</t>
  </si>
  <si>
    <t>Tầng 10, Phòng kỹ thuật 1, GDO (Đang nghỉ thai sản)</t>
  </si>
  <si>
    <t>Phan Thị Diễm Ly</t>
  </si>
  <si>
    <t>Ngô Đức Xuân</t>
  </si>
  <si>
    <t>Tầng 10, Codeshore (Đã nghỉ việc)</t>
  </si>
  <si>
    <t>Nguyễn Văn Trường</t>
  </si>
  <si>
    <t>Nguyễn Kiều Hường</t>
  </si>
  <si>
    <t>Phạm Hồng Mai</t>
  </si>
  <si>
    <t>Nguyễn Thị Hồng</t>
  </si>
  <si>
    <t>Tầng 8, Phòng kỹ thuật 6, WNI</t>
  </si>
  <si>
    <t>Tầng 8, phòng kỹ thuật 6, WNI</t>
  </si>
  <si>
    <t>Vũ Văn Vịnh</t>
  </si>
  <si>
    <t>Vũ Đình Liêm</t>
  </si>
  <si>
    <t>Mimatsu Erika</t>
  </si>
  <si>
    <t>Teacher</t>
  </si>
  <si>
    <t>Tầng 5, Phòng đào tạo</t>
  </si>
  <si>
    <t>Tầng 5, Phòng nhân sự</t>
  </si>
  <si>
    <t>Triệu Minh Tiến</t>
  </si>
  <si>
    <t>Đã nghỉ việc</t>
  </si>
  <si>
    <t>Đào Minh Đức</t>
  </si>
  <si>
    <t>Tầng 8, SS</t>
  </si>
  <si>
    <t>Lê Văn Huy</t>
  </si>
  <si>
    <t>Lê Ngọc Hoàn</t>
  </si>
  <si>
    <t>Tầng 4, Phòng SS-Fixbid (Đã nghỉ việc)</t>
  </si>
  <si>
    <t>Phan Đức Việt</t>
  </si>
  <si>
    <t>Đào Thị Minh Thành</t>
  </si>
  <si>
    <t>Nguyễn Thị Hương Thảo</t>
  </si>
  <si>
    <t>Đoàn Tố Quyên</t>
  </si>
  <si>
    <t>MKTG &amp; In-house MKTG</t>
  </si>
  <si>
    <t>Tầng 5, Phòng truyền thông</t>
  </si>
  <si>
    <t>Ngô Thành Trung</t>
  </si>
  <si>
    <t>Đà Nẵng, Codeshore</t>
  </si>
  <si>
    <t>Đinh Văn Thanh</t>
  </si>
  <si>
    <t>Tầng 10, phòng kỹ thuật 1, GDO (Đã nghỉ việc)</t>
  </si>
  <si>
    <t>Tô Ngọc Duy</t>
  </si>
  <si>
    <t>Nguyễn Huy Hoàng</t>
  </si>
  <si>
    <t>Lê Tuấn</t>
  </si>
  <si>
    <t>Nguyễn Thị Huệ</t>
  </si>
  <si>
    <t>Tầng 3, phòng kỹ thuật 2</t>
  </si>
  <si>
    <t>Nguyễn Việt Hùng</t>
  </si>
  <si>
    <t>Phan Xuân Thành</t>
  </si>
  <si>
    <t>Chuyển sang cơ quan nhà nước</t>
  </si>
  <si>
    <t>Đà Nẵng, Phòng SS-Fixbid</t>
  </si>
  <si>
    <t>Lê Anh Tuân</t>
  </si>
  <si>
    <t>Không thu xếp được thời gian vì thường xuyên phải OT</t>
  </si>
  <si>
    <t>Nguyễn Ngọc Chiến</t>
  </si>
  <si>
    <t>Tầng 8, phòng SS-VR (Đã nghỉ việc)</t>
  </si>
  <si>
    <t>Phan Văn Đồng</t>
  </si>
  <si>
    <t>Tầng 8, Phòng kỹ thuật 6, Weather News (Nghỉ việc ngày 30/6/2017)</t>
  </si>
  <si>
    <t>Nguyễn Xuân Chiến</t>
  </si>
  <si>
    <t>Đoàn Đức Hiệp</t>
  </si>
  <si>
    <t>Tầng 6, Codeshore (Nghỉ việc ngày 23/6/2017)</t>
  </si>
  <si>
    <t>Đặng Thị Minh Hằng</t>
  </si>
  <si>
    <t>Tầng 10, Phòng kỹ thuật 4, Open (Nghỉ thai sản ngày 17/7/2017)</t>
  </si>
  <si>
    <t>Trương Thị Thu Hoài</t>
  </si>
  <si>
    <t>Tầng 4, Phòng kỹ thuật 5, AEON</t>
  </si>
  <si>
    <t>Chuyển sang Fsoft</t>
  </si>
  <si>
    <t>Tống Quang Hà</t>
  </si>
  <si>
    <t>Tầng 4, Phòng kỹ thuật 4</t>
  </si>
  <si>
    <t>Đào Ngọc Đạt</t>
  </si>
  <si>
    <t>Nguyễn Thị Kim Anh</t>
  </si>
  <si>
    <t>Lê Minh Ý</t>
  </si>
  <si>
    <t>Đà Nẵng (Đã nghỉ việc)</t>
  </si>
  <si>
    <t>Nguyễn Thị Minh Chiên</t>
  </si>
  <si>
    <t>Nguyễn Thế Linh</t>
  </si>
  <si>
    <t>Không đáp ứng được yêu cầu công việc</t>
  </si>
  <si>
    <t>Ngô Thị Ngọc Anh</t>
  </si>
  <si>
    <t>Tầng 5, Phòng Marketing (Đã nghỉ việc)</t>
  </si>
  <si>
    <t>Trần Lê Thanh Tân</t>
  </si>
  <si>
    <t>Tạ Thị Thinh</t>
  </si>
  <si>
    <t>PQA Team</t>
  </si>
  <si>
    <t>Nguyễn Văn Cường</t>
  </si>
  <si>
    <t>Hoàng Thị Hồng Nhung</t>
  </si>
  <si>
    <t>Lê Thị Ngọc Ánh</t>
  </si>
  <si>
    <t>Tầng 10, Phòng kỹ thuật 1, GDO (Nghỉ việc 30/6/2017)</t>
  </si>
  <si>
    <t>Nguyễn Chí Thoan</t>
  </si>
  <si>
    <t>Tầng 8, Phòng kỹ thuật 3, T-Media</t>
  </si>
  <si>
    <t>Chuyển hẳn sang D2</t>
  </si>
  <si>
    <t>Đoàn Văn Dũng</t>
  </si>
  <si>
    <t>Đỗ Việt Đức</t>
  </si>
  <si>
    <t>Nguyễn Hồng Ngọc</t>
  </si>
  <si>
    <t>Trần Danh Dũng</t>
  </si>
  <si>
    <t>Tầng 8, Phòng kỹ thuật 6, Weather News (Nghỉ việc ngày 7/7/2017)</t>
  </si>
  <si>
    <t>Saito Takumi</t>
  </si>
  <si>
    <t>Tầng 3, Phòng Open</t>
  </si>
  <si>
    <t>Nguyễn Thị Phương Anh</t>
  </si>
  <si>
    <t>Đỗ Thị Thu Huyền</t>
  </si>
  <si>
    <t>Nguyễn Thu Thủy</t>
  </si>
  <si>
    <t>Trần Thanh Sơn</t>
  </si>
  <si>
    <t>Tầng 10, Phòng Open</t>
  </si>
  <si>
    <t>Nguyễn Đăng Ngọc</t>
  </si>
  <si>
    <t>ko phù hợp với công việc ở code shore, skill yếu, ẩu, ko tiến bộ được</t>
  </si>
  <si>
    <t>Nguyễn Đức Thuận</t>
  </si>
  <si>
    <t>Tầng 8. Phòng SS-P</t>
  </si>
  <si>
    <t>Trương Thái Sơn</t>
  </si>
  <si>
    <t>Vũ Thế Dũng</t>
  </si>
  <si>
    <t>Không phù hợp (mong muốn làm BrSE)</t>
  </si>
  <si>
    <t>Nguyễn Thi Minh Nguyệt</t>
  </si>
  <si>
    <t>Nguyễn Quang Yên</t>
  </si>
  <si>
    <t>Tầng 8, Phòng SS, Usami</t>
  </si>
  <si>
    <t>Không phù hợp</t>
  </si>
  <si>
    <t>Chu Thị Quỳnh Mai</t>
  </si>
  <si>
    <t>Trần Hoàng Quân</t>
  </si>
  <si>
    <t>Tầng 4, Phòng SS-Fixbid</t>
  </si>
  <si>
    <t>Nguyễn Thị Hồng Trang</t>
  </si>
  <si>
    <t>Tầng 6, Phòng Codeshore</t>
  </si>
  <si>
    <t>Không chịu được áp lực công việc do ám ảnh cv cũ hồi ở JP</t>
  </si>
  <si>
    <t>Đặng Thị Minh Châu</t>
  </si>
  <si>
    <t>Phạm Minh Đức</t>
  </si>
  <si>
    <t>Lê Tuấn Anh</t>
  </si>
  <si>
    <t>Tầng 8, Phòng SS-Vietnam (Nghỉ việc ngày 31/7/2017)</t>
  </si>
  <si>
    <t>Nguyễn Bá Thanh</t>
  </si>
  <si>
    <t>Tầng 3, Phòng kỹ thuật 2, bên trái (Nghỉ việc 30/6/2017)</t>
  </si>
  <si>
    <t>Đào Huy Hoàng</t>
  </si>
  <si>
    <t>Phạm Thị Huê</t>
  </si>
  <si>
    <t>Phan Thị Tâm</t>
  </si>
  <si>
    <t>Tô Quang Hiền</t>
  </si>
  <si>
    <t>Nguyễn Đức Khôi</t>
  </si>
  <si>
    <t>An Văn Tùng</t>
  </si>
  <si>
    <t>Nguyễn Trọng Tuân</t>
  </si>
  <si>
    <t>Đinh Văn Khang</t>
  </si>
  <si>
    <t>Nguyễn Thị Bình</t>
  </si>
  <si>
    <t>Định hướng sang Singapore làm việc và đưa cả gia đình sang</t>
  </si>
  <si>
    <t>Lê Sỹ Thao</t>
  </si>
  <si>
    <t>Giám đốc chi nhánh Đà Nẵng</t>
  </si>
  <si>
    <t>Lưu Thanh Thanh</t>
  </si>
  <si>
    <t>Nguyễn Duy Khải</t>
  </si>
  <si>
    <t>Shinji Endo</t>
  </si>
  <si>
    <t>Tầng 5, Phòng Back Office</t>
  </si>
  <si>
    <t>Nghỉ việc vì lý do sức khỏe</t>
  </si>
  <si>
    <t>Nguyễn Quang Trung</t>
  </si>
  <si>
    <t>Nguyễn Thị Giang</t>
  </si>
  <si>
    <t>Phạm Thanh Bình</t>
  </si>
  <si>
    <t>Hirochika Karita</t>
  </si>
  <si>
    <t>Tầng 4, Phòng kỹ thuật 5, AEONLink/Usami</t>
  </si>
  <si>
    <t>Hoàng Thị Huệ</t>
  </si>
  <si>
    <t>Tầng 10, phòng kỹ thuật 4, Amana</t>
  </si>
  <si>
    <t>Nguyễn Đình Hiệp</t>
  </si>
  <si>
    <t>Tầng 10, Phòng kỹ thuật 4, Amana (Đã nghỉ việc)</t>
  </si>
  <si>
    <t>Okina Kosono</t>
  </si>
  <si>
    <t>Đặng Thị Thu Trang</t>
  </si>
  <si>
    <t>Doãn Bích Hạnh</t>
  </si>
  <si>
    <t>Tầng 8, Phòng kỹ thuật 6 (Đã nghỉ việc)</t>
  </si>
  <si>
    <t>Nguyễn Duy Hải</t>
  </si>
  <si>
    <t>Nghỉ để phụ trách qly cty gia đình</t>
  </si>
  <si>
    <t>Qua 15/5 chuyển lên tầng 4</t>
  </si>
  <si>
    <t>Đoàn Văn Lộc</t>
  </si>
  <si>
    <t>Dương Đình Đạt</t>
  </si>
  <si>
    <t>Phạm Thị Trang</t>
  </si>
  <si>
    <t>Satake Takashi</t>
  </si>
  <si>
    <t>Tầng 5, Phòng giám đốc (Đã nghỉ việc)</t>
  </si>
  <si>
    <t>Lê Văn Cường</t>
  </si>
  <si>
    <t>Tầng 8, phòng SS-Vietnam</t>
  </si>
  <si>
    <t>Phan Xuân Dũng</t>
  </si>
  <si>
    <t>Nguyễn Thị Lan</t>
  </si>
  <si>
    <t>Hoàng Thị Lan Anh</t>
  </si>
  <si>
    <t>Nguyễn Việt Dũng</t>
  </si>
  <si>
    <t>Trần Thị Phượng</t>
  </si>
  <si>
    <t>Trần Thị Kim Thu</t>
  </si>
  <si>
    <t>Tầng 8, Phòng SS (Đà Nẵng, công tác tại HN)</t>
  </si>
  <si>
    <t>Chưa soạn BGTS</t>
  </si>
  <si>
    <t>Nguyễn Thị Huế</t>
  </si>
  <si>
    <t>Sale</t>
  </si>
  <si>
    <t>Phạm Ngọc Long</t>
  </si>
  <si>
    <t>Nguyễn Thị Thi</t>
  </si>
  <si>
    <t>Trần Thị Hoa</t>
  </si>
  <si>
    <t>Vũ Thị Oanh</t>
  </si>
  <si>
    <t>Tầng 5, Phòng tuyển dụng</t>
  </si>
  <si>
    <t>Nakashima Yasuhiro</t>
  </si>
  <si>
    <t>- Thay đổi Careerpath, muốn chuyển từ QA --&gt; Dev --&gt; BrSE</t>
  </si>
  <si>
    <t>Tầng 5, Phòng Giám đốc</t>
  </si>
  <si>
    <t>Lê Xuân Vịnh</t>
  </si>
  <si>
    <t>Tầng 8, phòng kỹ thuật 6</t>
  </si>
  <si>
    <t>Phạm Thị Xuyên</t>
  </si>
  <si>
    <t>Chuyển từ Parttime lên</t>
  </si>
  <si>
    <t>Nguyễn Thị Ngọc Bích</t>
  </si>
  <si>
    <t>Thiều Ngọc Tú</t>
  </si>
  <si>
    <t>Tàng 4, Phòng kỹ thuật 5, AEON</t>
  </si>
  <si>
    <t>Bùi Văn Chiến</t>
  </si>
  <si>
    <t>Tầng 8, Phòng Product</t>
  </si>
  <si>
    <t>Đam Văn Hải</t>
  </si>
  <si>
    <t>- Tiếp tục con đường học tập (Tiến sĩ)</t>
  </si>
  <si>
    <t>Phạm Toàn Thắng</t>
  </si>
  <si>
    <t>Đinh Hoàng Long</t>
  </si>
  <si>
    <t>Chi nhánh Đà Nẵng</t>
  </si>
  <si>
    <t>Nguyễn Xuân Cương</t>
  </si>
  <si>
    <t>Trần Hữu Hiệu</t>
  </si>
  <si>
    <t>Chuyển từ parttime lên</t>
  </si>
  <si>
    <t>Sức khoẻ</t>
  </si>
  <si>
    <t>Lê Thị Thoa</t>
  </si>
  <si>
    <t>Phan Văn Anh</t>
  </si>
  <si>
    <t>Lê Đình Cẩn</t>
  </si>
  <si>
    <t>Lê Thị Lan</t>
  </si>
  <si>
    <t>Hoàng Đình Hiệu</t>
  </si>
  <si>
    <t>Nguyễn Thị Huyền Trang</t>
  </si>
  <si>
    <t>Set miễn timesheet từ 8/5 - 22/5/2017</t>
  </si>
  <si>
    <t>Chuyển sang Fsoft - GNC</t>
  </si>
  <si>
    <t>Nguyễn Văn Tài</t>
  </si>
  <si>
    <t>Hoàng Chí Hiếu</t>
  </si>
  <si>
    <t>Tầng 4, Phòng kỹ thuật 3</t>
  </si>
  <si>
    <t>Hồ Phi Dũng</t>
  </si>
  <si>
    <t>Lê Văn Sơn</t>
  </si>
  <si>
    <t>Đà Nẵng, công tác tại tầng 10, Phòng kỹ thuật 4, Phòng Open</t>
  </si>
  <si>
    <t>Công tác tại HN</t>
  </si>
  <si>
    <t>Hoàng Thị Thương</t>
  </si>
  <si>
    <t>Chuyển từ 8228 lên fulltime</t>
  </si>
  <si>
    <t>Nguyễn Văn Hùng</t>
  </si>
  <si>
    <t>Nguyễn Thị Nhung</t>
  </si>
  <si>
    <t>Nguyễn Trọng Thành</t>
  </si>
  <si>
    <t>Vì nhà xa (Bắc Ninh) vợ mới sinh con nên chuyển về gần nhà làm</t>
  </si>
  <si>
    <t>Không hợp môi trường &amp; định hướng phát triển của bản thân</t>
  </si>
  <si>
    <t>Phạm Quỳnh Chi</t>
  </si>
  <si>
    <t>QS Parttime</t>
  </si>
  <si>
    <t>Tầng 5, QA, Phòng kỹ thuật 5 (Nghỉ việc)</t>
  </si>
  <si>
    <t>Hoàng Đại Dương</t>
  </si>
  <si>
    <t>-Thay đổi Careerpath, đang học MBA và sau này muốn thiên về quản lí tài chính
 - Muốn theo hướng quản lí tuy nhiên hiện tại chỉ quản lí team 2-3 người nên không phát huy đc khả năng của bản thân</t>
  </si>
  <si>
    <t>Đinh Thị Thúy</t>
  </si>
  <si>
    <t>Chuyển sang fulltime 6/2/2017</t>
  </si>
  <si>
    <t>Chuyển sang fulltime</t>
  </si>
  <si>
    <t>Nguyễn Minh Châu</t>
  </si>
  <si>
    <t>- Chuyển sang Fsoft Đà Nẵng vì lí do lương.</t>
  </si>
  <si>
    <t>Dương Văn Thắng</t>
  </si>
  <si>
    <t>QA-Pool</t>
  </si>
  <si>
    <t>Tầng 4, Phòng giữa</t>
  </si>
  <si>
    <t>Nông Đình Thảo Linh</t>
  </si>
  <si>
    <t>Tầng 5, Phòng truyền thông (Đã nghỉ việc)</t>
  </si>
  <si>
    <t>Vũ Thị Hồng Nhung</t>
  </si>
  <si>
    <t>Tầng 5, Giáo viên tiếng Nhật</t>
  </si>
  <si>
    <t>Nguyễn Thái Cường</t>
  </si>
  <si>
    <t>Đánh giá về sự tiến bộ hay phát triển trong công việc của em thì ko mấy thay đổi. Mà nguyên nhân chín là do bản thân em không phù hợp với care of path mà công ty đặt ra</t>
  </si>
  <si>
    <t>Tầng 4 (Đã nghỉ việc)</t>
  </si>
  <si>
    <t>Trần Duy Long</t>
  </si>
  <si>
    <t>Tầng 8, Phòng Weather New (Đã nghỉ việc)</t>
  </si>
  <si>
    <t>Tầng 4, Phòng QA (Chuyển lên fulltime)</t>
  </si>
  <si>
    <t>Trần Thị Oanh</t>
  </si>
  <si>
    <t>QA Đà Nẵng (Chuyển lên Fulltime từ 3/5/2017)</t>
  </si>
  <si>
    <t>Chuyển lên fulltime</t>
  </si>
  <si>
    <t>Nguyễn Tiến Đạt</t>
  </si>
  <si>
    <t>Tầng 4, Training</t>
  </si>
  <si>
    <t>Không vào cty</t>
  </si>
  <si>
    <t>Trần Văn Hùng</t>
  </si>
  <si>
    <t>Tầng 4, Training, Cấp laptop GDO</t>
  </si>
  <si>
    <t>Dùng laptop cũ của GDO</t>
  </si>
  <si>
    <t>Chử Kim Thắng</t>
  </si>
  <si>
    <t>Chuyển sang môi trường khác</t>
  </si>
  <si>
    <t>Nguyễn Văn Nam</t>
  </si>
  <si>
    <t>Tầng 3, Phòng kỹ thuật 2, Bên trái</t>
  </si>
  <si>
    <t>Cấp máy mới</t>
  </si>
  <si>
    <t>Nguyễn Thanh Việt</t>
  </si>
  <si>
    <t>Nguyễn Văn Hoàng</t>
  </si>
  <si>
    <t>Tầng 10, Phòng kỹ thuật 4, Open</t>
  </si>
  <si>
    <t>Nguyễn Văn Thực</t>
  </si>
  <si>
    <t>Đỗ Văn Hùng</t>
  </si>
  <si>
    <t>Trần Vĩnh Huy</t>
  </si>
  <si>
    <t>Nguyễn Trung Thắng</t>
  </si>
  <si>
    <t>Định hướng phát triển cá nhân</t>
  </si>
  <si>
    <t>Cấp máy bàn</t>
  </si>
  <si>
    <t>Lương Văn Chinh</t>
  </si>
  <si>
    <t>Tầng 4, Training, Dùng máy tính cá nhân</t>
  </si>
  <si>
    <t>Không dùng laptop cũ của GDO chuyển sang 8210 Cấn Văn Hiệp</t>
  </si>
  <si>
    <t>Cấn Văn Hiệp</t>
  </si>
  <si>
    <t>Trần Chung Kiên</t>
  </si>
  <si>
    <t>Nguyễn Thị Thêu</t>
  </si>
  <si>
    <t>Chu Văn Hợp</t>
  </si>
  <si>
    <t>Đinh Cống Phong</t>
  </si>
  <si>
    <t>Phạm Đức Lưu</t>
  </si>
  <si>
    <t>Cao Minh Lâm</t>
  </si>
  <si>
    <t>Lâm Thị Thuận</t>
  </si>
  <si>
    <t>Tầng 6, Codeshore, Designer (Đã nghỉ việc)</t>
  </si>
  <si>
    <t>Tầng 8, phòng SS (Chuyển lên Fulltime từ 3/5/2017)</t>
  </si>
  <si>
    <t>Tầng 3, phòng kỹ thuật 3 (Chuyển lên fulltime)</t>
  </si>
  <si>
    <t>Nguyễn Tăng Khánh</t>
  </si>
  <si>
    <t>Tầng 10, phòng kỹ thuật 1 (Đã nghỉ việc) Khách hàng sang support dự án</t>
  </si>
  <si>
    <t>Đặng Diệu Linh</t>
  </si>
  <si>
    <t>Tầng 5, Phòng giám đốc</t>
  </si>
  <si>
    <t>Tầng 4, phòng Open (Chuyển lên Fulltime từ 3/5/2017)</t>
  </si>
  <si>
    <t>Chị HuyenDT quản lý</t>
  </si>
  <si>
    <t>Lương Hoài Cảnh</t>
  </si>
  <si>
    <t>Nhân viên tuyển dụng (Nghỉ việc ngày 30/6/2017)</t>
  </si>
  <si>
    <t>Anh ThaoLS quản lý</t>
  </si>
  <si>
    <t>Nguyễn Đức Tuấn</t>
  </si>
  <si>
    <t>Tầng 10, Phòng kỹ thuật 1 (Khách hàng D1)</t>
  </si>
  <si>
    <t>Khách hàng D1</t>
  </si>
  <si>
    <t>Hoàng Đình Tấn</t>
  </si>
  <si>
    <t>Fresher</t>
  </si>
  <si>
    <t>ThinhDM</t>
  </si>
  <si>
    <t>Không BGTS</t>
  </si>
  <si>
    <t>Nguyễn Đình Minh</t>
  </si>
  <si>
    <t>Trần Xuân Linh</t>
  </si>
  <si>
    <t>Nguyễn Văn Hưng</t>
  </si>
  <si>
    <t>Phan Anh</t>
  </si>
  <si>
    <t>Lê Đăng Quang</t>
  </si>
  <si>
    <t>Phan Anh Tuấn</t>
  </si>
  <si>
    <t>Hoàng Tuấn Anh</t>
  </si>
  <si>
    <t>Lưu Duy Khánh</t>
  </si>
  <si>
    <t>Lễ Tân</t>
  </si>
  <si>
    <t>Nguyễn Quốc Thông</t>
  </si>
  <si>
    <t>Nguyễn Thị Huyền</t>
  </si>
  <si>
    <t>Trương Thị Nhi</t>
  </si>
  <si>
    <t>Theo chồng sang nước ngoài</t>
  </si>
  <si>
    <t>Trần Mỹ Long</t>
  </si>
  <si>
    <t>Nguyễn Quý Hiệp</t>
  </si>
  <si>
    <t>Phan Huy Cường</t>
  </si>
  <si>
    <t>Vương Trọng Hiệp</t>
  </si>
  <si>
    <t>Dương Thị Huyền</t>
  </si>
  <si>
    <t>Nguyễn Thành Công</t>
  </si>
  <si>
    <t>Tầng 8, phòng SS-P</t>
  </si>
  <si>
    <t>Nguyễn Hải Nam</t>
  </si>
  <si>
    <t>Nguyễn Thị Ngoan</t>
  </si>
  <si>
    <t>Nguyễn Thành Lê</t>
  </si>
  <si>
    <t>Tầng 10, Phòng kỹ thuật 4 (Khách hàng JAST)</t>
  </si>
  <si>
    <t>Khách hàng JAST</t>
  </si>
  <si>
    <t>Trần Văn Thành</t>
  </si>
  <si>
    <t>Đoàn Văn Chinh</t>
  </si>
  <si>
    <t>Đinh Việt Hà</t>
  </si>
  <si>
    <t>Tầng 4, Phòng kỹ thuật 3, Tsutaya (Khách hàng ngày làm cuối cùng 30/6/2017)</t>
  </si>
  <si>
    <t>Khách hàng</t>
  </si>
  <si>
    <t>Nguyễn Đức Thắng</t>
  </si>
  <si>
    <t>Tầng 10, Phòng kỹ thuật 4, Amana (Khách hàng)</t>
  </si>
  <si>
    <t>QS Internship</t>
  </si>
  <si>
    <t>Đỗ Thị Nguyệt Hằng</t>
  </si>
  <si>
    <t>Internship</t>
  </si>
  <si>
    <t>Ko BGTS</t>
  </si>
  <si>
    <t>Ngô Thị Thu Uyên</t>
  </si>
  <si>
    <t>Lê Thanh Hưng</t>
  </si>
  <si>
    <t>Dư Thị Lý</t>
  </si>
  <si>
    <t>Chuyển lên 8252</t>
  </si>
  <si>
    <t>Phạm Kiều Oanh</t>
  </si>
  <si>
    <t>Nguyễn Phúc An</t>
  </si>
  <si>
    <t>Hoàng Thị Quỳnh Trang</t>
  </si>
  <si>
    <t>Lê Thị Quyên</t>
  </si>
  <si>
    <t>Bùi Văn Vương</t>
  </si>
  <si>
    <t>Không nhận bất cứ trợ cấp nào</t>
  </si>
  <si>
    <t>Tầng 8</t>
  </si>
  <si>
    <t>Lê Thái Dương</t>
  </si>
  <si>
    <t>Vũ Hoàng Dũng</t>
  </si>
  <si>
    <t>Nguyễn Thị Ngần</t>
  </si>
  <si>
    <t>Nguyễn Thu Hằng</t>
  </si>
  <si>
    <t>Phạm Thùy Linh</t>
  </si>
  <si>
    <t>Nguyễn Lan Anh</t>
  </si>
  <si>
    <t>Mai Văn Hiệp</t>
  </si>
  <si>
    <t>Nguyễn Thị Ngọc Huyền</t>
  </si>
  <si>
    <t>Đồng Sơn Tùng</t>
  </si>
  <si>
    <t>Đỗ Thị Lý</t>
  </si>
  <si>
    <t>Hayashi Takahiro</t>
  </si>
  <si>
    <t>DN</t>
  </si>
  <si>
    <t>HN</t>
  </si>
  <si>
    <t>COUNTA of TT</t>
  </si>
  <si>
    <t>列ラベル</t>
  </si>
  <si>
    <t>行ラベル</t>
  </si>
  <si>
    <t>(空白)</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</si>
</sst>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yyyy"/>
    <numFmt numFmtId="177" formatCode="mm/yyyy"/>
    <numFmt numFmtId="178" formatCode="mm/dd/yyyy"/>
    <numFmt numFmtId="179" formatCode="m/yyyy"/>
  </numFmts>
  <fonts count="5" x14ac:knownFonts="1">
    <font>
      <sz val="10"/>
      <color rgb="FF000000"/>
      <name val="Arial"/>
    </font>
    <font>
      <sz val="11"/>
      <color rgb="FF000000"/>
      <name val="&quot;ｍｓ ｐゴシック&quot;"/>
    </font>
    <font>
      <sz val="10"/>
      <name val="Arial"/>
    </font>
    <font>
      <sz val="12"/>
      <color rgb="FF000000"/>
      <name val="Times New Roman"/>
    </font>
    <font>
      <sz val="6"/>
      <name val="Arial"/>
    </font>
  </fonts>
  <fills count="13">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D9EAD3"/>
        <bgColor rgb="FFD9EAD3"/>
      </patternFill>
    </fill>
    <fill>
      <patternFill patternType="solid">
        <fgColor rgb="FF60497A"/>
        <bgColor rgb="FF60497A"/>
      </patternFill>
    </fill>
    <fill>
      <patternFill patternType="solid">
        <fgColor rgb="FFEBF1DE"/>
        <bgColor rgb="FFEBF1DE"/>
      </patternFill>
    </fill>
    <fill>
      <patternFill patternType="solid">
        <fgColor rgb="FFB1A0C7"/>
        <bgColor rgb="FFB1A0C7"/>
      </patternFill>
    </fill>
    <fill>
      <patternFill patternType="solid">
        <fgColor rgb="FF808080"/>
        <bgColor rgb="FF808080"/>
      </patternFill>
    </fill>
    <fill>
      <patternFill patternType="solid">
        <fgColor rgb="FFD0E0E3"/>
        <bgColor rgb="FFD0E0E3"/>
      </patternFill>
    </fill>
    <fill>
      <patternFill patternType="solid">
        <fgColor rgb="FFFFF2CC"/>
        <bgColor rgb="FFFFF2CC"/>
      </patternFill>
    </fill>
    <fill>
      <patternFill patternType="solid">
        <fgColor rgb="FFFFFF00"/>
        <bgColor rgb="FFFFFF00"/>
      </patternFill>
    </fill>
    <fill>
      <patternFill patternType="solid">
        <fgColor rgb="FFFFC000"/>
        <bgColor rgb="FFFFC000"/>
      </patternFill>
    </fill>
  </fills>
  <borders count="2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
    <xf numFmtId="0" fontId="0" fillId="0" borderId="0"/>
  </cellStyleXfs>
  <cellXfs count="78">
    <xf numFmtId="0" fontId="0" fillId="0" borderId="0" xfId="0" applyFont="1" applyAlignment="1"/>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2" fillId="0" borderId="0" xfId="0" applyFont="1" applyAlignment="1">
      <alignment horizontal="center" vertical="center"/>
    </xf>
    <xf numFmtId="176" fontId="2" fillId="0" borderId="0" xfId="0" applyNumberFormat="1" applyFont="1"/>
    <xf numFmtId="0" fontId="1" fillId="3" borderId="0" xfId="0" applyFont="1" applyFill="1" applyAlignment="1"/>
    <xf numFmtId="177" fontId="1" fillId="3" borderId="0" xfId="0" applyNumberFormat="1" applyFont="1" applyFill="1" applyAlignment="1"/>
    <xf numFmtId="0" fontId="2" fillId="3" borderId="0" xfId="0" applyFont="1" applyFill="1"/>
    <xf numFmtId="0" fontId="1" fillId="3" borderId="0" xfId="0" applyFont="1" applyFill="1" applyAlignment="1">
      <alignment wrapText="1"/>
    </xf>
    <xf numFmtId="176" fontId="2" fillId="0" borderId="0" xfId="0" applyNumberFormat="1" applyFont="1"/>
    <xf numFmtId="0" fontId="3" fillId="3" borderId="0" xfId="0" applyFont="1" applyFill="1" applyAlignment="1">
      <alignment horizontal="right"/>
    </xf>
    <xf numFmtId="178" fontId="2" fillId="0" borderId="0" xfId="0" applyNumberFormat="1" applyFont="1"/>
    <xf numFmtId="177" fontId="2" fillId="3" borderId="0" xfId="0" applyNumberFormat="1" applyFont="1" applyFill="1"/>
    <xf numFmtId="179" fontId="2" fillId="3" borderId="0" xfId="0" applyNumberFormat="1" applyFont="1" applyFill="1"/>
    <xf numFmtId="179" fontId="2" fillId="0" borderId="0" xfId="0" applyNumberFormat="1" applyFont="1"/>
    <xf numFmtId="177" fontId="2" fillId="0" borderId="0" xfId="0" applyNumberFormat="1" applyFont="1"/>
    <xf numFmtId="0" fontId="3" fillId="3" borderId="1" xfId="0" applyFont="1" applyFill="1" applyBorder="1" applyAlignment="1"/>
    <xf numFmtId="0" fontId="3" fillId="3" borderId="2" xfId="0" applyFont="1" applyFill="1" applyBorder="1" applyAlignment="1"/>
    <xf numFmtId="176" fontId="3" fillId="3" borderId="2" xfId="0" applyNumberFormat="1" applyFont="1" applyFill="1" applyBorder="1" applyAlignment="1"/>
    <xf numFmtId="0" fontId="1" fillId="4" borderId="0" xfId="0" applyFont="1" applyFill="1" applyAlignment="1"/>
    <xf numFmtId="0" fontId="3" fillId="5" borderId="3" xfId="0" applyFont="1" applyFill="1" applyBorder="1" applyAlignment="1"/>
    <xf numFmtId="0" fontId="3" fillId="5" borderId="4" xfId="0" applyFont="1" applyFill="1" applyBorder="1" applyAlignment="1"/>
    <xf numFmtId="0" fontId="2" fillId="4" borderId="0" xfId="0" applyFont="1" applyFill="1"/>
    <xf numFmtId="0" fontId="1" fillId="6" borderId="5" xfId="0" applyFont="1" applyFill="1" applyBorder="1" applyAlignment="1"/>
    <xf numFmtId="0" fontId="1" fillId="4" borderId="0" xfId="0" applyFont="1" applyFill="1" applyAlignment="1">
      <alignment wrapText="1"/>
    </xf>
    <xf numFmtId="176" fontId="3" fillId="5" borderId="4" xfId="0" applyNumberFormat="1" applyFont="1" applyFill="1" applyBorder="1" applyAlignment="1"/>
    <xf numFmtId="0" fontId="1" fillId="6" borderId="5" xfId="0" applyFont="1" applyFill="1" applyBorder="1" applyAlignment="1">
      <alignment wrapText="1"/>
    </xf>
    <xf numFmtId="0" fontId="3" fillId="7" borderId="6" xfId="0" applyFont="1" applyFill="1" applyBorder="1" applyAlignment="1"/>
    <xf numFmtId="0" fontId="3" fillId="7" borderId="7" xfId="0" applyFont="1" applyFill="1" applyBorder="1" applyAlignment="1"/>
    <xf numFmtId="176" fontId="3" fillId="7" borderId="7" xfId="0" applyNumberFormat="1" applyFont="1" applyFill="1" applyBorder="1" applyAlignment="1"/>
    <xf numFmtId="0" fontId="3" fillId="3" borderId="0" xfId="0" applyFont="1" applyFill="1" applyAlignment="1"/>
    <xf numFmtId="176" fontId="3" fillId="3" borderId="0" xfId="0" applyNumberFormat="1" applyFont="1" applyFill="1" applyAlignment="1"/>
    <xf numFmtId="0" fontId="3" fillId="8" borderId="0" xfId="0" applyFont="1" applyFill="1" applyAlignment="1"/>
    <xf numFmtId="176" fontId="3" fillId="8" borderId="0" xfId="0" applyNumberFormat="1" applyFont="1" applyFill="1" applyAlignment="1"/>
    <xf numFmtId="0" fontId="1" fillId="9" borderId="5" xfId="0" applyFont="1" applyFill="1" applyBorder="1" applyAlignment="1"/>
    <xf numFmtId="0" fontId="2" fillId="6" borderId="0" xfId="0" applyFont="1" applyFill="1"/>
    <xf numFmtId="179" fontId="2" fillId="6" borderId="0" xfId="0" applyNumberFormat="1" applyFont="1" applyFill="1"/>
    <xf numFmtId="0" fontId="1" fillId="9" borderId="5" xfId="0" applyFont="1" applyFill="1" applyBorder="1" applyAlignment="1">
      <alignment wrapText="1"/>
    </xf>
    <xf numFmtId="0" fontId="1" fillId="10" borderId="5" xfId="0" applyFont="1" applyFill="1" applyBorder="1" applyAlignment="1"/>
    <xf numFmtId="0" fontId="2" fillId="10" borderId="5" xfId="0" applyFont="1" applyFill="1" applyBorder="1"/>
    <xf numFmtId="0" fontId="1" fillId="10" borderId="5" xfId="0" applyFont="1" applyFill="1" applyBorder="1" applyAlignment="1">
      <alignment wrapText="1"/>
    </xf>
    <xf numFmtId="0" fontId="3" fillId="0" borderId="0" xfId="0" applyFont="1" applyAlignment="1"/>
    <xf numFmtId="0" fontId="3" fillId="3" borderId="6" xfId="0" applyFont="1" applyFill="1" applyBorder="1" applyAlignment="1"/>
    <xf numFmtId="0" fontId="3" fillId="3" borderId="7" xfId="0" applyFont="1" applyFill="1" applyBorder="1" applyAlignment="1"/>
    <xf numFmtId="176" fontId="3" fillId="3" borderId="7" xfId="0" applyNumberFormat="1" applyFont="1" applyFill="1" applyBorder="1" applyAlignment="1"/>
    <xf numFmtId="0" fontId="3" fillId="11" borderId="0" xfId="0" applyFont="1" applyFill="1" applyAlignment="1"/>
    <xf numFmtId="176" fontId="3" fillId="11" borderId="0" xfId="0" applyNumberFormat="1" applyFont="1" applyFill="1" applyAlignment="1"/>
    <xf numFmtId="0" fontId="3" fillId="11" borderId="7" xfId="0" applyFont="1" applyFill="1" applyBorder="1" applyAlignment="1"/>
    <xf numFmtId="0" fontId="3" fillId="8" borderId="7" xfId="0" applyFont="1" applyFill="1" applyBorder="1" applyAlignment="1"/>
    <xf numFmtId="0" fontId="1" fillId="10" borderId="0" xfId="0" applyFont="1" applyFill="1" applyAlignment="1"/>
    <xf numFmtId="0" fontId="2" fillId="10" borderId="0" xfId="0" applyFont="1" applyFill="1"/>
    <xf numFmtId="0" fontId="1" fillId="10" borderId="0" xfId="0" applyFont="1" applyFill="1" applyAlignment="1">
      <alignment wrapText="1"/>
    </xf>
    <xf numFmtId="0" fontId="3" fillId="12" borderId="0" xfId="0" applyFont="1" applyFill="1" applyAlignment="1"/>
    <xf numFmtId="176" fontId="3" fillId="12" borderId="0" xfId="0" applyNumberFormat="1" applyFont="1" applyFill="1" applyAlignment="1"/>
    <xf numFmtId="0" fontId="3" fillId="12" borderId="7" xfId="0" applyFont="1" applyFill="1" applyBorder="1" applyAlignment="1"/>
    <xf numFmtId="0" fontId="0" fillId="0" borderId="8" xfId="0" pivotButton="1" applyFont="1" applyBorder="1" applyAlignment="1"/>
    <xf numFmtId="0" fontId="0" fillId="0" borderId="9" xfId="0" applyFont="1" applyBorder="1" applyAlignment="1"/>
    <xf numFmtId="0" fontId="0" fillId="0" borderId="10" xfId="0" applyFont="1" applyBorder="1" applyAlignment="1"/>
    <xf numFmtId="0" fontId="0" fillId="0" borderId="8" xfId="0" applyFont="1" applyBorder="1" applyAlignment="1"/>
    <xf numFmtId="0" fontId="0" fillId="0" borderId="11" xfId="0" applyFont="1" applyBorder="1" applyAlignment="1"/>
    <xf numFmtId="0" fontId="0" fillId="0" borderId="12" xfId="0" applyFont="1" applyBorder="1" applyAlignment="1"/>
    <xf numFmtId="0" fontId="0" fillId="0" borderId="8" xfId="0" applyNumberFormat="1" applyFont="1" applyBorder="1" applyAlignment="1"/>
    <xf numFmtId="0" fontId="0" fillId="0" borderId="11" xfId="0" applyNumberFormat="1" applyFont="1" applyBorder="1" applyAlignment="1"/>
    <xf numFmtId="0" fontId="0" fillId="0" borderId="12" xfId="0" applyNumberFormat="1" applyFont="1" applyBorder="1" applyAlignment="1"/>
    <xf numFmtId="0" fontId="0" fillId="0" borderId="13" xfId="0" applyFont="1" applyBorder="1" applyAlignment="1"/>
    <xf numFmtId="0" fontId="0" fillId="0" borderId="13" xfId="0" applyNumberFormat="1" applyFont="1" applyBorder="1" applyAlignment="1"/>
    <xf numFmtId="0" fontId="0" fillId="0" borderId="0" xfId="0" applyNumberFormat="1" applyFont="1" applyAlignment="1"/>
    <xf numFmtId="0" fontId="0" fillId="0" borderId="14" xfId="0" applyNumberFormat="1" applyFont="1" applyBorder="1" applyAlignment="1"/>
    <xf numFmtId="0" fontId="0" fillId="0" borderId="15" xfId="0" applyFont="1" applyBorder="1" applyAlignment="1"/>
    <xf numFmtId="0" fontId="0" fillId="0" borderId="15" xfId="0" applyNumberFormat="1" applyFont="1" applyBorder="1" applyAlignment="1"/>
    <xf numFmtId="0" fontId="0" fillId="0" borderId="16" xfId="0" applyNumberFormat="1" applyFont="1" applyBorder="1" applyAlignment="1"/>
    <xf numFmtId="0" fontId="0" fillId="0" borderId="17" xfId="0" applyNumberFormat="1" applyFont="1" applyBorder="1" applyAlignment="1"/>
    <xf numFmtId="0" fontId="0" fillId="0" borderId="18" xfId="0" applyFont="1" applyBorder="1" applyAlignment="1"/>
    <xf numFmtId="0" fontId="0" fillId="0" borderId="19" xfId="0" applyFont="1" applyBorder="1" applyAlignment="1"/>
    <xf numFmtId="0" fontId="0" fillId="0" borderId="20" xfId="0" applyFont="1" applyBorder="1" applyAlignment="1"/>
    <xf numFmtId="0" fontId="0" fillId="0" borderId="21" xfId="0" applyFont="1" applyBorder="1" applyAlignment="1"/>
    <xf numFmtId="0" fontId="0" fillId="0" borderId="22" xfId="0" applyFont="1" applyBorder="1" applyAlignment="1"/>
    <xf numFmtId="0" fontId="0" fillId="0" borderId="23" xfId="0" applyFont="1" applyBorder="1" applyAlignment="1"/>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1"/>
  <c:style val="18"/>
  <c:chart>
    <c:autoTitleDeleted val="1"/>
    <c:plotArea>
      <c:layout/>
      <c:barChart>
        <c:barDir val="col"/>
        <c:grouping val="stacked"/>
        <c:varyColors val="1"/>
        <c:ser>
          <c:idx val="0"/>
          <c:order val="0"/>
          <c:tx>
            <c:strRef>
              <c:f>'Pivot Table 5.2016 '!$B$1</c:f>
              <c:strCache>
                <c:ptCount val="1"/>
                <c:pt idx="0">
                  <c:v>列ラベル</c:v>
                </c:pt>
              </c:strCache>
            </c:strRef>
          </c:tx>
          <c:spPr>
            <a:solidFill>
              <a:srgbClr val="3366CC"/>
            </a:solidFill>
          </c:spPr>
          <c:invertIfNegative val="1"/>
          <c:cat>
            <c:strRef>
              <c:f>'Pivot Table 5.2016 '!$A$2:$A$7</c:f>
              <c:strCache>
                <c:ptCount val="6"/>
                <c:pt idx="0">
                  <c:v>行ラベル</c:v>
                </c:pt>
                <c:pt idx="1">
                  <c:v>CareerPath</c:v>
                </c:pt>
                <c:pt idx="2">
                  <c:v>Salary-Benefit</c:v>
                </c:pt>
                <c:pt idx="3">
                  <c:v>Working Environment</c:v>
                </c:pt>
                <c:pt idx="4">
                  <c:v>Fired</c:v>
                </c:pt>
                <c:pt idx="5">
                  <c:v>Personal Issues</c:v>
                </c:pt>
              </c:strCache>
            </c:strRef>
          </c:cat>
          <c:val>
            <c:numRef>
              <c:f>'Pivot Table 5.2016 '!$B$2:$B$7</c:f>
              <c:numCache>
                <c:formatCode>General</c:formatCode>
                <c:ptCount val="6"/>
                <c:pt idx="0">
                  <c:v>0.0</c:v>
                </c:pt>
                <c:pt idx="1">
                  <c:v>3.0</c:v>
                </c:pt>
                <c:pt idx="2">
                  <c:v>1.0</c:v>
                </c:pt>
                <c:pt idx="3">
                  <c:v>1.0</c:v>
                </c:pt>
                <c:pt idx="5">
                  <c:v>2.0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'Pivot Table 5.2016 '!$C$1</c:f>
              <c:strCache>
                <c:ptCount val="1"/>
              </c:strCache>
            </c:strRef>
          </c:tx>
          <c:spPr>
            <a:solidFill>
              <a:srgbClr val="DC3912"/>
            </a:solidFill>
          </c:spPr>
          <c:invertIfNegative val="1"/>
          <c:cat>
            <c:strRef>
              <c:f>'Pivot Table 5.2016 '!$A$2:$A$7</c:f>
              <c:strCache>
                <c:ptCount val="6"/>
                <c:pt idx="0">
                  <c:v>行ラベル</c:v>
                </c:pt>
                <c:pt idx="1">
                  <c:v>CareerPath</c:v>
                </c:pt>
                <c:pt idx="2">
                  <c:v>Salary-Benefit</c:v>
                </c:pt>
                <c:pt idx="3">
                  <c:v>Working Environment</c:v>
                </c:pt>
                <c:pt idx="4">
                  <c:v>Fired</c:v>
                </c:pt>
                <c:pt idx="5">
                  <c:v>Personal Issues</c:v>
                </c:pt>
              </c:strCache>
            </c:strRef>
          </c:cat>
          <c:val>
            <c:numRef>
              <c:f>'Pivot Table 5.2016 '!$C$2:$C$7</c:f>
              <c:numCache>
                <c:formatCode>General</c:formatCode>
                <c:ptCount val="6"/>
                <c:pt idx="0">
                  <c:v>0.0</c:v>
                </c:pt>
                <c:pt idx="1">
                  <c:v>5.0</c:v>
                </c:pt>
                <c:pt idx="2">
                  <c:v>6.0</c:v>
                </c:pt>
                <c:pt idx="3">
                  <c:v>1.0</c:v>
                </c:pt>
                <c:pt idx="4">
                  <c:v>2.0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2"/>
          <c:order val="2"/>
          <c:tx>
            <c:strRef>
              <c:f>'Pivot Table 5.2016 '!$D$1</c:f>
              <c:strCache>
                <c:ptCount val="1"/>
              </c:strCache>
            </c:strRef>
          </c:tx>
          <c:spPr>
            <a:solidFill>
              <a:srgbClr val="FF9900"/>
            </a:solidFill>
          </c:spPr>
          <c:invertIfNegative val="1"/>
          <c:cat>
            <c:strRef>
              <c:f>'Pivot Table 5.2016 '!$A$2:$A$7</c:f>
              <c:strCache>
                <c:ptCount val="6"/>
                <c:pt idx="0">
                  <c:v>行ラベル</c:v>
                </c:pt>
                <c:pt idx="1">
                  <c:v>CareerPath</c:v>
                </c:pt>
                <c:pt idx="2">
                  <c:v>Salary-Benefit</c:v>
                </c:pt>
                <c:pt idx="3">
                  <c:v>Working Environment</c:v>
                </c:pt>
                <c:pt idx="4">
                  <c:v>Fired</c:v>
                </c:pt>
                <c:pt idx="5">
                  <c:v>Personal Issues</c:v>
                </c:pt>
              </c:strCache>
            </c:strRef>
          </c:cat>
          <c:val>
            <c:numRef>
              <c:f>'Pivot Table 5.2016 '!$D$2:$D$7</c:f>
              <c:numCache>
                <c:formatCode>General</c:formatCode>
                <c:ptCount val="6"/>
                <c:pt idx="0">
                  <c:v>0.0</c:v>
                </c:pt>
                <c:pt idx="1">
                  <c:v>6.0</c:v>
                </c:pt>
                <c:pt idx="2">
                  <c:v>4.0</c:v>
                </c:pt>
                <c:pt idx="5">
                  <c:v>1.0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3"/>
          <c:order val="3"/>
          <c:tx>
            <c:strRef>
              <c:f>'Pivot Table 5.2016 '!$E$1</c:f>
              <c:strCache>
                <c:ptCount val="1"/>
              </c:strCache>
            </c:strRef>
          </c:tx>
          <c:spPr>
            <a:solidFill>
              <a:srgbClr val="109618"/>
            </a:solidFill>
          </c:spPr>
          <c:invertIfNegative val="1"/>
          <c:cat>
            <c:strRef>
              <c:f>'Pivot Table 5.2016 '!$A$2:$A$7</c:f>
              <c:strCache>
                <c:ptCount val="6"/>
                <c:pt idx="0">
                  <c:v>行ラベル</c:v>
                </c:pt>
                <c:pt idx="1">
                  <c:v>CareerPath</c:v>
                </c:pt>
                <c:pt idx="2">
                  <c:v>Salary-Benefit</c:v>
                </c:pt>
                <c:pt idx="3">
                  <c:v>Working Environment</c:v>
                </c:pt>
                <c:pt idx="4">
                  <c:v>Fired</c:v>
                </c:pt>
                <c:pt idx="5">
                  <c:v>Personal Issues</c:v>
                </c:pt>
              </c:strCache>
            </c:strRef>
          </c:cat>
          <c:val>
            <c:numRef>
              <c:f>'Pivot Table 5.2016 '!$E$2:$E$7</c:f>
              <c:numCache>
                <c:formatCode>General</c:formatCode>
                <c:ptCount val="6"/>
                <c:pt idx="0">
                  <c:v>0.0</c:v>
                </c:pt>
                <c:pt idx="1">
                  <c:v>4.0</c:v>
                </c:pt>
                <c:pt idx="2">
                  <c:v>7.0</c:v>
                </c:pt>
                <c:pt idx="3">
                  <c:v>3.0</c:v>
                </c:pt>
                <c:pt idx="4">
                  <c:v>1.0</c:v>
                </c:pt>
                <c:pt idx="5">
                  <c:v>1.0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4"/>
          <c:order val="4"/>
          <c:tx>
            <c:strRef>
              <c:f>'Pivot Table 5.2016 '!$F$1</c:f>
              <c:strCache>
                <c:ptCount val="1"/>
              </c:strCache>
            </c:strRef>
          </c:tx>
          <c:spPr>
            <a:solidFill>
              <a:srgbClr val="990099"/>
            </a:solidFill>
          </c:spPr>
          <c:invertIfNegative val="1"/>
          <c:cat>
            <c:strRef>
              <c:f>'Pivot Table 5.2016 '!$A$2:$A$7</c:f>
              <c:strCache>
                <c:ptCount val="6"/>
                <c:pt idx="0">
                  <c:v>行ラベル</c:v>
                </c:pt>
                <c:pt idx="1">
                  <c:v>CareerPath</c:v>
                </c:pt>
                <c:pt idx="2">
                  <c:v>Salary-Benefit</c:v>
                </c:pt>
                <c:pt idx="3">
                  <c:v>Working Environment</c:v>
                </c:pt>
                <c:pt idx="4">
                  <c:v>Fired</c:v>
                </c:pt>
                <c:pt idx="5">
                  <c:v>Personal Issues</c:v>
                </c:pt>
              </c:strCache>
            </c:strRef>
          </c:cat>
          <c:val>
            <c:numRef>
              <c:f>'Pivot Table 5.2016 '!$F$2:$F$7</c:f>
              <c:numCache>
                <c:formatCode>General</c:formatCode>
                <c:ptCount val="6"/>
                <c:pt idx="0">
                  <c:v>0.0</c:v>
                </c:pt>
                <c:pt idx="1">
                  <c:v>6.0</c:v>
                </c:pt>
                <c:pt idx="2">
                  <c:v>2.0</c:v>
                </c:pt>
                <c:pt idx="3">
                  <c:v>1.0</c:v>
                </c:pt>
                <c:pt idx="4">
                  <c:v>1.0</c:v>
                </c:pt>
                <c:pt idx="5">
                  <c:v>1.0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5"/>
          <c:order val="5"/>
          <c:tx>
            <c:strRef>
              <c:f>'Pivot Table 5.2016 '!$G$1</c:f>
              <c:strCache>
                <c:ptCount val="1"/>
              </c:strCache>
            </c:strRef>
          </c:tx>
          <c:spPr>
            <a:solidFill>
              <a:srgbClr val="0099C6"/>
            </a:solidFill>
          </c:spPr>
          <c:invertIfNegative val="1"/>
          <c:cat>
            <c:strRef>
              <c:f>'Pivot Table 5.2016 '!$A$2:$A$7</c:f>
              <c:strCache>
                <c:ptCount val="6"/>
                <c:pt idx="0">
                  <c:v>行ラベル</c:v>
                </c:pt>
                <c:pt idx="1">
                  <c:v>CareerPath</c:v>
                </c:pt>
                <c:pt idx="2">
                  <c:v>Salary-Benefit</c:v>
                </c:pt>
                <c:pt idx="3">
                  <c:v>Working Environment</c:v>
                </c:pt>
                <c:pt idx="4">
                  <c:v>Fired</c:v>
                </c:pt>
                <c:pt idx="5">
                  <c:v>Personal Issues</c:v>
                </c:pt>
              </c:strCache>
            </c:strRef>
          </c:cat>
          <c:val>
            <c:numRef>
              <c:f>'Pivot Table 5.2016 '!$G$2:$G$7</c:f>
              <c:numCache>
                <c:formatCode>General</c:formatCode>
                <c:ptCount val="6"/>
                <c:pt idx="0">
                  <c:v>0.0</c:v>
                </c:pt>
                <c:pt idx="1">
                  <c:v>4.0</c:v>
                </c:pt>
                <c:pt idx="2">
                  <c:v>7.0</c:v>
                </c:pt>
                <c:pt idx="4">
                  <c:v>3.0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6"/>
          <c:order val="6"/>
          <c:tx>
            <c:strRef>
              <c:f>'Pivot Table 5.2016 '!$H$1</c:f>
              <c:strCache>
                <c:ptCount val="1"/>
              </c:strCache>
            </c:strRef>
          </c:tx>
          <c:spPr>
            <a:solidFill>
              <a:srgbClr val="DD4477"/>
            </a:solidFill>
          </c:spPr>
          <c:invertIfNegative val="1"/>
          <c:cat>
            <c:strRef>
              <c:f>'Pivot Table 5.2016 '!$A$2:$A$7</c:f>
              <c:strCache>
                <c:ptCount val="6"/>
                <c:pt idx="0">
                  <c:v>行ラベル</c:v>
                </c:pt>
                <c:pt idx="1">
                  <c:v>CareerPath</c:v>
                </c:pt>
                <c:pt idx="2">
                  <c:v>Salary-Benefit</c:v>
                </c:pt>
                <c:pt idx="3">
                  <c:v>Working Environment</c:v>
                </c:pt>
                <c:pt idx="4">
                  <c:v>Fired</c:v>
                </c:pt>
                <c:pt idx="5">
                  <c:v>Personal Issues</c:v>
                </c:pt>
              </c:strCache>
            </c:strRef>
          </c:cat>
          <c:val>
            <c:numRef>
              <c:f>'Pivot Table 5.2016 '!$H$2:$H$7</c:f>
              <c:numCache>
                <c:formatCode>General</c:formatCode>
                <c:ptCount val="6"/>
                <c:pt idx="0">
                  <c:v>0.0</c:v>
                </c:pt>
                <c:pt idx="1">
                  <c:v>3.0</c:v>
                </c:pt>
                <c:pt idx="2">
                  <c:v>2.0</c:v>
                </c:pt>
                <c:pt idx="4">
                  <c:v>1.0</c:v>
                </c:pt>
                <c:pt idx="5">
                  <c:v>1.0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7"/>
          <c:order val="7"/>
          <c:tx>
            <c:strRef>
              <c:f>'Pivot Table 5.2016 '!$I$1</c:f>
              <c:strCache>
                <c:ptCount val="1"/>
              </c:strCache>
            </c:strRef>
          </c:tx>
          <c:spPr>
            <a:solidFill>
              <a:srgbClr val="66AA00"/>
            </a:solidFill>
          </c:spPr>
          <c:invertIfNegative val="1"/>
          <c:cat>
            <c:strRef>
              <c:f>'Pivot Table 5.2016 '!$A$2:$A$7</c:f>
              <c:strCache>
                <c:ptCount val="6"/>
                <c:pt idx="0">
                  <c:v>行ラベル</c:v>
                </c:pt>
                <c:pt idx="1">
                  <c:v>CareerPath</c:v>
                </c:pt>
                <c:pt idx="2">
                  <c:v>Salary-Benefit</c:v>
                </c:pt>
                <c:pt idx="3">
                  <c:v>Working Environment</c:v>
                </c:pt>
                <c:pt idx="4">
                  <c:v>Fired</c:v>
                </c:pt>
                <c:pt idx="5">
                  <c:v>Personal Issues</c:v>
                </c:pt>
              </c:strCache>
            </c:strRef>
          </c:cat>
          <c:val>
            <c:numRef>
              <c:f>'Pivot Table 5.2016 '!$I$2:$I$7</c:f>
              <c:numCache>
                <c:formatCode>General</c:formatCode>
                <c:ptCount val="6"/>
                <c:pt idx="0">
                  <c:v>0.0</c:v>
                </c:pt>
                <c:pt idx="1">
                  <c:v>2.0</c:v>
                </c:pt>
                <c:pt idx="5">
                  <c:v>3.0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8"/>
          <c:order val="8"/>
          <c:tx>
            <c:strRef>
              <c:f>'Pivot Table 5.2016 '!$J$1</c:f>
              <c:strCache>
                <c:ptCount val="1"/>
              </c:strCache>
            </c:strRef>
          </c:tx>
          <c:spPr>
            <a:solidFill>
              <a:srgbClr val="B82E2E"/>
            </a:solidFill>
          </c:spPr>
          <c:invertIfNegative val="1"/>
          <c:cat>
            <c:strRef>
              <c:f>'Pivot Table 5.2016 '!$A$2:$A$7</c:f>
              <c:strCache>
                <c:ptCount val="6"/>
                <c:pt idx="0">
                  <c:v>行ラベル</c:v>
                </c:pt>
                <c:pt idx="1">
                  <c:v>CareerPath</c:v>
                </c:pt>
                <c:pt idx="2">
                  <c:v>Salary-Benefit</c:v>
                </c:pt>
                <c:pt idx="3">
                  <c:v>Working Environment</c:v>
                </c:pt>
                <c:pt idx="4">
                  <c:v>Fired</c:v>
                </c:pt>
                <c:pt idx="5">
                  <c:v>Personal Issues</c:v>
                </c:pt>
              </c:strCache>
            </c:strRef>
          </c:cat>
          <c:val>
            <c:numRef>
              <c:f>'Pivot Table 5.2016 '!$J$2:$J$7</c:f>
              <c:numCache>
                <c:formatCode>General</c:formatCode>
                <c:ptCount val="6"/>
                <c:pt idx="0">
                  <c:v>0.0</c:v>
                </c:pt>
                <c:pt idx="2">
                  <c:v>1.0</c:v>
                </c:pt>
                <c:pt idx="3">
                  <c:v>1.0</c:v>
                </c:pt>
                <c:pt idx="4">
                  <c:v>1.0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overlap val="100"/>
        <c:axId val="1473507888"/>
        <c:axId val="1889903984"/>
      </c:barChart>
      <c:catAx>
        <c:axId val="1473507888"/>
        <c:scaling>
          <c:orientation val="minMax"/>
        </c:scaling>
        <c:delete val="0"/>
        <c:axPos val="b"/>
        <c:numFmt formatCode="General" sourceLinked="1"/>
        <c:majorTickMark val="cross"/>
        <c:minorTickMark val="cross"/>
        <c:tickLblPos val="nextTo"/>
        <c:txPr>
          <a:bodyPr/>
          <a:lstStyle/>
          <a:p>
            <a:pPr lvl="0">
              <a:defRPr b="0" i="0"/>
            </a:pPr>
            <a:endParaRPr lang="ja-JP"/>
          </a:p>
        </c:txPr>
        <c:crossAx val="1889903984"/>
        <c:crosses val="autoZero"/>
        <c:auto val="1"/>
        <c:lblAlgn val="ctr"/>
        <c:lblOffset val="100"/>
        <c:noMultiLvlLbl val="1"/>
      </c:catAx>
      <c:valAx>
        <c:axId val="188990398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i="0"/>
            </a:pPr>
            <a:endParaRPr lang="ja-JP"/>
          </a:p>
        </c:txPr>
        <c:crossAx val="1473507888"/>
        <c:crosses val="autoZero"/>
        <c:crossBetween val="between"/>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1"/>
  <c:style val="18"/>
  <c:chart>
    <c:autoTitleDeleted val="1"/>
    <c:plotArea>
      <c:layout/>
      <c:barChart>
        <c:barDir val="col"/>
        <c:grouping val="stacked"/>
        <c:varyColors val="1"/>
        <c:ser>
          <c:idx val="0"/>
          <c:order val="0"/>
          <c:tx>
            <c:strRef>
              <c:f>'Pivot Table 6.2016'!$A$2</c:f>
              <c:strCache>
                <c:ptCount val="1"/>
                <c:pt idx="0">
                  <c:v>行ラベル</c:v>
                </c:pt>
              </c:strCache>
            </c:strRef>
          </c:tx>
          <c:spPr>
            <a:solidFill>
              <a:srgbClr val="3366CC"/>
            </a:solidFill>
          </c:spPr>
          <c:invertIfNegative val="1"/>
          <c:cat>
            <c:strRef>
              <c:f>'Pivot Table 6.2016'!$B$1:$E$1</c:f>
              <c:strCache>
                <c:ptCount val="1"/>
                <c:pt idx="0">
                  <c:v>列ラベル</c:v>
                </c:pt>
              </c:strCache>
            </c:strRef>
          </c:cat>
          <c:val>
            <c:numRef>
              <c:f>'Pivot Table 6.2016'!$B$2:$E$2</c:f>
              <c:numCache>
                <c:formatCode>General</c:formatCode>
                <c:ptCount val="4"/>
                <c:pt idx="0">
                  <c:v>0.0</c:v>
                </c:pt>
                <c:pt idx="1">
                  <c:v>0.0</c:v>
                </c:pt>
                <c:pt idx="2">
                  <c:v>0.0</c:v>
                </c:pt>
                <c:pt idx="3">
                  <c:v>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'Pivot Table 6.2016'!$A$3</c:f>
              <c:strCache>
                <c:ptCount val="1"/>
                <c:pt idx="0">
                  <c:v>CareerPath</c:v>
                </c:pt>
              </c:strCache>
            </c:strRef>
          </c:tx>
          <c:spPr>
            <a:solidFill>
              <a:srgbClr val="DC3912"/>
            </a:solidFill>
          </c:spPr>
          <c:invertIfNegative val="1"/>
          <c:cat>
            <c:strRef>
              <c:f>'Pivot Table 6.2016'!$B$1:$E$1</c:f>
              <c:strCache>
                <c:ptCount val="1"/>
                <c:pt idx="0">
                  <c:v>列ラベル</c:v>
                </c:pt>
              </c:strCache>
            </c:strRef>
          </c:cat>
          <c:val>
            <c:numRef>
              <c:f>'Pivot Table 6.2016'!$B$3:$E$3</c:f>
              <c:numCache>
                <c:formatCode>General</c:formatCode>
                <c:ptCount val="4"/>
                <c:pt idx="0">
                  <c:v>7.0</c:v>
                </c:pt>
                <c:pt idx="1">
                  <c:v>1.0</c:v>
                </c:pt>
                <c:pt idx="2">
                  <c:v>3.0</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2"/>
          <c:order val="2"/>
          <c:tx>
            <c:strRef>
              <c:f>'Pivot Table 6.2016'!$A$4</c:f>
              <c:strCache>
                <c:ptCount val="1"/>
                <c:pt idx="0">
                  <c:v>Personal Issues</c:v>
                </c:pt>
              </c:strCache>
            </c:strRef>
          </c:tx>
          <c:spPr>
            <a:solidFill>
              <a:srgbClr val="FF9900"/>
            </a:solidFill>
          </c:spPr>
          <c:invertIfNegative val="1"/>
          <c:cat>
            <c:strRef>
              <c:f>'Pivot Table 6.2016'!$B$1:$E$1</c:f>
              <c:strCache>
                <c:ptCount val="1"/>
                <c:pt idx="0">
                  <c:v>列ラベル</c:v>
                </c:pt>
              </c:strCache>
            </c:strRef>
          </c:cat>
          <c:val>
            <c:numRef>
              <c:f>'Pivot Table 6.2016'!$B$4:$E$4</c:f>
              <c:numCache>
                <c:formatCode>General</c:formatCode>
                <c:ptCount val="4"/>
                <c:pt idx="1">
                  <c:v>3.0</c:v>
                </c:pt>
                <c:pt idx="2">
                  <c:v>2.0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overlap val="100"/>
        <c:axId val="1473633920"/>
        <c:axId val="1473636672"/>
      </c:barChart>
      <c:catAx>
        <c:axId val="1473633920"/>
        <c:scaling>
          <c:orientation val="minMax"/>
        </c:scaling>
        <c:delete val="0"/>
        <c:axPos val="b"/>
        <c:numFmt formatCode="General" sourceLinked="1"/>
        <c:majorTickMark val="cross"/>
        <c:minorTickMark val="cross"/>
        <c:tickLblPos val="nextTo"/>
        <c:txPr>
          <a:bodyPr/>
          <a:lstStyle/>
          <a:p>
            <a:pPr lvl="0">
              <a:defRPr b="0" i="0"/>
            </a:pPr>
            <a:endParaRPr lang="ja-JP"/>
          </a:p>
        </c:txPr>
        <c:crossAx val="1473636672"/>
        <c:crosses val="autoZero"/>
        <c:auto val="1"/>
        <c:lblAlgn val="ctr"/>
        <c:lblOffset val="100"/>
        <c:noMultiLvlLbl val="1"/>
      </c:catAx>
      <c:valAx>
        <c:axId val="1473636672"/>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i="0"/>
            </a:pPr>
            <a:endParaRPr lang="ja-JP"/>
          </a:p>
        </c:txPr>
        <c:crossAx val="1473633920"/>
        <c:crosses val="autoZero"/>
        <c:crossBetween val="between"/>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38100</xdr:rowOff>
    </xdr:from>
    <xdr:to>
      <xdr:col>5</xdr:col>
      <xdr:colOff>504825</xdr:colOff>
      <xdr:row>25</xdr:row>
      <xdr:rowOff>171450</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133350</xdr:rowOff>
    </xdr:from>
    <xdr:to>
      <xdr:col>5</xdr:col>
      <xdr:colOff>904875</xdr:colOff>
      <xdr:row>23</xdr:row>
      <xdr:rowOff>66675</xdr:rowOff>
    </xdr:to>
    <xdr:graphicFrame macro="">
      <xdr:nvGraphicFramePr>
        <xdr:cNvPr id="2"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at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OnLoad="1" refreshedBy="T.Hayashi" refreshedDate="43118.36344050926" refreshedVersion="4" recordCount="20">
  <cacheSource type="worksheet">
    <worksheetSource ref="A1:I21" sheet="Turn-over 6.2016"/>
  </cacheSource>
  <cacheFields count="10">
    <cacheField name="TT" numFmtId="0">
      <sharedItems containsSemiMixedTypes="0" containsString="0" containsNumber="1" containsInteger="1" minValue="1" maxValue="20"/>
    </cacheField>
    <cacheField name="ID" numFmtId="0">
      <sharedItems containsSemiMixedTypes="0" containsString="0" containsNumber="1" containsInteger="1" minValue="6072" maxValue="6709"/>
    </cacheField>
    <cacheField name="Full Name" numFmtId="0">
      <sharedItems/>
    </cacheField>
    <cacheField name="Gender" numFmtId="0">
      <sharedItems/>
    </cacheField>
    <cacheField name="Period" numFmtId="0">
      <sharedItems containsSemiMixedTypes="0" containsString="0" containsNumber="1" containsInteger="1" minValue="2016" maxValue="2016"/>
    </cacheField>
    <cacheField name="Position" numFmtId="0">
      <sharedItems/>
    </cacheField>
    <cacheField name="Depart." numFmtId="0">
      <sharedItems count="4">
        <s v="SD"/>
        <s v="QS"/>
        <s v="SS"/>
        <s v="BO"/>
      </sharedItems>
    </cacheField>
    <cacheField name="Division" numFmtId="0">
      <sharedItems containsBlank="1"/>
    </cacheField>
    <cacheField name="Category" numFmtId="0">
      <sharedItems count="3">
        <s v="CareerPath"/>
        <s v="Personal Issues"/>
        <s v="Salary-Benefit"/>
      </sharedItems>
    </cacheField>
    <cacheField name="NOT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T.Hayashi" refreshedDate="43118.363442361115" refreshedVersion="4" recordCount="88">
  <cacheSource type="worksheet">
    <worksheetSource ref="A1:H89" sheet="Turn-over 5.2016"/>
  </cacheSource>
  <cacheFields count="9">
    <cacheField name="TT" numFmtId="0">
      <sharedItems containsSemiMixedTypes="0" containsString="0" containsNumber="1" containsInteger="1" minValue="1" maxValue="88"/>
    </cacheField>
    <cacheField name="ID" numFmtId="0">
      <sharedItems containsSemiMixedTypes="0" containsString="0" containsNumber="1" containsInteger="1" minValue="6190" maxValue="6638"/>
    </cacheField>
    <cacheField name="Full Name" numFmtId="0">
      <sharedItems/>
    </cacheField>
    <cacheField name="Gender" numFmtId="0">
      <sharedItems/>
    </cacheField>
    <cacheField name="Period" numFmtId="0">
      <sharedItems containsSemiMixedTypes="0" containsString="0" containsNumber="1" containsInteger="1" minValue="2014" maxValue="2016"/>
    </cacheField>
    <cacheField name="Position" numFmtId="0">
      <sharedItems/>
    </cacheField>
    <cacheField name="Depart." numFmtId="0">
      <sharedItems containsBlank="1" count="9">
        <s v="QA"/>
        <s v="D1"/>
        <s v="D4"/>
        <s v="D2"/>
        <m/>
        <s v="D3"/>
        <s v="D5"/>
        <s v="BO"/>
        <s v="CodeShore"/>
      </sharedItems>
    </cacheField>
    <cacheField name="Category" numFmtId="0">
      <sharedItems count="5">
        <s v="CareerPath"/>
        <s v="Salary-Benefit"/>
        <s v="Working Environment"/>
        <s v="Fired"/>
        <s v="Personal Issues"/>
      </sharedItems>
    </cacheField>
    <cacheField name="NO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
  <r>
    <n v="1"/>
    <n v="6325"/>
    <s v="Lê Văn Tuấn"/>
    <s v="Male"/>
    <n v="2016"/>
    <s v="DEV"/>
    <x v="0"/>
    <s v="D2"/>
    <x v="0"/>
    <s v="Định hướng cá nhân"/>
  </r>
  <r>
    <n v="2"/>
    <n v="6550"/>
    <s v="Phan Thị Thu Hiền"/>
    <s v="Female"/>
    <n v="2016"/>
    <s v="QA"/>
    <x v="1"/>
    <s v="QA"/>
    <x v="1"/>
    <s v="Lý do cá nhân"/>
  </r>
  <r>
    <n v="3"/>
    <n v="6632"/>
    <s v="Đỗ Việt Long"/>
    <s v="Male"/>
    <n v="2016"/>
    <s v="DEV"/>
    <x v="0"/>
    <s v="D1"/>
    <x v="0"/>
    <s v="Tìm hướng đi và mục tiêu mới"/>
  </r>
  <r>
    <n v="4"/>
    <n v="6442"/>
    <s v="Nguyễn Đức Hải"/>
    <s v="Male"/>
    <n v="2016"/>
    <s v="DEV"/>
    <x v="0"/>
    <m/>
    <x v="0"/>
    <m/>
  </r>
  <r>
    <n v="5"/>
    <n v="6498"/>
    <s v="Tường Thế Nghĩa"/>
    <s v="Male"/>
    <n v="2016"/>
    <s v="DEV"/>
    <x v="0"/>
    <s v="D1"/>
    <x v="0"/>
    <m/>
  </r>
  <r>
    <n v="6"/>
    <n v="6604"/>
    <s v="Lê Thanh Hải"/>
    <s v="Male"/>
    <n v="2016"/>
    <s v="DEV"/>
    <x v="2"/>
    <s v="CodeShore"/>
    <x v="1"/>
    <s v="Lý do cá nhân"/>
  </r>
  <r>
    <n v="7"/>
    <n v="6542"/>
    <s v="Hoàng Mạnh Dũng"/>
    <s v="Male"/>
    <n v="2016"/>
    <s v="DEV"/>
    <x v="2"/>
    <s v="CodeShore"/>
    <x v="0"/>
    <s v="Muốn thay đổi môi trường và thử sức mới"/>
  </r>
  <r>
    <n v="8"/>
    <n v="6687"/>
    <s v="Đặng Dương Ngọc Anh"/>
    <s v="Female"/>
    <n v="2016"/>
    <s v="DEV"/>
    <x v="2"/>
    <s v="CodeShore"/>
    <x v="1"/>
    <s v="Hết thử việc xin nghỉ"/>
  </r>
  <r>
    <n v="9"/>
    <n v="6234"/>
    <s v="Lâm Thành Ủy"/>
    <s v="Male"/>
    <n v="2016"/>
    <s v="DEV"/>
    <x v="2"/>
    <s v="D4"/>
    <x v="0"/>
    <s v="Thay đổi định hướng"/>
  </r>
  <r>
    <n v="10"/>
    <n v="6392"/>
    <s v="Lê Đình Quý"/>
    <s v="Male"/>
    <n v="2016"/>
    <s v="DEV"/>
    <x v="0"/>
    <s v="D1"/>
    <x v="0"/>
    <s v="Có định hướng và kế hoạch mới"/>
  </r>
  <r>
    <n v="11"/>
    <n v="6333"/>
    <s v="Phan Lê Huy"/>
    <s v="Male"/>
    <n v="2016"/>
    <s v="DEV"/>
    <x v="0"/>
    <s v="D4"/>
    <x v="0"/>
    <s v="Định hướng riêng cá nhân"/>
  </r>
  <r>
    <n v="12"/>
    <n v="6486"/>
    <s v="Lê Tiến Đức"/>
    <s v="Male"/>
    <n v="2016"/>
    <s v="DEV"/>
    <x v="0"/>
    <s v="D1"/>
    <x v="0"/>
    <m/>
  </r>
  <r>
    <n v="13"/>
    <n v="6673"/>
    <s v="Bùi Bắc Nam"/>
    <s v="Male"/>
    <n v="2016"/>
    <s v="DEV"/>
    <x v="2"/>
    <s v="CodeShore"/>
    <x v="2"/>
    <s v="Không thỏa thuận được lương"/>
  </r>
  <r>
    <n v="14"/>
    <n v="6667"/>
    <s v="Nguyễn Văn Linh"/>
    <s v="Male"/>
    <n v="2016"/>
    <s v="DEV"/>
    <x v="2"/>
    <s v="D6"/>
    <x v="0"/>
    <s v="Muốn thay đổi lĩnh vực"/>
  </r>
  <r>
    <n v="15"/>
    <n v="6391"/>
    <s v="Vũ Thị Ngọc Hoa"/>
    <s v="Female"/>
    <n v="2016"/>
    <s v="QAL"/>
    <x v="1"/>
    <s v="QA"/>
    <x v="1"/>
    <s v="Lý do định hướng riêng với gia đình"/>
  </r>
  <r>
    <n v="16"/>
    <n v="6709"/>
    <s v="Dương Công Nghiệp"/>
    <s v="Male"/>
    <n v="2016"/>
    <s v="DEV"/>
    <x v="0"/>
    <s v="D4"/>
    <x v="2"/>
    <s v="Sang môi trường khác"/>
  </r>
  <r>
    <n v="17"/>
    <n v="6072"/>
    <s v="Trương Thị Thảo"/>
    <s v="Female"/>
    <n v="2016"/>
    <s v="QA"/>
    <x v="1"/>
    <s v="QA"/>
    <x v="0"/>
    <s v="Sau thử việc thấy không phù hợp nên xin nghỉ"/>
  </r>
  <r>
    <n v="18"/>
    <n v="6561"/>
    <s v="Đặng Phương Linh"/>
    <s v="Female"/>
    <n v="2016"/>
    <s v="Maketting"/>
    <x v="3"/>
    <s v="BO"/>
    <x v="0"/>
    <s v="Định hướng riêng, kế hoạch đi học thêm"/>
  </r>
  <r>
    <n v="19"/>
    <n v="6406"/>
    <s v="Nguyễn Xuân Long"/>
    <s v="Male"/>
    <n v="2016"/>
    <s v="DEV"/>
    <x v="0"/>
    <s v="D1"/>
    <x v="2"/>
    <s v="Sang môi trường khác"/>
  </r>
  <r>
    <n v="20"/>
    <n v="6578"/>
    <s v="Ngô Thị Thủy"/>
    <s v="Female"/>
    <n v="2016"/>
    <s v="QA"/>
    <x v="1"/>
    <s v="QA"/>
    <x v="1"/>
    <s v="Giải quyết việc gia đình"/>
  </r>
</pivotCacheRecords>
</file>

<file path=xl/pivotCache/pivotCacheRecords2.xml><?xml version="1.0" encoding="utf-8"?>
<pivotCacheRecords xmlns="http://schemas.openxmlformats.org/spreadsheetml/2006/main" xmlns:r="http://schemas.openxmlformats.org/officeDocument/2006/relationships" count="88">
  <r>
    <n v="1"/>
    <n v="6465"/>
    <s v="Nguyễn Thị Thu Trang"/>
    <s v="Male"/>
    <n v="2014"/>
    <s v="QA"/>
    <x v="0"/>
    <x v="0"/>
    <s v="Tham gia khóa BSE của Fsoft"/>
  </r>
  <r>
    <n v="2"/>
    <n v="6427"/>
    <s v="Nguyễn Chí Công"/>
    <s v="Male"/>
    <n v="2014"/>
    <s v="BrSE"/>
    <x v="1"/>
    <x v="1"/>
    <s v="Chuyển sang Fujitsu"/>
  </r>
  <r>
    <n v="3"/>
    <n v="6399"/>
    <s v="Đặng Quang Việt Dũng"/>
    <s v="Male"/>
    <n v="2014"/>
    <s v="DEV"/>
    <x v="1"/>
    <x v="0"/>
    <s v="Làm start up"/>
  </r>
  <r>
    <n v="4"/>
    <n v="6190"/>
    <s v="Dương Quang Tuấn"/>
    <s v="Male"/>
    <n v="2014"/>
    <s v="DEV"/>
    <x v="2"/>
    <x v="0"/>
    <s v="Ra làm start up với bạn"/>
  </r>
  <r>
    <n v="5"/>
    <n v="6402"/>
    <s v="Lưu Quang Triệu"/>
    <s v="Male"/>
    <n v="2014"/>
    <s v="DEV"/>
    <x v="1"/>
    <x v="1"/>
    <s v="Lương và Careerpath"/>
  </r>
  <r>
    <n v="6"/>
    <n v="6505"/>
    <s v="Lương Quý Thọ"/>
    <s v="Male"/>
    <n v="2014"/>
    <s v="DEV"/>
    <x v="3"/>
    <x v="2"/>
    <s v="Muốn chuyển sang môi trường dùng EN"/>
  </r>
  <r>
    <n v="7"/>
    <n v="6286"/>
    <s v="Ngô Đăng Cường"/>
    <s v="Male"/>
    <n v="2014"/>
    <s v="DEV"/>
    <x v="2"/>
    <x v="0"/>
    <s v="Chuyển sang định hướng mới"/>
  </r>
  <r>
    <n v="8"/>
    <n v="6434"/>
    <s v="Bùi Thành Đô"/>
    <s v="Male"/>
    <n v="2014"/>
    <s v="DEV"/>
    <x v="2"/>
    <x v="0"/>
    <s v="Làm start up"/>
  </r>
  <r>
    <n v="9"/>
    <n v="6317"/>
    <s v="Phạm Quang Tuấn"/>
    <s v="Male"/>
    <n v="2014"/>
    <s v="DEV"/>
    <x v="1"/>
    <x v="3"/>
    <s v="Công ty cho nghỉ vì năng lực không đáp ứng"/>
  </r>
  <r>
    <n v="10"/>
    <n v="6251"/>
    <s v="Trương Văn Trung"/>
    <s v="Male"/>
    <n v="2014"/>
    <s v="DEV"/>
    <x v="1"/>
    <x v="0"/>
    <s v="Làm start up với bạn"/>
  </r>
  <r>
    <n v="11"/>
    <n v="6248"/>
    <s v="Ngô Xuân Trường"/>
    <s v="Male"/>
    <n v="2014"/>
    <s v="DEV"/>
    <x v="4"/>
    <x v="0"/>
    <s v="Làm biz cá nhân"/>
  </r>
  <r>
    <n v="12"/>
    <n v="6430"/>
    <s v="Lưu Hồng Sơn"/>
    <s v="Male"/>
    <n v="2014"/>
    <s v="DEV"/>
    <x v="5"/>
    <x v="0"/>
    <s v="Không phù hợp làm outsource, định hướng nghiên cứu -&gt; chuyến sang TT nghiên cứu Viettel"/>
  </r>
  <r>
    <n v="13"/>
    <n v="6436"/>
    <s v="Trần Thị Thanh Dương"/>
    <s v="Female"/>
    <n v="2014"/>
    <s v="QA"/>
    <x v="0"/>
    <x v="4"/>
    <s v="Sang Nhật du học cùng bạn trại"/>
  </r>
  <r>
    <n v="14"/>
    <n v="6520"/>
    <s v="Nguyễn Đức Hạnh"/>
    <s v="Male"/>
    <n v="2014"/>
    <s v="DEV"/>
    <x v="5"/>
    <x v="3"/>
    <s v="Công ty cho nghỉ vì nghỉ việc nhiều (do Bố bệnh nặng)"/>
  </r>
  <r>
    <n v="15"/>
    <n v="6257"/>
    <s v="Nguyễn Dương Trinh"/>
    <s v="Male"/>
    <n v="2014"/>
    <s v="DEV"/>
    <x v="5"/>
    <x v="3"/>
    <s v="Công ty cho nghỉ vì tính cách không phù hợp"/>
  </r>
  <r>
    <n v="16"/>
    <n v="6441"/>
    <s v="Nguyễn Đức Hoàng"/>
    <s v="Male"/>
    <n v="2014"/>
    <s v="PM"/>
    <x v="3"/>
    <x v="0"/>
    <s v="Công việc, careerpath không rõ ràng"/>
  </r>
  <r>
    <n v="17"/>
    <n v="6410"/>
    <s v="Nguyễn Thị Thủy"/>
    <s v="Female"/>
    <n v="2015"/>
    <s v="QA"/>
    <x v="0"/>
    <x v="0"/>
    <s v="Tập trung ôn JP - sang Nhật làm"/>
  </r>
  <r>
    <n v="18"/>
    <n v="6447"/>
    <s v="Nguyễn Như Tuấn"/>
    <s v="Male"/>
    <n v="2015"/>
    <s v="DEV"/>
    <x v="6"/>
    <x v="1"/>
    <s v="Chuyển sang Pentalog với mức lương cao hơn (3tr)"/>
  </r>
  <r>
    <n v="19"/>
    <n v="6452"/>
    <s v="Nguyễn Văn Ngự"/>
    <s v="Male"/>
    <n v="2015"/>
    <s v="DEV"/>
    <x v="1"/>
    <x v="1"/>
    <m/>
  </r>
  <r>
    <n v="20"/>
    <n v="6332"/>
    <s v="Bùi Quang Trung"/>
    <s v="Male"/>
    <n v="2015"/>
    <s v="DEV"/>
    <x v="3"/>
    <x v="1"/>
    <s v="Lương và Careerpath"/>
  </r>
  <r>
    <n v="21"/>
    <n v="6549"/>
    <s v="Đào Thị Thu Nguyệt"/>
    <s v="Female"/>
    <n v="2015"/>
    <s v="QA"/>
    <x v="0"/>
    <x v="4"/>
    <s v="Chồng chuyển công tác nên phải move cùng chồng"/>
  </r>
  <r>
    <n v="22"/>
    <n v="6523"/>
    <s v="Lê Thanh Tùng"/>
    <s v="Male"/>
    <n v="2015"/>
    <s v="DEV"/>
    <x v="5"/>
    <x v="1"/>
    <s v="Expect mức lương cao hơn"/>
  </r>
  <r>
    <n v="23"/>
    <n v="6405"/>
    <s v="Phùng Văn Hoàng"/>
    <s v="Male"/>
    <n v="2015"/>
    <s v="DEV"/>
    <x v="6"/>
    <x v="1"/>
    <s v="Expect mức lương cao hơn"/>
  </r>
  <r>
    <n v="24"/>
    <n v="6378"/>
    <s v="Lê Quang Vịnh"/>
    <s v="Male"/>
    <n v="2015"/>
    <s v="DEV"/>
    <x v="5"/>
    <x v="1"/>
    <m/>
  </r>
  <r>
    <n v="25"/>
    <n v="6448"/>
    <s v="Nguyễn Nhật Quang"/>
    <s v="Male"/>
    <n v="2015"/>
    <s v="DEV"/>
    <x v="3"/>
    <x v="1"/>
    <m/>
  </r>
  <r>
    <n v="26"/>
    <n v="6370"/>
    <s v="Ngô Hoàng Liên"/>
    <s v="Male"/>
    <n v="2015"/>
    <s v="DEV"/>
    <x v="3"/>
    <x v="3"/>
    <s v="Công ty cho nghỉ vì năng lực và tính cách"/>
  </r>
  <r>
    <n v="27"/>
    <n v="6198"/>
    <s v="Phạm Ngọc Khánh"/>
    <s v="Male"/>
    <n v="2015"/>
    <s v="DEV"/>
    <x v="3"/>
    <x v="0"/>
    <s v="Cơ hội và thăng tiến"/>
  </r>
  <r>
    <n v="28"/>
    <n v="6454"/>
    <s v="Ngô Lê Tuấn Linh"/>
    <s v="Male"/>
    <n v="2015"/>
    <s v="DEV"/>
    <x v="1"/>
    <x v="1"/>
    <m/>
  </r>
  <r>
    <n v="29"/>
    <n v="6326"/>
    <s v="Đoàn Tuấn Anh"/>
    <s v="Male"/>
    <n v="2015"/>
    <s v="DEV"/>
    <x v="3"/>
    <x v="2"/>
    <s v="Dự án không hấp dẫn"/>
  </r>
  <r>
    <n v="30"/>
    <n v="6553"/>
    <s v="Nguyễn Ngọc Duy"/>
    <s v="Male"/>
    <n v="2015"/>
    <s v="DEV"/>
    <x v="3"/>
    <x v="1"/>
    <m/>
  </r>
  <r>
    <n v="31"/>
    <n v="6555"/>
    <s v="Nguyễn Văn Mão"/>
    <s v="Male"/>
    <n v="2015"/>
    <s v="DEV"/>
    <x v="4"/>
    <x v="3"/>
    <s v="Công ty cho nghỉ vì năng lực không đáp ứng"/>
  </r>
  <r>
    <n v="32"/>
    <n v="6519"/>
    <s v="Lê Văn Hùng"/>
    <s v="Male"/>
    <n v="2015"/>
    <s v="DEV"/>
    <x v="5"/>
    <x v="0"/>
    <s v="Theo chương trình đào tạo BrSE tại Nhật của Fsoft"/>
  </r>
  <r>
    <n v="33"/>
    <n v="6266"/>
    <s v="Trần Văn Hòa"/>
    <s v="Male"/>
    <n v="2015"/>
    <s v="DEV"/>
    <x v="5"/>
    <x v="1"/>
    <m/>
  </r>
  <r>
    <n v="34"/>
    <n v="6477"/>
    <s v="Nguyễn Chiến Phương"/>
    <s v="Male"/>
    <n v="2015"/>
    <s v="DEV"/>
    <x v="5"/>
    <x v="1"/>
    <m/>
  </r>
  <r>
    <n v="35"/>
    <n v="6518"/>
    <s v="Lê Trần Việt"/>
    <s v="Male"/>
    <n v="2015"/>
    <s v="DEV"/>
    <x v="3"/>
    <x v="1"/>
    <m/>
  </r>
  <r>
    <n v="36"/>
    <n v="6419"/>
    <s v="Nguyễn Hương Giang"/>
    <s v="Female"/>
    <n v="2015"/>
    <s v="BO"/>
    <x v="7"/>
    <x v="0"/>
    <m/>
  </r>
  <r>
    <n v="37"/>
    <n v="6481"/>
    <s v="Nguyễn Ngọc Khương"/>
    <s v="Male"/>
    <n v="2015"/>
    <s v="DEV"/>
    <x v="5"/>
    <x v="3"/>
    <m/>
  </r>
  <r>
    <n v="38"/>
    <n v="6281"/>
    <s v="Quản Văn Sinh"/>
    <s v="Male"/>
    <n v="2015"/>
    <s v="DEV"/>
    <x v="4"/>
    <x v="0"/>
    <s v="Làm biz cá nhân"/>
  </r>
  <r>
    <n v="39"/>
    <n v="6366"/>
    <s v="Trần Hoàng Giang"/>
    <s v="Male"/>
    <n v="2015"/>
    <s v="DEV"/>
    <x v="1"/>
    <x v="3"/>
    <m/>
  </r>
  <r>
    <n v="40"/>
    <n v="6536"/>
    <s v="Lê Văn Hùng"/>
    <s v="Male"/>
    <n v="2015"/>
    <s v="DEV"/>
    <x v="2"/>
    <x v="1"/>
    <m/>
  </r>
  <r>
    <n v="41"/>
    <n v="6500"/>
    <s v="Nguyễn Văn Lưỡng"/>
    <s v="Male"/>
    <n v="2015"/>
    <s v="BrSE"/>
    <x v="2"/>
    <x v="1"/>
    <m/>
  </r>
  <r>
    <n v="42"/>
    <n v="6505"/>
    <s v="Nguyễn Thanh Bình"/>
    <s v="Male"/>
    <n v="2015"/>
    <s v="DEV"/>
    <x v="4"/>
    <x v="1"/>
    <m/>
  </r>
  <r>
    <n v="43"/>
    <n v="6275"/>
    <s v="Nguyễn Thanh Hải"/>
    <s v="Male"/>
    <n v="2015"/>
    <s v="BrSE"/>
    <x v="6"/>
    <x v="0"/>
    <m/>
  </r>
  <r>
    <n v="44"/>
    <n v="6305"/>
    <s v="Phạm Thế Hưng"/>
    <s v="Male"/>
    <n v="2015"/>
    <s v="DEV"/>
    <x v="4"/>
    <x v="0"/>
    <m/>
  </r>
  <r>
    <n v="45"/>
    <n v="6572"/>
    <s v="Nguyễn Thục Linh"/>
    <s v="Female"/>
    <n v="2015"/>
    <s v="BO"/>
    <x v="7"/>
    <x v="4"/>
    <m/>
  </r>
  <r>
    <n v="46"/>
    <n v="6388"/>
    <s v="Nguyễn Việt Thái"/>
    <s v="Male"/>
    <n v="2015"/>
    <s v="DEV"/>
    <x v="4"/>
    <x v="0"/>
    <m/>
  </r>
  <r>
    <n v="47"/>
    <n v="6560"/>
    <s v="Hoàng Thiên Thành"/>
    <s v="Male"/>
    <n v="2015"/>
    <s v="DEV"/>
    <x v="2"/>
    <x v="0"/>
    <s v="Chuyển sang cơ quan nhà nước"/>
  </r>
  <r>
    <n v="48"/>
    <n v="6544"/>
    <s v="Trần Thu Thuỷ"/>
    <s v="Female"/>
    <n v="2015"/>
    <s v="BrSE"/>
    <x v="3"/>
    <x v="2"/>
    <s v="Không thu xếp được thời gian vì thường xuyên phải OT"/>
  </r>
  <r>
    <n v="49"/>
    <n v="6534"/>
    <s v="Đỗ Hoài Nam"/>
    <s v="Male"/>
    <n v="2015"/>
    <s v="DEV"/>
    <x v="4"/>
    <x v="1"/>
    <m/>
  </r>
  <r>
    <n v="50"/>
    <n v="6192"/>
    <s v="Nguyễn Khắc Trung"/>
    <s v="Male"/>
    <n v="2015"/>
    <s v="DEV"/>
    <x v="1"/>
    <x v="0"/>
    <s v="Chuyển sang Fsoft"/>
  </r>
  <r>
    <n v="51"/>
    <n v="6228"/>
    <s v="Đặng Thành Tuấn"/>
    <s v="Male"/>
    <n v="2015"/>
    <s v="DEV"/>
    <x v="5"/>
    <x v="0"/>
    <s v="Làm start up với bạn"/>
  </r>
  <r>
    <n v="52"/>
    <n v="6576"/>
    <s v="Nguyễn Đình Toàn"/>
    <s v="Male"/>
    <n v="2015"/>
    <s v="DEV"/>
    <x v="6"/>
    <x v="3"/>
    <s v="Không đáp ứng được yêu cầu công việc"/>
  </r>
  <r>
    <n v="53"/>
    <n v="6390"/>
    <s v="Nguyễn Bình Nguyên"/>
    <s v="Male"/>
    <n v="2015"/>
    <s v="DEV"/>
    <x v="5"/>
    <x v="1"/>
    <m/>
  </r>
  <r>
    <n v="54"/>
    <n v="6443"/>
    <s v="Lê Tiến Huy"/>
    <s v="Male"/>
    <n v="2015"/>
    <s v="DEV"/>
    <x v="3"/>
    <x v="1"/>
    <m/>
  </r>
  <r>
    <n v="55"/>
    <n v="6239"/>
    <s v="Nguyễn Duy Lượng"/>
    <s v="Male"/>
    <n v="2015"/>
    <s v="DEVL"/>
    <x v="1"/>
    <x v="0"/>
    <s v="Làm start up với bạn"/>
  </r>
  <r>
    <n v="56"/>
    <n v="6516"/>
    <s v="Nguyễn Tiến Chung"/>
    <s v="Male"/>
    <n v="2015"/>
    <s v="DEV"/>
    <x v="8"/>
    <x v="3"/>
    <s v="ko phù hợp với công việc ở code shore, skill yếu, ẩu, ko tiến bộ được"/>
  </r>
  <r>
    <n v="57"/>
    <n v="6594"/>
    <s v="Trương Thị Lan Phương"/>
    <s v="Female"/>
    <n v="2015"/>
    <s v="QA"/>
    <x v="0"/>
    <x v="2"/>
    <s v="Không phù hợp (mong muốn làm BrSE)"/>
  </r>
  <r>
    <n v="58"/>
    <n v="6603"/>
    <s v="Giang Thái Cường"/>
    <s v="Male"/>
    <n v="2015"/>
    <s v="DEV"/>
    <x v="4"/>
    <x v="2"/>
    <s v="Không phù hợp"/>
  </r>
  <r>
    <n v="59"/>
    <n v="6610"/>
    <s v="Nguyễn Văn Thắng"/>
    <s v="Male"/>
    <n v="2015"/>
    <s v="BrSE"/>
    <x v="4"/>
    <x v="4"/>
    <s v="Không chịu được áp lực công việc do ám ảnh cv cũ hồi ở JP"/>
  </r>
  <r>
    <n v="60"/>
    <n v="6245"/>
    <s v="Nguyễn Duy Khánh"/>
    <s v="Male"/>
    <n v="2015"/>
    <s v="DEV"/>
    <x v="5"/>
    <x v="0"/>
    <m/>
  </r>
  <r>
    <n v="61"/>
    <n v="6285"/>
    <s v="Cấn Tuấn Anh"/>
    <s v="Male"/>
    <n v="2015"/>
    <s v="DEV"/>
    <x v="4"/>
    <x v="0"/>
    <m/>
  </r>
  <r>
    <n v="62"/>
    <n v="6452"/>
    <s v="Phạm Tú Anh"/>
    <s v="Male"/>
    <n v="2015"/>
    <s v="QA"/>
    <x v="0"/>
    <x v="1"/>
    <m/>
  </r>
  <r>
    <n v="63"/>
    <n v="6508"/>
    <s v="Nguyễn Quý Ngọc"/>
    <s v="Male"/>
    <n v="2015"/>
    <s v="DEV"/>
    <x v="4"/>
    <x v="0"/>
    <s v="Định hướng sang Singapore làm việc và đưa cả gia đình sang"/>
  </r>
  <r>
    <n v="64"/>
    <n v="6558"/>
    <s v="Kiều Thị Yến"/>
    <s v="Female"/>
    <n v="2015"/>
    <s v="BO"/>
    <x v="7"/>
    <x v="4"/>
    <s v="Nghỉ việc vì lý do sức khỏe"/>
  </r>
  <r>
    <n v="65"/>
    <n v="6382"/>
    <s v="Nguyễn Thông Thái"/>
    <s v="Male"/>
    <n v="2015"/>
    <s v="DEV"/>
    <x v="3"/>
    <x v="1"/>
    <m/>
  </r>
  <r>
    <n v="66"/>
    <n v="6433"/>
    <s v="Đàm Thái Nhiên"/>
    <s v="Male"/>
    <n v="2015"/>
    <s v="DEV"/>
    <x v="3"/>
    <x v="1"/>
    <m/>
  </r>
  <r>
    <n v="67"/>
    <n v="6455"/>
    <s v="Nguyễn Khang Cường"/>
    <s v="Male"/>
    <n v="2015"/>
    <s v="BrSE"/>
    <x v="1"/>
    <x v="0"/>
    <s v="Nghỉ để phụ trách qly cty gia đình"/>
  </r>
  <r>
    <n v="68"/>
    <n v="6493"/>
    <s v="Nguyễn Anh Dũng"/>
    <s v="Male"/>
    <n v="2015"/>
    <s v="DEV"/>
    <x v="8"/>
    <x v="1"/>
    <m/>
  </r>
  <r>
    <n v="69"/>
    <n v="6475"/>
    <s v="Đường Minh Tuấn"/>
    <s v="Male"/>
    <n v="2016"/>
    <s v="DEV"/>
    <x v="3"/>
    <x v="0"/>
    <m/>
  </r>
  <r>
    <n v="70"/>
    <n v="6464"/>
    <s v="Ngô Trần Linh"/>
    <s v="Male"/>
    <n v="2016"/>
    <s v="QA"/>
    <x v="0"/>
    <x v="0"/>
    <s v="- Thay đổi Careerpath, muốn chuyển từ QA --&gt; Dev --&gt; BrSE"/>
  </r>
  <r>
    <n v="71"/>
    <n v="6618"/>
    <s v="Kiều Hồng Hạnh"/>
    <s v="Female"/>
    <n v="2016"/>
    <s v="BO"/>
    <x v="7"/>
    <x v="0"/>
    <s v="- Tiếp tục con đường học tập (Tiến sĩ)"/>
  </r>
  <r>
    <n v="72"/>
    <n v="6631"/>
    <s v="Nguyễn Văn Điệp"/>
    <s v="Male"/>
    <n v="2016"/>
    <s v="DEV"/>
    <x v="3"/>
    <x v="4"/>
    <s v="Sức khoẻ"/>
  </r>
  <r>
    <n v="73"/>
    <n v="6439"/>
    <s v="Nguyễn Sỹ Huy"/>
    <s v="Male"/>
    <n v="2016"/>
    <s v="DEV"/>
    <x v="2"/>
    <x v="1"/>
    <m/>
  </r>
  <r>
    <n v="74"/>
    <n v="6630"/>
    <s v="Nguyễn Bá Tú"/>
    <s v="Male"/>
    <n v="2016"/>
    <s v="DEV"/>
    <x v="2"/>
    <x v="1"/>
    <s v="Chuyển sang Fsoft - GNC"/>
  </r>
  <r>
    <n v="75"/>
    <n v="6591"/>
    <s v="Bùi Công Đăng"/>
    <s v="Male"/>
    <n v="2016"/>
    <s v="DEV"/>
    <x v="5"/>
    <x v="1"/>
    <m/>
  </r>
  <r>
    <n v="76"/>
    <n v="6599"/>
    <s v="Nguyễn Đình Trung"/>
    <s v="Male"/>
    <n v="2016"/>
    <s v="DEV"/>
    <x v="5"/>
    <x v="1"/>
    <m/>
  </r>
  <r>
    <n v="77"/>
    <n v="6413"/>
    <s v="Đỗ Tá Dũng"/>
    <s v="Male"/>
    <n v="2016"/>
    <s v="DEV"/>
    <x v="2"/>
    <x v="4"/>
    <s v="Vì nhà xa (Bắc Ninh) vợ mới sinh con nên chuyển về gần nhà làm"/>
  </r>
  <r>
    <n v="78"/>
    <n v="6608"/>
    <s v="Lê Trọng Đạt"/>
    <s v="Male"/>
    <n v="2016"/>
    <s v="DEV"/>
    <x v="8"/>
    <x v="2"/>
    <s v="Không hợp môi trường &amp; định hướng phát triển của bản thân"/>
  </r>
  <r>
    <n v="79"/>
    <n v="6582"/>
    <s v="Nguyễn Khắc Tùng"/>
    <s v="Male"/>
    <n v="2016"/>
    <s v="BrSE"/>
    <x v="3"/>
    <x v="0"/>
    <s v="-Thay đổi Careerpath, đang học MBA và sau này muốn thiên về quản lí tài chính_x000d_ - Muốn theo hướng quản lí tuy nhiên hiện tại chỉ quản lí team 2-3 người nên không phát huy đc khả năng của bản thân"/>
  </r>
  <r>
    <n v="80"/>
    <n v="6564"/>
    <s v="Lê Thành Vũ"/>
    <s v="Male"/>
    <n v="2016"/>
    <s v="DEV"/>
    <x v="1"/>
    <x v="1"/>
    <s v="- Chuyển sang Fsoft Đà Nẵng vì lí do lương."/>
  </r>
  <r>
    <n v="81"/>
    <n v="6396"/>
    <s v="Nguyễn Vương Hiệp"/>
    <s v="Male"/>
    <n v="2016"/>
    <s v="DEV"/>
    <x v="1"/>
    <x v="2"/>
    <s v="Đánh giá về sự tiến bộ hay phát triển trong công việc của em thì ko mấy thay đổi. Mà nguyên nhân chín là do bản thân em không phù hợp với care of path mà công ty đặt ra"/>
  </r>
  <r>
    <n v="82"/>
    <n v="6581"/>
    <s v="Hoàng Tấn Duy"/>
    <s v="Male"/>
    <n v="2016"/>
    <s v="DEV"/>
    <x v="1"/>
    <x v="1"/>
    <s v="Chuyển sang môi trường khác"/>
  </r>
  <r>
    <n v="83"/>
    <n v="6546"/>
    <s v="Nguyễn Văn Duy"/>
    <s v="Male"/>
    <n v="2016"/>
    <s v="DEV"/>
    <x v="2"/>
    <x v="0"/>
    <s v="Định hướng phát triển cá nhân"/>
  </r>
  <r>
    <n v="84"/>
    <n v="6638"/>
    <s v="Nguyễn Hải Anh"/>
    <s v="Female"/>
    <n v="2016"/>
    <s v="BrSE"/>
    <x v="6"/>
    <x v="0"/>
    <s v="Chuyển sang môi trường khác"/>
  </r>
  <r>
    <n v="85"/>
    <n v="6633"/>
    <s v="Triệu Minh Tiến"/>
    <s v="Male"/>
    <n v="2016"/>
    <s v="BrSE"/>
    <x v="6"/>
    <x v="0"/>
    <s v="Chuyển sang môi trường khác"/>
  </r>
  <r>
    <n v="86"/>
    <n v="6327"/>
    <s v="Nguyễn Thành Nam"/>
    <s v="Male"/>
    <n v="2016"/>
    <s v="DEV"/>
    <x v="2"/>
    <x v="0"/>
    <s v="Định hướng riêng cá nhân"/>
  </r>
  <r>
    <n v="87"/>
    <n v="6299"/>
    <s v="Phạm Thị Loan"/>
    <s v="Female"/>
    <n v="2016"/>
    <s v="QA"/>
    <x v="6"/>
    <x v="4"/>
    <s v="Lý do cá nhân"/>
  </r>
  <r>
    <n v="88"/>
    <n v="6570"/>
    <s v="Nguyễn Thị Minh Tư"/>
    <s v="Female"/>
    <n v="2016"/>
    <s v="Lễ Tân"/>
    <x v="7"/>
    <x v="4"/>
    <s v="Theo chồng sang nước ngoà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7" cacheId="9" applyNumberFormats="0" applyBorderFormats="0" applyFontFormats="0" applyPatternFormats="0" applyAlignmentFormats="0" applyWidthHeightFormats="0" dataCaption="" updatedVersion="4" showHeaders="0">
  <location ref="A1:C18" firstHeaderRow="1" firstDataRow="1" firstDataCol="0"/>
  <pivotFields count="9">
    <pivotField name="TT" outline="0" multipleItemSelectionAllowed="1" showAll="0"/>
    <pivotField name="ID" outline="0" multipleItemSelectionAllowed="1" showAll="0"/>
    <pivotField name="Full Name" outline="0" multipleItemSelectionAllowed="1" showAll="0"/>
    <pivotField name="Gender" outline="0" multipleItemSelectionAllowed="1" showAll="0"/>
    <pivotField name="Period" outline="0" multipleItemSelectionAllowed="1" showAll="0"/>
    <pivotField name="Position" outline="0" multipleItemSelectionAllowed="1" showAll="0"/>
    <pivotField name="Depart." outline="0" multipleItemSelectionAllowed="1" showAll="0"/>
    <pivotField name="Category" outline="0" multipleItemSelectionAllowed="1" showAll="0"/>
    <pivotField name="NOTE" outline="0" multipleItemSelectionAllowed="1" showAll="0"/>
  </pivotFields>
  <pivotTableStyleInfo showRowHeaders="1" showColHeaders="1" showRowStripes="0" showColStripes="0" showLastColumn="1"/>
</pivotTableDefinition>
</file>

<file path=xl/pivotTables/pivotTable2.xml><?xml version="1.0" encoding="utf-8"?>
<pivotTableDefinition xmlns="http://schemas.openxmlformats.org/spreadsheetml/2006/main" name="Pivot Table 5.2016 " cacheId="9" applyNumberFormats="0" applyBorderFormats="0" applyFontFormats="0" applyPatternFormats="0" applyAlignmentFormats="0" applyWidthHeightFormats="0" dataCaption="" updatedVersion="4">
  <location ref="A1:K8" firstHeaderRow="1" firstDataRow="2" firstDataCol="1"/>
  <pivotFields count="9">
    <pivotField name="TT" dataField="1" outline="0" multipleItemSelectionAllowed="1" showAll="0"/>
    <pivotField name="ID" outline="0" multipleItemSelectionAllowed="1" showAll="0"/>
    <pivotField name="Full Name" outline="0" multipleItemSelectionAllowed="1" showAll="0"/>
    <pivotField name="Gender" outline="0" multipleItemSelectionAllowed="1" showAll="0"/>
    <pivotField name="Period" outline="0" multipleItemSelectionAllowed="1" showAll="0"/>
    <pivotField name="Position" outline="0" multipleItemSelectionAllowed="1" showAll="0"/>
    <pivotField name="Depart." axis="axisCol" outline="0" multipleItemSelectionAllowed="1" showAll="0">
      <items count="10">
        <item x="0"/>
        <item x="1"/>
        <item x="2"/>
        <item x="3"/>
        <item x="4"/>
        <item x="5"/>
        <item x="6"/>
        <item x="7"/>
        <item x="8"/>
        <item t="default"/>
      </items>
    </pivotField>
    <pivotField name="Category" axis="axisRow" outline="0" multipleItemSelectionAllowed="1" showAll="0">
      <items count="6">
        <item x="0"/>
        <item x="1"/>
        <item x="2"/>
        <item x="3"/>
        <item x="4"/>
        <item t="default"/>
      </items>
    </pivotField>
    <pivotField name="NOTE" outline="0" multipleItemSelectionAllowed="1" showAll="0"/>
  </pivotFields>
  <rowFields count="1">
    <field x="7"/>
  </rowFields>
  <rowItems count="6">
    <i>
      <x/>
    </i>
    <i>
      <x v="1"/>
    </i>
    <i>
      <x v="2"/>
    </i>
    <i>
      <x v="3"/>
    </i>
    <i>
      <x v="4"/>
    </i>
    <i t="grand">
      <x/>
    </i>
  </rowItems>
  <colFields count="1">
    <field x="6"/>
  </colFields>
  <colItems count="10">
    <i>
      <x/>
    </i>
    <i>
      <x v="1"/>
    </i>
    <i>
      <x v="2"/>
    </i>
    <i>
      <x v="3"/>
    </i>
    <i>
      <x v="4"/>
    </i>
    <i>
      <x v="5"/>
    </i>
    <i>
      <x v="6"/>
    </i>
    <i>
      <x v="7"/>
    </i>
    <i>
      <x v="8"/>
    </i>
    <i t="grand">
      <x/>
    </i>
  </colItems>
  <dataFields count="1">
    <dataField name="COUNTA of TT" fld="0" subtotal="count" baseField="0"/>
  </dataFields>
  <pivotTableStyleInfo showRowHeaders="1" showColHeaders="1" showRowStripes="0" showColStripes="0" showLastColumn="1"/>
</pivotTableDefinition>
</file>

<file path=xl/pivotTables/pivotTable3.xml><?xml version="1.0" encoding="utf-8"?>
<pivotTableDefinition xmlns="http://schemas.openxmlformats.org/spreadsheetml/2006/main" name="Pivot Table 6.2016" cacheId="5" applyNumberFormats="0" applyBorderFormats="0" applyFontFormats="0" applyPatternFormats="0" applyAlignmentFormats="0" applyWidthHeightFormats="0" dataCaption="" updatedVersion="4">
  <location ref="A1:F6" firstHeaderRow="1" firstDataRow="2" firstDataCol="1"/>
  <pivotFields count="10">
    <pivotField name="TT" dataField="1" outline="0" multipleItemSelectionAllowed="1" showAll="0"/>
    <pivotField name="ID" outline="0" multipleItemSelectionAllowed="1" showAll="0"/>
    <pivotField name="Full Name" outline="0" multipleItemSelectionAllowed="1" showAll="0"/>
    <pivotField name="Gender" outline="0" multipleItemSelectionAllowed="1" showAll="0"/>
    <pivotField name="Period" outline="0" multipleItemSelectionAllowed="1" showAll="0"/>
    <pivotField name="Position" outline="0" multipleItemSelectionAllowed="1" showAll="0"/>
    <pivotField name="Depart." axis="axisCol" outline="0" multipleItemSelectionAllowed="1" showAll="0">
      <items count="5">
        <item x="0"/>
        <item x="1"/>
        <item x="2"/>
        <item x="3"/>
        <item t="default"/>
      </items>
    </pivotField>
    <pivotField name="Division" outline="0" multipleItemSelectionAllowed="1" showAll="0"/>
    <pivotField name="Category" axis="axisRow" outline="0" multipleItemSelectionAllowed="1" showAll="0">
      <items count="4">
        <item x="0"/>
        <item x="1"/>
        <item x="2"/>
        <item t="default"/>
      </items>
    </pivotField>
    <pivotField name="NOTE" outline="0" multipleItemSelectionAllowed="1" showAll="0"/>
  </pivotFields>
  <rowFields count="1">
    <field x="8"/>
  </rowFields>
  <rowItems count="4">
    <i>
      <x/>
    </i>
    <i>
      <x v="1"/>
    </i>
    <i>
      <x v="2"/>
    </i>
    <i t="grand">
      <x/>
    </i>
  </rowItems>
  <colFields count="1">
    <field x="6"/>
  </colFields>
  <colItems count="5">
    <i>
      <x/>
    </i>
    <i>
      <x v="1"/>
    </i>
    <i>
      <x v="2"/>
    </i>
    <i>
      <x v="3"/>
    </i>
    <i t="grand">
      <x/>
    </i>
  </colItems>
  <dataFields count="1">
    <dataField name="COUNTA of TT" fld="0" subtotal="count" baseField="0"/>
  </dataFields>
  <pivotTableStyleInfo showRowHeaders="1" showColHeaders="1" showRowStripes="0" showColStripes="0" showLastColumn="1"/>
</pivotTableDefinition>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election activeCell="C1" sqref="C1:C1048576"/>
    </sheetView>
  </sheetViews>
  <sheetFormatPr baseColWidth="12" defaultColWidth="14.5" defaultRowHeight="15" customHeight="1" x14ac:dyDescent="0.15"/>
  <cols>
    <col min="1" max="1" width="5.5" customWidth="1"/>
    <col min="2" max="2" width="8" customWidth="1"/>
    <col min="3" max="3" width="12" customWidth="1"/>
    <col min="4" max="4" width="12.83203125" customWidth="1"/>
    <col min="5" max="5" width="10.6640625" customWidth="1"/>
    <col min="6" max="6" width="9" customWidth="1"/>
    <col min="7" max="7" width="13.6640625" customWidth="1"/>
    <col min="8" max="8" width="16.83203125" customWidth="1"/>
    <col min="9" max="9" width="20.1640625" customWidth="1"/>
    <col min="10" max="10" width="14" customWidth="1"/>
    <col min="11" max="11" width="23" customWidth="1"/>
    <col min="12" max="13" width="14.5" customWidth="1"/>
    <col min="14" max="14" width="21.33203125" customWidth="1"/>
  </cols>
  <sheetData>
    <row r="1" spans="1:14" ht="15.75" customHeight="1" x14ac:dyDescent="0.15">
      <c r="A1" s="1" t="s">
        <v>0</v>
      </c>
      <c r="B1" s="1" t="s">
        <v>1</v>
      </c>
      <c r="C1" s="1" t="s">
        <v>2</v>
      </c>
      <c r="D1" s="1" t="s">
        <v>3</v>
      </c>
      <c r="E1" s="1" t="s">
        <v>4</v>
      </c>
      <c r="F1" s="1" t="s">
        <v>5</v>
      </c>
      <c r="G1" s="1" t="s">
        <v>6</v>
      </c>
      <c r="H1" s="1" t="s">
        <v>7</v>
      </c>
      <c r="I1" s="2" t="s">
        <v>8</v>
      </c>
      <c r="J1" s="3" t="s">
        <v>9</v>
      </c>
      <c r="K1" s="3" t="s">
        <v>10</v>
      </c>
      <c r="L1" s="3" t="s">
        <v>11</v>
      </c>
      <c r="M1" s="4">
        <v>43100</v>
      </c>
      <c r="N1" t="s">
        <v>12</v>
      </c>
    </row>
    <row r="2" spans="1:14" ht="15.75" customHeight="1" x14ac:dyDescent="0.15">
      <c r="A2" s="5">
        <f t="shared" ref="A2:A67" si="0">ROW()-1</f>
        <v>1</v>
      </c>
      <c r="B2" s="5">
        <v>6700</v>
      </c>
      <c r="C2" s="5" t="s">
        <v>14</v>
      </c>
      <c r="D2" s="6">
        <v>42736</v>
      </c>
      <c r="E2" s="5" t="s">
        <v>15</v>
      </c>
      <c r="F2" s="5" t="s">
        <v>16</v>
      </c>
      <c r="G2" s="5" t="s">
        <v>17</v>
      </c>
      <c r="H2" s="7"/>
      <c r="I2" s="8" t="s">
        <v>18</v>
      </c>
      <c r="J2" s="9">
        <v>42556</v>
      </c>
      <c r="K2" t="str">
        <f t="shared" ref="K2:K85" si="1">DATEDIF(J2,$M$1,"y")&amp;" năm "&amp;DATEDIF(J2,$M$1,"ym")&amp; " tháng "&amp;DATEDIF(J2,$M$1,"md")&amp; " ngày "</f>
        <v xml:space="preserve">1 năm 5 tháng 26 ngày </v>
      </c>
      <c r="L2" t="s">
        <v>19</v>
      </c>
      <c r="N2" t="s">
        <v>20</v>
      </c>
    </row>
    <row r="3" spans="1:14" ht="15.75" customHeight="1" x14ac:dyDescent="0.15">
      <c r="A3" s="5">
        <f t="shared" si="0"/>
        <v>2</v>
      </c>
      <c r="B3" s="5">
        <v>6711</v>
      </c>
      <c r="C3" s="5" t="s">
        <v>14</v>
      </c>
      <c r="D3" s="6">
        <v>42736</v>
      </c>
      <c r="E3" s="5" t="s">
        <v>15</v>
      </c>
      <c r="F3" s="5" t="s">
        <v>16</v>
      </c>
      <c r="G3" s="5" t="s">
        <v>17</v>
      </c>
      <c r="H3" s="7"/>
      <c r="I3" s="8" t="s">
        <v>18</v>
      </c>
      <c r="J3" s="9">
        <v>42583</v>
      </c>
      <c r="K3" t="str">
        <f t="shared" si="1"/>
        <v xml:space="preserve">1 năm 4 tháng 30 ngày </v>
      </c>
      <c r="L3" t="s">
        <v>19</v>
      </c>
      <c r="N3" t="s">
        <v>20</v>
      </c>
    </row>
    <row r="4" spans="1:14" ht="15.75" customHeight="1" x14ac:dyDescent="0.15">
      <c r="A4" s="5">
        <f t="shared" si="0"/>
        <v>3</v>
      </c>
      <c r="B4" s="5">
        <v>6613</v>
      </c>
      <c r="C4" s="5" t="s">
        <v>14</v>
      </c>
      <c r="D4" s="6">
        <v>42736</v>
      </c>
      <c r="E4" s="5" t="s">
        <v>15</v>
      </c>
      <c r="F4" s="5" t="s">
        <v>23</v>
      </c>
      <c r="G4" s="5" t="s">
        <v>24</v>
      </c>
      <c r="H4" s="7"/>
      <c r="I4" s="8" t="s">
        <v>18</v>
      </c>
      <c r="J4" s="9">
        <v>42310</v>
      </c>
      <c r="K4" t="str">
        <f t="shared" si="1"/>
        <v xml:space="preserve">2 năm 1 tháng 29 ngày </v>
      </c>
      <c r="L4" t="s">
        <v>19</v>
      </c>
      <c r="N4" t="s">
        <v>20</v>
      </c>
    </row>
    <row r="5" spans="1:14" ht="15.75" customHeight="1" x14ac:dyDescent="0.15">
      <c r="A5" s="5">
        <f t="shared" si="0"/>
        <v>4</v>
      </c>
      <c r="B5" s="5">
        <v>6691</v>
      </c>
      <c r="C5" s="5" t="s">
        <v>14</v>
      </c>
      <c r="D5" s="6">
        <v>42736</v>
      </c>
      <c r="E5" s="5" t="s">
        <v>15</v>
      </c>
      <c r="F5" s="5" t="s">
        <v>23</v>
      </c>
      <c r="G5" s="5" t="s">
        <v>24</v>
      </c>
      <c r="H5" s="7"/>
      <c r="I5" s="8" t="s">
        <v>18</v>
      </c>
      <c r="J5" s="9">
        <v>42548</v>
      </c>
      <c r="K5" t="str">
        <f t="shared" si="1"/>
        <v xml:space="preserve">1 năm 6 tháng 4 ngày </v>
      </c>
      <c r="L5" t="s">
        <v>19</v>
      </c>
      <c r="N5" t="s">
        <v>20</v>
      </c>
    </row>
    <row r="6" spans="1:14" ht="15.75" customHeight="1" x14ac:dyDescent="0.15">
      <c r="A6" s="5">
        <f t="shared" si="0"/>
        <v>5</v>
      </c>
      <c r="B6" s="5">
        <v>6585</v>
      </c>
      <c r="C6" s="5" t="s">
        <v>14</v>
      </c>
      <c r="D6" s="6">
        <v>42767</v>
      </c>
      <c r="E6" s="5" t="s">
        <v>25</v>
      </c>
      <c r="F6" s="5" t="s">
        <v>16</v>
      </c>
      <c r="G6" s="5" t="s">
        <v>26</v>
      </c>
      <c r="H6" s="7"/>
      <c r="I6" s="8" t="s">
        <v>27</v>
      </c>
      <c r="J6" s="9">
        <v>42186</v>
      </c>
      <c r="K6" t="str">
        <f t="shared" si="1"/>
        <v xml:space="preserve">2 năm 5 tháng 30 ngày </v>
      </c>
      <c r="L6" t="s">
        <v>28</v>
      </c>
      <c r="N6" t="s">
        <v>20</v>
      </c>
    </row>
    <row r="7" spans="1:14" ht="15.75" customHeight="1" x14ac:dyDescent="0.15">
      <c r="A7" s="5">
        <f t="shared" si="0"/>
        <v>6</v>
      </c>
      <c r="B7" s="5">
        <v>6426</v>
      </c>
      <c r="C7" s="5" t="s">
        <v>29</v>
      </c>
      <c r="D7" s="6">
        <v>42767</v>
      </c>
      <c r="E7" s="5" t="s">
        <v>30</v>
      </c>
      <c r="F7" s="5" t="s">
        <v>23</v>
      </c>
      <c r="G7" s="5" t="s">
        <v>31</v>
      </c>
      <c r="H7" s="7"/>
      <c r="I7" s="8" t="s">
        <v>32</v>
      </c>
      <c r="J7" s="9">
        <v>41641</v>
      </c>
      <c r="K7" t="str">
        <f t="shared" si="1"/>
        <v xml:space="preserve">3 năm 11 tháng 29 ngày </v>
      </c>
      <c r="L7" t="s">
        <v>28</v>
      </c>
      <c r="N7" t="s">
        <v>20</v>
      </c>
    </row>
    <row r="8" spans="1:14" ht="15.75" customHeight="1" x14ac:dyDescent="0.15">
      <c r="A8" s="5">
        <f t="shared" si="0"/>
        <v>7</v>
      </c>
      <c r="B8" s="5">
        <v>6259</v>
      </c>
      <c r="C8" s="5" t="s">
        <v>29</v>
      </c>
      <c r="D8" s="6">
        <v>42767</v>
      </c>
      <c r="E8" s="5" t="s">
        <v>34</v>
      </c>
      <c r="F8" s="5" t="s">
        <v>35</v>
      </c>
      <c r="G8" s="5" t="s">
        <v>34</v>
      </c>
      <c r="H8" s="7"/>
      <c r="I8" s="8" t="s">
        <v>36</v>
      </c>
      <c r="J8" s="9">
        <v>41148</v>
      </c>
      <c r="K8" t="str">
        <f t="shared" si="1"/>
        <v xml:space="preserve">5 năm 4 tháng 4 ngày </v>
      </c>
      <c r="L8" t="s">
        <v>28</v>
      </c>
      <c r="N8" t="s">
        <v>20</v>
      </c>
    </row>
    <row r="9" spans="1:14" ht="15.75" customHeight="1" x14ac:dyDescent="0.15">
      <c r="A9" s="5">
        <f t="shared" si="0"/>
        <v>8</v>
      </c>
      <c r="B9" s="5">
        <v>6646</v>
      </c>
      <c r="C9" s="5" t="s">
        <v>14</v>
      </c>
      <c r="D9" s="6">
        <v>42767</v>
      </c>
      <c r="E9" s="5" t="s">
        <v>15</v>
      </c>
      <c r="F9" s="5" t="s">
        <v>16</v>
      </c>
      <c r="G9" s="5" t="s">
        <v>38</v>
      </c>
      <c r="H9" s="7" t="s">
        <v>39</v>
      </c>
      <c r="I9" s="8" t="s">
        <v>18</v>
      </c>
      <c r="J9" s="9">
        <v>42436</v>
      </c>
      <c r="K9" t="str">
        <f t="shared" si="1"/>
        <v xml:space="preserve">1 năm 9 tháng 24 ngày </v>
      </c>
      <c r="L9" t="s">
        <v>19</v>
      </c>
      <c r="N9" t="s">
        <v>20</v>
      </c>
    </row>
    <row r="10" spans="1:14" ht="15.75" customHeight="1" x14ac:dyDescent="0.15">
      <c r="A10" s="5">
        <f t="shared" si="0"/>
        <v>9</v>
      </c>
      <c r="B10" s="5">
        <v>6606</v>
      </c>
      <c r="C10" s="5" t="s">
        <v>14</v>
      </c>
      <c r="D10" s="6">
        <v>42795</v>
      </c>
      <c r="E10" s="5" t="s">
        <v>41</v>
      </c>
      <c r="F10" s="5" t="s">
        <v>41</v>
      </c>
      <c r="G10" s="5"/>
      <c r="H10" s="7" t="s">
        <v>39</v>
      </c>
      <c r="I10" s="8" t="s">
        <v>18</v>
      </c>
      <c r="J10" s="9">
        <v>42276</v>
      </c>
      <c r="K10" t="str">
        <f t="shared" si="1"/>
        <v xml:space="preserve">2 năm 3 tháng 2 ngày </v>
      </c>
      <c r="L10" t="s">
        <v>28</v>
      </c>
      <c r="N10" t="s">
        <v>20</v>
      </c>
    </row>
    <row r="11" spans="1:14" ht="15.75" customHeight="1" x14ac:dyDescent="0.15">
      <c r="A11" s="5">
        <f t="shared" si="0"/>
        <v>10</v>
      </c>
      <c r="B11" s="5">
        <v>6453</v>
      </c>
      <c r="C11" s="5" t="s">
        <v>29</v>
      </c>
      <c r="D11" s="6">
        <v>42795</v>
      </c>
      <c r="E11" s="5" t="s">
        <v>34</v>
      </c>
      <c r="F11" s="5" t="s">
        <v>34</v>
      </c>
      <c r="G11" s="5"/>
      <c r="H11" s="7" t="s">
        <v>39</v>
      </c>
      <c r="I11" s="8" t="s">
        <v>18</v>
      </c>
      <c r="J11" s="9">
        <v>41708</v>
      </c>
      <c r="K11" t="str">
        <f t="shared" si="1"/>
        <v xml:space="preserve">3 năm 9 tháng 21 ngày </v>
      </c>
      <c r="L11" t="s">
        <v>19</v>
      </c>
      <c r="N11" t="s">
        <v>20</v>
      </c>
    </row>
    <row r="12" spans="1:14" ht="15.75" customHeight="1" x14ac:dyDescent="0.15">
      <c r="A12" s="5">
        <f t="shared" si="0"/>
        <v>11</v>
      </c>
      <c r="B12" s="5">
        <v>6543</v>
      </c>
      <c r="C12" s="5" t="s">
        <v>14</v>
      </c>
      <c r="D12" s="6">
        <v>42795</v>
      </c>
      <c r="E12" s="5" t="s">
        <v>34</v>
      </c>
      <c r="F12" s="5" t="s">
        <v>34</v>
      </c>
      <c r="G12" s="5"/>
      <c r="H12" s="7" t="s">
        <v>39</v>
      </c>
      <c r="I12" s="8" t="s">
        <v>18</v>
      </c>
      <c r="J12" s="9">
        <v>41946</v>
      </c>
      <c r="K12" t="str">
        <f t="shared" si="1"/>
        <v xml:space="preserve">3 năm 1 tháng 28 ngày </v>
      </c>
      <c r="L12" t="s">
        <v>19</v>
      </c>
      <c r="N12" t="s">
        <v>20</v>
      </c>
    </row>
    <row r="13" spans="1:14" ht="15.75" customHeight="1" x14ac:dyDescent="0.15">
      <c r="A13" s="5">
        <f t="shared" si="0"/>
        <v>12</v>
      </c>
      <c r="B13" s="5">
        <v>6535</v>
      </c>
      <c r="C13" s="5" t="s">
        <v>29</v>
      </c>
      <c r="D13" s="6">
        <v>42795</v>
      </c>
      <c r="E13" s="5" t="s">
        <v>41</v>
      </c>
      <c r="F13" s="5" t="s">
        <v>41</v>
      </c>
      <c r="G13" s="5"/>
      <c r="H13" s="7" t="s">
        <v>44</v>
      </c>
      <c r="I13" s="8" t="s">
        <v>27</v>
      </c>
      <c r="J13" s="9">
        <v>41913</v>
      </c>
      <c r="K13" t="str">
        <f t="shared" si="1"/>
        <v xml:space="preserve">3 năm 2 tháng 30 ngày </v>
      </c>
      <c r="L13" t="s">
        <v>19</v>
      </c>
      <c r="N13" t="s">
        <v>20</v>
      </c>
    </row>
    <row r="14" spans="1:14" ht="15.75" customHeight="1" x14ac:dyDescent="0.15">
      <c r="A14" s="5">
        <f t="shared" si="0"/>
        <v>13</v>
      </c>
      <c r="B14" s="5">
        <v>6689</v>
      </c>
      <c r="C14" s="5" t="s">
        <v>29</v>
      </c>
      <c r="D14" s="6">
        <v>42795</v>
      </c>
      <c r="E14" s="5" t="s">
        <v>15</v>
      </c>
      <c r="F14" s="5" t="s">
        <v>16</v>
      </c>
      <c r="G14" s="5"/>
      <c r="H14" s="7" t="s">
        <v>39</v>
      </c>
      <c r="I14" s="8" t="s">
        <v>46</v>
      </c>
      <c r="J14" s="9">
        <v>42537</v>
      </c>
      <c r="K14" t="str">
        <f t="shared" si="1"/>
        <v xml:space="preserve">1 năm 6 tháng 15 ngày </v>
      </c>
      <c r="L14" t="s">
        <v>19</v>
      </c>
      <c r="N14" t="s">
        <v>20</v>
      </c>
    </row>
    <row r="15" spans="1:14" ht="15.75" customHeight="1" x14ac:dyDescent="0.15">
      <c r="A15" s="5">
        <f t="shared" si="0"/>
        <v>14</v>
      </c>
      <c r="B15" s="5">
        <v>6748</v>
      </c>
      <c r="C15" s="5" t="s">
        <v>14</v>
      </c>
      <c r="D15" s="6">
        <v>42795</v>
      </c>
      <c r="E15" s="5" t="s">
        <v>15</v>
      </c>
      <c r="F15" s="5" t="s">
        <v>23</v>
      </c>
      <c r="G15" s="5"/>
      <c r="H15" s="7" t="s">
        <v>39</v>
      </c>
      <c r="I15" s="8" t="s">
        <v>48</v>
      </c>
      <c r="J15" s="9">
        <v>42716</v>
      </c>
      <c r="K15" t="str">
        <f t="shared" si="1"/>
        <v xml:space="preserve">1 năm 0 tháng 19 ngày </v>
      </c>
      <c r="L15" t="s">
        <v>19</v>
      </c>
      <c r="N15" t="s">
        <v>20</v>
      </c>
    </row>
    <row r="16" spans="1:14" ht="15.75" customHeight="1" x14ac:dyDescent="0.15">
      <c r="A16" s="5">
        <f t="shared" si="0"/>
        <v>15</v>
      </c>
      <c r="B16" s="5">
        <v>6532</v>
      </c>
      <c r="C16" s="5" t="s">
        <v>14</v>
      </c>
      <c r="D16" s="6">
        <v>42795</v>
      </c>
      <c r="E16" s="5" t="s">
        <v>34</v>
      </c>
      <c r="F16" s="5" t="s">
        <v>34</v>
      </c>
      <c r="G16" s="5"/>
      <c r="H16" s="7" t="s">
        <v>44</v>
      </c>
      <c r="I16" s="8" t="s">
        <v>27</v>
      </c>
      <c r="J16" s="9">
        <v>41911</v>
      </c>
      <c r="K16" t="str">
        <f t="shared" si="1"/>
        <v xml:space="preserve">3 năm 3 tháng 2 ngày </v>
      </c>
      <c r="L16" t="s">
        <v>28</v>
      </c>
      <c r="N16" t="s">
        <v>20</v>
      </c>
    </row>
    <row r="17" spans="1:14" ht="15.75" customHeight="1" x14ac:dyDescent="0.15">
      <c r="A17" s="5">
        <f t="shared" si="0"/>
        <v>16</v>
      </c>
      <c r="B17" s="5">
        <v>6637</v>
      </c>
      <c r="C17" s="5" t="s">
        <v>14</v>
      </c>
      <c r="D17" s="6">
        <v>42795</v>
      </c>
      <c r="E17" s="5" t="s">
        <v>15</v>
      </c>
      <c r="F17" s="5" t="s">
        <v>23</v>
      </c>
      <c r="G17" s="5"/>
      <c r="H17" s="7" t="s">
        <v>39</v>
      </c>
      <c r="I17" s="8" t="s">
        <v>18</v>
      </c>
      <c r="J17" s="9">
        <v>42401</v>
      </c>
      <c r="K17" t="str">
        <f t="shared" si="1"/>
        <v xml:space="preserve">1 năm 10 tháng 30 ngày </v>
      </c>
      <c r="L17" t="s">
        <v>19</v>
      </c>
      <c r="N17" t="s">
        <v>20</v>
      </c>
    </row>
    <row r="18" spans="1:14" ht="15.75" customHeight="1" x14ac:dyDescent="0.15">
      <c r="A18" s="5">
        <f t="shared" si="0"/>
        <v>17</v>
      </c>
      <c r="B18" s="5">
        <v>6595</v>
      </c>
      <c r="C18" s="5" t="s">
        <v>14</v>
      </c>
      <c r="D18" s="6">
        <v>42795</v>
      </c>
      <c r="E18" s="5" t="s">
        <v>15</v>
      </c>
      <c r="F18" s="5" t="s">
        <v>16</v>
      </c>
      <c r="G18" s="5"/>
      <c r="H18" s="7" t="s">
        <v>39</v>
      </c>
      <c r="I18" s="8" t="s">
        <v>18</v>
      </c>
      <c r="J18" s="9">
        <v>42248</v>
      </c>
      <c r="K18" t="str">
        <f t="shared" si="1"/>
        <v xml:space="preserve">2 năm 3 tháng 30 ngày </v>
      </c>
      <c r="L18" t="s">
        <v>19</v>
      </c>
      <c r="N18" t="s">
        <v>20</v>
      </c>
    </row>
    <row r="19" spans="1:14" ht="15.75" customHeight="1" x14ac:dyDescent="0.15">
      <c r="A19" s="5">
        <f t="shared" si="0"/>
        <v>18</v>
      </c>
      <c r="B19" s="5">
        <v>6297</v>
      </c>
      <c r="C19" s="5" t="s">
        <v>14</v>
      </c>
      <c r="D19" s="6">
        <v>42795</v>
      </c>
      <c r="E19" s="5" t="s">
        <v>15</v>
      </c>
      <c r="F19" s="5" t="s">
        <v>16</v>
      </c>
      <c r="G19" s="5" t="s">
        <v>52</v>
      </c>
      <c r="H19" s="7" t="s">
        <v>39</v>
      </c>
      <c r="I19" s="8" t="s">
        <v>18</v>
      </c>
      <c r="J19" s="9">
        <v>41281</v>
      </c>
      <c r="K19" t="str">
        <f t="shared" si="1"/>
        <v xml:space="preserve">4 năm 11 tháng 24 ngày </v>
      </c>
      <c r="L19" t="s">
        <v>19</v>
      </c>
      <c r="N19" t="s">
        <v>20</v>
      </c>
    </row>
    <row r="20" spans="1:14" ht="15.75" customHeight="1" x14ac:dyDescent="0.15">
      <c r="A20" s="5">
        <f t="shared" si="0"/>
        <v>19</v>
      </c>
      <c r="B20" s="5">
        <v>6587</v>
      </c>
      <c r="C20" s="5" t="s">
        <v>29</v>
      </c>
      <c r="D20" s="6">
        <v>42795</v>
      </c>
      <c r="E20" s="5" t="s">
        <v>34</v>
      </c>
      <c r="F20" s="5" t="s">
        <v>35</v>
      </c>
      <c r="G20" s="5" t="s">
        <v>34</v>
      </c>
      <c r="H20" s="7" t="s">
        <v>39</v>
      </c>
      <c r="I20" s="8" t="s">
        <v>53</v>
      </c>
      <c r="J20" s="9">
        <v>42200</v>
      </c>
      <c r="K20" t="str">
        <f t="shared" si="1"/>
        <v xml:space="preserve">2 năm 5 tháng 16 ngày </v>
      </c>
      <c r="L20" t="s">
        <v>19</v>
      </c>
      <c r="N20" t="s">
        <v>20</v>
      </c>
    </row>
    <row r="21" spans="1:14" ht="15.75" customHeight="1" x14ac:dyDescent="0.2">
      <c r="A21" s="5">
        <f t="shared" si="0"/>
        <v>20</v>
      </c>
      <c r="B21" s="10">
        <v>6652</v>
      </c>
      <c r="C21" s="5" t="s">
        <v>14</v>
      </c>
      <c r="D21" s="6">
        <v>42874</v>
      </c>
      <c r="E21" s="5" t="s">
        <v>15</v>
      </c>
      <c r="F21" s="5" t="s">
        <v>16</v>
      </c>
      <c r="G21" s="5" t="s">
        <v>54</v>
      </c>
      <c r="H21" s="7" t="s">
        <v>39</v>
      </c>
      <c r="I21" s="8" t="s">
        <v>18</v>
      </c>
      <c r="J21" s="9">
        <v>42461</v>
      </c>
      <c r="K21" t="str">
        <f t="shared" si="1"/>
        <v xml:space="preserve">1 năm 8 tháng 30 ngày </v>
      </c>
      <c r="L21" t="s">
        <v>19</v>
      </c>
      <c r="N21" t="s">
        <v>20</v>
      </c>
    </row>
    <row r="22" spans="1:14" ht="15.75" customHeight="1" x14ac:dyDescent="0.2">
      <c r="A22" s="5">
        <f t="shared" si="0"/>
        <v>21</v>
      </c>
      <c r="B22" s="10">
        <v>6615</v>
      </c>
      <c r="C22" s="5" t="s">
        <v>14</v>
      </c>
      <c r="D22" s="6">
        <v>42798</v>
      </c>
      <c r="E22" s="5" t="s">
        <v>34</v>
      </c>
      <c r="F22" s="5" t="s">
        <v>34</v>
      </c>
      <c r="G22" s="5" t="s">
        <v>34</v>
      </c>
      <c r="H22" s="7" t="s">
        <v>39</v>
      </c>
      <c r="I22" s="8" t="s">
        <v>18</v>
      </c>
      <c r="J22" s="9">
        <v>42320</v>
      </c>
      <c r="K22" t="str">
        <f t="shared" si="1"/>
        <v xml:space="preserve">2 năm 1 tháng 19 ngày </v>
      </c>
      <c r="L22" t="s">
        <v>28</v>
      </c>
      <c r="N22" t="s">
        <v>20</v>
      </c>
    </row>
    <row r="23" spans="1:14" ht="15.75" customHeight="1" x14ac:dyDescent="0.2">
      <c r="A23" s="5">
        <f t="shared" si="0"/>
        <v>22</v>
      </c>
      <c r="B23" s="10">
        <v>6551</v>
      </c>
      <c r="C23" s="5" t="s">
        <v>14</v>
      </c>
      <c r="D23" s="6">
        <v>42799</v>
      </c>
      <c r="E23" s="5" t="s">
        <v>15</v>
      </c>
      <c r="F23" s="5" t="s">
        <v>16</v>
      </c>
      <c r="G23" s="5" t="s">
        <v>57</v>
      </c>
      <c r="H23" s="7" t="s">
        <v>39</v>
      </c>
      <c r="I23" s="8" t="s">
        <v>18</v>
      </c>
      <c r="J23" s="9">
        <v>41992</v>
      </c>
      <c r="K23" t="str">
        <f t="shared" si="1"/>
        <v xml:space="preserve">3 năm 0 tháng 12 ngày </v>
      </c>
      <c r="L23" t="s">
        <v>19</v>
      </c>
      <c r="N23" t="s">
        <v>20</v>
      </c>
    </row>
    <row r="24" spans="1:14" ht="15.75" customHeight="1" x14ac:dyDescent="0.2">
      <c r="A24" s="5">
        <f t="shared" si="0"/>
        <v>23</v>
      </c>
      <c r="B24" s="10">
        <v>6425</v>
      </c>
      <c r="C24" s="5" t="s">
        <v>29</v>
      </c>
      <c r="D24" s="6">
        <v>42800</v>
      </c>
      <c r="E24" s="5" t="s">
        <v>34</v>
      </c>
      <c r="F24" s="5" t="s">
        <v>34</v>
      </c>
      <c r="G24" s="5" t="s">
        <v>34</v>
      </c>
      <c r="H24" s="7" t="s">
        <v>39</v>
      </c>
      <c r="I24" s="8" t="s">
        <v>18</v>
      </c>
      <c r="J24" s="9">
        <v>41641</v>
      </c>
      <c r="K24" t="str">
        <f t="shared" si="1"/>
        <v xml:space="preserve">3 năm 11 tháng 29 ngày </v>
      </c>
      <c r="L24" t="s">
        <v>28</v>
      </c>
      <c r="N24" t="s">
        <v>20</v>
      </c>
    </row>
    <row r="25" spans="1:14" ht="15.75" customHeight="1" x14ac:dyDescent="0.2">
      <c r="A25" s="5">
        <f t="shared" si="0"/>
        <v>24</v>
      </c>
      <c r="B25" s="10">
        <v>8230</v>
      </c>
      <c r="C25" s="5" t="s">
        <v>29</v>
      </c>
      <c r="D25" s="6">
        <v>42801</v>
      </c>
      <c r="E25" s="5" t="s">
        <v>34</v>
      </c>
      <c r="F25" s="5" t="s">
        <v>34</v>
      </c>
      <c r="G25" s="5" t="s">
        <v>34</v>
      </c>
      <c r="H25" s="7" t="s">
        <v>39</v>
      </c>
      <c r="I25" s="8" t="s">
        <v>18</v>
      </c>
      <c r="J25" s="9">
        <v>42828</v>
      </c>
      <c r="K25" t="str">
        <f t="shared" si="1"/>
        <v xml:space="preserve">0 năm 8 tháng 28 ngày </v>
      </c>
      <c r="L25" t="s">
        <v>19</v>
      </c>
      <c r="N25" t="s">
        <v>20</v>
      </c>
    </row>
    <row r="26" spans="1:14" ht="15.75" customHeight="1" x14ac:dyDescent="0.2">
      <c r="A26" s="5">
        <f t="shared" si="0"/>
        <v>25</v>
      </c>
      <c r="B26" s="10">
        <v>6743</v>
      </c>
      <c r="C26" s="5" t="s">
        <v>29</v>
      </c>
      <c r="D26" s="6">
        <v>42853</v>
      </c>
      <c r="E26" s="5" t="s">
        <v>60</v>
      </c>
      <c r="F26" s="5" t="s">
        <v>23</v>
      </c>
      <c r="G26" s="5" t="s">
        <v>31</v>
      </c>
      <c r="H26" s="7" t="s">
        <v>39</v>
      </c>
      <c r="I26" s="8" t="s">
        <v>61</v>
      </c>
      <c r="J26" s="9">
        <v>42705</v>
      </c>
      <c r="K26" t="str">
        <f t="shared" si="1"/>
        <v xml:space="preserve">1 năm 0 tháng 30 ngày </v>
      </c>
      <c r="L26" t="s">
        <v>19</v>
      </c>
      <c r="N26" t="s">
        <v>20</v>
      </c>
    </row>
    <row r="27" spans="1:14" ht="15.75" customHeight="1" x14ac:dyDescent="0.2">
      <c r="A27" s="5">
        <f t="shared" si="0"/>
        <v>26</v>
      </c>
      <c r="B27" s="10">
        <v>6412</v>
      </c>
      <c r="C27" s="5" t="s">
        <v>14</v>
      </c>
      <c r="D27" s="6">
        <v>42870</v>
      </c>
      <c r="E27" s="5" t="s">
        <v>34</v>
      </c>
      <c r="F27" s="5" t="s">
        <v>35</v>
      </c>
      <c r="G27" s="5" t="s">
        <v>34</v>
      </c>
      <c r="H27" s="7" t="s">
        <v>39</v>
      </c>
      <c r="I27" s="8" t="s">
        <v>18</v>
      </c>
      <c r="J27" s="9">
        <v>41589</v>
      </c>
      <c r="K27" t="str">
        <f t="shared" si="1"/>
        <v xml:space="preserve">4 năm 1 tháng 20 ngày </v>
      </c>
      <c r="L27" t="s">
        <v>28</v>
      </c>
      <c r="N27" t="s">
        <v>20</v>
      </c>
    </row>
    <row r="28" spans="1:14" ht="15.75" customHeight="1" x14ac:dyDescent="0.2">
      <c r="A28" s="5">
        <f t="shared" si="0"/>
        <v>27</v>
      </c>
      <c r="B28" s="10">
        <v>8184</v>
      </c>
      <c r="C28" s="5" t="s">
        <v>29</v>
      </c>
      <c r="D28" s="6">
        <v>42853</v>
      </c>
      <c r="E28" s="5" t="s">
        <v>62</v>
      </c>
      <c r="F28" s="5" t="s">
        <v>41</v>
      </c>
      <c r="G28" s="5" t="s">
        <v>63</v>
      </c>
      <c r="H28" s="7" t="s">
        <v>39</v>
      </c>
      <c r="I28" s="8" t="s">
        <v>64</v>
      </c>
      <c r="J28" s="9">
        <v>42618</v>
      </c>
      <c r="K28" t="str">
        <f t="shared" si="1"/>
        <v xml:space="preserve">1 năm 3 tháng 26 ngày </v>
      </c>
      <c r="L28" t="s">
        <v>28</v>
      </c>
      <c r="N28" t="s">
        <v>20</v>
      </c>
    </row>
    <row r="29" spans="1:14" ht="15.75" customHeight="1" x14ac:dyDescent="0.2">
      <c r="A29" s="5">
        <f t="shared" si="0"/>
        <v>28</v>
      </c>
      <c r="B29" s="10">
        <v>6623</v>
      </c>
      <c r="C29" s="5" t="s">
        <v>29</v>
      </c>
      <c r="D29" s="6">
        <v>42851</v>
      </c>
      <c r="E29" s="5" t="s">
        <v>60</v>
      </c>
      <c r="F29" s="5" t="s">
        <v>23</v>
      </c>
      <c r="G29" s="5" t="s">
        <v>31</v>
      </c>
      <c r="H29" s="7" t="s">
        <v>39</v>
      </c>
      <c r="I29" s="8" t="s">
        <v>18</v>
      </c>
      <c r="J29" s="9">
        <v>42339</v>
      </c>
      <c r="K29" t="str">
        <f t="shared" si="1"/>
        <v xml:space="preserve">2 năm 0 tháng 30 ngày </v>
      </c>
      <c r="L29" t="s">
        <v>19</v>
      </c>
      <c r="N29" t="s">
        <v>20</v>
      </c>
    </row>
    <row r="30" spans="1:14" ht="15.75" customHeight="1" x14ac:dyDescent="0.2">
      <c r="A30" s="5">
        <f t="shared" si="0"/>
        <v>29</v>
      </c>
      <c r="B30" s="10">
        <v>6722</v>
      </c>
      <c r="C30" s="5" t="s">
        <v>29</v>
      </c>
      <c r="D30" s="6">
        <v>42887</v>
      </c>
      <c r="E30" s="5" t="s">
        <v>15</v>
      </c>
      <c r="F30" s="5" t="s">
        <v>16</v>
      </c>
      <c r="G30" s="5" t="s">
        <v>52</v>
      </c>
      <c r="H30" s="7" t="s">
        <v>39</v>
      </c>
      <c r="I30" s="8" t="s">
        <v>18</v>
      </c>
      <c r="J30" s="9">
        <v>42614</v>
      </c>
      <c r="K30" t="str">
        <f t="shared" si="1"/>
        <v xml:space="preserve">1 năm 3 tháng 30 ngày </v>
      </c>
      <c r="L30" t="s">
        <v>19</v>
      </c>
      <c r="N30" t="s">
        <v>20</v>
      </c>
    </row>
    <row r="31" spans="1:14" ht="15.75" customHeight="1" x14ac:dyDescent="0.2">
      <c r="A31" s="5">
        <f t="shared" si="0"/>
        <v>30</v>
      </c>
      <c r="B31" s="10">
        <v>6662</v>
      </c>
      <c r="C31" s="5" t="s">
        <v>14</v>
      </c>
      <c r="D31" s="6">
        <v>42887</v>
      </c>
      <c r="E31" s="5" t="s">
        <v>15</v>
      </c>
      <c r="F31" s="5" t="s">
        <v>23</v>
      </c>
      <c r="G31" s="5" t="s">
        <v>31</v>
      </c>
      <c r="H31" s="7" t="s">
        <v>39</v>
      </c>
      <c r="I31" s="8" t="s">
        <v>18</v>
      </c>
      <c r="J31" s="9">
        <v>42464</v>
      </c>
      <c r="K31" t="str">
        <f t="shared" si="1"/>
        <v xml:space="preserve">1 năm 8 tháng 27 ngày </v>
      </c>
      <c r="L31" t="s">
        <v>19</v>
      </c>
      <c r="N31" t="s">
        <v>20</v>
      </c>
    </row>
    <row r="32" spans="1:14" ht="15.75" customHeight="1" x14ac:dyDescent="0.2">
      <c r="A32" s="5">
        <f t="shared" si="0"/>
        <v>31</v>
      </c>
      <c r="B32" s="10">
        <v>6497</v>
      </c>
      <c r="C32" s="5" t="s">
        <v>29</v>
      </c>
      <c r="D32" s="6">
        <v>42887</v>
      </c>
      <c r="E32" s="5" t="s">
        <v>60</v>
      </c>
      <c r="F32" s="5" t="s">
        <v>23</v>
      </c>
      <c r="G32" s="5" t="s">
        <v>31</v>
      </c>
      <c r="H32" s="7" t="s">
        <v>39</v>
      </c>
      <c r="I32" s="8" t="s">
        <v>18</v>
      </c>
      <c r="J32" s="9">
        <v>41852</v>
      </c>
      <c r="K32" t="str">
        <f t="shared" si="1"/>
        <v xml:space="preserve">3 năm 4 tháng 30 ngày </v>
      </c>
      <c r="L32" t="s">
        <v>19</v>
      </c>
      <c r="N32" t="s">
        <v>20</v>
      </c>
    </row>
    <row r="33" spans="1:14" ht="15.75" customHeight="1" x14ac:dyDescent="0.2">
      <c r="A33" s="5">
        <f t="shared" si="0"/>
        <v>32</v>
      </c>
      <c r="B33" s="10">
        <v>6685</v>
      </c>
      <c r="C33" s="5" t="s">
        <v>29</v>
      </c>
      <c r="D33" s="6">
        <v>42887</v>
      </c>
      <c r="E33" s="5" t="s">
        <v>34</v>
      </c>
      <c r="F33" s="5" t="s">
        <v>34</v>
      </c>
      <c r="G33" s="5" t="s">
        <v>34</v>
      </c>
      <c r="H33" s="7" t="s">
        <v>39</v>
      </c>
      <c r="I33" s="8" t="s">
        <v>18</v>
      </c>
      <c r="J33" s="9">
        <v>42527</v>
      </c>
      <c r="K33" t="str">
        <f t="shared" si="1"/>
        <v xml:space="preserve">1 năm 6 tháng 25 ngày </v>
      </c>
      <c r="L33" t="s">
        <v>19</v>
      </c>
      <c r="N33" t="s">
        <v>20</v>
      </c>
    </row>
    <row r="34" spans="1:14" ht="15.75" customHeight="1" x14ac:dyDescent="0.2">
      <c r="A34" s="5">
        <f t="shared" si="0"/>
        <v>33</v>
      </c>
      <c r="B34" s="10">
        <v>6659</v>
      </c>
      <c r="C34" s="5" t="s">
        <v>29</v>
      </c>
      <c r="D34" s="6">
        <v>42887</v>
      </c>
      <c r="E34" s="5" t="s">
        <v>15</v>
      </c>
      <c r="F34" s="5" t="s">
        <v>16</v>
      </c>
      <c r="G34" s="5"/>
      <c r="H34" s="7" t="s">
        <v>39</v>
      </c>
      <c r="I34" s="8" t="s">
        <v>18</v>
      </c>
      <c r="J34" s="9">
        <v>42461</v>
      </c>
      <c r="K34" t="str">
        <f t="shared" si="1"/>
        <v xml:space="preserve">1 năm 8 tháng 30 ngày </v>
      </c>
      <c r="L34" t="s">
        <v>19</v>
      </c>
      <c r="N34" t="s">
        <v>20</v>
      </c>
    </row>
    <row r="35" spans="1:14" ht="15.75" customHeight="1" x14ac:dyDescent="0.2">
      <c r="A35" s="5">
        <f t="shared" si="0"/>
        <v>34</v>
      </c>
      <c r="B35" s="10">
        <v>6783</v>
      </c>
      <c r="C35" s="5" t="s">
        <v>14</v>
      </c>
      <c r="D35" s="6">
        <v>42887</v>
      </c>
      <c r="E35" s="5" t="s">
        <v>15</v>
      </c>
      <c r="F35" s="5" t="s">
        <v>16</v>
      </c>
      <c r="G35" s="5" t="s">
        <v>66</v>
      </c>
      <c r="H35" s="7" t="s">
        <v>39</v>
      </c>
      <c r="I35" s="8" t="s">
        <v>18</v>
      </c>
      <c r="J35" s="9">
        <v>42864</v>
      </c>
      <c r="K35" t="str">
        <f t="shared" si="1"/>
        <v xml:space="preserve">0 năm 7 tháng 22 ngày </v>
      </c>
      <c r="L35" t="s">
        <v>28</v>
      </c>
      <c r="N35" t="s">
        <v>20</v>
      </c>
    </row>
    <row r="36" spans="1:14" ht="15.75" customHeight="1" x14ac:dyDescent="0.2">
      <c r="A36" s="5">
        <f t="shared" si="0"/>
        <v>35</v>
      </c>
      <c r="B36" s="10">
        <v>6719</v>
      </c>
      <c r="C36" s="5" t="s">
        <v>14</v>
      </c>
      <c r="D36" s="6">
        <v>42887</v>
      </c>
      <c r="E36" s="5" t="s">
        <v>15</v>
      </c>
      <c r="F36" s="5" t="s">
        <v>16</v>
      </c>
      <c r="G36" s="5" t="s">
        <v>52</v>
      </c>
      <c r="H36" s="7" t="s">
        <v>39</v>
      </c>
      <c r="I36" s="8" t="s">
        <v>18</v>
      </c>
      <c r="J36" s="9">
        <v>42614</v>
      </c>
      <c r="K36" t="str">
        <f t="shared" si="1"/>
        <v xml:space="preserve">1 năm 3 tháng 30 ngày </v>
      </c>
      <c r="L36" t="s">
        <v>19</v>
      </c>
      <c r="N36" t="s">
        <v>20</v>
      </c>
    </row>
    <row r="37" spans="1:14" ht="15.75" customHeight="1" x14ac:dyDescent="0.2">
      <c r="A37" s="5">
        <f t="shared" si="0"/>
        <v>36</v>
      </c>
      <c r="B37" s="10">
        <v>6620</v>
      </c>
      <c r="C37" s="5" t="s">
        <v>14</v>
      </c>
      <c r="D37" s="6">
        <v>42887</v>
      </c>
      <c r="E37" s="5" t="s">
        <v>15</v>
      </c>
      <c r="F37" s="5" t="s">
        <v>23</v>
      </c>
      <c r="G37" s="5" t="s">
        <v>67</v>
      </c>
      <c r="H37" s="7" t="s">
        <v>39</v>
      </c>
      <c r="I37" s="8" t="s">
        <v>18</v>
      </c>
      <c r="J37" s="9">
        <v>42339</v>
      </c>
      <c r="K37" t="str">
        <f t="shared" si="1"/>
        <v xml:space="preserve">2 năm 0 tháng 30 ngày </v>
      </c>
      <c r="L37" t="s">
        <v>28</v>
      </c>
      <c r="N37" t="s">
        <v>20</v>
      </c>
    </row>
    <row r="38" spans="1:14" ht="15.75" customHeight="1" x14ac:dyDescent="0.2">
      <c r="A38" s="5">
        <f t="shared" si="0"/>
        <v>37</v>
      </c>
      <c r="B38" s="10">
        <v>6763</v>
      </c>
      <c r="C38" s="5" t="s">
        <v>29</v>
      </c>
      <c r="D38" s="6">
        <v>42887</v>
      </c>
      <c r="E38" s="5" t="s">
        <v>34</v>
      </c>
      <c r="F38" s="5" t="s">
        <v>35</v>
      </c>
      <c r="G38" s="5" t="s">
        <v>67</v>
      </c>
      <c r="H38" s="7" t="s">
        <v>39</v>
      </c>
      <c r="I38" s="8" t="s">
        <v>18</v>
      </c>
      <c r="J38" s="9">
        <v>42809</v>
      </c>
      <c r="K38" t="str">
        <f t="shared" si="1"/>
        <v xml:space="preserve">0 năm 9 tháng 16 ngày </v>
      </c>
      <c r="L38" t="s">
        <v>19</v>
      </c>
      <c r="N38" t="s">
        <v>20</v>
      </c>
    </row>
    <row r="39" spans="1:14" ht="15.75" customHeight="1" x14ac:dyDescent="0.2">
      <c r="A39" s="5">
        <f t="shared" si="0"/>
        <v>38</v>
      </c>
      <c r="B39" s="10">
        <v>6658</v>
      </c>
      <c r="C39" s="5" t="s">
        <v>14</v>
      </c>
      <c r="D39" s="6">
        <v>42887</v>
      </c>
      <c r="E39" s="5" t="s">
        <v>15</v>
      </c>
      <c r="F39" s="5" t="s">
        <v>23</v>
      </c>
      <c r="G39" s="5" t="s">
        <v>31</v>
      </c>
      <c r="H39" s="7" t="s">
        <v>39</v>
      </c>
      <c r="I39" s="8" t="s">
        <v>18</v>
      </c>
      <c r="J39" s="9">
        <v>42461</v>
      </c>
      <c r="K39" t="str">
        <f t="shared" si="1"/>
        <v xml:space="preserve">1 năm 8 tháng 30 ngày </v>
      </c>
      <c r="L39" t="s">
        <v>19</v>
      </c>
      <c r="N39" t="s">
        <v>20</v>
      </c>
    </row>
    <row r="40" spans="1:14" ht="15.75" customHeight="1" x14ac:dyDescent="0.2">
      <c r="A40" s="5">
        <f t="shared" si="0"/>
        <v>39</v>
      </c>
      <c r="B40" s="10">
        <v>6548</v>
      </c>
      <c r="C40" s="5" t="s">
        <v>14</v>
      </c>
      <c r="D40" s="6">
        <v>42887</v>
      </c>
      <c r="E40" s="5" t="s">
        <v>69</v>
      </c>
      <c r="F40" s="5" t="s">
        <v>23</v>
      </c>
      <c r="G40" s="5" t="s">
        <v>70</v>
      </c>
      <c r="H40" s="7" t="s">
        <v>39</v>
      </c>
      <c r="I40" s="8" t="s">
        <v>18</v>
      </c>
      <c r="J40" s="9">
        <v>41988</v>
      </c>
      <c r="K40" t="str">
        <f t="shared" si="1"/>
        <v xml:space="preserve">3 năm 0 tháng 16 ngày </v>
      </c>
      <c r="L40" t="s">
        <v>28</v>
      </c>
      <c r="N40" t="s">
        <v>20</v>
      </c>
    </row>
    <row r="41" spans="1:14" ht="15.75" customHeight="1" x14ac:dyDescent="0.2">
      <c r="A41" s="5">
        <f t="shared" si="0"/>
        <v>40</v>
      </c>
      <c r="B41" s="10">
        <v>6745</v>
      </c>
      <c r="C41" s="5" t="s">
        <v>14</v>
      </c>
      <c r="D41" s="6">
        <v>42917</v>
      </c>
      <c r="E41" s="5" t="s">
        <v>25</v>
      </c>
      <c r="F41" s="5"/>
      <c r="G41" s="5"/>
      <c r="H41" s="7" t="s">
        <v>39</v>
      </c>
      <c r="I41" s="8" t="s">
        <v>18</v>
      </c>
      <c r="J41" s="9">
        <v>42709</v>
      </c>
      <c r="K41" t="str">
        <f t="shared" si="1"/>
        <v xml:space="preserve">1 năm 0 tháng 26 ngày </v>
      </c>
      <c r="L41" t="s">
        <v>19</v>
      </c>
      <c r="N41" t="s">
        <v>20</v>
      </c>
    </row>
    <row r="42" spans="1:14" ht="15.75" customHeight="1" x14ac:dyDescent="0.2">
      <c r="A42" s="5">
        <f t="shared" si="0"/>
        <v>41</v>
      </c>
      <c r="B42" s="10">
        <v>6693</v>
      </c>
      <c r="C42" s="5" t="s">
        <v>14</v>
      </c>
      <c r="D42" s="6">
        <v>42918</v>
      </c>
      <c r="E42" s="5" t="s">
        <v>15</v>
      </c>
      <c r="F42" s="5"/>
      <c r="G42" s="5"/>
      <c r="H42" s="7" t="s">
        <v>39</v>
      </c>
      <c r="I42" s="8" t="s">
        <v>18</v>
      </c>
      <c r="J42" s="9">
        <v>42552</v>
      </c>
      <c r="K42" t="str">
        <f t="shared" si="1"/>
        <v xml:space="preserve">1 năm 5 tháng 30 ngày </v>
      </c>
      <c r="L42" t="s">
        <v>19</v>
      </c>
      <c r="N42" t="s">
        <v>20</v>
      </c>
    </row>
    <row r="43" spans="1:14" ht="15.75" customHeight="1" x14ac:dyDescent="0.2">
      <c r="A43" s="5">
        <f t="shared" si="0"/>
        <v>42</v>
      </c>
      <c r="B43" s="10">
        <v>6616</v>
      </c>
      <c r="C43" s="5" t="s">
        <v>14</v>
      </c>
      <c r="D43" s="6">
        <v>42919</v>
      </c>
      <c r="E43" s="5" t="s">
        <v>71</v>
      </c>
      <c r="F43" s="5" t="s">
        <v>16</v>
      </c>
      <c r="G43" s="5" t="s">
        <v>72</v>
      </c>
      <c r="H43" s="7" t="s">
        <v>39</v>
      </c>
      <c r="I43" s="8" t="s">
        <v>18</v>
      </c>
      <c r="J43" s="9">
        <v>42324</v>
      </c>
      <c r="K43" t="str">
        <f t="shared" si="1"/>
        <v xml:space="preserve">2 năm 1 tháng 15 ngày </v>
      </c>
      <c r="L43" t="s">
        <v>28</v>
      </c>
      <c r="N43" t="s">
        <v>20</v>
      </c>
    </row>
    <row r="44" spans="1:14" ht="15.75" customHeight="1" x14ac:dyDescent="0.2">
      <c r="A44" s="5">
        <f t="shared" si="0"/>
        <v>43</v>
      </c>
      <c r="B44" s="10">
        <v>6579</v>
      </c>
      <c r="C44" s="5" t="s">
        <v>14</v>
      </c>
      <c r="D44" s="6">
        <v>42920</v>
      </c>
      <c r="E44" s="5" t="s">
        <v>25</v>
      </c>
      <c r="F44" s="5" t="s">
        <v>16</v>
      </c>
      <c r="G44" s="5" t="s">
        <v>73</v>
      </c>
      <c r="H44" s="7" t="s">
        <v>39</v>
      </c>
      <c r="I44" s="8" t="s">
        <v>18</v>
      </c>
      <c r="J44" s="9">
        <v>42177</v>
      </c>
      <c r="K44" t="str">
        <f t="shared" si="1"/>
        <v xml:space="preserve">2 năm 6 tháng 9 ngày </v>
      </c>
      <c r="L44" t="s">
        <v>28</v>
      </c>
    </row>
    <row r="45" spans="1:14" ht="15.75" customHeight="1" x14ac:dyDescent="0.2">
      <c r="A45" s="5">
        <f t="shared" si="0"/>
        <v>44</v>
      </c>
      <c r="B45" s="10">
        <v>8232</v>
      </c>
      <c r="C45" s="5" t="s">
        <v>14</v>
      </c>
      <c r="D45" s="6">
        <v>42921</v>
      </c>
      <c r="E45" s="5" t="s">
        <v>74</v>
      </c>
      <c r="F45" s="5" t="s">
        <v>41</v>
      </c>
      <c r="G45" s="5" t="s">
        <v>75</v>
      </c>
      <c r="H45" s="7" t="s">
        <v>39</v>
      </c>
      <c r="I45" s="8" t="s">
        <v>18</v>
      </c>
      <c r="J45" s="9">
        <v>42842</v>
      </c>
      <c r="K45" t="str">
        <f t="shared" si="1"/>
        <v xml:space="preserve">0 năm 8 tháng 14 ngày </v>
      </c>
      <c r="L45" t="s">
        <v>28</v>
      </c>
    </row>
    <row r="46" spans="1:14" ht="15.75" customHeight="1" x14ac:dyDescent="0.2">
      <c r="A46" s="5">
        <f t="shared" si="0"/>
        <v>45</v>
      </c>
      <c r="B46" s="10">
        <v>6718</v>
      </c>
      <c r="C46" s="5" t="s">
        <v>14</v>
      </c>
      <c r="D46" s="6">
        <v>42922</v>
      </c>
      <c r="E46" s="5" t="s">
        <v>15</v>
      </c>
      <c r="F46" s="5" t="s">
        <v>23</v>
      </c>
      <c r="G46" s="5" t="s">
        <v>70</v>
      </c>
      <c r="H46" s="7" t="s">
        <v>39</v>
      </c>
      <c r="I46" s="8" t="s">
        <v>18</v>
      </c>
      <c r="J46" s="9">
        <v>42614</v>
      </c>
      <c r="K46" t="str">
        <f t="shared" si="1"/>
        <v xml:space="preserve">1 năm 3 tháng 30 ngày </v>
      </c>
      <c r="L46" t="s">
        <v>19</v>
      </c>
    </row>
    <row r="47" spans="1:14" ht="15.75" customHeight="1" x14ac:dyDescent="0.2">
      <c r="A47" s="5">
        <f t="shared" si="0"/>
        <v>46</v>
      </c>
      <c r="B47" s="10">
        <v>6330</v>
      </c>
      <c r="C47" s="5" t="s">
        <v>14</v>
      </c>
      <c r="D47" s="6">
        <v>42923</v>
      </c>
      <c r="E47" s="5" t="s">
        <v>15</v>
      </c>
      <c r="F47" s="5" t="s">
        <v>16</v>
      </c>
      <c r="G47" s="5" t="s">
        <v>76</v>
      </c>
      <c r="H47" s="7" t="s">
        <v>39</v>
      </c>
      <c r="I47" s="8" t="s">
        <v>18</v>
      </c>
      <c r="J47" s="9">
        <v>41396</v>
      </c>
      <c r="K47" t="str">
        <f t="shared" si="1"/>
        <v xml:space="preserve">4 năm 7 tháng 29 ngày </v>
      </c>
      <c r="L47" t="s">
        <v>19</v>
      </c>
    </row>
    <row r="48" spans="1:14" ht="15.75" customHeight="1" x14ac:dyDescent="0.2">
      <c r="A48" s="5">
        <f t="shared" si="0"/>
        <v>47</v>
      </c>
      <c r="B48" s="10">
        <v>8662</v>
      </c>
      <c r="C48" s="5" t="s">
        <v>14</v>
      </c>
      <c r="D48" s="6">
        <v>42925</v>
      </c>
      <c r="E48" s="5" t="s">
        <v>74</v>
      </c>
      <c r="F48" s="5" t="s">
        <v>35</v>
      </c>
      <c r="G48" s="5" t="s">
        <v>34</v>
      </c>
      <c r="H48" s="7" t="s">
        <v>39</v>
      </c>
      <c r="I48" s="8" t="s">
        <v>18</v>
      </c>
      <c r="J48" s="9">
        <v>42798</v>
      </c>
      <c r="K48" t="str">
        <f t="shared" si="1"/>
        <v xml:space="preserve">0 năm 9 tháng 27 ngày </v>
      </c>
      <c r="L48" t="s">
        <v>19</v>
      </c>
    </row>
    <row r="49" spans="1:12" ht="15.75" customHeight="1" x14ac:dyDescent="0.2">
      <c r="A49" s="5">
        <f t="shared" si="0"/>
        <v>48</v>
      </c>
      <c r="B49" s="10">
        <v>8202</v>
      </c>
      <c r="C49" s="5" t="s">
        <v>14</v>
      </c>
      <c r="D49" s="6">
        <v>42926</v>
      </c>
      <c r="E49" s="5" t="s">
        <v>74</v>
      </c>
      <c r="F49" s="5" t="s">
        <v>35</v>
      </c>
      <c r="G49" s="5" t="s">
        <v>34</v>
      </c>
      <c r="H49" s="7" t="s">
        <v>39</v>
      </c>
      <c r="I49" s="8" t="s">
        <v>18</v>
      </c>
      <c r="J49" s="9">
        <v>42887</v>
      </c>
      <c r="K49" t="str">
        <f t="shared" si="1"/>
        <v xml:space="preserve">0 năm 6 tháng 30 ngày </v>
      </c>
      <c r="L49" t="s">
        <v>19</v>
      </c>
    </row>
    <row r="50" spans="1:12" ht="15.75" customHeight="1" x14ac:dyDescent="0.2">
      <c r="A50" s="5">
        <f t="shared" si="0"/>
        <v>49</v>
      </c>
      <c r="B50" s="10">
        <v>8231</v>
      </c>
      <c r="C50" s="5" t="s">
        <v>14</v>
      </c>
      <c r="D50" s="6">
        <v>42927</v>
      </c>
      <c r="E50" s="5" t="s">
        <v>74</v>
      </c>
      <c r="F50" s="5" t="s">
        <v>35</v>
      </c>
      <c r="G50" s="5" t="s">
        <v>34</v>
      </c>
      <c r="H50" s="7" t="s">
        <v>39</v>
      </c>
      <c r="I50" s="8" t="s">
        <v>18</v>
      </c>
      <c r="J50" s="9">
        <v>42828</v>
      </c>
      <c r="K50" t="str">
        <f t="shared" si="1"/>
        <v xml:space="preserve">0 năm 8 tháng 28 ngày </v>
      </c>
      <c r="L50" t="s">
        <v>19</v>
      </c>
    </row>
    <row r="51" spans="1:12" ht="15.75" customHeight="1" x14ac:dyDescent="0.2">
      <c r="A51" s="5">
        <f t="shared" si="0"/>
        <v>50</v>
      </c>
      <c r="B51" s="10">
        <v>6489</v>
      </c>
      <c r="C51" s="5" t="s">
        <v>14</v>
      </c>
      <c r="D51" s="6">
        <v>42978</v>
      </c>
      <c r="E51" s="5" t="s">
        <v>34</v>
      </c>
      <c r="F51" s="5" t="s">
        <v>35</v>
      </c>
      <c r="G51" s="5" t="s">
        <v>34</v>
      </c>
      <c r="H51" s="7" t="s">
        <v>39</v>
      </c>
      <c r="I51" s="8" t="s">
        <v>18</v>
      </c>
      <c r="J51" s="9">
        <v>41834</v>
      </c>
      <c r="K51" t="str">
        <f t="shared" si="1"/>
        <v xml:space="preserve">3 năm 5 tháng 17 ngày </v>
      </c>
      <c r="L51" t="s">
        <v>28</v>
      </c>
    </row>
    <row r="52" spans="1:12" ht="15.75" customHeight="1" x14ac:dyDescent="0.15">
      <c r="A52" s="5">
        <f t="shared" si="0"/>
        <v>51</v>
      </c>
      <c r="B52" s="7">
        <v>6737</v>
      </c>
      <c r="C52" s="7" t="s">
        <v>29</v>
      </c>
      <c r="D52" s="6">
        <v>42948</v>
      </c>
      <c r="E52" s="5" t="s">
        <v>34</v>
      </c>
      <c r="F52" s="5" t="s">
        <v>35</v>
      </c>
      <c r="G52" s="5" t="s">
        <v>34</v>
      </c>
      <c r="H52" s="7" t="s">
        <v>39</v>
      </c>
      <c r="I52" s="8" t="s">
        <v>18</v>
      </c>
      <c r="J52" s="9">
        <v>42660</v>
      </c>
      <c r="K52" t="str">
        <f t="shared" si="1"/>
        <v xml:space="preserve">1 năm 2 tháng 14 ngày </v>
      </c>
      <c r="L52" t="s">
        <v>19</v>
      </c>
    </row>
    <row r="53" spans="1:12" ht="15.75" customHeight="1" x14ac:dyDescent="0.15">
      <c r="A53" s="5">
        <f t="shared" si="0"/>
        <v>52</v>
      </c>
      <c r="B53" s="7">
        <v>6723</v>
      </c>
      <c r="C53" s="7" t="s">
        <v>14</v>
      </c>
      <c r="D53" s="6">
        <v>42949</v>
      </c>
      <c r="E53" s="5" t="s">
        <v>15</v>
      </c>
      <c r="F53" s="5" t="s">
        <v>16</v>
      </c>
      <c r="G53" s="5" t="s">
        <v>79</v>
      </c>
      <c r="H53" s="7" t="s">
        <v>39</v>
      </c>
      <c r="I53" s="8" t="s">
        <v>18</v>
      </c>
      <c r="J53" s="9">
        <v>42614</v>
      </c>
      <c r="K53" t="str">
        <f t="shared" si="1"/>
        <v xml:space="preserve">1 năm 3 tháng 30 ngày </v>
      </c>
      <c r="L53" t="s">
        <v>19</v>
      </c>
    </row>
    <row r="54" spans="1:12" ht="15.75" customHeight="1" x14ac:dyDescent="0.15">
      <c r="A54" s="5">
        <f t="shared" si="0"/>
        <v>53</v>
      </c>
      <c r="B54" s="7">
        <v>6706</v>
      </c>
      <c r="C54" s="7" t="s">
        <v>29</v>
      </c>
      <c r="D54" s="6">
        <v>42950</v>
      </c>
      <c r="E54" s="5" t="s">
        <v>69</v>
      </c>
      <c r="F54" s="5" t="s">
        <v>34</v>
      </c>
      <c r="G54" s="5" t="s">
        <v>34</v>
      </c>
      <c r="H54" s="7" t="s">
        <v>39</v>
      </c>
      <c r="I54" s="8" t="s">
        <v>18</v>
      </c>
      <c r="J54" s="9">
        <v>42583</v>
      </c>
      <c r="K54" t="str">
        <f t="shared" si="1"/>
        <v xml:space="preserve">1 năm 4 tháng 30 ngày </v>
      </c>
      <c r="L54" t="s">
        <v>28</v>
      </c>
    </row>
    <row r="55" spans="1:12" ht="15.75" customHeight="1" x14ac:dyDescent="0.15">
      <c r="A55" s="5">
        <f t="shared" si="0"/>
        <v>54</v>
      </c>
      <c r="B55" s="7">
        <v>8254</v>
      </c>
      <c r="C55" s="7" t="s">
        <v>14</v>
      </c>
      <c r="D55" s="6">
        <v>42951</v>
      </c>
      <c r="E55" s="5" t="s">
        <v>74</v>
      </c>
      <c r="F55" s="5" t="s">
        <v>16</v>
      </c>
      <c r="G55" s="5" t="s">
        <v>38</v>
      </c>
      <c r="H55" s="7" t="s">
        <v>39</v>
      </c>
      <c r="I55" s="8" t="s">
        <v>18</v>
      </c>
      <c r="J55" s="9">
        <v>42779</v>
      </c>
      <c r="K55" t="str">
        <f t="shared" si="1"/>
        <v xml:space="preserve">0 năm 10 tháng 18 ngày </v>
      </c>
      <c r="L55" t="s">
        <v>19</v>
      </c>
    </row>
    <row r="56" spans="1:12" ht="15.75" customHeight="1" x14ac:dyDescent="0.15">
      <c r="A56" s="5">
        <f t="shared" si="0"/>
        <v>55</v>
      </c>
      <c r="B56" s="7">
        <v>6760</v>
      </c>
      <c r="C56" s="7" t="s">
        <v>14</v>
      </c>
      <c r="D56" s="6">
        <v>42952</v>
      </c>
      <c r="E56" s="5" t="s">
        <v>41</v>
      </c>
      <c r="F56" s="5" t="s">
        <v>41</v>
      </c>
      <c r="G56" s="5" t="s">
        <v>63</v>
      </c>
      <c r="H56" s="7" t="s">
        <v>39</v>
      </c>
      <c r="I56" s="8" t="s">
        <v>18</v>
      </c>
      <c r="J56" s="11">
        <v>42786</v>
      </c>
      <c r="K56" t="str">
        <f t="shared" si="1"/>
        <v xml:space="preserve">0 năm 10 tháng 11 ngày </v>
      </c>
      <c r="L56" t="s">
        <v>28</v>
      </c>
    </row>
    <row r="57" spans="1:12" ht="15.75" customHeight="1" x14ac:dyDescent="0.15">
      <c r="A57" s="5">
        <f t="shared" si="0"/>
        <v>56</v>
      </c>
      <c r="B57" s="7">
        <v>8664</v>
      </c>
      <c r="C57" s="7" t="s">
        <v>14</v>
      </c>
      <c r="D57" s="6">
        <v>42953</v>
      </c>
      <c r="E57" s="5" t="s">
        <v>84</v>
      </c>
      <c r="F57" s="5" t="s">
        <v>23</v>
      </c>
      <c r="G57" s="5"/>
      <c r="H57" s="7" t="s">
        <v>39</v>
      </c>
      <c r="I57" s="8" t="s">
        <v>18</v>
      </c>
      <c r="J57" s="9">
        <v>42864</v>
      </c>
      <c r="K57" t="str">
        <f t="shared" si="1"/>
        <v xml:space="preserve">0 năm 7 tháng 22 ngày </v>
      </c>
      <c r="L57" t="s">
        <v>19</v>
      </c>
    </row>
    <row r="58" spans="1:12" ht="15.75" customHeight="1" x14ac:dyDescent="0.15">
      <c r="A58" s="5">
        <f t="shared" si="0"/>
        <v>57</v>
      </c>
      <c r="B58" s="7">
        <v>6775</v>
      </c>
      <c r="C58" s="7" t="s">
        <v>14</v>
      </c>
      <c r="D58" s="6">
        <v>42954</v>
      </c>
      <c r="E58" s="5" t="s">
        <v>15</v>
      </c>
      <c r="F58" s="5" t="s">
        <v>23</v>
      </c>
      <c r="G58" s="5" t="s">
        <v>85</v>
      </c>
      <c r="H58" s="7" t="s">
        <v>39</v>
      </c>
      <c r="I58" s="8" t="s">
        <v>18</v>
      </c>
      <c r="J58" s="9">
        <v>42858</v>
      </c>
      <c r="K58" t="str">
        <f t="shared" si="1"/>
        <v xml:space="preserve">0 năm 7 tháng 28 ngày </v>
      </c>
      <c r="L58" t="s">
        <v>19</v>
      </c>
    </row>
    <row r="59" spans="1:12" ht="15.75" customHeight="1" x14ac:dyDescent="0.15">
      <c r="A59" s="5">
        <f t="shared" si="0"/>
        <v>58</v>
      </c>
      <c r="B59" s="7">
        <v>8675</v>
      </c>
      <c r="C59" s="7" t="s">
        <v>29</v>
      </c>
      <c r="D59" s="6">
        <v>42955</v>
      </c>
      <c r="E59" s="5" t="s">
        <v>87</v>
      </c>
      <c r="F59" s="5" t="s">
        <v>34</v>
      </c>
      <c r="G59" s="5" t="s">
        <v>34</v>
      </c>
      <c r="H59" s="7" t="s">
        <v>39</v>
      </c>
      <c r="I59" s="8" t="s">
        <v>18</v>
      </c>
      <c r="J59" s="9">
        <v>42887</v>
      </c>
      <c r="K59" t="str">
        <f t="shared" si="1"/>
        <v xml:space="preserve">0 năm 6 tháng 30 ngày </v>
      </c>
      <c r="L59" t="s">
        <v>19</v>
      </c>
    </row>
    <row r="60" spans="1:12" ht="15.75" customHeight="1" x14ac:dyDescent="0.15">
      <c r="A60" s="5">
        <f t="shared" si="0"/>
        <v>59</v>
      </c>
      <c r="B60" s="7">
        <v>8674</v>
      </c>
      <c r="C60" s="7" t="s">
        <v>14</v>
      </c>
      <c r="D60" s="6">
        <v>42956</v>
      </c>
      <c r="E60" s="5" t="s">
        <v>87</v>
      </c>
      <c r="F60" s="5" t="s">
        <v>34</v>
      </c>
      <c r="G60" s="5" t="s">
        <v>34</v>
      </c>
      <c r="H60" s="7" t="s">
        <v>89</v>
      </c>
      <c r="I60" s="8" t="s">
        <v>90</v>
      </c>
      <c r="J60" s="9">
        <v>42779</v>
      </c>
      <c r="K60" t="str">
        <f t="shared" si="1"/>
        <v xml:space="preserve">0 năm 10 tháng 18 ngày </v>
      </c>
      <c r="L60" t="s">
        <v>19</v>
      </c>
    </row>
    <row r="61" spans="1:12" ht="15.75" customHeight="1" x14ac:dyDescent="0.15">
      <c r="A61" s="5">
        <f t="shared" si="0"/>
        <v>60</v>
      </c>
      <c r="B61" s="7">
        <v>6552</v>
      </c>
      <c r="C61" s="7" t="s">
        <v>14</v>
      </c>
      <c r="D61" s="6">
        <v>42957</v>
      </c>
      <c r="E61" s="5" t="s">
        <v>15</v>
      </c>
      <c r="F61" s="5" t="s">
        <v>16</v>
      </c>
      <c r="G61" s="5" t="s">
        <v>92</v>
      </c>
      <c r="H61" s="7" t="s">
        <v>39</v>
      </c>
      <c r="I61" s="7" t="s">
        <v>18</v>
      </c>
      <c r="J61" s="9">
        <v>42019</v>
      </c>
      <c r="K61" t="str">
        <f t="shared" si="1"/>
        <v xml:space="preserve">2 năm 11 tháng 16 ngày </v>
      </c>
      <c r="L61" t="s">
        <v>28</v>
      </c>
    </row>
    <row r="62" spans="1:12" ht="15.75" customHeight="1" x14ac:dyDescent="0.15">
      <c r="A62" s="5">
        <f t="shared" si="0"/>
        <v>61</v>
      </c>
      <c r="B62" s="7">
        <v>6688</v>
      </c>
      <c r="C62" s="7" t="s">
        <v>14</v>
      </c>
      <c r="D62" s="12">
        <v>42979</v>
      </c>
      <c r="E62" s="7" t="s">
        <v>15</v>
      </c>
      <c r="F62" s="5" t="s">
        <v>23</v>
      </c>
      <c r="G62" s="5" t="s">
        <v>31</v>
      </c>
      <c r="H62" s="7" t="s">
        <v>89</v>
      </c>
      <c r="I62" s="8" t="s">
        <v>90</v>
      </c>
      <c r="J62" s="9">
        <v>42536</v>
      </c>
      <c r="K62" t="str">
        <f t="shared" si="1"/>
        <v xml:space="preserve">1 năm 6 tháng 16 ngày </v>
      </c>
      <c r="L62" t="s">
        <v>19</v>
      </c>
    </row>
    <row r="63" spans="1:12" ht="15.75" customHeight="1" x14ac:dyDescent="0.15">
      <c r="A63" s="5">
        <f t="shared" si="0"/>
        <v>62</v>
      </c>
      <c r="B63" s="7">
        <v>6747</v>
      </c>
      <c r="C63" s="7" t="s">
        <v>29</v>
      </c>
      <c r="D63" s="12">
        <v>42979</v>
      </c>
      <c r="E63" s="7" t="s">
        <v>34</v>
      </c>
      <c r="F63" s="5" t="s">
        <v>35</v>
      </c>
      <c r="G63" s="5" t="s">
        <v>34</v>
      </c>
      <c r="H63" s="7" t="s">
        <v>39</v>
      </c>
      <c r="I63" s="7" t="s">
        <v>18</v>
      </c>
      <c r="J63" s="9">
        <v>42716</v>
      </c>
      <c r="K63" t="str">
        <f t="shared" si="1"/>
        <v xml:space="preserve">1 năm 0 tháng 19 ngày </v>
      </c>
      <c r="L63" t="s">
        <v>19</v>
      </c>
    </row>
    <row r="64" spans="1:12" ht="15.75" customHeight="1" x14ac:dyDescent="0.15">
      <c r="A64" s="5">
        <f t="shared" si="0"/>
        <v>63</v>
      </c>
      <c r="B64" s="7">
        <v>6734</v>
      </c>
      <c r="C64" s="7" t="s">
        <v>29</v>
      </c>
      <c r="D64" s="12">
        <v>42979</v>
      </c>
      <c r="E64" s="7" t="s">
        <v>34</v>
      </c>
      <c r="F64" s="5" t="s">
        <v>35</v>
      </c>
      <c r="G64" s="5" t="s">
        <v>34</v>
      </c>
      <c r="H64" s="7" t="s">
        <v>39</v>
      </c>
      <c r="I64" s="7" t="s">
        <v>18</v>
      </c>
      <c r="J64" s="9">
        <v>42653</v>
      </c>
      <c r="K64" t="str">
        <f t="shared" si="1"/>
        <v xml:space="preserve">1 năm 2 tháng 21 ngày </v>
      </c>
      <c r="L64" t="s">
        <v>19</v>
      </c>
    </row>
    <row r="65" spans="1:12" ht="15.75" customHeight="1" x14ac:dyDescent="0.15">
      <c r="A65" s="5">
        <f t="shared" si="0"/>
        <v>64</v>
      </c>
      <c r="B65" s="7">
        <v>8725</v>
      </c>
      <c r="C65" s="7" t="s">
        <v>14</v>
      </c>
      <c r="D65" s="12">
        <v>43008</v>
      </c>
      <c r="E65" s="7" t="s">
        <v>87</v>
      </c>
      <c r="F65" s="5" t="s">
        <v>35</v>
      </c>
      <c r="G65" s="5" t="s">
        <v>34</v>
      </c>
      <c r="H65" s="7" t="s">
        <v>39</v>
      </c>
      <c r="I65" s="7" t="s">
        <v>18</v>
      </c>
      <c r="J65" s="11">
        <v>42864</v>
      </c>
      <c r="K65" t="str">
        <f t="shared" si="1"/>
        <v xml:space="preserve">0 năm 7 tháng 22 ngày </v>
      </c>
      <c r="L65" t="s">
        <v>19</v>
      </c>
    </row>
    <row r="66" spans="1:12" ht="15.75" customHeight="1" x14ac:dyDescent="0.15">
      <c r="A66" s="5">
        <f t="shared" si="0"/>
        <v>65</v>
      </c>
      <c r="B66" s="7">
        <v>6625</v>
      </c>
      <c r="C66" s="7" t="s">
        <v>14</v>
      </c>
      <c r="D66" s="13">
        <v>43009</v>
      </c>
      <c r="E66" s="7" t="s">
        <v>15</v>
      </c>
      <c r="F66" s="5" t="s">
        <v>16</v>
      </c>
      <c r="G66" s="5" t="s">
        <v>97</v>
      </c>
      <c r="H66" s="7" t="s">
        <v>39</v>
      </c>
      <c r="I66" s="7" t="s">
        <v>18</v>
      </c>
      <c r="J66" s="9">
        <v>42339</v>
      </c>
      <c r="K66" t="str">
        <f t="shared" si="1"/>
        <v xml:space="preserve">2 năm 0 tháng 30 ngày </v>
      </c>
      <c r="L66" t="s">
        <v>19</v>
      </c>
    </row>
    <row r="67" spans="1:12" ht="15.75" customHeight="1" x14ac:dyDescent="0.15">
      <c r="A67" s="5">
        <f t="shared" si="0"/>
        <v>66</v>
      </c>
      <c r="B67" s="7">
        <v>6771</v>
      </c>
      <c r="C67" s="7" t="s">
        <v>29</v>
      </c>
      <c r="D67" s="13">
        <v>43009</v>
      </c>
      <c r="E67" s="7" t="s">
        <v>30</v>
      </c>
      <c r="F67" s="5" t="s">
        <v>35</v>
      </c>
      <c r="G67" s="5" t="s">
        <v>34</v>
      </c>
      <c r="H67" s="7" t="s">
        <v>89</v>
      </c>
      <c r="I67" s="7" t="s">
        <v>99</v>
      </c>
      <c r="J67" s="9">
        <v>42835</v>
      </c>
      <c r="K67" t="str">
        <f t="shared" si="1"/>
        <v xml:space="preserve">0 năm 8 tháng 21 ngày </v>
      </c>
      <c r="L67" t="s">
        <v>19</v>
      </c>
    </row>
    <row r="68" spans="1:12" ht="15.75" customHeight="1" x14ac:dyDescent="0.15">
      <c r="A68" s="5">
        <v>67</v>
      </c>
      <c r="B68" s="7">
        <v>6647</v>
      </c>
      <c r="C68" s="7" t="s">
        <v>14</v>
      </c>
      <c r="D68" s="13">
        <v>43009</v>
      </c>
      <c r="E68" s="7" t="s">
        <v>15</v>
      </c>
      <c r="F68" s="5" t="s">
        <v>16</v>
      </c>
      <c r="G68" s="5" t="s">
        <v>97</v>
      </c>
      <c r="H68" s="7" t="s">
        <v>39</v>
      </c>
      <c r="I68" s="7" t="s">
        <v>18</v>
      </c>
      <c r="J68" s="9">
        <v>42443</v>
      </c>
      <c r="K68" t="str">
        <f t="shared" si="1"/>
        <v xml:space="preserve">1 năm 9 tháng 17 ngày </v>
      </c>
      <c r="L68" t="s">
        <v>19</v>
      </c>
    </row>
    <row r="69" spans="1:12" ht="15.75" customHeight="1" x14ac:dyDescent="0.15">
      <c r="A69" s="5">
        <v>68</v>
      </c>
      <c r="B69" s="7">
        <v>6526</v>
      </c>
      <c r="C69" s="7" t="s">
        <v>14</v>
      </c>
      <c r="D69" s="13">
        <v>43009</v>
      </c>
      <c r="E69" s="7" t="s">
        <v>15</v>
      </c>
      <c r="F69" s="5" t="s">
        <v>16</v>
      </c>
      <c r="G69" s="5" t="s">
        <v>102</v>
      </c>
      <c r="H69" s="7" t="s">
        <v>39</v>
      </c>
      <c r="I69" s="7" t="s">
        <v>18</v>
      </c>
      <c r="J69" s="11">
        <v>41904</v>
      </c>
      <c r="K69" t="str">
        <f t="shared" si="1"/>
        <v xml:space="preserve">3 năm 3 tháng 9 ngày </v>
      </c>
      <c r="L69" t="s">
        <v>19</v>
      </c>
    </row>
    <row r="70" spans="1:12" ht="15.75" customHeight="1" x14ac:dyDescent="0.15">
      <c r="A70" s="7">
        <v>69</v>
      </c>
      <c r="B70" s="7">
        <v>8264</v>
      </c>
      <c r="C70" s="7" t="s">
        <v>29</v>
      </c>
      <c r="D70" s="13">
        <v>43009</v>
      </c>
      <c r="E70" s="7" t="s">
        <v>34</v>
      </c>
      <c r="F70" s="5" t="s">
        <v>35</v>
      </c>
      <c r="G70" s="5" t="s">
        <v>34</v>
      </c>
      <c r="H70" s="7" t="s">
        <v>39</v>
      </c>
      <c r="I70" s="7" t="s">
        <v>18</v>
      </c>
      <c r="J70" s="9">
        <v>42970</v>
      </c>
      <c r="K70" t="str">
        <f t="shared" si="1"/>
        <v xml:space="preserve">0 năm 4 tháng 8 ngày </v>
      </c>
      <c r="L70" t="s">
        <v>19</v>
      </c>
    </row>
    <row r="71" spans="1:12" ht="15.75" customHeight="1" x14ac:dyDescent="0.15">
      <c r="A71" s="7">
        <v>70</v>
      </c>
      <c r="B71">
        <v>6823</v>
      </c>
      <c r="C71" t="s">
        <v>29</v>
      </c>
      <c r="D71" s="13">
        <v>43009</v>
      </c>
      <c r="E71" t="s">
        <v>30</v>
      </c>
      <c r="F71" t="s">
        <v>35</v>
      </c>
      <c r="G71" t="s">
        <v>103</v>
      </c>
      <c r="H71" s="7" t="s">
        <v>39</v>
      </c>
      <c r="I71" s="7" t="s">
        <v>18</v>
      </c>
      <c r="J71" s="9">
        <v>42983</v>
      </c>
      <c r="K71" t="str">
        <f t="shared" si="1"/>
        <v xml:space="preserve">0 năm 3 tháng 26 ngày </v>
      </c>
      <c r="L71" t="s">
        <v>19</v>
      </c>
    </row>
    <row r="72" spans="1:12" ht="15.75" customHeight="1" x14ac:dyDescent="0.15">
      <c r="A72" s="7">
        <v>71</v>
      </c>
      <c r="B72">
        <v>8265</v>
      </c>
      <c r="C72" t="s">
        <v>29</v>
      </c>
      <c r="D72" s="13">
        <v>43009</v>
      </c>
      <c r="E72" t="s">
        <v>74</v>
      </c>
      <c r="F72" t="s">
        <v>35</v>
      </c>
      <c r="G72" t="s">
        <v>34</v>
      </c>
      <c r="H72" s="7" t="s">
        <v>39</v>
      </c>
      <c r="I72" s="7" t="s">
        <v>18</v>
      </c>
      <c r="J72" s="9">
        <v>42983</v>
      </c>
      <c r="K72" t="str">
        <f t="shared" si="1"/>
        <v xml:space="preserve">0 năm 3 tháng 26 ngày </v>
      </c>
      <c r="L72" t="s">
        <v>19</v>
      </c>
    </row>
    <row r="73" spans="1:12" ht="15.75" customHeight="1" x14ac:dyDescent="0.15">
      <c r="A73" s="7">
        <v>72</v>
      </c>
      <c r="B73">
        <v>6511</v>
      </c>
      <c r="C73" t="s">
        <v>14</v>
      </c>
      <c r="D73" s="14">
        <v>43040</v>
      </c>
      <c r="E73" t="s">
        <v>15</v>
      </c>
      <c r="F73" t="s">
        <v>16</v>
      </c>
      <c r="G73" t="s">
        <v>102</v>
      </c>
      <c r="H73" s="7" t="s">
        <v>39</v>
      </c>
      <c r="I73" s="7" t="s">
        <v>18</v>
      </c>
      <c r="J73" s="9">
        <v>41869</v>
      </c>
      <c r="K73" t="str">
        <f t="shared" si="1"/>
        <v xml:space="preserve">3 năm 4 tháng 13 ngày </v>
      </c>
      <c r="L73" t="s">
        <v>19</v>
      </c>
    </row>
    <row r="74" spans="1:12" ht="15.75" customHeight="1" x14ac:dyDescent="0.15">
      <c r="A74" s="7">
        <v>73</v>
      </c>
      <c r="B74">
        <v>6794</v>
      </c>
      <c r="C74" t="s">
        <v>14</v>
      </c>
      <c r="D74" s="14">
        <v>43041</v>
      </c>
      <c r="E74" t="s">
        <v>15</v>
      </c>
      <c r="F74" t="s">
        <v>16</v>
      </c>
      <c r="G74" t="s">
        <v>105</v>
      </c>
      <c r="H74" s="7" t="s">
        <v>39</v>
      </c>
      <c r="I74" s="7" t="s">
        <v>18</v>
      </c>
      <c r="J74" s="9">
        <v>42936</v>
      </c>
      <c r="K74" t="str">
        <f t="shared" si="1"/>
        <v xml:space="preserve">0 năm 5 tháng 11 ngày </v>
      </c>
      <c r="L74" t="s">
        <v>19</v>
      </c>
    </row>
    <row r="75" spans="1:12" ht="15.75" customHeight="1" x14ac:dyDescent="0.15">
      <c r="A75" s="7">
        <v>74</v>
      </c>
      <c r="B75">
        <v>6837</v>
      </c>
      <c r="C75" t="s">
        <v>14</v>
      </c>
      <c r="D75" s="14">
        <v>43042</v>
      </c>
      <c r="E75" t="s">
        <v>15</v>
      </c>
      <c r="F75" t="s">
        <v>16</v>
      </c>
      <c r="G75" t="s">
        <v>106</v>
      </c>
      <c r="H75" s="7" t="s">
        <v>39</v>
      </c>
      <c r="I75" s="7" t="s">
        <v>18</v>
      </c>
      <c r="J75" s="9">
        <v>43026</v>
      </c>
      <c r="K75" t="str">
        <f t="shared" si="1"/>
        <v xml:space="preserve">0 năm 2 tháng 13 ngày </v>
      </c>
      <c r="L75" t="s">
        <v>19</v>
      </c>
    </row>
    <row r="76" spans="1:12" ht="15.75" customHeight="1" x14ac:dyDescent="0.15">
      <c r="A76">
        <v>75</v>
      </c>
      <c r="B76">
        <v>8259</v>
      </c>
      <c r="C76" t="s">
        <v>29</v>
      </c>
      <c r="D76" s="14">
        <v>43040</v>
      </c>
      <c r="E76" t="s">
        <v>62</v>
      </c>
      <c r="F76" t="s">
        <v>41</v>
      </c>
      <c r="G76" t="s">
        <v>63</v>
      </c>
      <c r="H76" s="7" t="s">
        <v>39</v>
      </c>
      <c r="I76" t="s">
        <v>18</v>
      </c>
      <c r="J76" s="9">
        <v>42887</v>
      </c>
      <c r="K76" t="str">
        <f t="shared" si="1"/>
        <v xml:space="preserve">0 năm 6 tháng 30 ngày </v>
      </c>
      <c r="L76" t="s">
        <v>28</v>
      </c>
    </row>
    <row r="77" spans="1:12" ht="15.75" customHeight="1" x14ac:dyDescent="0.15">
      <c r="A77">
        <v>76</v>
      </c>
      <c r="B77">
        <v>6565</v>
      </c>
      <c r="C77" t="s">
        <v>14</v>
      </c>
      <c r="D77" s="14">
        <v>43040</v>
      </c>
      <c r="E77" t="s">
        <v>15</v>
      </c>
      <c r="F77" t="s">
        <v>16</v>
      </c>
      <c r="G77" t="s">
        <v>72</v>
      </c>
      <c r="H77" s="7" t="s">
        <v>39</v>
      </c>
      <c r="I77" t="s">
        <v>18</v>
      </c>
      <c r="J77" s="9">
        <v>42095</v>
      </c>
      <c r="K77" t="str">
        <f t="shared" si="1"/>
        <v xml:space="preserve">2 năm 8 tháng 30 ngày </v>
      </c>
      <c r="L77" t="s">
        <v>28</v>
      </c>
    </row>
    <row r="78" spans="1:12" ht="15.75" customHeight="1" x14ac:dyDescent="0.15">
      <c r="A78">
        <v>77</v>
      </c>
      <c r="B78">
        <v>6733</v>
      </c>
      <c r="C78" t="s">
        <v>29</v>
      </c>
      <c r="D78" s="14">
        <v>43040</v>
      </c>
      <c r="E78" t="s">
        <v>109</v>
      </c>
      <c r="F78" t="s">
        <v>41</v>
      </c>
      <c r="G78" t="s">
        <v>109</v>
      </c>
      <c r="H78" s="7" t="s">
        <v>39</v>
      </c>
      <c r="I78" t="s">
        <v>18</v>
      </c>
      <c r="J78" s="9">
        <v>42646</v>
      </c>
      <c r="K78" t="str">
        <f t="shared" si="1"/>
        <v xml:space="preserve">1 năm 2 tháng 28 ngày </v>
      </c>
      <c r="L78" t="s">
        <v>19</v>
      </c>
    </row>
    <row r="79" spans="1:12" ht="15.75" customHeight="1" x14ac:dyDescent="0.15">
      <c r="A79">
        <v>78</v>
      </c>
      <c r="B79">
        <v>8746</v>
      </c>
      <c r="C79" t="s">
        <v>14</v>
      </c>
      <c r="D79" s="14">
        <v>43040</v>
      </c>
      <c r="E79" t="s">
        <v>87</v>
      </c>
      <c r="F79" t="s">
        <v>35</v>
      </c>
      <c r="G79" t="s">
        <v>34</v>
      </c>
      <c r="H79" s="7" t="s">
        <v>39</v>
      </c>
      <c r="I79" t="s">
        <v>18</v>
      </c>
      <c r="J79" s="9">
        <v>43052</v>
      </c>
      <c r="K79" t="str">
        <f t="shared" si="1"/>
        <v xml:space="preserve">0 năm 1 tháng 18 ngày </v>
      </c>
      <c r="L79" t="s">
        <v>19</v>
      </c>
    </row>
    <row r="80" spans="1:12" ht="15.75" customHeight="1" x14ac:dyDescent="0.15">
      <c r="A80">
        <v>79</v>
      </c>
      <c r="B80">
        <v>8756</v>
      </c>
      <c r="C80" t="s">
        <v>29</v>
      </c>
      <c r="D80" s="14">
        <v>43040</v>
      </c>
      <c r="E80" t="s">
        <v>87</v>
      </c>
      <c r="F80" t="s">
        <v>35</v>
      </c>
      <c r="G80" t="s">
        <v>34</v>
      </c>
      <c r="H80" s="7" t="s">
        <v>39</v>
      </c>
      <c r="I80" t="s">
        <v>18</v>
      </c>
      <c r="J80" s="9">
        <v>43052</v>
      </c>
      <c r="K80" t="str">
        <f t="shared" si="1"/>
        <v xml:space="preserve">0 năm 1 tháng 18 ngày </v>
      </c>
      <c r="L80" t="s">
        <v>19</v>
      </c>
    </row>
    <row r="81" spans="1:12" ht="15.75" customHeight="1" x14ac:dyDescent="0.15">
      <c r="A81">
        <v>80</v>
      </c>
      <c r="B81">
        <v>8755</v>
      </c>
      <c r="C81" t="s">
        <v>29</v>
      </c>
      <c r="D81" s="14">
        <v>43040</v>
      </c>
      <c r="E81" t="s">
        <v>87</v>
      </c>
      <c r="F81" t="s">
        <v>35</v>
      </c>
      <c r="G81" t="s">
        <v>34</v>
      </c>
      <c r="H81" s="7" t="s">
        <v>39</v>
      </c>
      <c r="I81" t="s">
        <v>18</v>
      </c>
      <c r="J81" s="9">
        <v>43070</v>
      </c>
      <c r="K81" t="str">
        <f t="shared" si="1"/>
        <v xml:space="preserve">0 năm 0 tháng 30 ngày </v>
      </c>
      <c r="L81" t="s">
        <v>19</v>
      </c>
    </row>
    <row r="82" spans="1:12" ht="15.75" customHeight="1" x14ac:dyDescent="0.15">
      <c r="A82">
        <v>81</v>
      </c>
      <c r="B82">
        <v>6847</v>
      </c>
      <c r="C82" t="s">
        <v>14</v>
      </c>
      <c r="D82" s="14">
        <v>43077</v>
      </c>
      <c r="E82" t="s">
        <v>15</v>
      </c>
      <c r="F82" t="s">
        <v>16</v>
      </c>
      <c r="G82" t="s">
        <v>76</v>
      </c>
      <c r="H82" s="7" t="s">
        <v>39</v>
      </c>
      <c r="I82" t="s">
        <v>18</v>
      </c>
      <c r="J82" s="9">
        <v>43070</v>
      </c>
      <c r="K82" t="str">
        <f t="shared" si="1"/>
        <v xml:space="preserve">0 năm 0 tháng 30 ngày </v>
      </c>
      <c r="L82" t="s">
        <v>19</v>
      </c>
    </row>
    <row r="83" spans="1:12" ht="15.75" customHeight="1" x14ac:dyDescent="0.15">
      <c r="A83">
        <v>82</v>
      </c>
      <c r="B83">
        <v>6676</v>
      </c>
      <c r="C83" t="s">
        <v>14</v>
      </c>
      <c r="D83" s="14">
        <v>43070</v>
      </c>
      <c r="E83" t="s">
        <v>111</v>
      </c>
      <c r="F83" t="s">
        <v>23</v>
      </c>
      <c r="G83" t="s">
        <v>112</v>
      </c>
      <c r="H83" s="7" t="s">
        <v>39</v>
      </c>
      <c r="I83" t="s">
        <v>18</v>
      </c>
      <c r="J83" s="9">
        <v>42499</v>
      </c>
      <c r="K83" t="str">
        <f t="shared" si="1"/>
        <v xml:space="preserve">1 năm 7 tháng 22 ngày </v>
      </c>
      <c r="L83" t="s">
        <v>28</v>
      </c>
    </row>
    <row r="84" spans="1:12" ht="15.75" customHeight="1" x14ac:dyDescent="0.15">
      <c r="A84">
        <v>83</v>
      </c>
      <c r="B84">
        <v>6331</v>
      </c>
      <c r="C84" t="s">
        <v>14</v>
      </c>
      <c r="D84" s="14">
        <v>43070</v>
      </c>
      <c r="E84" t="s">
        <v>15</v>
      </c>
      <c r="F84" t="s">
        <v>16</v>
      </c>
      <c r="G84" t="s">
        <v>117</v>
      </c>
      <c r="H84" s="7" t="s">
        <v>39</v>
      </c>
      <c r="I84" t="s">
        <v>18</v>
      </c>
      <c r="J84" s="9">
        <v>41310</v>
      </c>
      <c r="K84" t="str">
        <f t="shared" si="1"/>
        <v xml:space="preserve">4 năm 10 tháng 26 ngày </v>
      </c>
      <c r="L84" t="s">
        <v>28</v>
      </c>
    </row>
    <row r="85" spans="1:12" ht="15.75" customHeight="1" x14ac:dyDescent="0.15">
      <c r="A85">
        <v>84</v>
      </c>
      <c r="B85">
        <v>6538</v>
      </c>
      <c r="C85" t="s">
        <v>14</v>
      </c>
      <c r="D85" s="15">
        <v>43101</v>
      </c>
      <c r="E85" t="s">
        <v>15</v>
      </c>
      <c r="F85" t="s">
        <v>23</v>
      </c>
      <c r="G85" t="s">
        <v>121</v>
      </c>
      <c r="H85" s="7" t="s">
        <v>39</v>
      </c>
      <c r="I85" t="s">
        <v>18</v>
      </c>
      <c r="J85" s="9">
        <v>41800</v>
      </c>
      <c r="K85" t="str">
        <f t="shared" si="1"/>
        <v xml:space="preserve">3 năm 6 tháng 21 ngày </v>
      </c>
      <c r="L85" t="s">
        <v>28</v>
      </c>
    </row>
    <row r="86" spans="1:12" ht="15.75" customHeight="1" x14ac:dyDescent="0.15">
      <c r="J86" s="9"/>
    </row>
    <row r="87" spans="1:12" ht="15.75" customHeight="1" x14ac:dyDescent="0.15">
      <c r="J87" s="9"/>
    </row>
    <row r="88" spans="1:12" ht="15.75" customHeight="1" x14ac:dyDescent="0.15"/>
    <row r="89" spans="1:12" ht="15.75" customHeight="1" x14ac:dyDescent="0.15"/>
    <row r="90" spans="1:12" ht="15.75" customHeight="1" x14ac:dyDescent="0.15"/>
    <row r="91" spans="1:12" ht="15.75" customHeight="1" x14ac:dyDescent="0.15"/>
    <row r="92" spans="1:12" ht="15.75" customHeight="1" x14ac:dyDescent="0.15"/>
    <row r="93" spans="1:12" ht="15.75" customHeight="1" x14ac:dyDescent="0.15"/>
    <row r="94" spans="1:12" ht="15.75" customHeight="1" x14ac:dyDescent="0.15"/>
    <row r="95" spans="1:12" ht="15.75" customHeight="1" x14ac:dyDescent="0.15"/>
    <row r="96" spans="1:12"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1:N52"/>
  <phoneticPr fontId="4"/>
  <dataValidations count="3">
    <dataValidation type="list" allowBlank="1" sqref="C1:C51">
      <formula1>"Male,Female"</formula1>
    </dataValidation>
    <dataValidation type="list" allowBlank="1" sqref="F1:G35 G36 F37:G70">
      <formula1>"QA,D1,D2,D3,D4,D5,CodeShore,BO"</formula1>
    </dataValidation>
    <dataValidation type="list" allowBlank="1" sqref="H1:H85">
      <formula1>"CareerPath,Salary-Benefit,Working Environment,Personal Issues,Fired"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[1]data!#REF!</xm:f>
          </x14:formula1>
          <xm:sqref>E2:E61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showGridLines="0" workbookViewId="0"/>
  </sheetViews>
  <sheetFormatPr baseColWidth="12" defaultColWidth="14.5" defaultRowHeight="15" customHeight="1" x14ac:dyDescent="0.15"/>
  <cols>
    <col min="1" max="6" width="14.5" customWidth="1"/>
  </cols>
  <sheetData>
    <row r="1" spans="1:3" ht="15.75" customHeight="1" x14ac:dyDescent="0.15">
      <c r="A1" s="58"/>
      <c r="B1" s="56"/>
      <c r="C1" s="57"/>
    </row>
    <row r="2" spans="1:3" ht="15.75" customHeight="1" x14ac:dyDescent="0.15">
      <c r="A2" s="72"/>
      <c r="B2" s="73"/>
      <c r="C2" s="74"/>
    </row>
    <row r="3" spans="1:3" ht="15.75" customHeight="1" x14ac:dyDescent="0.15">
      <c r="A3" s="72"/>
      <c r="B3" s="73"/>
      <c r="C3" s="74"/>
    </row>
    <row r="4" spans="1:3" ht="15.75" customHeight="1" x14ac:dyDescent="0.15">
      <c r="A4" s="72"/>
      <c r="B4" s="73"/>
      <c r="C4" s="74"/>
    </row>
    <row r="5" spans="1:3" ht="15.75" customHeight="1" x14ac:dyDescent="0.15">
      <c r="A5" s="72"/>
      <c r="B5" s="73"/>
      <c r="C5" s="74"/>
    </row>
    <row r="6" spans="1:3" ht="15.75" customHeight="1" x14ac:dyDescent="0.15">
      <c r="A6" s="72"/>
      <c r="B6" s="73"/>
      <c r="C6" s="74"/>
    </row>
    <row r="7" spans="1:3" ht="15.75" customHeight="1" x14ac:dyDescent="0.15">
      <c r="A7" s="72"/>
      <c r="B7" s="73"/>
      <c r="C7" s="74"/>
    </row>
    <row r="8" spans="1:3" ht="15.75" customHeight="1" x14ac:dyDescent="0.15">
      <c r="A8" s="72"/>
      <c r="B8" s="73"/>
      <c r="C8" s="74"/>
    </row>
    <row r="9" spans="1:3" ht="15.75" customHeight="1" x14ac:dyDescent="0.15">
      <c r="A9" s="72"/>
      <c r="B9" s="73"/>
      <c r="C9" s="74"/>
    </row>
    <row r="10" spans="1:3" ht="15.75" customHeight="1" x14ac:dyDescent="0.15">
      <c r="A10" s="72"/>
      <c r="B10" s="73"/>
      <c r="C10" s="74"/>
    </row>
    <row r="11" spans="1:3" ht="15.75" customHeight="1" x14ac:dyDescent="0.15">
      <c r="A11" s="72"/>
      <c r="B11" s="73"/>
      <c r="C11" s="74"/>
    </row>
    <row r="12" spans="1:3" ht="15.75" customHeight="1" x14ac:dyDescent="0.15">
      <c r="A12" s="72"/>
      <c r="B12" s="73"/>
      <c r="C12" s="74"/>
    </row>
    <row r="13" spans="1:3" ht="15.75" customHeight="1" x14ac:dyDescent="0.15">
      <c r="A13" s="72"/>
      <c r="B13" s="73"/>
      <c r="C13" s="74"/>
    </row>
    <row r="14" spans="1:3" ht="15.75" customHeight="1" x14ac:dyDescent="0.15">
      <c r="A14" s="72"/>
      <c r="B14" s="73"/>
      <c r="C14" s="74"/>
    </row>
    <row r="15" spans="1:3" ht="15.75" customHeight="1" x14ac:dyDescent="0.15">
      <c r="A15" s="72"/>
      <c r="B15" s="73"/>
      <c r="C15" s="74"/>
    </row>
    <row r="16" spans="1:3" ht="15.75" customHeight="1" x14ac:dyDescent="0.15">
      <c r="A16" s="72"/>
      <c r="B16" s="73"/>
      <c r="C16" s="74"/>
    </row>
    <row r="17" spans="1:3" ht="15.75" customHeight="1" x14ac:dyDescent="0.15">
      <c r="A17" s="72"/>
      <c r="B17" s="73"/>
      <c r="C17" s="74"/>
    </row>
    <row r="18" spans="1:3" ht="15.75" customHeight="1" x14ac:dyDescent="0.15">
      <c r="A18" s="75"/>
      <c r="B18" s="76"/>
      <c r="C18" s="77"/>
    </row>
    <row r="19" spans="1:3" ht="15.75" customHeight="1" x14ac:dyDescent="0.15"/>
    <row r="20" spans="1:3" ht="15.75" customHeight="1" x14ac:dyDescent="0.15"/>
    <row r="21" spans="1:3" ht="15.75" customHeight="1" x14ac:dyDescent="0.15"/>
    <row r="22" spans="1:3" ht="15.75" customHeight="1" x14ac:dyDescent="0.15"/>
    <row r="23" spans="1:3" ht="15.75" customHeight="1" x14ac:dyDescent="0.15"/>
    <row r="24" spans="1:3" ht="15.75" customHeight="1" x14ac:dyDescent="0.15"/>
    <row r="25" spans="1:3" ht="15.75" customHeight="1" x14ac:dyDescent="0.15"/>
    <row r="26" spans="1:3" ht="15.75" customHeight="1" x14ac:dyDescent="0.15"/>
    <row r="27" spans="1:3" ht="15.75" customHeight="1" x14ac:dyDescent="0.15"/>
    <row r="28" spans="1:3" ht="15.75" customHeight="1" x14ac:dyDescent="0.15"/>
    <row r="29" spans="1:3" ht="15.75" customHeight="1" x14ac:dyDescent="0.15"/>
    <row r="30" spans="1:3" ht="15.75" customHeight="1" x14ac:dyDescent="0.15"/>
    <row r="31" spans="1:3" ht="15.75" customHeight="1" x14ac:dyDescent="0.15"/>
    <row r="32" spans="1:3"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showGridLines="0" workbookViewId="0"/>
  </sheetViews>
  <sheetFormatPr baseColWidth="12" defaultColWidth="14.5" defaultRowHeight="15" customHeight="1" x14ac:dyDescent="0.15"/>
  <cols>
    <col min="1" max="1" width="20.5" customWidth="1"/>
    <col min="2" max="11" width="14.5" customWidth="1"/>
  </cols>
  <sheetData>
    <row r="1" spans="1:11" ht="15.75" customHeight="1" x14ac:dyDescent="0.15">
      <c r="A1" s="55" t="s">
        <v>797</v>
      </c>
      <c r="B1" s="55" t="s">
        <v>798</v>
      </c>
      <c r="C1" s="56"/>
      <c r="D1" s="56"/>
      <c r="E1" s="56"/>
      <c r="F1" s="56"/>
      <c r="G1" s="56"/>
      <c r="H1" s="56"/>
      <c r="I1" s="56"/>
      <c r="J1" s="56"/>
      <c r="K1" s="57"/>
    </row>
    <row r="2" spans="1:11" ht="15.75" customHeight="1" x14ac:dyDescent="0.15">
      <c r="A2" s="55" t="s">
        <v>799</v>
      </c>
      <c r="B2" s="58" t="s">
        <v>34</v>
      </c>
      <c r="C2" s="59" t="s">
        <v>17</v>
      </c>
      <c r="D2" s="59" t="s">
        <v>26</v>
      </c>
      <c r="E2" s="59" t="s">
        <v>113</v>
      </c>
      <c r="F2" s="59" t="s">
        <v>800</v>
      </c>
      <c r="G2" s="59" t="s">
        <v>38</v>
      </c>
      <c r="H2" s="59" t="s">
        <v>115</v>
      </c>
      <c r="I2" s="59" t="s">
        <v>41</v>
      </c>
      <c r="J2" s="59" t="s">
        <v>31</v>
      </c>
      <c r="K2" s="60" t="s">
        <v>116</v>
      </c>
    </row>
    <row r="3" spans="1:11" ht="15.75" customHeight="1" x14ac:dyDescent="0.15">
      <c r="A3" s="58" t="s">
        <v>44</v>
      </c>
      <c r="B3" s="61">
        <v>3</v>
      </c>
      <c r="C3" s="62">
        <v>5</v>
      </c>
      <c r="D3" s="62">
        <v>6</v>
      </c>
      <c r="E3" s="62">
        <v>4</v>
      </c>
      <c r="F3" s="62">
        <v>6</v>
      </c>
      <c r="G3" s="62">
        <v>4</v>
      </c>
      <c r="H3" s="62">
        <v>3</v>
      </c>
      <c r="I3" s="62">
        <v>2</v>
      </c>
      <c r="J3" s="62"/>
      <c r="K3" s="63">
        <v>33</v>
      </c>
    </row>
    <row r="4" spans="1:11" ht="15.75" customHeight="1" x14ac:dyDescent="0.15">
      <c r="A4" s="64" t="s">
        <v>119</v>
      </c>
      <c r="B4" s="65">
        <v>1</v>
      </c>
      <c r="C4" s="66">
        <v>6</v>
      </c>
      <c r="D4" s="66">
        <v>4</v>
      </c>
      <c r="E4" s="66">
        <v>7</v>
      </c>
      <c r="F4" s="66">
        <v>2</v>
      </c>
      <c r="G4" s="66">
        <v>7</v>
      </c>
      <c r="H4" s="66">
        <v>2</v>
      </c>
      <c r="I4" s="66"/>
      <c r="J4" s="66">
        <v>1</v>
      </c>
      <c r="K4" s="67">
        <v>30</v>
      </c>
    </row>
    <row r="5" spans="1:11" ht="15.75" customHeight="1" x14ac:dyDescent="0.15">
      <c r="A5" s="64" t="s">
        <v>89</v>
      </c>
      <c r="B5" s="65">
        <v>1</v>
      </c>
      <c r="C5" s="66">
        <v>1</v>
      </c>
      <c r="D5" s="66"/>
      <c r="E5" s="66">
        <v>3</v>
      </c>
      <c r="F5" s="66">
        <v>1</v>
      </c>
      <c r="G5" s="66"/>
      <c r="H5" s="66"/>
      <c r="I5" s="66"/>
      <c r="J5" s="66">
        <v>1</v>
      </c>
      <c r="K5" s="67">
        <v>7</v>
      </c>
    </row>
    <row r="6" spans="1:11" ht="15.75" customHeight="1" x14ac:dyDescent="0.15">
      <c r="A6" s="64" t="s">
        <v>118</v>
      </c>
      <c r="B6" s="65"/>
      <c r="C6" s="66">
        <v>2</v>
      </c>
      <c r="D6" s="66"/>
      <c r="E6" s="66">
        <v>1</v>
      </c>
      <c r="F6" s="66">
        <v>1</v>
      </c>
      <c r="G6" s="66">
        <v>3</v>
      </c>
      <c r="H6" s="66">
        <v>1</v>
      </c>
      <c r="I6" s="66"/>
      <c r="J6" s="66">
        <v>1</v>
      </c>
      <c r="K6" s="67">
        <v>9</v>
      </c>
    </row>
    <row r="7" spans="1:11" ht="15.75" customHeight="1" x14ac:dyDescent="0.15">
      <c r="A7" s="64" t="s">
        <v>39</v>
      </c>
      <c r="B7" s="65">
        <v>2</v>
      </c>
      <c r="C7" s="66"/>
      <c r="D7" s="66">
        <v>1</v>
      </c>
      <c r="E7" s="66">
        <v>1</v>
      </c>
      <c r="F7" s="66">
        <v>1</v>
      </c>
      <c r="G7" s="66"/>
      <c r="H7" s="66">
        <v>1</v>
      </c>
      <c r="I7" s="66">
        <v>3</v>
      </c>
      <c r="J7" s="66"/>
      <c r="K7" s="67">
        <v>9</v>
      </c>
    </row>
    <row r="8" spans="1:11" ht="15.75" customHeight="1" x14ac:dyDescent="0.15">
      <c r="A8" s="68" t="s">
        <v>116</v>
      </c>
      <c r="B8" s="69">
        <v>7</v>
      </c>
      <c r="C8" s="70">
        <v>14</v>
      </c>
      <c r="D8" s="70">
        <v>11</v>
      </c>
      <c r="E8" s="70">
        <v>16</v>
      </c>
      <c r="F8" s="70">
        <v>11</v>
      </c>
      <c r="G8" s="70">
        <v>14</v>
      </c>
      <c r="H8" s="70">
        <v>7</v>
      </c>
      <c r="I8" s="70">
        <v>5</v>
      </c>
      <c r="J8" s="70">
        <v>3</v>
      </c>
      <c r="K8" s="71">
        <v>88</v>
      </c>
    </row>
    <row r="9" spans="1:11" ht="15.75" customHeight="1" x14ac:dyDescent="0.15"/>
    <row r="10" spans="1:11" ht="15.75" customHeight="1" x14ac:dyDescent="0.15"/>
    <row r="11" spans="1:11" ht="15.75" customHeight="1" x14ac:dyDescent="0.15"/>
    <row r="12" spans="1:11" ht="15.75" customHeight="1" x14ac:dyDescent="0.15"/>
    <row r="13" spans="1:11" ht="15.75" customHeight="1" x14ac:dyDescent="0.15"/>
    <row r="14" spans="1:11" ht="15.75" customHeight="1" x14ac:dyDescent="0.15"/>
    <row r="15" spans="1:11" ht="15.75" customHeight="1" x14ac:dyDescent="0.15"/>
    <row r="16" spans="1:11"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4"/>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baseColWidth="12" defaultColWidth="14.5" defaultRowHeight="15" customHeight="1" x14ac:dyDescent="0.15"/>
  <cols>
    <col min="1" max="2" width="14.5" customWidth="1"/>
    <col min="3" max="3" width="21.33203125" customWidth="1"/>
    <col min="4" max="12" width="14.5" customWidth="1"/>
  </cols>
  <sheetData>
    <row r="1" spans="1:12" ht="15.75" customHeight="1" x14ac:dyDescent="0.2">
      <c r="A1" s="16">
        <v>1</v>
      </c>
      <c r="B1" s="17">
        <v>2</v>
      </c>
      <c r="C1" s="17">
        <v>3</v>
      </c>
      <c r="D1" s="18">
        <v>4</v>
      </c>
      <c r="E1" s="18">
        <v>5</v>
      </c>
      <c r="F1" s="17">
        <v>6</v>
      </c>
      <c r="G1" s="17">
        <v>7</v>
      </c>
      <c r="H1" s="17">
        <v>8</v>
      </c>
      <c r="I1" s="17">
        <v>9</v>
      </c>
      <c r="J1" s="17">
        <v>11</v>
      </c>
      <c r="K1" s="17">
        <v>12</v>
      </c>
      <c r="L1" s="17"/>
    </row>
    <row r="2" spans="1:12" ht="15.75" customHeight="1" x14ac:dyDescent="0.2">
      <c r="A2" s="20" t="s">
        <v>122</v>
      </c>
      <c r="B2" s="21" t="s">
        <v>1</v>
      </c>
      <c r="C2" s="21" t="s">
        <v>123</v>
      </c>
      <c r="D2" s="25" t="s">
        <v>124</v>
      </c>
      <c r="E2" s="25" t="s">
        <v>127</v>
      </c>
      <c r="F2" s="21" t="s">
        <v>128</v>
      </c>
      <c r="G2" s="21" t="s">
        <v>129</v>
      </c>
      <c r="H2" s="21" t="s">
        <v>130</v>
      </c>
      <c r="I2" s="21" t="s">
        <v>131</v>
      </c>
      <c r="J2" s="21" t="s">
        <v>132</v>
      </c>
      <c r="K2" s="21" t="s">
        <v>133</v>
      </c>
      <c r="L2" s="20" t="s">
        <v>134</v>
      </c>
    </row>
    <row r="3" spans="1:12" ht="15.75" customHeight="1" x14ac:dyDescent="0.2">
      <c r="A3" s="27"/>
      <c r="B3" s="28" t="s">
        <v>1</v>
      </c>
      <c r="C3" s="28" t="s">
        <v>136</v>
      </c>
      <c r="D3" s="29" t="s">
        <v>137</v>
      </c>
      <c r="E3" s="29" t="s">
        <v>138</v>
      </c>
      <c r="F3" s="28" t="s">
        <v>139</v>
      </c>
      <c r="G3" s="28" t="s">
        <v>140</v>
      </c>
      <c r="H3" s="28" t="s">
        <v>141</v>
      </c>
      <c r="I3" s="28" t="s">
        <v>142</v>
      </c>
      <c r="J3" s="28" t="s">
        <v>143</v>
      </c>
      <c r="K3" s="28" t="s">
        <v>144</v>
      </c>
      <c r="L3" s="27" t="s">
        <v>145</v>
      </c>
    </row>
    <row r="4" spans="1:12" ht="15.75" customHeight="1" x14ac:dyDescent="0.2">
      <c r="A4" s="30">
        <v>1</v>
      </c>
      <c r="B4" s="30">
        <v>6008</v>
      </c>
      <c r="C4" s="30" t="s">
        <v>147</v>
      </c>
      <c r="D4" s="31">
        <v>39615</v>
      </c>
      <c r="E4" s="31"/>
      <c r="F4" s="30" t="s">
        <v>148</v>
      </c>
      <c r="G4" s="30" t="s">
        <v>149</v>
      </c>
      <c r="H4" s="30" t="s">
        <v>150</v>
      </c>
      <c r="I4" s="30" t="s">
        <v>151</v>
      </c>
      <c r="J4" s="30"/>
      <c r="K4" s="30" t="s">
        <v>153</v>
      </c>
      <c r="L4" s="30" t="s">
        <v>154</v>
      </c>
    </row>
    <row r="5" spans="1:12" ht="15.75" customHeight="1" x14ac:dyDescent="0.2">
      <c r="A5" s="30">
        <v>2</v>
      </c>
      <c r="B5" s="30">
        <v>6032</v>
      </c>
      <c r="C5" s="30" t="s">
        <v>155</v>
      </c>
      <c r="D5" s="31">
        <v>40000</v>
      </c>
      <c r="E5" s="31"/>
      <c r="F5" s="30" t="s">
        <v>148</v>
      </c>
      <c r="G5" s="30" t="s">
        <v>156</v>
      </c>
      <c r="H5" s="30" t="s">
        <v>150</v>
      </c>
      <c r="I5" s="30" t="s">
        <v>157</v>
      </c>
      <c r="J5" s="30"/>
      <c r="K5" s="30" t="s">
        <v>153</v>
      </c>
      <c r="L5" s="30" t="s">
        <v>154</v>
      </c>
    </row>
    <row r="6" spans="1:12" ht="15.75" customHeight="1" x14ac:dyDescent="0.2">
      <c r="A6" s="30">
        <v>3</v>
      </c>
      <c r="B6" s="30">
        <v>6071</v>
      </c>
      <c r="C6" s="30" t="s">
        <v>158</v>
      </c>
      <c r="D6" s="31">
        <v>40505</v>
      </c>
      <c r="E6" s="31"/>
      <c r="F6" s="30" t="s">
        <v>159</v>
      </c>
      <c r="G6" s="30" t="s">
        <v>160</v>
      </c>
      <c r="H6" s="30" t="s">
        <v>150</v>
      </c>
      <c r="I6" s="30" t="s">
        <v>161</v>
      </c>
      <c r="J6" s="30"/>
      <c r="K6" s="30" t="s">
        <v>153</v>
      </c>
      <c r="L6" s="30" t="s">
        <v>154</v>
      </c>
    </row>
    <row r="7" spans="1:12" ht="15.75" customHeight="1" x14ac:dyDescent="0.2">
      <c r="A7" s="30">
        <v>4</v>
      </c>
      <c r="B7" s="30">
        <v>6075</v>
      </c>
      <c r="C7" s="30" t="s">
        <v>162</v>
      </c>
      <c r="D7" s="31">
        <v>40512</v>
      </c>
      <c r="E7" s="31"/>
      <c r="F7" s="30" t="s">
        <v>163</v>
      </c>
      <c r="G7" s="30" t="s">
        <v>164</v>
      </c>
      <c r="H7" s="30" t="s">
        <v>150</v>
      </c>
      <c r="I7" s="30" t="s">
        <v>165</v>
      </c>
      <c r="J7" s="30"/>
      <c r="K7" s="30" t="s">
        <v>153</v>
      </c>
      <c r="L7" s="30" t="s">
        <v>154</v>
      </c>
    </row>
    <row r="8" spans="1:12" ht="15.75" customHeight="1" x14ac:dyDescent="0.2">
      <c r="A8" s="30">
        <v>5</v>
      </c>
      <c r="B8" s="30">
        <v>6099</v>
      </c>
      <c r="C8" s="30" t="s">
        <v>167</v>
      </c>
      <c r="D8" s="31">
        <v>40667</v>
      </c>
      <c r="E8" s="31"/>
      <c r="F8" s="30" t="s">
        <v>168</v>
      </c>
      <c r="G8" s="30" t="s">
        <v>169</v>
      </c>
      <c r="H8" s="30" t="s">
        <v>150</v>
      </c>
      <c r="I8" s="30" t="s">
        <v>170</v>
      </c>
      <c r="J8" s="30"/>
      <c r="K8" s="30" t="s">
        <v>153</v>
      </c>
      <c r="L8" s="30" t="s">
        <v>154</v>
      </c>
    </row>
    <row r="9" spans="1:12" ht="15.75" customHeight="1" x14ac:dyDescent="0.2">
      <c r="A9" s="30">
        <v>6</v>
      </c>
      <c r="B9" s="30">
        <v>6105</v>
      </c>
      <c r="C9" s="30" t="s">
        <v>171</v>
      </c>
      <c r="D9" s="31">
        <v>40687</v>
      </c>
      <c r="E9" s="31"/>
      <c r="F9" s="30" t="s">
        <v>168</v>
      </c>
      <c r="G9" s="30" t="s">
        <v>172</v>
      </c>
      <c r="H9" s="30" t="s">
        <v>150</v>
      </c>
      <c r="I9" s="30" t="s">
        <v>173</v>
      </c>
      <c r="J9" s="30"/>
      <c r="K9" s="30" t="s">
        <v>153</v>
      </c>
      <c r="L9" s="30" t="s">
        <v>154</v>
      </c>
    </row>
    <row r="10" spans="1:12" ht="15.75" customHeight="1" x14ac:dyDescent="0.2">
      <c r="A10" s="30">
        <v>7</v>
      </c>
      <c r="B10" s="30">
        <v>6113</v>
      </c>
      <c r="C10" s="30" t="s">
        <v>174</v>
      </c>
      <c r="D10" s="31">
        <v>40763</v>
      </c>
      <c r="E10" s="31"/>
      <c r="F10" s="30" t="s">
        <v>168</v>
      </c>
      <c r="G10" s="30" t="s">
        <v>169</v>
      </c>
      <c r="H10" s="30" t="s">
        <v>150</v>
      </c>
      <c r="I10" s="30" t="s">
        <v>170</v>
      </c>
      <c r="J10" s="30"/>
      <c r="K10" s="30" t="s">
        <v>153</v>
      </c>
      <c r="L10" s="30" t="s">
        <v>154</v>
      </c>
    </row>
    <row r="11" spans="1:12" ht="15.75" customHeight="1" x14ac:dyDescent="0.2">
      <c r="A11" s="30">
        <v>8</v>
      </c>
      <c r="B11" s="30">
        <v>6116</v>
      </c>
      <c r="C11" s="30" t="s">
        <v>175</v>
      </c>
      <c r="D11" s="31">
        <v>41953</v>
      </c>
      <c r="E11" s="31"/>
      <c r="F11" s="30" t="s">
        <v>168</v>
      </c>
      <c r="G11" s="30" t="s">
        <v>169</v>
      </c>
      <c r="H11" s="30" t="s">
        <v>150</v>
      </c>
      <c r="I11" s="30" t="s">
        <v>170</v>
      </c>
      <c r="J11" s="30"/>
      <c r="K11" s="30" t="s">
        <v>153</v>
      </c>
      <c r="L11" s="30" t="s">
        <v>154</v>
      </c>
    </row>
    <row r="12" spans="1:12" ht="15.75" customHeight="1" x14ac:dyDescent="0.2">
      <c r="A12" s="30">
        <v>9</v>
      </c>
      <c r="B12" s="30">
        <v>6159</v>
      </c>
      <c r="C12" s="30" t="s">
        <v>176</v>
      </c>
      <c r="D12" s="31">
        <v>40851</v>
      </c>
      <c r="E12" s="31"/>
      <c r="F12" s="30" t="s">
        <v>163</v>
      </c>
      <c r="G12" s="30" t="s">
        <v>177</v>
      </c>
      <c r="H12" s="30" t="s">
        <v>150</v>
      </c>
      <c r="I12" s="30" t="s">
        <v>178</v>
      </c>
      <c r="J12" s="30"/>
      <c r="K12" s="30" t="s">
        <v>153</v>
      </c>
      <c r="L12" s="30" t="s">
        <v>154</v>
      </c>
    </row>
    <row r="13" spans="1:12" ht="15.75" customHeight="1" x14ac:dyDescent="0.2">
      <c r="A13" s="30">
        <v>10</v>
      </c>
      <c r="B13" s="30">
        <v>6161</v>
      </c>
      <c r="C13" s="30" t="s">
        <v>179</v>
      </c>
      <c r="D13" s="31">
        <v>40854</v>
      </c>
      <c r="E13" s="31"/>
      <c r="F13" s="30" t="s">
        <v>148</v>
      </c>
      <c r="G13" s="30" t="s">
        <v>156</v>
      </c>
      <c r="H13" s="30" t="s">
        <v>150</v>
      </c>
      <c r="I13" s="30" t="s">
        <v>157</v>
      </c>
      <c r="J13" s="30"/>
      <c r="K13" s="30" t="s">
        <v>153</v>
      </c>
      <c r="L13" s="30" t="s">
        <v>154</v>
      </c>
    </row>
    <row r="14" spans="1:12" ht="15.75" customHeight="1" x14ac:dyDescent="0.2">
      <c r="A14" s="30">
        <v>11</v>
      </c>
      <c r="B14" s="30">
        <v>6168</v>
      </c>
      <c r="C14" s="30" t="s">
        <v>181</v>
      </c>
      <c r="D14" s="31">
        <v>40875</v>
      </c>
      <c r="E14" s="31"/>
      <c r="F14" s="30" t="s">
        <v>168</v>
      </c>
      <c r="G14" s="30" t="s">
        <v>182</v>
      </c>
      <c r="H14" s="30" t="s">
        <v>150</v>
      </c>
      <c r="I14" s="30" t="s">
        <v>183</v>
      </c>
      <c r="J14" s="30"/>
      <c r="K14" s="30" t="s">
        <v>153</v>
      </c>
      <c r="L14" s="30" t="s">
        <v>154</v>
      </c>
    </row>
    <row r="15" spans="1:12" ht="15.75" customHeight="1" x14ac:dyDescent="0.2">
      <c r="A15" s="30">
        <v>12</v>
      </c>
      <c r="B15" s="30">
        <v>6171</v>
      </c>
      <c r="C15" s="30" t="s">
        <v>184</v>
      </c>
      <c r="D15" s="31">
        <v>40877</v>
      </c>
      <c r="E15" s="31"/>
      <c r="F15" s="30" t="s">
        <v>163</v>
      </c>
      <c r="G15" s="30" t="s">
        <v>163</v>
      </c>
      <c r="H15" s="30" t="s">
        <v>150</v>
      </c>
      <c r="I15" s="30" t="s">
        <v>185</v>
      </c>
      <c r="J15" s="30"/>
      <c r="K15" s="30" t="s">
        <v>153</v>
      </c>
      <c r="L15" s="30" t="s">
        <v>154</v>
      </c>
    </row>
    <row r="16" spans="1:12" ht="15.75" customHeight="1" x14ac:dyDescent="0.2">
      <c r="A16" s="30">
        <v>13</v>
      </c>
      <c r="B16" s="30">
        <v>6181</v>
      </c>
      <c r="C16" s="30" t="s">
        <v>186</v>
      </c>
      <c r="D16" s="31">
        <v>40911</v>
      </c>
      <c r="E16" s="31"/>
      <c r="F16" s="30" t="s">
        <v>168</v>
      </c>
      <c r="G16" s="30" t="s">
        <v>182</v>
      </c>
      <c r="H16" s="30" t="s">
        <v>150</v>
      </c>
      <c r="I16" s="30" t="s">
        <v>183</v>
      </c>
      <c r="J16" s="30"/>
      <c r="K16" s="30" t="s">
        <v>153</v>
      </c>
      <c r="L16" s="30" t="s">
        <v>154</v>
      </c>
    </row>
    <row r="17" spans="1:12" ht="15.75" customHeight="1" x14ac:dyDescent="0.2">
      <c r="A17" s="30">
        <v>14</v>
      </c>
      <c r="B17" s="30">
        <v>6182</v>
      </c>
      <c r="C17" s="30" t="s">
        <v>189</v>
      </c>
      <c r="D17" s="31">
        <v>40917</v>
      </c>
      <c r="E17" s="31"/>
      <c r="F17" s="30" t="s">
        <v>159</v>
      </c>
      <c r="G17" s="30" t="s">
        <v>160</v>
      </c>
      <c r="H17" s="30" t="s">
        <v>150</v>
      </c>
      <c r="I17" s="30" t="s">
        <v>173</v>
      </c>
      <c r="J17" s="30"/>
      <c r="K17" s="30" t="s">
        <v>153</v>
      </c>
      <c r="L17" s="30" t="s">
        <v>154</v>
      </c>
    </row>
    <row r="18" spans="1:12" ht="15.75" customHeight="1" x14ac:dyDescent="0.2">
      <c r="A18" s="30">
        <v>15</v>
      </c>
      <c r="B18" s="30">
        <v>6186</v>
      </c>
      <c r="C18" s="30" t="s">
        <v>190</v>
      </c>
      <c r="D18" s="31">
        <v>40940</v>
      </c>
      <c r="E18" s="31"/>
      <c r="F18" s="30" t="s">
        <v>168</v>
      </c>
      <c r="G18" s="30" t="s">
        <v>169</v>
      </c>
      <c r="H18" s="30" t="s">
        <v>150</v>
      </c>
      <c r="I18" s="30" t="s">
        <v>170</v>
      </c>
      <c r="J18" s="30"/>
      <c r="K18" s="30" t="s">
        <v>153</v>
      </c>
      <c r="L18" s="30" t="s">
        <v>154</v>
      </c>
    </row>
    <row r="19" spans="1:12" ht="15.75" customHeight="1" x14ac:dyDescent="0.2">
      <c r="A19" s="30">
        <v>16</v>
      </c>
      <c r="B19" s="30">
        <v>6189</v>
      </c>
      <c r="C19" s="30" t="s">
        <v>191</v>
      </c>
      <c r="D19" s="31">
        <v>40945</v>
      </c>
      <c r="E19" s="31"/>
      <c r="F19" s="30" t="s">
        <v>168</v>
      </c>
      <c r="G19" s="30" t="s">
        <v>169</v>
      </c>
      <c r="H19" s="30" t="s">
        <v>150</v>
      </c>
      <c r="I19" s="30" t="s">
        <v>170</v>
      </c>
      <c r="J19" s="30"/>
      <c r="K19" s="30" t="s">
        <v>153</v>
      </c>
      <c r="L19" s="30" t="s">
        <v>154</v>
      </c>
    </row>
    <row r="20" spans="1:12" ht="15.75" customHeight="1" x14ac:dyDescent="0.2">
      <c r="A20" s="30">
        <v>17</v>
      </c>
      <c r="B20" s="30">
        <v>6191</v>
      </c>
      <c r="C20" s="30" t="s">
        <v>193</v>
      </c>
      <c r="D20" s="31">
        <v>40945</v>
      </c>
      <c r="E20" s="31"/>
      <c r="F20" s="30" t="s">
        <v>168</v>
      </c>
      <c r="G20" s="30" t="s">
        <v>169</v>
      </c>
      <c r="H20" s="30" t="s">
        <v>150</v>
      </c>
      <c r="I20" s="30" t="s">
        <v>170</v>
      </c>
      <c r="J20" s="30"/>
      <c r="K20" s="30" t="s">
        <v>153</v>
      </c>
      <c r="L20" s="30" t="s">
        <v>154</v>
      </c>
    </row>
    <row r="21" spans="1:12" ht="15.75" customHeight="1" x14ac:dyDescent="0.2">
      <c r="A21" s="30">
        <v>18</v>
      </c>
      <c r="B21" s="30">
        <v>6197</v>
      </c>
      <c r="C21" s="30" t="s">
        <v>194</v>
      </c>
      <c r="D21" s="31">
        <v>40955</v>
      </c>
      <c r="E21" s="31"/>
      <c r="F21" s="30" t="s">
        <v>168</v>
      </c>
      <c r="G21" s="30" t="s">
        <v>168</v>
      </c>
      <c r="H21" s="30" t="s">
        <v>150</v>
      </c>
      <c r="I21" s="30" t="s">
        <v>195</v>
      </c>
      <c r="J21" s="30"/>
      <c r="K21" s="30" t="s">
        <v>153</v>
      </c>
      <c r="L21" s="30" t="s">
        <v>154</v>
      </c>
    </row>
    <row r="22" spans="1:12" ht="15.75" customHeight="1" x14ac:dyDescent="0.2">
      <c r="A22" s="30">
        <v>19</v>
      </c>
      <c r="B22" s="30">
        <v>6215</v>
      </c>
      <c r="C22" s="30" t="s">
        <v>197</v>
      </c>
      <c r="D22" s="31">
        <v>41037</v>
      </c>
      <c r="E22" s="31"/>
      <c r="F22" s="30" t="s">
        <v>168</v>
      </c>
      <c r="G22" s="30" t="s">
        <v>198</v>
      </c>
      <c r="H22" s="30" t="s">
        <v>150</v>
      </c>
      <c r="I22" s="30" t="s">
        <v>173</v>
      </c>
      <c r="J22" s="30"/>
      <c r="K22" s="30" t="s">
        <v>153</v>
      </c>
      <c r="L22" s="30" t="s">
        <v>154</v>
      </c>
    </row>
    <row r="23" spans="1:12" ht="15.75" customHeight="1" x14ac:dyDescent="0.2">
      <c r="A23" s="30">
        <v>20</v>
      </c>
      <c r="B23" s="30">
        <v>6223</v>
      </c>
      <c r="C23" s="30" t="s">
        <v>199</v>
      </c>
      <c r="D23" s="31">
        <v>41044</v>
      </c>
      <c r="E23" s="31"/>
      <c r="F23" s="30" t="s">
        <v>163</v>
      </c>
      <c r="G23" s="30" t="s">
        <v>164</v>
      </c>
      <c r="H23" s="30" t="s">
        <v>150</v>
      </c>
      <c r="I23" s="30" t="s">
        <v>185</v>
      </c>
      <c r="J23" s="30"/>
      <c r="K23" s="30" t="s">
        <v>153</v>
      </c>
      <c r="L23" s="30" t="s">
        <v>154</v>
      </c>
    </row>
    <row r="24" spans="1:12" ht="15.75" customHeight="1" x14ac:dyDescent="0.2">
      <c r="A24" s="30">
        <v>21</v>
      </c>
      <c r="B24" s="30">
        <v>6224</v>
      </c>
      <c r="C24" s="30" t="s">
        <v>200</v>
      </c>
      <c r="D24" s="31">
        <v>41044</v>
      </c>
      <c r="E24" s="31"/>
      <c r="F24" s="30" t="s">
        <v>168</v>
      </c>
      <c r="G24" s="30" t="s">
        <v>172</v>
      </c>
      <c r="H24" s="30" t="s">
        <v>150</v>
      </c>
      <c r="I24" s="30" t="s">
        <v>173</v>
      </c>
      <c r="J24" s="30"/>
      <c r="K24" s="30" t="s">
        <v>153</v>
      </c>
      <c r="L24" s="30" t="s">
        <v>154</v>
      </c>
    </row>
    <row r="25" spans="1:12" ht="15.75" customHeight="1" x14ac:dyDescent="0.2">
      <c r="A25" s="30">
        <v>22</v>
      </c>
      <c r="B25" s="30">
        <v>6225</v>
      </c>
      <c r="C25" s="30" t="s">
        <v>201</v>
      </c>
      <c r="D25" s="31">
        <v>41044</v>
      </c>
      <c r="E25" s="31"/>
      <c r="F25" s="30" t="s">
        <v>159</v>
      </c>
      <c r="G25" s="30" t="s">
        <v>160</v>
      </c>
      <c r="H25" s="30" t="s">
        <v>150</v>
      </c>
      <c r="I25" s="30" t="s">
        <v>202</v>
      </c>
      <c r="J25" s="30" t="s">
        <v>204</v>
      </c>
      <c r="K25" s="30" t="s">
        <v>153</v>
      </c>
      <c r="L25" s="30" t="s">
        <v>205</v>
      </c>
    </row>
    <row r="26" spans="1:12" ht="15.75" customHeight="1" x14ac:dyDescent="0.2">
      <c r="A26" s="30">
        <v>23</v>
      </c>
      <c r="B26" s="30">
        <v>6226</v>
      </c>
      <c r="C26" s="30" t="s">
        <v>207</v>
      </c>
      <c r="D26" s="31">
        <v>41058</v>
      </c>
      <c r="E26" s="31"/>
      <c r="F26" s="30" t="s">
        <v>168</v>
      </c>
      <c r="G26" s="30" t="s">
        <v>182</v>
      </c>
      <c r="H26" s="30" t="s">
        <v>150</v>
      </c>
      <c r="I26" s="30" t="s">
        <v>183</v>
      </c>
      <c r="J26" s="30"/>
      <c r="K26" s="30" t="s">
        <v>153</v>
      </c>
      <c r="L26" s="30" t="s">
        <v>154</v>
      </c>
    </row>
    <row r="27" spans="1:12" ht="15.75" customHeight="1" x14ac:dyDescent="0.2">
      <c r="A27" s="30">
        <v>24</v>
      </c>
      <c r="B27" s="30">
        <v>6229</v>
      </c>
      <c r="C27" s="30" t="s">
        <v>208</v>
      </c>
      <c r="D27" s="31">
        <v>41064</v>
      </c>
      <c r="E27" s="31"/>
      <c r="F27" s="30" t="s">
        <v>163</v>
      </c>
      <c r="G27" s="30" t="s">
        <v>164</v>
      </c>
      <c r="H27" s="30" t="s">
        <v>150</v>
      </c>
      <c r="I27" s="30" t="s">
        <v>185</v>
      </c>
      <c r="J27" s="30"/>
      <c r="K27" s="30" t="s">
        <v>153</v>
      </c>
      <c r="L27" s="30" t="s">
        <v>154</v>
      </c>
    </row>
    <row r="28" spans="1:12" ht="15.75" customHeight="1" x14ac:dyDescent="0.2">
      <c r="A28" s="30">
        <v>25</v>
      </c>
      <c r="B28" s="30">
        <v>6231</v>
      </c>
      <c r="C28" s="30" t="s">
        <v>209</v>
      </c>
      <c r="D28" s="31">
        <v>41073</v>
      </c>
      <c r="E28" s="31"/>
      <c r="F28" s="30" t="s">
        <v>168</v>
      </c>
      <c r="G28" s="30" t="s">
        <v>172</v>
      </c>
      <c r="H28" s="30" t="s">
        <v>150</v>
      </c>
      <c r="I28" s="30" t="s">
        <v>173</v>
      </c>
      <c r="J28" s="30"/>
      <c r="K28" s="30" t="s">
        <v>153</v>
      </c>
      <c r="L28" s="30" t="s">
        <v>154</v>
      </c>
    </row>
    <row r="29" spans="1:12" ht="15.75" customHeight="1" x14ac:dyDescent="0.2">
      <c r="A29" s="32">
        <v>26</v>
      </c>
      <c r="B29" s="32">
        <v>6232</v>
      </c>
      <c r="C29" s="32" t="s">
        <v>211</v>
      </c>
      <c r="D29" s="33">
        <v>0</v>
      </c>
      <c r="E29" s="33">
        <v>42674</v>
      </c>
      <c r="F29" s="32" t="s">
        <v>168</v>
      </c>
      <c r="G29" s="32" t="s">
        <v>169</v>
      </c>
      <c r="H29" s="32" t="s">
        <v>150</v>
      </c>
      <c r="I29" s="32" t="s">
        <v>215</v>
      </c>
      <c r="J29" s="32"/>
      <c r="K29" s="32" t="s">
        <v>216</v>
      </c>
      <c r="L29" s="32" t="s">
        <v>154</v>
      </c>
    </row>
    <row r="30" spans="1:12" ht="15.75" customHeight="1" x14ac:dyDescent="0.2">
      <c r="A30" s="30">
        <v>27</v>
      </c>
      <c r="B30" s="30">
        <v>6238</v>
      </c>
      <c r="C30" s="30" t="s">
        <v>217</v>
      </c>
      <c r="D30" s="31">
        <v>41092</v>
      </c>
      <c r="E30" s="31"/>
      <c r="F30" s="30" t="s">
        <v>159</v>
      </c>
      <c r="G30" s="30" t="s">
        <v>159</v>
      </c>
      <c r="H30" s="30" t="s">
        <v>150</v>
      </c>
      <c r="I30" s="30" t="s">
        <v>218</v>
      </c>
      <c r="J30" s="30"/>
      <c r="K30" s="30" t="s">
        <v>153</v>
      </c>
      <c r="L30" s="30" t="s">
        <v>154</v>
      </c>
    </row>
    <row r="31" spans="1:12" ht="15.75" customHeight="1" x14ac:dyDescent="0.2">
      <c r="A31" s="30">
        <v>28</v>
      </c>
      <c r="B31" s="30">
        <v>6242</v>
      </c>
      <c r="C31" s="30" t="s">
        <v>219</v>
      </c>
      <c r="D31" s="31">
        <v>41113</v>
      </c>
      <c r="E31" s="31"/>
      <c r="F31" s="30" t="s">
        <v>168</v>
      </c>
      <c r="G31" s="30" t="s">
        <v>182</v>
      </c>
      <c r="H31" s="30" t="s">
        <v>150</v>
      </c>
      <c r="I31" s="30" t="s">
        <v>220</v>
      </c>
      <c r="J31" s="30"/>
      <c r="K31" s="30" t="s">
        <v>153</v>
      </c>
      <c r="L31" s="30" t="s">
        <v>154</v>
      </c>
    </row>
    <row r="32" spans="1:12" ht="15.75" customHeight="1" x14ac:dyDescent="0.2">
      <c r="A32" s="30">
        <v>29</v>
      </c>
      <c r="B32" s="30">
        <v>6244</v>
      </c>
      <c r="C32" s="30" t="s">
        <v>221</v>
      </c>
      <c r="D32" s="31">
        <v>41120</v>
      </c>
      <c r="E32" s="31"/>
      <c r="F32" s="30" t="s">
        <v>168</v>
      </c>
      <c r="G32" s="30" t="s">
        <v>222</v>
      </c>
      <c r="H32" s="30" t="s">
        <v>150</v>
      </c>
      <c r="I32" s="30" t="s">
        <v>223</v>
      </c>
      <c r="J32" s="30"/>
      <c r="K32" s="30" t="s">
        <v>153</v>
      </c>
      <c r="L32" s="30" t="s">
        <v>154</v>
      </c>
    </row>
    <row r="33" spans="1:12" ht="15.75" customHeight="1" x14ac:dyDescent="0.2">
      <c r="A33" s="32">
        <v>30</v>
      </c>
      <c r="B33" s="32">
        <v>6247</v>
      </c>
      <c r="C33" s="32" t="s">
        <v>224</v>
      </c>
      <c r="D33" s="33">
        <v>41122</v>
      </c>
      <c r="E33" s="33">
        <v>42886</v>
      </c>
      <c r="F33" s="32" t="s">
        <v>159</v>
      </c>
      <c r="G33" s="32" t="s">
        <v>160</v>
      </c>
      <c r="H33" s="32" t="s">
        <v>150</v>
      </c>
      <c r="I33" s="32" t="s">
        <v>226</v>
      </c>
      <c r="J33" s="32"/>
      <c r="K33" s="32" t="s">
        <v>216</v>
      </c>
      <c r="L33" s="32" t="s">
        <v>154</v>
      </c>
    </row>
    <row r="34" spans="1:12" ht="15.75" customHeight="1" x14ac:dyDescent="0.2">
      <c r="A34" s="30">
        <v>31</v>
      </c>
      <c r="B34" s="30">
        <v>6253</v>
      </c>
      <c r="C34" s="30" t="s">
        <v>227</v>
      </c>
      <c r="D34" s="31">
        <v>41134</v>
      </c>
      <c r="E34" s="31"/>
      <c r="F34" s="30" t="s">
        <v>168</v>
      </c>
      <c r="G34" s="30" t="s">
        <v>222</v>
      </c>
      <c r="H34" s="30" t="s">
        <v>150</v>
      </c>
      <c r="I34" s="30" t="s">
        <v>223</v>
      </c>
      <c r="J34" s="30"/>
      <c r="K34" s="30" t="s">
        <v>153</v>
      </c>
      <c r="L34" s="30" t="s">
        <v>154</v>
      </c>
    </row>
    <row r="35" spans="1:12" ht="15.75" customHeight="1" x14ac:dyDescent="0.2">
      <c r="A35" s="30">
        <v>32</v>
      </c>
      <c r="B35" s="30">
        <v>6254</v>
      </c>
      <c r="C35" s="30" t="s">
        <v>228</v>
      </c>
      <c r="D35" s="31">
        <v>41136</v>
      </c>
      <c r="E35" s="31"/>
      <c r="F35" s="30" t="s">
        <v>168</v>
      </c>
      <c r="G35" s="30" t="s">
        <v>182</v>
      </c>
      <c r="H35" s="30" t="s">
        <v>150</v>
      </c>
      <c r="I35" s="30" t="s">
        <v>183</v>
      </c>
      <c r="J35" s="30"/>
      <c r="K35" s="30" t="s">
        <v>153</v>
      </c>
      <c r="L35" s="30" t="s">
        <v>154</v>
      </c>
    </row>
    <row r="36" spans="1:12" ht="15.75" customHeight="1" x14ac:dyDescent="0.2">
      <c r="A36" s="30">
        <v>33</v>
      </c>
      <c r="B36" s="30">
        <v>6255</v>
      </c>
      <c r="C36" s="30" t="s">
        <v>230</v>
      </c>
      <c r="D36" s="31">
        <v>41137</v>
      </c>
      <c r="E36" s="31"/>
      <c r="F36" s="30" t="s">
        <v>168</v>
      </c>
      <c r="G36" s="30" t="s">
        <v>231</v>
      </c>
      <c r="H36" s="30" t="s">
        <v>150</v>
      </c>
      <c r="I36" s="30" t="s">
        <v>232</v>
      </c>
      <c r="J36" s="30"/>
      <c r="K36" s="30" t="s">
        <v>153</v>
      </c>
      <c r="L36" s="30" t="s">
        <v>154</v>
      </c>
    </row>
    <row r="37" spans="1:12" ht="15.75" customHeight="1" x14ac:dyDescent="0.2">
      <c r="A37" s="32">
        <v>34</v>
      </c>
      <c r="B37" s="32">
        <v>6259</v>
      </c>
      <c r="C37" s="32" t="s">
        <v>33</v>
      </c>
      <c r="D37" s="33">
        <v>41148</v>
      </c>
      <c r="E37" s="33">
        <v>42769</v>
      </c>
      <c r="F37" s="32" t="s">
        <v>159</v>
      </c>
      <c r="G37" s="32" t="s">
        <v>160</v>
      </c>
      <c r="H37" s="32" t="s">
        <v>150</v>
      </c>
      <c r="I37" s="32" t="s">
        <v>233</v>
      </c>
      <c r="J37" s="32"/>
      <c r="K37" s="32" t="s">
        <v>216</v>
      </c>
      <c r="L37" s="32" t="s">
        <v>154</v>
      </c>
    </row>
    <row r="38" spans="1:12" ht="15.75" customHeight="1" x14ac:dyDescent="0.2">
      <c r="A38" s="30">
        <v>35</v>
      </c>
      <c r="B38" s="30">
        <v>6261</v>
      </c>
      <c r="C38" s="30" t="s">
        <v>234</v>
      </c>
      <c r="D38" s="31">
        <v>41150</v>
      </c>
      <c r="E38" s="31"/>
      <c r="F38" s="30" t="s">
        <v>163</v>
      </c>
      <c r="G38" s="30" t="s">
        <v>164</v>
      </c>
      <c r="H38" s="30" t="s">
        <v>150</v>
      </c>
      <c r="I38" s="30" t="s">
        <v>185</v>
      </c>
      <c r="J38" s="30"/>
      <c r="K38" s="30" t="s">
        <v>153</v>
      </c>
      <c r="L38" s="30" t="s">
        <v>154</v>
      </c>
    </row>
    <row r="39" spans="1:12" ht="15.75" customHeight="1" x14ac:dyDescent="0.2">
      <c r="A39" s="30">
        <v>36</v>
      </c>
      <c r="B39" s="30">
        <v>6263</v>
      </c>
      <c r="C39" s="30" t="s">
        <v>236</v>
      </c>
      <c r="D39" s="31">
        <v>41152</v>
      </c>
      <c r="E39" s="31"/>
      <c r="F39" s="30" t="s">
        <v>168</v>
      </c>
      <c r="G39" s="30" t="s">
        <v>182</v>
      </c>
      <c r="H39" s="30" t="s">
        <v>150</v>
      </c>
      <c r="I39" s="30" t="s">
        <v>183</v>
      </c>
      <c r="J39" s="30"/>
      <c r="K39" s="30" t="s">
        <v>153</v>
      </c>
      <c r="L39" s="30" t="s">
        <v>154</v>
      </c>
    </row>
    <row r="40" spans="1:12" ht="15.75" customHeight="1" x14ac:dyDescent="0.2">
      <c r="A40" s="30">
        <v>37</v>
      </c>
      <c r="B40" s="30">
        <v>6264</v>
      </c>
      <c r="C40" s="30" t="s">
        <v>238</v>
      </c>
      <c r="D40" s="31">
        <v>41162</v>
      </c>
      <c r="E40" s="31"/>
      <c r="F40" s="30" t="s">
        <v>168</v>
      </c>
      <c r="G40" s="30" t="s">
        <v>222</v>
      </c>
      <c r="H40" s="30" t="s">
        <v>150</v>
      </c>
      <c r="I40" s="30" t="s">
        <v>223</v>
      </c>
      <c r="J40" s="30"/>
      <c r="K40" s="30" t="s">
        <v>153</v>
      </c>
      <c r="L40" s="30" t="s">
        <v>154</v>
      </c>
    </row>
    <row r="41" spans="1:12" ht="15.75" customHeight="1" x14ac:dyDescent="0.2">
      <c r="A41" s="30">
        <v>38</v>
      </c>
      <c r="B41" s="30">
        <v>6265</v>
      </c>
      <c r="C41" s="30" t="s">
        <v>240</v>
      </c>
      <c r="D41" s="31">
        <v>41162</v>
      </c>
      <c r="E41" s="31"/>
      <c r="F41" s="30" t="s">
        <v>168</v>
      </c>
      <c r="G41" s="30" t="s">
        <v>182</v>
      </c>
      <c r="H41" s="30" t="s">
        <v>150</v>
      </c>
      <c r="I41" s="30" t="s">
        <v>183</v>
      </c>
      <c r="J41" s="30"/>
      <c r="K41" s="30" t="s">
        <v>153</v>
      </c>
      <c r="L41" s="30" t="s">
        <v>154</v>
      </c>
    </row>
    <row r="42" spans="1:12" ht="15.75" customHeight="1" x14ac:dyDescent="0.2">
      <c r="A42" s="30">
        <v>39</v>
      </c>
      <c r="B42" s="30">
        <v>6267</v>
      </c>
      <c r="C42" s="30" t="s">
        <v>242</v>
      </c>
      <c r="D42" s="31">
        <v>41162</v>
      </c>
      <c r="E42" s="31"/>
      <c r="F42" s="30" t="s">
        <v>168</v>
      </c>
      <c r="G42" s="30" t="s">
        <v>182</v>
      </c>
      <c r="H42" s="30" t="s">
        <v>150</v>
      </c>
      <c r="I42" s="30" t="s">
        <v>183</v>
      </c>
      <c r="J42" s="30"/>
      <c r="K42" s="30" t="s">
        <v>153</v>
      </c>
      <c r="L42" s="30" t="s">
        <v>154</v>
      </c>
    </row>
    <row r="43" spans="1:12" ht="15.75" customHeight="1" x14ac:dyDescent="0.2">
      <c r="A43" s="30">
        <v>40</v>
      </c>
      <c r="B43" s="30">
        <v>6268</v>
      </c>
      <c r="C43" s="30" t="s">
        <v>244</v>
      </c>
      <c r="D43" s="31">
        <v>41162</v>
      </c>
      <c r="E43" s="31"/>
      <c r="F43" s="30" t="s">
        <v>168</v>
      </c>
      <c r="G43" s="30" t="s">
        <v>245</v>
      </c>
      <c r="H43" s="30" t="s">
        <v>150</v>
      </c>
      <c r="I43" s="30" t="s">
        <v>246</v>
      </c>
      <c r="J43" s="30"/>
      <c r="K43" s="30" t="s">
        <v>153</v>
      </c>
      <c r="L43" s="30" t="s">
        <v>154</v>
      </c>
    </row>
    <row r="44" spans="1:12" ht="15.75" customHeight="1" x14ac:dyDescent="0.2">
      <c r="A44" s="30">
        <v>41</v>
      </c>
      <c r="B44" s="30">
        <v>6278</v>
      </c>
      <c r="C44" s="30" t="s">
        <v>248</v>
      </c>
      <c r="D44" s="31">
        <v>41192</v>
      </c>
      <c r="E44" s="31"/>
      <c r="F44" s="30" t="s">
        <v>168</v>
      </c>
      <c r="G44" s="30" t="s">
        <v>182</v>
      </c>
      <c r="H44" s="30" t="s">
        <v>150</v>
      </c>
      <c r="I44" s="30" t="s">
        <v>183</v>
      </c>
      <c r="J44" s="30"/>
      <c r="K44" s="30" t="s">
        <v>153</v>
      </c>
      <c r="L44" s="30" t="s">
        <v>154</v>
      </c>
    </row>
    <row r="45" spans="1:12" ht="15.75" customHeight="1" x14ac:dyDescent="0.2">
      <c r="A45" s="30">
        <v>42</v>
      </c>
      <c r="B45" s="30">
        <v>6279</v>
      </c>
      <c r="C45" s="30" t="s">
        <v>250</v>
      </c>
      <c r="D45" s="31">
        <v>41204</v>
      </c>
      <c r="E45" s="31"/>
      <c r="F45" s="30" t="s">
        <v>159</v>
      </c>
      <c r="G45" s="30" t="s">
        <v>103</v>
      </c>
      <c r="H45" s="30" t="s">
        <v>150</v>
      </c>
      <c r="I45" s="30" t="s">
        <v>218</v>
      </c>
      <c r="J45" s="30"/>
      <c r="K45" s="30" t="s">
        <v>153</v>
      </c>
      <c r="L45" s="30" t="s">
        <v>154</v>
      </c>
    </row>
    <row r="46" spans="1:12" ht="15.75" customHeight="1" x14ac:dyDescent="0.2">
      <c r="A46" s="32">
        <v>43</v>
      </c>
      <c r="B46" s="32">
        <v>6280</v>
      </c>
      <c r="C46" s="32" t="s">
        <v>252</v>
      </c>
      <c r="D46" s="33">
        <v>41204</v>
      </c>
      <c r="E46" s="33">
        <v>42828</v>
      </c>
      <c r="F46" s="32" t="s">
        <v>168</v>
      </c>
      <c r="G46" s="32" t="s">
        <v>231</v>
      </c>
      <c r="H46" s="32" t="s">
        <v>150</v>
      </c>
      <c r="I46" s="32" t="s">
        <v>226</v>
      </c>
      <c r="J46" s="32"/>
      <c r="K46" s="32" t="s">
        <v>216</v>
      </c>
      <c r="L46" s="32" t="s">
        <v>154</v>
      </c>
    </row>
    <row r="47" spans="1:12" ht="15.75" customHeight="1" x14ac:dyDescent="0.2">
      <c r="A47" s="30">
        <v>44</v>
      </c>
      <c r="B47" s="30">
        <v>6282</v>
      </c>
      <c r="C47" s="30" t="s">
        <v>254</v>
      </c>
      <c r="D47" s="31">
        <v>41214</v>
      </c>
      <c r="E47" s="31"/>
      <c r="F47" s="30" t="s">
        <v>168</v>
      </c>
      <c r="G47" s="30" t="s">
        <v>169</v>
      </c>
      <c r="H47" s="30" t="s">
        <v>150</v>
      </c>
      <c r="I47" s="30" t="s">
        <v>170</v>
      </c>
      <c r="J47" s="30"/>
      <c r="K47" s="30" t="s">
        <v>153</v>
      </c>
      <c r="L47" s="30" t="s">
        <v>154</v>
      </c>
    </row>
    <row r="48" spans="1:12" ht="15.75" customHeight="1" x14ac:dyDescent="0.2">
      <c r="A48" s="30">
        <v>45</v>
      </c>
      <c r="B48" s="30">
        <v>6283</v>
      </c>
      <c r="C48" s="30" t="s">
        <v>255</v>
      </c>
      <c r="D48" s="31">
        <v>41214</v>
      </c>
      <c r="E48" s="31"/>
      <c r="F48" s="30" t="s">
        <v>168</v>
      </c>
      <c r="G48" s="30" t="s">
        <v>169</v>
      </c>
      <c r="H48" s="30" t="s">
        <v>150</v>
      </c>
      <c r="I48" s="30" t="s">
        <v>170</v>
      </c>
      <c r="J48" s="30"/>
      <c r="K48" s="30" t="s">
        <v>153</v>
      </c>
      <c r="L48" s="30" t="s">
        <v>154</v>
      </c>
    </row>
    <row r="49" spans="1:12" ht="15.75" customHeight="1" x14ac:dyDescent="0.2">
      <c r="A49" s="30">
        <v>46</v>
      </c>
      <c r="B49" s="30">
        <v>6293</v>
      </c>
      <c r="C49" s="30" t="s">
        <v>257</v>
      </c>
      <c r="D49" s="31">
        <v>41253</v>
      </c>
      <c r="E49" s="31"/>
      <c r="F49" s="30" t="s">
        <v>148</v>
      </c>
      <c r="G49" s="30" t="s">
        <v>258</v>
      </c>
      <c r="H49" s="30" t="s">
        <v>150</v>
      </c>
      <c r="I49" s="30" t="s">
        <v>259</v>
      </c>
      <c r="J49" s="30"/>
      <c r="K49" s="30" t="s">
        <v>153</v>
      </c>
      <c r="L49" s="30" t="s">
        <v>154</v>
      </c>
    </row>
    <row r="50" spans="1:12" ht="15.75" customHeight="1" x14ac:dyDescent="0.2">
      <c r="A50" s="32">
        <v>47</v>
      </c>
      <c r="B50" s="32">
        <v>6297</v>
      </c>
      <c r="C50" s="32" t="s">
        <v>51</v>
      </c>
      <c r="D50" s="33">
        <v>41276</v>
      </c>
      <c r="E50" s="33">
        <v>42825</v>
      </c>
      <c r="F50" s="32" t="s">
        <v>168</v>
      </c>
      <c r="G50" s="32" t="s">
        <v>172</v>
      </c>
      <c r="H50" s="32" t="s">
        <v>150</v>
      </c>
      <c r="I50" s="32" t="s">
        <v>260</v>
      </c>
      <c r="J50" s="32"/>
      <c r="K50" s="32" t="s">
        <v>216</v>
      </c>
      <c r="L50" s="32" t="s">
        <v>154</v>
      </c>
    </row>
    <row r="51" spans="1:12" ht="15.75" customHeight="1" x14ac:dyDescent="0.2">
      <c r="A51" s="30">
        <v>48</v>
      </c>
      <c r="B51" s="30">
        <v>6301</v>
      </c>
      <c r="C51" s="30" t="s">
        <v>261</v>
      </c>
      <c r="D51" s="31">
        <v>41288</v>
      </c>
      <c r="E51" s="31"/>
      <c r="F51" s="30" t="s">
        <v>163</v>
      </c>
      <c r="G51" s="30" t="s">
        <v>177</v>
      </c>
      <c r="H51" s="30" t="s">
        <v>150</v>
      </c>
      <c r="I51" s="30" t="s">
        <v>165</v>
      </c>
      <c r="J51" s="30"/>
      <c r="K51" s="30" t="s">
        <v>153</v>
      </c>
      <c r="L51" s="30" t="s">
        <v>154</v>
      </c>
    </row>
    <row r="52" spans="1:12" ht="15.75" customHeight="1" x14ac:dyDescent="0.2">
      <c r="A52" s="30">
        <v>49</v>
      </c>
      <c r="B52" s="30">
        <v>6306</v>
      </c>
      <c r="C52" s="30" t="s">
        <v>263</v>
      </c>
      <c r="D52" s="31">
        <v>41306</v>
      </c>
      <c r="E52" s="31"/>
      <c r="F52" s="30" t="s">
        <v>148</v>
      </c>
      <c r="G52" s="30" t="s">
        <v>156</v>
      </c>
      <c r="H52" s="30" t="s">
        <v>150</v>
      </c>
      <c r="I52" s="30" t="s">
        <v>264</v>
      </c>
      <c r="J52" s="30"/>
      <c r="K52" s="30" t="s">
        <v>153</v>
      </c>
      <c r="L52" s="30" t="s">
        <v>154</v>
      </c>
    </row>
    <row r="53" spans="1:12" ht="15.75" customHeight="1" x14ac:dyDescent="0.2">
      <c r="A53" s="30">
        <v>50</v>
      </c>
      <c r="B53" s="30">
        <v>6315</v>
      </c>
      <c r="C53" s="30" t="s">
        <v>265</v>
      </c>
      <c r="D53" s="31">
        <v>41334</v>
      </c>
      <c r="E53" s="31"/>
      <c r="F53" s="30" t="s">
        <v>168</v>
      </c>
      <c r="G53" s="30" t="s">
        <v>182</v>
      </c>
      <c r="H53" s="30" t="s">
        <v>150</v>
      </c>
      <c r="I53" s="30" t="s">
        <v>183</v>
      </c>
      <c r="J53" s="30"/>
      <c r="K53" s="30" t="s">
        <v>153</v>
      </c>
      <c r="L53" s="30" t="s">
        <v>154</v>
      </c>
    </row>
    <row r="54" spans="1:12" ht="15.75" customHeight="1" x14ac:dyDescent="0.2">
      <c r="A54" s="30">
        <v>51</v>
      </c>
      <c r="B54" s="30">
        <v>6316</v>
      </c>
      <c r="C54" s="30" t="s">
        <v>267</v>
      </c>
      <c r="D54" s="31">
        <v>41334</v>
      </c>
      <c r="E54" s="31"/>
      <c r="F54" s="30" t="s">
        <v>148</v>
      </c>
      <c r="G54" s="30" t="s">
        <v>268</v>
      </c>
      <c r="H54" s="30" t="s">
        <v>150</v>
      </c>
      <c r="I54" s="30" t="s">
        <v>269</v>
      </c>
      <c r="J54" s="30"/>
      <c r="K54" s="30" t="s">
        <v>153</v>
      </c>
      <c r="L54" s="30" t="s">
        <v>154</v>
      </c>
    </row>
    <row r="55" spans="1:12" ht="15.75" customHeight="1" x14ac:dyDescent="0.2">
      <c r="A55" s="30">
        <v>52</v>
      </c>
      <c r="B55" s="30">
        <v>6319</v>
      </c>
      <c r="C55" s="30" t="s">
        <v>271</v>
      </c>
      <c r="D55" s="31">
        <v>41344</v>
      </c>
      <c r="E55" s="31"/>
      <c r="F55" s="30" t="s">
        <v>159</v>
      </c>
      <c r="G55" s="30" t="s">
        <v>160</v>
      </c>
      <c r="H55" s="30" t="s">
        <v>150</v>
      </c>
      <c r="I55" s="30" t="s">
        <v>173</v>
      </c>
      <c r="J55" s="30"/>
      <c r="K55" s="30" t="s">
        <v>153</v>
      </c>
      <c r="L55" s="30" t="s">
        <v>154</v>
      </c>
    </row>
    <row r="56" spans="1:12" ht="15.75" customHeight="1" x14ac:dyDescent="0.2">
      <c r="A56" s="30">
        <v>53</v>
      </c>
      <c r="B56" s="30">
        <v>6320</v>
      </c>
      <c r="C56" s="30" t="s">
        <v>273</v>
      </c>
      <c r="D56" s="31">
        <v>41351</v>
      </c>
      <c r="E56" s="31"/>
      <c r="F56" s="30" t="s">
        <v>159</v>
      </c>
      <c r="G56" s="30" t="s">
        <v>103</v>
      </c>
      <c r="H56" s="30" t="s">
        <v>150</v>
      </c>
      <c r="I56" s="30" t="s">
        <v>274</v>
      </c>
      <c r="J56" s="30" t="s">
        <v>275</v>
      </c>
      <c r="K56" s="30" t="s">
        <v>153</v>
      </c>
      <c r="L56" s="30" t="s">
        <v>154</v>
      </c>
    </row>
    <row r="57" spans="1:12" ht="15.75" customHeight="1" x14ac:dyDescent="0.2">
      <c r="A57" s="32">
        <v>54</v>
      </c>
      <c r="B57" s="32">
        <v>6330</v>
      </c>
      <c r="C57" s="32" t="s">
        <v>276</v>
      </c>
      <c r="D57" s="33">
        <v>41396</v>
      </c>
      <c r="E57" s="33">
        <v>42962</v>
      </c>
      <c r="F57" s="32" t="s">
        <v>168</v>
      </c>
      <c r="G57" s="32" t="s">
        <v>172</v>
      </c>
      <c r="H57" s="32" t="s">
        <v>150</v>
      </c>
      <c r="I57" s="32" t="s">
        <v>277</v>
      </c>
      <c r="J57" s="32"/>
      <c r="K57" s="32" t="s">
        <v>153</v>
      </c>
      <c r="L57" s="32" t="s">
        <v>154</v>
      </c>
    </row>
    <row r="58" spans="1:12" ht="15.75" customHeight="1" x14ac:dyDescent="0.2">
      <c r="A58" s="30">
        <v>55</v>
      </c>
      <c r="B58" s="30">
        <v>6331</v>
      </c>
      <c r="C58" s="30" t="s">
        <v>114</v>
      </c>
      <c r="D58" s="31">
        <v>41396</v>
      </c>
      <c r="E58" s="31"/>
      <c r="F58" s="30" t="s">
        <v>168</v>
      </c>
      <c r="G58" s="30" t="s">
        <v>245</v>
      </c>
      <c r="H58" s="30" t="s">
        <v>150</v>
      </c>
      <c r="I58" s="30" t="s">
        <v>246</v>
      </c>
      <c r="J58" s="30"/>
      <c r="K58" s="30" t="s">
        <v>153</v>
      </c>
      <c r="L58" s="30" t="s">
        <v>154</v>
      </c>
    </row>
    <row r="59" spans="1:12" ht="15.75" customHeight="1" x14ac:dyDescent="0.2">
      <c r="A59" s="30">
        <v>56</v>
      </c>
      <c r="B59" s="30">
        <v>6338</v>
      </c>
      <c r="C59" s="30" t="s">
        <v>278</v>
      </c>
      <c r="D59" s="31">
        <v>41400</v>
      </c>
      <c r="E59" s="31"/>
      <c r="F59" s="30" t="s">
        <v>159</v>
      </c>
      <c r="G59" s="30" t="s">
        <v>160</v>
      </c>
      <c r="H59" s="30" t="s">
        <v>150</v>
      </c>
      <c r="I59" s="30" t="s">
        <v>279</v>
      </c>
      <c r="J59" s="30"/>
      <c r="K59" s="30" t="s">
        <v>153</v>
      </c>
      <c r="L59" s="30" t="s">
        <v>154</v>
      </c>
    </row>
    <row r="60" spans="1:12" ht="15.75" customHeight="1" x14ac:dyDescent="0.2">
      <c r="A60" s="30">
        <v>57</v>
      </c>
      <c r="B60" s="30">
        <v>6345</v>
      </c>
      <c r="C60" s="30" t="s">
        <v>281</v>
      </c>
      <c r="D60" s="31">
        <v>41409</v>
      </c>
      <c r="E60" s="31"/>
      <c r="F60" s="30" t="s">
        <v>168</v>
      </c>
      <c r="G60" s="30" t="s">
        <v>172</v>
      </c>
      <c r="H60" s="30" t="s">
        <v>150</v>
      </c>
      <c r="I60" s="30" t="s">
        <v>173</v>
      </c>
      <c r="J60" s="30"/>
      <c r="K60" s="30" t="s">
        <v>153</v>
      </c>
      <c r="L60" s="30" t="s">
        <v>154</v>
      </c>
    </row>
    <row r="61" spans="1:12" ht="15.75" customHeight="1" x14ac:dyDescent="0.2">
      <c r="A61" s="30">
        <v>58</v>
      </c>
      <c r="B61" s="30">
        <v>6348</v>
      </c>
      <c r="C61" s="30" t="s">
        <v>282</v>
      </c>
      <c r="D61" s="31">
        <v>41428</v>
      </c>
      <c r="E61" s="31"/>
      <c r="F61" s="30" t="s">
        <v>168</v>
      </c>
      <c r="G61" s="30" t="s">
        <v>182</v>
      </c>
      <c r="H61" s="30" t="s">
        <v>150</v>
      </c>
      <c r="I61" s="30" t="s">
        <v>183</v>
      </c>
      <c r="J61" s="30"/>
      <c r="K61" s="30" t="s">
        <v>153</v>
      </c>
      <c r="L61" s="30" t="s">
        <v>154</v>
      </c>
    </row>
    <row r="62" spans="1:12" ht="15.75" customHeight="1" x14ac:dyDescent="0.2">
      <c r="A62" s="32">
        <v>59</v>
      </c>
      <c r="B62" s="32">
        <v>6359</v>
      </c>
      <c r="C62" s="32" t="s">
        <v>283</v>
      </c>
      <c r="D62" s="33">
        <v>0</v>
      </c>
      <c r="E62" s="33">
        <v>42734</v>
      </c>
      <c r="F62" s="32" t="s">
        <v>168</v>
      </c>
      <c r="G62" s="32" t="s">
        <v>172</v>
      </c>
      <c r="H62" s="32" t="s">
        <v>150</v>
      </c>
      <c r="I62" s="32" t="s">
        <v>284</v>
      </c>
      <c r="J62" s="32"/>
      <c r="K62" s="32" t="s">
        <v>216</v>
      </c>
      <c r="L62" s="32" t="s">
        <v>154</v>
      </c>
    </row>
    <row r="63" spans="1:12" ht="15.75" customHeight="1" x14ac:dyDescent="0.2">
      <c r="A63" s="30">
        <v>60</v>
      </c>
      <c r="B63" s="30">
        <v>6362</v>
      </c>
      <c r="C63" s="30" t="s">
        <v>286</v>
      </c>
      <c r="D63" s="31">
        <v>41463</v>
      </c>
      <c r="E63" s="31"/>
      <c r="F63" s="30" t="s">
        <v>159</v>
      </c>
      <c r="G63" s="30" t="s">
        <v>160</v>
      </c>
      <c r="H63" s="30" t="s">
        <v>150</v>
      </c>
      <c r="I63" s="30" t="s">
        <v>195</v>
      </c>
      <c r="J63" s="30"/>
      <c r="K63" s="30" t="s">
        <v>153</v>
      </c>
      <c r="L63" s="30" t="s">
        <v>154</v>
      </c>
    </row>
    <row r="64" spans="1:12" ht="15.75" customHeight="1" x14ac:dyDescent="0.2">
      <c r="A64" s="30">
        <v>61</v>
      </c>
      <c r="B64" s="30">
        <v>6363</v>
      </c>
      <c r="C64" s="30" t="s">
        <v>287</v>
      </c>
      <c r="D64" s="31">
        <v>41463</v>
      </c>
      <c r="E64" s="31"/>
      <c r="F64" s="30" t="s">
        <v>168</v>
      </c>
      <c r="G64" s="30" t="s">
        <v>182</v>
      </c>
      <c r="H64" s="30" t="s">
        <v>150</v>
      </c>
      <c r="I64" s="30" t="s">
        <v>183</v>
      </c>
      <c r="J64" s="30"/>
      <c r="K64" s="30" t="s">
        <v>153</v>
      </c>
      <c r="L64" s="30" t="s">
        <v>154</v>
      </c>
    </row>
    <row r="65" spans="1:12" ht="15.75" customHeight="1" x14ac:dyDescent="0.2">
      <c r="A65" s="30">
        <v>62</v>
      </c>
      <c r="B65" s="30">
        <v>6364</v>
      </c>
      <c r="C65" s="30" t="s">
        <v>288</v>
      </c>
      <c r="D65" s="31">
        <v>41470</v>
      </c>
      <c r="E65" s="31"/>
      <c r="F65" s="30" t="s">
        <v>163</v>
      </c>
      <c r="G65" s="30" t="s">
        <v>31</v>
      </c>
      <c r="H65" s="30" t="s">
        <v>150</v>
      </c>
      <c r="I65" s="30" t="s">
        <v>289</v>
      </c>
      <c r="J65" s="30"/>
      <c r="K65" s="30" t="s">
        <v>153</v>
      </c>
      <c r="L65" s="30" t="s">
        <v>154</v>
      </c>
    </row>
    <row r="66" spans="1:12" ht="15.75" customHeight="1" x14ac:dyDescent="0.2">
      <c r="A66" s="30">
        <v>63</v>
      </c>
      <c r="B66" s="30">
        <v>6372</v>
      </c>
      <c r="C66" s="30" t="s">
        <v>290</v>
      </c>
      <c r="D66" s="31">
        <v>41487</v>
      </c>
      <c r="E66" s="31"/>
      <c r="F66" s="30" t="s">
        <v>168</v>
      </c>
      <c r="G66" s="30" t="s">
        <v>169</v>
      </c>
      <c r="H66" s="30" t="s">
        <v>150</v>
      </c>
      <c r="I66" s="30" t="s">
        <v>170</v>
      </c>
      <c r="J66" s="30"/>
      <c r="K66" s="30" t="s">
        <v>153</v>
      </c>
      <c r="L66" s="30" t="s">
        <v>154</v>
      </c>
    </row>
    <row r="67" spans="1:12" ht="15.75" customHeight="1" x14ac:dyDescent="0.2">
      <c r="A67" s="30">
        <v>64</v>
      </c>
      <c r="B67" s="30">
        <v>6379</v>
      </c>
      <c r="C67" s="30" t="s">
        <v>291</v>
      </c>
      <c r="D67" s="31">
        <v>41498</v>
      </c>
      <c r="E67" s="31"/>
      <c r="F67" s="30" t="s">
        <v>159</v>
      </c>
      <c r="G67" s="30" t="s">
        <v>160</v>
      </c>
      <c r="H67" s="30" t="s">
        <v>150</v>
      </c>
      <c r="I67" s="30" t="s">
        <v>292</v>
      </c>
      <c r="J67" s="30"/>
      <c r="K67" s="30" t="s">
        <v>153</v>
      </c>
      <c r="L67" s="30" t="s">
        <v>154</v>
      </c>
    </row>
    <row r="68" spans="1:12" ht="15.75" customHeight="1" x14ac:dyDescent="0.2">
      <c r="A68" s="30">
        <v>65</v>
      </c>
      <c r="B68" s="30">
        <v>6380</v>
      </c>
      <c r="C68" s="30" t="s">
        <v>293</v>
      </c>
      <c r="D68" s="31">
        <v>41498</v>
      </c>
      <c r="E68" s="31"/>
      <c r="F68" s="30" t="s">
        <v>159</v>
      </c>
      <c r="G68" s="30" t="s">
        <v>160</v>
      </c>
      <c r="H68" s="30" t="s">
        <v>150</v>
      </c>
      <c r="I68" s="30" t="s">
        <v>294</v>
      </c>
      <c r="J68" s="30"/>
      <c r="K68" s="30" t="s">
        <v>153</v>
      </c>
      <c r="L68" s="30" t="s">
        <v>154</v>
      </c>
    </row>
    <row r="69" spans="1:12" ht="15.75" customHeight="1" x14ac:dyDescent="0.2">
      <c r="A69" s="30">
        <v>66</v>
      </c>
      <c r="B69" s="30">
        <v>6381</v>
      </c>
      <c r="C69" s="30" t="s">
        <v>295</v>
      </c>
      <c r="D69" s="31">
        <v>41498</v>
      </c>
      <c r="E69" s="31"/>
      <c r="F69" s="30" t="s">
        <v>159</v>
      </c>
      <c r="G69" s="30" t="s">
        <v>160</v>
      </c>
      <c r="H69" s="30" t="s">
        <v>150</v>
      </c>
      <c r="I69" s="30" t="s">
        <v>296</v>
      </c>
      <c r="J69" s="30"/>
      <c r="K69" s="30" t="s">
        <v>153</v>
      </c>
      <c r="L69" s="30" t="s">
        <v>154</v>
      </c>
    </row>
    <row r="70" spans="1:12" ht="15.75" customHeight="1" x14ac:dyDescent="0.2">
      <c r="A70" s="30">
        <v>67</v>
      </c>
      <c r="B70" s="30">
        <v>6387</v>
      </c>
      <c r="C70" s="30" t="s">
        <v>297</v>
      </c>
      <c r="D70" s="31">
        <v>41520</v>
      </c>
      <c r="E70" s="31"/>
      <c r="F70" s="30" t="s">
        <v>168</v>
      </c>
      <c r="G70" s="30" t="s">
        <v>245</v>
      </c>
      <c r="H70" s="30" t="s">
        <v>150</v>
      </c>
      <c r="I70" s="30" t="s">
        <v>298</v>
      </c>
      <c r="J70" s="30"/>
      <c r="K70" s="30" t="s">
        <v>153</v>
      </c>
      <c r="L70" s="30" t="s">
        <v>154</v>
      </c>
    </row>
    <row r="71" spans="1:12" ht="15.75" customHeight="1" x14ac:dyDescent="0.2">
      <c r="A71" s="30">
        <v>68</v>
      </c>
      <c r="B71" s="30">
        <v>6389</v>
      </c>
      <c r="C71" s="30" t="s">
        <v>300</v>
      </c>
      <c r="D71" s="31">
        <v>41520</v>
      </c>
      <c r="E71" s="31"/>
      <c r="F71" s="30" t="s">
        <v>168</v>
      </c>
      <c r="G71" s="30" t="s">
        <v>301</v>
      </c>
      <c r="H71" s="30" t="s">
        <v>150</v>
      </c>
      <c r="I71" s="30" t="s">
        <v>165</v>
      </c>
      <c r="J71" s="30"/>
      <c r="K71" s="30" t="s">
        <v>153</v>
      </c>
      <c r="L71" s="30" t="s">
        <v>154</v>
      </c>
    </row>
    <row r="72" spans="1:12" ht="15.75" customHeight="1" x14ac:dyDescent="0.2">
      <c r="A72" s="32">
        <v>69</v>
      </c>
      <c r="B72" s="32">
        <v>6392</v>
      </c>
      <c r="C72" s="32" t="s">
        <v>206</v>
      </c>
      <c r="D72" s="33">
        <v>41520</v>
      </c>
      <c r="E72" s="33">
        <v>42582</v>
      </c>
      <c r="F72" s="32" t="s">
        <v>159</v>
      </c>
      <c r="G72" s="32" t="s">
        <v>160</v>
      </c>
      <c r="H72" s="32" t="s">
        <v>150</v>
      </c>
      <c r="I72" s="32" t="s">
        <v>302</v>
      </c>
      <c r="J72" s="32"/>
      <c r="K72" s="32" t="s">
        <v>216</v>
      </c>
      <c r="L72" s="32" t="s">
        <v>154</v>
      </c>
    </row>
    <row r="73" spans="1:12" ht="15.75" customHeight="1" x14ac:dyDescent="0.2">
      <c r="A73" s="30">
        <v>70</v>
      </c>
      <c r="B73" s="30">
        <v>6395</v>
      </c>
      <c r="C73" s="30" t="s">
        <v>303</v>
      </c>
      <c r="D73" s="31">
        <v>41529</v>
      </c>
      <c r="E73" s="31"/>
      <c r="F73" s="30" t="s">
        <v>148</v>
      </c>
      <c r="G73" s="30" t="s">
        <v>258</v>
      </c>
      <c r="H73" s="30" t="s">
        <v>150</v>
      </c>
      <c r="I73" s="30" t="s">
        <v>259</v>
      </c>
      <c r="J73" s="30"/>
      <c r="K73" s="30" t="s">
        <v>153</v>
      </c>
      <c r="L73" s="30" t="s">
        <v>154</v>
      </c>
    </row>
    <row r="74" spans="1:12" ht="15.75" customHeight="1" x14ac:dyDescent="0.2">
      <c r="A74" s="30">
        <v>71</v>
      </c>
      <c r="B74" s="30">
        <v>6401</v>
      </c>
      <c r="C74" s="30" t="s">
        <v>307</v>
      </c>
      <c r="D74" s="31">
        <v>41548</v>
      </c>
      <c r="E74" s="31"/>
      <c r="F74" s="30" t="s">
        <v>159</v>
      </c>
      <c r="G74" s="30" t="s">
        <v>160</v>
      </c>
      <c r="H74" s="30" t="s">
        <v>150</v>
      </c>
      <c r="I74" s="30" t="s">
        <v>309</v>
      </c>
      <c r="J74" s="30"/>
      <c r="K74" s="30" t="s">
        <v>153</v>
      </c>
      <c r="L74" s="30" t="s">
        <v>154</v>
      </c>
    </row>
    <row r="75" spans="1:12" ht="15.75" customHeight="1" x14ac:dyDescent="0.2">
      <c r="A75" s="30">
        <v>72</v>
      </c>
      <c r="B75" s="30">
        <v>6409</v>
      </c>
      <c r="C75" s="30" t="s">
        <v>311</v>
      </c>
      <c r="D75" s="31">
        <v>41579</v>
      </c>
      <c r="E75" s="31"/>
      <c r="F75" s="30" t="s">
        <v>168</v>
      </c>
      <c r="G75" s="30" t="s">
        <v>182</v>
      </c>
      <c r="H75" s="30" t="s">
        <v>150</v>
      </c>
      <c r="I75" s="30" t="s">
        <v>183</v>
      </c>
      <c r="J75" s="30"/>
      <c r="K75" s="30" t="s">
        <v>153</v>
      </c>
      <c r="L75" s="30" t="s">
        <v>154</v>
      </c>
    </row>
    <row r="76" spans="1:12" ht="15.75" customHeight="1" x14ac:dyDescent="0.2">
      <c r="A76" s="30">
        <v>73</v>
      </c>
      <c r="B76" s="30">
        <v>6411</v>
      </c>
      <c r="C76" s="30" t="s">
        <v>314</v>
      </c>
      <c r="D76" s="31">
        <v>41589</v>
      </c>
      <c r="E76" s="31"/>
      <c r="F76" s="30" t="s">
        <v>159</v>
      </c>
      <c r="G76" s="30" t="s">
        <v>160</v>
      </c>
      <c r="H76" s="30" t="s">
        <v>150</v>
      </c>
      <c r="I76" s="30" t="s">
        <v>315</v>
      </c>
      <c r="J76" s="30"/>
      <c r="K76" s="30" t="s">
        <v>153</v>
      </c>
      <c r="L76" s="30" t="s">
        <v>154</v>
      </c>
    </row>
    <row r="77" spans="1:12" ht="15.75" customHeight="1" x14ac:dyDescent="0.2">
      <c r="A77" s="32">
        <v>74</v>
      </c>
      <c r="B77" s="32">
        <v>6412</v>
      </c>
      <c r="C77" s="32" t="s">
        <v>316</v>
      </c>
      <c r="D77" s="33">
        <v>41589</v>
      </c>
      <c r="E77" s="33">
        <v>42870</v>
      </c>
      <c r="F77" s="32" t="s">
        <v>159</v>
      </c>
      <c r="G77" s="32" t="s">
        <v>160</v>
      </c>
      <c r="H77" s="32" t="s">
        <v>150</v>
      </c>
      <c r="I77" s="32" t="s">
        <v>318</v>
      </c>
      <c r="J77" s="32"/>
      <c r="K77" s="32" t="s">
        <v>216</v>
      </c>
      <c r="L77" s="32" t="s">
        <v>154</v>
      </c>
    </row>
    <row r="78" spans="1:12" ht="15.75" customHeight="1" x14ac:dyDescent="0.2">
      <c r="A78" s="30">
        <v>75</v>
      </c>
      <c r="B78" s="30">
        <v>6417</v>
      </c>
      <c r="C78" s="30" t="s">
        <v>320</v>
      </c>
      <c r="D78" s="31">
        <v>41579</v>
      </c>
      <c r="E78" s="31"/>
      <c r="F78" s="30" t="s">
        <v>163</v>
      </c>
      <c r="G78" s="30" t="s">
        <v>164</v>
      </c>
      <c r="H78" s="30" t="s">
        <v>150</v>
      </c>
      <c r="I78" s="30" t="s">
        <v>165</v>
      </c>
      <c r="J78" s="30"/>
      <c r="K78" s="30" t="s">
        <v>153</v>
      </c>
      <c r="L78" s="30" t="s">
        <v>154</v>
      </c>
    </row>
    <row r="79" spans="1:12" ht="15.75" customHeight="1" x14ac:dyDescent="0.2">
      <c r="A79" s="30">
        <v>76</v>
      </c>
      <c r="B79" s="30">
        <v>6421</v>
      </c>
      <c r="C79" s="30" t="s">
        <v>322</v>
      </c>
      <c r="D79" s="31">
        <v>41621</v>
      </c>
      <c r="E79" s="31"/>
      <c r="F79" s="30" t="s">
        <v>168</v>
      </c>
      <c r="G79" s="30" t="s">
        <v>231</v>
      </c>
      <c r="H79" s="30" t="s">
        <v>150</v>
      </c>
      <c r="I79" s="30" t="s">
        <v>309</v>
      </c>
      <c r="J79" s="30"/>
      <c r="K79" s="30" t="s">
        <v>153</v>
      </c>
      <c r="L79" s="30" t="s">
        <v>154</v>
      </c>
    </row>
    <row r="80" spans="1:12" ht="15.75" customHeight="1" x14ac:dyDescent="0.2">
      <c r="A80" s="30">
        <v>77</v>
      </c>
      <c r="B80" s="30">
        <v>6423</v>
      </c>
      <c r="C80" s="30" t="s">
        <v>326</v>
      </c>
      <c r="D80" s="31">
        <v>41641</v>
      </c>
      <c r="E80" s="31"/>
      <c r="F80" s="30" t="s">
        <v>168</v>
      </c>
      <c r="G80" s="30" t="s">
        <v>172</v>
      </c>
      <c r="H80" s="30" t="s">
        <v>150</v>
      </c>
      <c r="I80" s="30" t="s">
        <v>173</v>
      </c>
      <c r="J80" s="30"/>
      <c r="K80" s="30" t="s">
        <v>153</v>
      </c>
      <c r="L80" s="30" t="s">
        <v>154</v>
      </c>
    </row>
    <row r="81" spans="1:12" ht="15.75" customHeight="1" x14ac:dyDescent="0.2">
      <c r="A81" s="32">
        <v>78</v>
      </c>
      <c r="B81" s="32">
        <v>6425</v>
      </c>
      <c r="C81" s="32" t="s">
        <v>58</v>
      </c>
      <c r="D81" s="33">
        <v>41641</v>
      </c>
      <c r="E81" s="33">
        <v>42839</v>
      </c>
      <c r="F81" s="32" t="s">
        <v>159</v>
      </c>
      <c r="G81" s="32" t="s">
        <v>160</v>
      </c>
      <c r="H81" s="32" t="s">
        <v>150</v>
      </c>
      <c r="I81" s="32" t="s">
        <v>327</v>
      </c>
      <c r="J81" s="32"/>
      <c r="K81" s="32" t="s">
        <v>216</v>
      </c>
      <c r="L81" s="32" t="s">
        <v>154</v>
      </c>
    </row>
    <row r="82" spans="1:12" ht="15.75" customHeight="1" x14ac:dyDescent="0.2">
      <c r="A82" s="32">
        <v>79</v>
      </c>
      <c r="B82" s="32">
        <v>6426</v>
      </c>
      <c r="C82" s="32" t="s">
        <v>329</v>
      </c>
      <c r="D82" s="33">
        <v>41641</v>
      </c>
      <c r="E82" s="33">
        <v>42769</v>
      </c>
      <c r="F82" s="32" t="s">
        <v>163</v>
      </c>
      <c r="G82" s="32" t="s">
        <v>31</v>
      </c>
      <c r="H82" s="32" t="s">
        <v>150</v>
      </c>
      <c r="I82" s="32" t="s">
        <v>331</v>
      </c>
      <c r="J82" s="32"/>
      <c r="K82" s="32" t="s">
        <v>216</v>
      </c>
      <c r="L82" s="32" t="s">
        <v>154</v>
      </c>
    </row>
    <row r="83" spans="1:12" ht="15.75" customHeight="1" x14ac:dyDescent="0.2">
      <c r="A83" s="30">
        <v>80</v>
      </c>
      <c r="B83" s="30">
        <v>6428</v>
      </c>
      <c r="C83" s="30" t="s">
        <v>332</v>
      </c>
      <c r="D83" s="31">
        <v>41647</v>
      </c>
      <c r="E83" s="31"/>
      <c r="F83" s="30" t="s">
        <v>168</v>
      </c>
      <c r="G83" s="30" t="s">
        <v>172</v>
      </c>
      <c r="H83" s="30" t="s">
        <v>150</v>
      </c>
      <c r="I83" s="30" t="s">
        <v>173</v>
      </c>
      <c r="J83" s="30"/>
      <c r="K83" s="30" t="s">
        <v>153</v>
      </c>
      <c r="L83" s="30" t="s">
        <v>154</v>
      </c>
    </row>
    <row r="84" spans="1:12" ht="15.75" customHeight="1" x14ac:dyDescent="0.2">
      <c r="A84" s="30">
        <v>81</v>
      </c>
      <c r="B84" s="30">
        <v>6431</v>
      </c>
      <c r="C84" s="30" t="s">
        <v>334</v>
      </c>
      <c r="D84" s="31">
        <v>41652</v>
      </c>
      <c r="E84" s="31"/>
      <c r="F84" s="30" t="s">
        <v>163</v>
      </c>
      <c r="G84" s="30" t="s">
        <v>164</v>
      </c>
      <c r="H84" s="30" t="s">
        <v>150</v>
      </c>
      <c r="I84" s="30" t="s">
        <v>185</v>
      </c>
      <c r="J84" s="30"/>
      <c r="K84" s="30" t="s">
        <v>153</v>
      </c>
      <c r="L84" s="30" t="s">
        <v>154</v>
      </c>
    </row>
    <row r="85" spans="1:12" ht="15.75" customHeight="1" x14ac:dyDescent="0.2">
      <c r="A85" s="32">
        <v>82</v>
      </c>
      <c r="B85" s="32">
        <v>6432</v>
      </c>
      <c r="C85" s="32" t="s">
        <v>335</v>
      </c>
      <c r="D85" s="33">
        <v>41654</v>
      </c>
      <c r="E85" s="33">
        <v>42780</v>
      </c>
      <c r="F85" s="32" t="s">
        <v>168</v>
      </c>
      <c r="G85" s="32" t="s">
        <v>172</v>
      </c>
      <c r="H85" s="32" t="s">
        <v>150</v>
      </c>
      <c r="I85" s="32" t="s">
        <v>284</v>
      </c>
      <c r="J85" s="32"/>
      <c r="K85" s="32" t="s">
        <v>216</v>
      </c>
      <c r="L85" s="32" t="s">
        <v>154</v>
      </c>
    </row>
    <row r="86" spans="1:12" ht="15.75" customHeight="1" x14ac:dyDescent="0.2">
      <c r="A86" s="30">
        <v>83</v>
      </c>
      <c r="B86" s="30">
        <v>6437</v>
      </c>
      <c r="C86" s="30" t="s">
        <v>337</v>
      </c>
      <c r="D86" s="31">
        <v>41675</v>
      </c>
      <c r="E86" s="31"/>
      <c r="F86" s="30" t="s">
        <v>159</v>
      </c>
      <c r="G86" s="30" t="s">
        <v>160</v>
      </c>
      <c r="H86" s="30" t="s">
        <v>150</v>
      </c>
      <c r="I86" s="30" t="s">
        <v>173</v>
      </c>
      <c r="J86" s="30"/>
      <c r="K86" s="30" t="s">
        <v>153</v>
      </c>
      <c r="L86" s="30" t="s">
        <v>154</v>
      </c>
    </row>
    <row r="87" spans="1:12" ht="15.75" customHeight="1" x14ac:dyDescent="0.2">
      <c r="A87" s="30">
        <v>84</v>
      </c>
      <c r="B87" s="30">
        <v>6438</v>
      </c>
      <c r="C87" s="30" t="s">
        <v>338</v>
      </c>
      <c r="D87" s="31">
        <v>42461</v>
      </c>
      <c r="E87" s="31"/>
      <c r="F87" s="30" t="s">
        <v>168</v>
      </c>
      <c r="G87" s="30" t="s">
        <v>172</v>
      </c>
      <c r="H87" s="30" t="s">
        <v>150</v>
      </c>
      <c r="I87" s="30" t="s">
        <v>173</v>
      </c>
      <c r="J87" s="30"/>
      <c r="K87" s="30" t="s">
        <v>153</v>
      </c>
      <c r="L87" s="30" t="s">
        <v>154</v>
      </c>
    </row>
    <row r="88" spans="1:12" ht="15.75" customHeight="1" x14ac:dyDescent="0.2">
      <c r="A88" s="30">
        <v>85</v>
      </c>
      <c r="B88" s="30">
        <v>6440</v>
      </c>
      <c r="C88" s="30" t="s">
        <v>339</v>
      </c>
      <c r="D88" s="31">
        <v>41676</v>
      </c>
      <c r="E88" s="31"/>
      <c r="F88" s="30" t="s">
        <v>168</v>
      </c>
      <c r="G88" s="30" t="s">
        <v>172</v>
      </c>
      <c r="H88" s="30" t="s">
        <v>150</v>
      </c>
      <c r="I88" s="30" t="s">
        <v>173</v>
      </c>
      <c r="J88" s="30"/>
      <c r="K88" s="30" t="s">
        <v>153</v>
      </c>
      <c r="L88" s="30" t="s">
        <v>154</v>
      </c>
    </row>
    <row r="89" spans="1:12" ht="15.75" customHeight="1" x14ac:dyDescent="0.2">
      <c r="A89" s="32">
        <v>86</v>
      </c>
      <c r="B89" s="32">
        <v>6444</v>
      </c>
      <c r="C89" s="32" t="s">
        <v>340</v>
      </c>
      <c r="D89" s="33">
        <v>41687</v>
      </c>
      <c r="E89" s="33">
        <v>42748</v>
      </c>
      <c r="F89" s="32" t="s">
        <v>168</v>
      </c>
      <c r="G89" s="32" t="s">
        <v>169</v>
      </c>
      <c r="H89" s="32" t="s">
        <v>150</v>
      </c>
      <c r="I89" s="32" t="s">
        <v>341</v>
      </c>
      <c r="J89" s="32"/>
      <c r="K89" s="32" t="s">
        <v>216</v>
      </c>
      <c r="L89" s="32" t="s">
        <v>154</v>
      </c>
    </row>
    <row r="90" spans="1:12" ht="15.75" customHeight="1" x14ac:dyDescent="0.2">
      <c r="A90" s="30">
        <v>87</v>
      </c>
      <c r="B90" s="30">
        <v>6445</v>
      </c>
      <c r="C90" s="30" t="s">
        <v>342</v>
      </c>
      <c r="D90" s="31">
        <v>41690</v>
      </c>
      <c r="E90" s="31"/>
      <c r="F90" s="30" t="s">
        <v>168</v>
      </c>
      <c r="G90" s="30" t="s">
        <v>169</v>
      </c>
      <c r="H90" s="30" t="s">
        <v>150</v>
      </c>
      <c r="I90" s="30" t="s">
        <v>170</v>
      </c>
      <c r="J90" s="30"/>
      <c r="K90" s="30" t="s">
        <v>153</v>
      </c>
      <c r="L90" s="30" t="s">
        <v>154</v>
      </c>
    </row>
    <row r="91" spans="1:12" ht="15.75" customHeight="1" x14ac:dyDescent="0.2">
      <c r="A91" s="32">
        <v>88</v>
      </c>
      <c r="B91" s="32">
        <v>6453</v>
      </c>
      <c r="C91" s="32" t="s">
        <v>42</v>
      </c>
      <c r="D91" s="33">
        <v>41708</v>
      </c>
      <c r="E91" s="33">
        <v>42797</v>
      </c>
      <c r="F91" s="32" t="s">
        <v>159</v>
      </c>
      <c r="G91" s="32" t="s">
        <v>160</v>
      </c>
      <c r="H91" s="32" t="s">
        <v>150</v>
      </c>
      <c r="I91" s="32" t="s">
        <v>260</v>
      </c>
      <c r="J91" s="32"/>
      <c r="K91" s="32" t="s">
        <v>216</v>
      </c>
      <c r="L91" s="32" t="s">
        <v>154</v>
      </c>
    </row>
    <row r="92" spans="1:12" ht="15.75" customHeight="1" x14ac:dyDescent="0.2">
      <c r="A92" s="30">
        <v>89</v>
      </c>
      <c r="B92" s="30">
        <v>6456</v>
      </c>
      <c r="C92" s="30" t="s">
        <v>343</v>
      </c>
      <c r="D92" s="31">
        <v>41715</v>
      </c>
      <c r="E92" s="31"/>
      <c r="F92" s="30" t="s">
        <v>168</v>
      </c>
      <c r="G92" s="30" t="s">
        <v>172</v>
      </c>
      <c r="H92" s="30" t="s">
        <v>150</v>
      </c>
      <c r="I92" s="30" t="s">
        <v>173</v>
      </c>
      <c r="J92" s="30"/>
      <c r="K92" s="30" t="s">
        <v>153</v>
      </c>
      <c r="L92" s="30" t="s">
        <v>154</v>
      </c>
    </row>
    <row r="93" spans="1:12" ht="15.75" customHeight="1" x14ac:dyDescent="0.2">
      <c r="A93" s="30">
        <v>90</v>
      </c>
      <c r="B93" s="30">
        <v>6460</v>
      </c>
      <c r="C93" s="30" t="s">
        <v>344</v>
      </c>
      <c r="D93" s="31">
        <v>41729</v>
      </c>
      <c r="E93" s="31"/>
      <c r="F93" s="30" t="s">
        <v>168</v>
      </c>
      <c r="G93" s="30" t="s">
        <v>182</v>
      </c>
      <c r="H93" s="30" t="s">
        <v>150</v>
      </c>
      <c r="I93" s="30" t="s">
        <v>345</v>
      </c>
      <c r="J93" s="30"/>
      <c r="K93" s="30" t="s">
        <v>153</v>
      </c>
      <c r="L93" s="30" t="s">
        <v>154</v>
      </c>
    </row>
    <row r="94" spans="1:12" ht="15.75" customHeight="1" x14ac:dyDescent="0.2">
      <c r="A94" s="30">
        <v>91</v>
      </c>
      <c r="B94" s="30">
        <v>6462</v>
      </c>
      <c r="C94" s="30" t="s">
        <v>346</v>
      </c>
      <c r="D94" s="31">
        <v>41730</v>
      </c>
      <c r="E94" s="31"/>
      <c r="F94" s="30" t="s">
        <v>168</v>
      </c>
      <c r="G94" s="30" t="s">
        <v>245</v>
      </c>
      <c r="H94" s="30" t="s">
        <v>150</v>
      </c>
      <c r="I94" s="30" t="s">
        <v>173</v>
      </c>
      <c r="J94" s="30"/>
      <c r="K94" s="30" t="s">
        <v>153</v>
      </c>
      <c r="L94" s="30" t="s">
        <v>154</v>
      </c>
    </row>
    <row r="95" spans="1:12" ht="15.75" customHeight="1" x14ac:dyDescent="0.2">
      <c r="A95" s="30">
        <v>92</v>
      </c>
      <c r="B95" s="30">
        <v>6463</v>
      </c>
      <c r="C95" s="30" t="s">
        <v>348</v>
      </c>
      <c r="D95" s="31">
        <v>41731</v>
      </c>
      <c r="E95" s="31"/>
      <c r="F95" s="30" t="s">
        <v>349</v>
      </c>
      <c r="G95" s="30" t="s">
        <v>63</v>
      </c>
      <c r="H95" s="30" t="s">
        <v>150</v>
      </c>
      <c r="I95" s="30" t="s">
        <v>350</v>
      </c>
      <c r="J95" s="30"/>
      <c r="K95" s="30" t="s">
        <v>153</v>
      </c>
      <c r="L95" s="30" t="s">
        <v>154</v>
      </c>
    </row>
    <row r="96" spans="1:12" ht="15.75" customHeight="1" x14ac:dyDescent="0.2">
      <c r="A96" s="30">
        <v>93</v>
      </c>
      <c r="B96" s="30">
        <v>6470</v>
      </c>
      <c r="C96" s="30" t="s">
        <v>351</v>
      </c>
      <c r="D96" s="31">
        <v>41750</v>
      </c>
      <c r="E96" s="31"/>
      <c r="F96" s="30" t="s">
        <v>159</v>
      </c>
      <c r="G96" s="30" t="s">
        <v>160</v>
      </c>
      <c r="H96" s="30" t="s">
        <v>150</v>
      </c>
      <c r="I96" s="30" t="s">
        <v>218</v>
      </c>
      <c r="J96" s="30"/>
      <c r="K96" s="30" t="s">
        <v>153</v>
      </c>
      <c r="L96" s="30" t="s">
        <v>154</v>
      </c>
    </row>
    <row r="97" spans="1:12" ht="15.75" customHeight="1" x14ac:dyDescent="0.2">
      <c r="A97" s="30">
        <v>94</v>
      </c>
      <c r="B97" s="30">
        <v>6471</v>
      </c>
      <c r="C97" s="30" t="s">
        <v>263</v>
      </c>
      <c r="D97" s="31">
        <v>41750</v>
      </c>
      <c r="E97" s="31"/>
      <c r="F97" s="30" t="s">
        <v>159</v>
      </c>
      <c r="G97" s="30" t="s">
        <v>160</v>
      </c>
      <c r="H97" s="30" t="s">
        <v>150</v>
      </c>
      <c r="I97" s="30" t="s">
        <v>352</v>
      </c>
      <c r="J97" s="30"/>
      <c r="K97" s="30" t="s">
        <v>153</v>
      </c>
      <c r="L97" s="30" t="s">
        <v>154</v>
      </c>
    </row>
    <row r="98" spans="1:12" ht="15.75" customHeight="1" x14ac:dyDescent="0.2">
      <c r="A98" s="30">
        <v>95</v>
      </c>
      <c r="B98" s="30">
        <v>6483</v>
      </c>
      <c r="C98" s="30" t="s">
        <v>353</v>
      </c>
      <c r="D98" s="31">
        <v>41792</v>
      </c>
      <c r="E98" s="31"/>
      <c r="F98" s="30" t="s">
        <v>148</v>
      </c>
      <c r="G98" s="30" t="s">
        <v>354</v>
      </c>
      <c r="H98" s="30" t="s">
        <v>150</v>
      </c>
      <c r="I98" s="30" t="s">
        <v>355</v>
      </c>
      <c r="J98" s="30"/>
      <c r="K98" s="30" t="s">
        <v>153</v>
      </c>
      <c r="L98" s="30" t="s">
        <v>154</v>
      </c>
    </row>
    <row r="99" spans="1:12" ht="15.75" customHeight="1" x14ac:dyDescent="0.2">
      <c r="A99" s="32">
        <v>96</v>
      </c>
      <c r="B99" s="32">
        <v>6486</v>
      </c>
      <c r="C99" s="32" t="s">
        <v>213</v>
      </c>
      <c r="D99" s="33">
        <v>41808</v>
      </c>
      <c r="E99" s="33">
        <v>42580</v>
      </c>
      <c r="F99" s="32" t="s">
        <v>168</v>
      </c>
      <c r="G99" s="32" t="s">
        <v>182</v>
      </c>
      <c r="H99" s="32" t="s">
        <v>150</v>
      </c>
      <c r="I99" s="32" t="s">
        <v>357</v>
      </c>
      <c r="J99" s="32"/>
      <c r="K99" s="32" t="s">
        <v>216</v>
      </c>
      <c r="L99" s="32" t="s">
        <v>154</v>
      </c>
    </row>
    <row r="100" spans="1:12" ht="15.75" customHeight="1" x14ac:dyDescent="0.2">
      <c r="A100" s="30">
        <v>97</v>
      </c>
      <c r="B100" s="30">
        <v>6489</v>
      </c>
      <c r="C100" s="30" t="s">
        <v>358</v>
      </c>
      <c r="D100" s="31">
        <v>41834</v>
      </c>
      <c r="E100" s="31"/>
      <c r="F100" s="30" t="s">
        <v>159</v>
      </c>
      <c r="G100" s="30" t="s">
        <v>160</v>
      </c>
      <c r="H100" s="30" t="s">
        <v>150</v>
      </c>
      <c r="I100" s="30" t="s">
        <v>170</v>
      </c>
      <c r="J100" s="30"/>
      <c r="K100" s="30" t="s">
        <v>153</v>
      </c>
      <c r="L100" s="30" t="s">
        <v>154</v>
      </c>
    </row>
    <row r="101" spans="1:12" ht="15.75" customHeight="1" x14ac:dyDescent="0.2">
      <c r="A101" s="30">
        <v>98</v>
      </c>
      <c r="B101" s="30">
        <v>6494</v>
      </c>
      <c r="C101" s="30" t="s">
        <v>359</v>
      </c>
      <c r="D101" s="31">
        <v>41841</v>
      </c>
      <c r="E101" s="31"/>
      <c r="F101" s="30" t="s">
        <v>163</v>
      </c>
      <c r="G101" s="30" t="s">
        <v>360</v>
      </c>
      <c r="H101" s="30" t="s">
        <v>150</v>
      </c>
      <c r="I101" s="30" t="s">
        <v>361</v>
      </c>
      <c r="J101" s="30"/>
      <c r="K101" s="30" t="s">
        <v>153</v>
      </c>
      <c r="L101" s="30" t="s">
        <v>154</v>
      </c>
    </row>
    <row r="102" spans="1:12" ht="15.75" customHeight="1" x14ac:dyDescent="0.2">
      <c r="A102" s="32">
        <v>99</v>
      </c>
      <c r="B102" s="32">
        <v>6497</v>
      </c>
      <c r="C102" s="32" t="s">
        <v>65</v>
      </c>
      <c r="D102" s="33">
        <v>41852</v>
      </c>
      <c r="E102" s="33">
        <v>42901</v>
      </c>
      <c r="F102" s="32" t="s">
        <v>163</v>
      </c>
      <c r="G102" s="32" t="s">
        <v>31</v>
      </c>
      <c r="H102" s="32" t="s">
        <v>150</v>
      </c>
      <c r="I102" s="32" t="s">
        <v>331</v>
      </c>
      <c r="J102" s="32"/>
      <c r="K102" s="32" t="s">
        <v>216</v>
      </c>
      <c r="L102" s="32" t="s">
        <v>154</v>
      </c>
    </row>
    <row r="103" spans="1:12" ht="15.75" customHeight="1" x14ac:dyDescent="0.2">
      <c r="A103" s="30">
        <v>100</v>
      </c>
      <c r="B103" s="30">
        <v>6504</v>
      </c>
      <c r="C103" s="30" t="s">
        <v>362</v>
      </c>
      <c r="D103" s="31">
        <v>41821</v>
      </c>
      <c r="E103" s="31"/>
      <c r="F103" s="30" t="s">
        <v>168</v>
      </c>
      <c r="G103" s="30" t="s">
        <v>169</v>
      </c>
      <c r="H103" s="30" t="s">
        <v>150</v>
      </c>
      <c r="I103" s="30" t="s">
        <v>363</v>
      </c>
      <c r="J103" s="30"/>
      <c r="K103" s="30" t="s">
        <v>153</v>
      </c>
      <c r="L103" s="30" t="s">
        <v>154</v>
      </c>
    </row>
    <row r="104" spans="1:12" ht="15.75" customHeight="1" x14ac:dyDescent="0.2">
      <c r="A104" s="30">
        <v>101</v>
      </c>
      <c r="B104" s="30">
        <v>6510</v>
      </c>
      <c r="C104" s="30" t="s">
        <v>364</v>
      </c>
      <c r="D104" s="31">
        <v>40344</v>
      </c>
      <c r="E104" s="31"/>
      <c r="F104" s="30" t="s">
        <v>168</v>
      </c>
      <c r="G104" s="30" t="s">
        <v>198</v>
      </c>
      <c r="H104" s="30" t="s">
        <v>150</v>
      </c>
      <c r="I104" s="30" t="s">
        <v>173</v>
      </c>
      <c r="J104" s="30"/>
      <c r="K104" s="30" t="s">
        <v>153</v>
      </c>
      <c r="L104" s="30" t="s">
        <v>154</v>
      </c>
    </row>
    <row r="105" spans="1:12" ht="15.75" customHeight="1" x14ac:dyDescent="0.2">
      <c r="A105" s="30">
        <v>102</v>
      </c>
      <c r="B105" s="30">
        <v>6511</v>
      </c>
      <c r="C105" s="30" t="s">
        <v>104</v>
      </c>
      <c r="D105" s="31">
        <v>41869</v>
      </c>
      <c r="E105" s="31"/>
      <c r="F105" s="30" t="s">
        <v>168</v>
      </c>
      <c r="G105" s="30" t="s">
        <v>169</v>
      </c>
      <c r="H105" s="30" t="s">
        <v>150</v>
      </c>
      <c r="I105" s="30" t="s">
        <v>170</v>
      </c>
      <c r="J105" s="30"/>
      <c r="K105" s="30" t="s">
        <v>153</v>
      </c>
      <c r="L105" s="30" t="s">
        <v>154</v>
      </c>
    </row>
    <row r="106" spans="1:12" ht="15.75" customHeight="1" x14ac:dyDescent="0.2">
      <c r="A106" s="30">
        <v>103</v>
      </c>
      <c r="B106" s="30">
        <v>6512</v>
      </c>
      <c r="C106" s="30" t="s">
        <v>365</v>
      </c>
      <c r="D106" s="31">
        <v>41876</v>
      </c>
      <c r="E106" s="31"/>
      <c r="F106" s="30" t="s">
        <v>159</v>
      </c>
      <c r="G106" s="30" t="s">
        <v>160</v>
      </c>
      <c r="H106" s="30" t="s">
        <v>150</v>
      </c>
      <c r="I106" s="30" t="s">
        <v>366</v>
      </c>
      <c r="J106" s="30"/>
      <c r="K106" s="30" t="s">
        <v>153</v>
      </c>
      <c r="L106" s="30" t="s">
        <v>154</v>
      </c>
    </row>
    <row r="107" spans="1:12" ht="15.75" customHeight="1" x14ac:dyDescent="0.2">
      <c r="A107" s="30">
        <v>104</v>
      </c>
      <c r="B107" s="30">
        <v>6514</v>
      </c>
      <c r="C107" s="30" t="s">
        <v>367</v>
      </c>
      <c r="D107" s="31">
        <v>41876</v>
      </c>
      <c r="E107" s="31"/>
      <c r="F107" s="30" t="s">
        <v>148</v>
      </c>
      <c r="G107" s="30" t="s">
        <v>368</v>
      </c>
      <c r="H107" s="30" t="s">
        <v>150</v>
      </c>
      <c r="I107" s="30" t="s">
        <v>157</v>
      </c>
      <c r="J107" s="30"/>
      <c r="K107" s="30" t="s">
        <v>153</v>
      </c>
      <c r="L107" s="30" t="s">
        <v>154</v>
      </c>
    </row>
    <row r="108" spans="1:12" ht="15.75" customHeight="1" x14ac:dyDescent="0.2">
      <c r="A108" s="30">
        <v>105</v>
      </c>
      <c r="B108" s="30">
        <v>6515</v>
      </c>
      <c r="C108" s="30" t="s">
        <v>369</v>
      </c>
      <c r="D108" s="31">
        <v>41883</v>
      </c>
      <c r="E108" s="31"/>
      <c r="F108" s="30" t="s">
        <v>168</v>
      </c>
      <c r="G108" s="30" t="s">
        <v>370</v>
      </c>
      <c r="H108" s="30" t="s">
        <v>150</v>
      </c>
      <c r="I108" s="30" t="s">
        <v>371</v>
      </c>
      <c r="J108" s="30"/>
      <c r="K108" s="30" t="s">
        <v>153</v>
      </c>
      <c r="L108" s="30" t="s">
        <v>154</v>
      </c>
    </row>
    <row r="109" spans="1:12" ht="15.75" customHeight="1" x14ac:dyDescent="0.2">
      <c r="A109" s="30">
        <v>106</v>
      </c>
      <c r="B109" s="30">
        <v>6517</v>
      </c>
      <c r="C109" s="30" t="s">
        <v>372</v>
      </c>
      <c r="D109" s="31">
        <v>41890</v>
      </c>
      <c r="E109" s="31"/>
      <c r="F109" s="30" t="s">
        <v>168</v>
      </c>
      <c r="G109" s="30" t="s">
        <v>169</v>
      </c>
      <c r="H109" s="30" t="s">
        <v>150</v>
      </c>
      <c r="I109" s="30" t="s">
        <v>170</v>
      </c>
      <c r="J109" s="30"/>
      <c r="K109" s="30" t="s">
        <v>153</v>
      </c>
      <c r="L109" s="30" t="s">
        <v>154</v>
      </c>
    </row>
    <row r="110" spans="1:12" ht="15.75" customHeight="1" x14ac:dyDescent="0.2">
      <c r="A110" s="30">
        <v>107</v>
      </c>
      <c r="B110" s="30">
        <v>6522</v>
      </c>
      <c r="C110" s="30" t="s">
        <v>373</v>
      </c>
      <c r="D110" s="31">
        <v>41897</v>
      </c>
      <c r="E110" s="31"/>
      <c r="F110" s="30" t="s">
        <v>168</v>
      </c>
      <c r="G110" s="30" t="s">
        <v>231</v>
      </c>
      <c r="H110" s="30" t="s">
        <v>150</v>
      </c>
      <c r="I110" s="30" t="s">
        <v>309</v>
      </c>
      <c r="J110" s="30"/>
      <c r="K110" s="30" t="s">
        <v>153</v>
      </c>
      <c r="L110" s="30" t="s">
        <v>154</v>
      </c>
    </row>
    <row r="111" spans="1:12" ht="15.75" customHeight="1" x14ac:dyDescent="0.2">
      <c r="A111" s="30">
        <v>108</v>
      </c>
      <c r="B111" s="30">
        <v>6524</v>
      </c>
      <c r="C111" s="30" t="s">
        <v>374</v>
      </c>
      <c r="D111" s="31">
        <v>41907</v>
      </c>
      <c r="E111" s="31"/>
      <c r="F111" s="30" t="s">
        <v>159</v>
      </c>
      <c r="G111" s="30" t="s">
        <v>160</v>
      </c>
      <c r="H111" s="30" t="s">
        <v>150</v>
      </c>
      <c r="I111" s="30" t="s">
        <v>173</v>
      </c>
      <c r="J111" s="30"/>
      <c r="K111" s="30" t="s">
        <v>153</v>
      </c>
      <c r="L111" s="30" t="s">
        <v>154</v>
      </c>
    </row>
    <row r="112" spans="1:12" ht="15.75" customHeight="1" x14ac:dyDescent="0.2">
      <c r="A112" s="30">
        <v>109</v>
      </c>
      <c r="B112" s="30">
        <v>6525</v>
      </c>
      <c r="C112" s="30" t="s">
        <v>375</v>
      </c>
      <c r="D112" s="31">
        <v>41904</v>
      </c>
      <c r="E112" s="31"/>
      <c r="F112" s="30" t="s">
        <v>168</v>
      </c>
      <c r="G112" s="30" t="s">
        <v>169</v>
      </c>
      <c r="H112" s="30" t="s">
        <v>150</v>
      </c>
      <c r="I112" s="30" t="s">
        <v>170</v>
      </c>
      <c r="J112" s="30"/>
      <c r="K112" s="30" t="s">
        <v>153</v>
      </c>
      <c r="L112" s="30" t="s">
        <v>154</v>
      </c>
    </row>
    <row r="113" spans="1:12" ht="15.75" customHeight="1" x14ac:dyDescent="0.2">
      <c r="A113" s="30">
        <v>110</v>
      </c>
      <c r="B113" s="30">
        <v>6526</v>
      </c>
      <c r="C113" s="30" t="s">
        <v>101</v>
      </c>
      <c r="D113" s="31">
        <v>41904</v>
      </c>
      <c r="E113" s="31"/>
      <c r="F113" s="30" t="s">
        <v>168</v>
      </c>
      <c r="G113" s="30" t="s">
        <v>169</v>
      </c>
      <c r="H113" s="30" t="s">
        <v>150</v>
      </c>
      <c r="I113" s="30" t="s">
        <v>170</v>
      </c>
      <c r="J113" s="30"/>
      <c r="K113" s="30" t="s">
        <v>153</v>
      </c>
      <c r="L113" s="30" t="s">
        <v>154</v>
      </c>
    </row>
    <row r="114" spans="1:12" ht="15.75" customHeight="1" x14ac:dyDescent="0.2">
      <c r="A114" s="30">
        <v>111</v>
      </c>
      <c r="B114" s="30">
        <v>6529</v>
      </c>
      <c r="C114" s="30" t="s">
        <v>376</v>
      </c>
      <c r="D114" s="31">
        <v>41907</v>
      </c>
      <c r="E114" s="31"/>
      <c r="F114" s="30" t="s">
        <v>168</v>
      </c>
      <c r="G114" s="30" t="s">
        <v>370</v>
      </c>
      <c r="H114" s="30" t="s">
        <v>150</v>
      </c>
      <c r="I114" s="30" t="s">
        <v>371</v>
      </c>
      <c r="J114" s="30"/>
      <c r="K114" s="30" t="s">
        <v>153</v>
      </c>
      <c r="L114" s="30" t="s">
        <v>154</v>
      </c>
    </row>
    <row r="115" spans="1:12" ht="15.75" customHeight="1" x14ac:dyDescent="0.2">
      <c r="A115" s="30">
        <v>112</v>
      </c>
      <c r="B115" s="30">
        <v>6531</v>
      </c>
      <c r="C115" s="30" t="s">
        <v>377</v>
      </c>
      <c r="D115" s="31">
        <v>41913</v>
      </c>
      <c r="E115" s="31"/>
      <c r="F115" s="30" t="s">
        <v>168</v>
      </c>
      <c r="G115" s="30" t="s">
        <v>370</v>
      </c>
      <c r="H115" s="30" t="s">
        <v>150</v>
      </c>
      <c r="I115" s="30" t="s">
        <v>371</v>
      </c>
      <c r="J115" s="30"/>
      <c r="K115" s="30" t="s">
        <v>153</v>
      </c>
      <c r="L115" s="30" t="s">
        <v>154</v>
      </c>
    </row>
    <row r="116" spans="1:12" ht="15.75" customHeight="1" x14ac:dyDescent="0.2">
      <c r="A116" s="30">
        <v>113</v>
      </c>
      <c r="B116" s="30">
        <v>6532</v>
      </c>
      <c r="C116" s="30" t="s">
        <v>378</v>
      </c>
      <c r="D116" s="31">
        <v>41911</v>
      </c>
      <c r="E116" s="31"/>
      <c r="F116" s="30" t="s">
        <v>168</v>
      </c>
      <c r="G116" s="30" t="s">
        <v>370</v>
      </c>
      <c r="H116" s="30" t="s">
        <v>150</v>
      </c>
      <c r="I116" s="30" t="s">
        <v>379</v>
      </c>
      <c r="J116" s="30"/>
      <c r="K116" s="30" t="s">
        <v>153</v>
      </c>
      <c r="L116" s="30" t="s">
        <v>154</v>
      </c>
    </row>
    <row r="117" spans="1:12" ht="15.75" customHeight="1" x14ac:dyDescent="0.2">
      <c r="A117" s="32">
        <v>114</v>
      </c>
      <c r="B117" s="32">
        <v>6533</v>
      </c>
      <c r="C117" s="32" t="s">
        <v>49</v>
      </c>
      <c r="D117" s="33">
        <v>41913</v>
      </c>
      <c r="E117" s="33">
        <v>42830</v>
      </c>
      <c r="F117" s="32" t="s">
        <v>159</v>
      </c>
      <c r="G117" s="32" t="s">
        <v>160</v>
      </c>
      <c r="H117" s="32" t="s">
        <v>150</v>
      </c>
      <c r="I117" s="32" t="s">
        <v>233</v>
      </c>
      <c r="J117" s="32"/>
      <c r="K117" s="32" t="s">
        <v>216</v>
      </c>
      <c r="L117" s="32" t="s">
        <v>154</v>
      </c>
    </row>
    <row r="118" spans="1:12" ht="15.75" customHeight="1" x14ac:dyDescent="0.2">
      <c r="A118" s="32">
        <v>115</v>
      </c>
      <c r="B118" s="32">
        <v>6535</v>
      </c>
      <c r="C118" s="32" t="s">
        <v>380</v>
      </c>
      <c r="D118" s="33">
        <v>41913</v>
      </c>
      <c r="E118" s="33">
        <v>42797</v>
      </c>
      <c r="F118" s="32" t="s">
        <v>148</v>
      </c>
      <c r="G118" s="32" t="s">
        <v>381</v>
      </c>
      <c r="H118" s="32" t="s">
        <v>150</v>
      </c>
      <c r="I118" s="32" t="s">
        <v>382</v>
      </c>
      <c r="J118" s="32"/>
      <c r="K118" s="32" t="s">
        <v>216</v>
      </c>
      <c r="L118" s="32" t="s">
        <v>154</v>
      </c>
    </row>
    <row r="119" spans="1:12" ht="15.75" customHeight="1" x14ac:dyDescent="0.2">
      <c r="A119" s="30">
        <v>116</v>
      </c>
      <c r="B119" s="30">
        <v>6537</v>
      </c>
      <c r="C119" s="30" t="s">
        <v>383</v>
      </c>
      <c r="D119" s="31">
        <v>41913</v>
      </c>
      <c r="E119" s="31"/>
      <c r="F119" s="30" t="s">
        <v>168</v>
      </c>
      <c r="G119" s="30" t="s">
        <v>182</v>
      </c>
      <c r="H119" s="30" t="s">
        <v>150</v>
      </c>
      <c r="I119" s="30" t="s">
        <v>183</v>
      </c>
      <c r="J119" s="30"/>
      <c r="K119" s="30" t="s">
        <v>153</v>
      </c>
      <c r="L119" s="30" t="s">
        <v>154</v>
      </c>
    </row>
    <row r="120" spans="1:12" ht="15.75" customHeight="1" x14ac:dyDescent="0.2">
      <c r="A120" s="30">
        <v>117</v>
      </c>
      <c r="B120" s="30">
        <v>6538</v>
      </c>
      <c r="C120" s="30" t="s">
        <v>120</v>
      </c>
      <c r="D120" s="31">
        <v>41918</v>
      </c>
      <c r="E120" s="31"/>
      <c r="F120" s="30" t="s">
        <v>163</v>
      </c>
      <c r="G120" s="30" t="s">
        <v>31</v>
      </c>
      <c r="H120" s="30" t="s">
        <v>150</v>
      </c>
      <c r="I120" s="30" t="s">
        <v>289</v>
      </c>
      <c r="J120" s="30"/>
      <c r="K120" s="30" t="s">
        <v>153</v>
      </c>
      <c r="L120" s="30" t="s">
        <v>154</v>
      </c>
    </row>
    <row r="121" spans="1:12" ht="15.75" customHeight="1" x14ac:dyDescent="0.2">
      <c r="A121" s="30">
        <v>118</v>
      </c>
      <c r="B121" s="30">
        <v>6539</v>
      </c>
      <c r="C121" s="30" t="s">
        <v>263</v>
      </c>
      <c r="D121" s="31">
        <v>41913</v>
      </c>
      <c r="E121" s="31"/>
      <c r="F121" s="30" t="s">
        <v>148</v>
      </c>
      <c r="G121" s="30" t="s">
        <v>354</v>
      </c>
      <c r="H121" s="30" t="s">
        <v>150</v>
      </c>
      <c r="I121" s="30" t="s">
        <v>385</v>
      </c>
      <c r="J121" s="30"/>
      <c r="K121" s="30" t="s">
        <v>153</v>
      </c>
      <c r="L121" s="30" t="s">
        <v>154</v>
      </c>
    </row>
    <row r="122" spans="1:12" ht="15.75" customHeight="1" x14ac:dyDescent="0.2">
      <c r="A122" s="30">
        <v>119</v>
      </c>
      <c r="B122" s="30">
        <v>6541</v>
      </c>
      <c r="C122" s="30" t="s">
        <v>386</v>
      </c>
      <c r="D122" s="31">
        <v>41939</v>
      </c>
      <c r="E122" s="31"/>
      <c r="F122" s="30" t="s">
        <v>168</v>
      </c>
      <c r="G122" s="30" t="s">
        <v>231</v>
      </c>
      <c r="H122" s="30" t="s">
        <v>150</v>
      </c>
      <c r="I122" s="30" t="s">
        <v>309</v>
      </c>
      <c r="J122" s="30"/>
      <c r="K122" s="30" t="s">
        <v>153</v>
      </c>
      <c r="L122" s="30" t="s">
        <v>154</v>
      </c>
    </row>
    <row r="123" spans="1:12" ht="15.75" customHeight="1" x14ac:dyDescent="0.2">
      <c r="A123" s="32">
        <v>120</v>
      </c>
      <c r="B123" s="32">
        <v>6543</v>
      </c>
      <c r="C123" s="32" t="s">
        <v>43</v>
      </c>
      <c r="D123" s="33">
        <v>41946</v>
      </c>
      <c r="E123" s="33">
        <v>42797</v>
      </c>
      <c r="F123" s="32" t="s">
        <v>159</v>
      </c>
      <c r="G123" s="32" t="s">
        <v>160</v>
      </c>
      <c r="H123" s="32" t="s">
        <v>150</v>
      </c>
      <c r="I123" s="32" t="s">
        <v>388</v>
      </c>
      <c r="J123" s="32"/>
      <c r="K123" s="32" t="s">
        <v>216</v>
      </c>
      <c r="L123" s="32" t="s">
        <v>154</v>
      </c>
    </row>
    <row r="124" spans="1:12" ht="15.75" customHeight="1" x14ac:dyDescent="0.2">
      <c r="A124" s="32">
        <v>121</v>
      </c>
      <c r="B124" s="32">
        <v>6545</v>
      </c>
      <c r="C124" s="32" t="s">
        <v>389</v>
      </c>
      <c r="D124" s="33">
        <v>41960</v>
      </c>
      <c r="E124" s="33">
        <v>42886</v>
      </c>
      <c r="F124" s="32" t="s">
        <v>163</v>
      </c>
      <c r="G124" s="32" t="s">
        <v>31</v>
      </c>
      <c r="H124" s="32" t="s">
        <v>150</v>
      </c>
      <c r="I124" s="32" t="s">
        <v>331</v>
      </c>
      <c r="J124" s="32"/>
      <c r="K124" s="32" t="s">
        <v>216</v>
      </c>
      <c r="L124" s="32" t="s">
        <v>154</v>
      </c>
    </row>
    <row r="125" spans="1:12" ht="15.75" customHeight="1" x14ac:dyDescent="0.2">
      <c r="A125" s="30">
        <v>122</v>
      </c>
      <c r="B125" s="30">
        <v>6547</v>
      </c>
      <c r="C125" s="30" t="s">
        <v>390</v>
      </c>
      <c r="D125" s="31">
        <v>41988</v>
      </c>
      <c r="E125" s="31"/>
      <c r="F125" s="30" t="s">
        <v>148</v>
      </c>
      <c r="G125" s="30" t="s">
        <v>354</v>
      </c>
      <c r="H125" s="30" t="s">
        <v>150</v>
      </c>
      <c r="I125" s="30" t="s">
        <v>157</v>
      </c>
      <c r="J125" s="30"/>
      <c r="K125" s="30" t="s">
        <v>153</v>
      </c>
      <c r="L125" s="30" t="s">
        <v>154</v>
      </c>
    </row>
    <row r="126" spans="1:12" ht="15.75" customHeight="1" x14ac:dyDescent="0.2">
      <c r="A126" s="32">
        <v>123</v>
      </c>
      <c r="B126" s="32">
        <v>6548</v>
      </c>
      <c r="C126" s="32" t="s">
        <v>391</v>
      </c>
      <c r="D126" s="33">
        <v>41988</v>
      </c>
      <c r="E126" s="33">
        <v>42916</v>
      </c>
      <c r="F126" s="32" t="s">
        <v>163</v>
      </c>
      <c r="G126" s="32" t="s">
        <v>164</v>
      </c>
      <c r="H126" s="32" t="s">
        <v>150</v>
      </c>
      <c r="I126" s="32" t="s">
        <v>392</v>
      </c>
      <c r="J126" s="32"/>
      <c r="K126" s="32" t="s">
        <v>153</v>
      </c>
      <c r="L126" s="32" t="s">
        <v>154</v>
      </c>
    </row>
    <row r="127" spans="1:12" ht="15.75" customHeight="1" x14ac:dyDescent="0.2">
      <c r="A127" s="32">
        <v>124</v>
      </c>
      <c r="B127" s="32">
        <v>6551</v>
      </c>
      <c r="C127" s="32" t="s">
        <v>56</v>
      </c>
      <c r="D127" s="33">
        <v>41992</v>
      </c>
      <c r="E127" s="33">
        <v>42853</v>
      </c>
      <c r="F127" s="32" t="s">
        <v>168</v>
      </c>
      <c r="G127" s="32" t="s">
        <v>182</v>
      </c>
      <c r="H127" s="32" t="s">
        <v>150</v>
      </c>
      <c r="I127" s="32" t="s">
        <v>393</v>
      </c>
      <c r="J127" s="32"/>
      <c r="K127" s="32" t="s">
        <v>216</v>
      </c>
      <c r="L127" s="32" t="s">
        <v>154</v>
      </c>
    </row>
    <row r="128" spans="1:12" ht="15.75" customHeight="1" x14ac:dyDescent="0.2">
      <c r="A128" s="30">
        <v>125</v>
      </c>
      <c r="B128" s="30">
        <v>6552</v>
      </c>
      <c r="C128" s="30" t="s">
        <v>91</v>
      </c>
      <c r="D128" s="31">
        <v>42009</v>
      </c>
      <c r="E128" s="31"/>
      <c r="F128" s="30" t="s">
        <v>168</v>
      </c>
      <c r="G128" s="30" t="s">
        <v>172</v>
      </c>
      <c r="H128" s="30" t="s">
        <v>150</v>
      </c>
      <c r="I128" s="30" t="s">
        <v>173</v>
      </c>
      <c r="J128" s="30"/>
      <c r="K128" s="30" t="s">
        <v>153</v>
      </c>
      <c r="L128" s="30" t="s">
        <v>154</v>
      </c>
    </row>
    <row r="129" spans="1:12" ht="15.75" customHeight="1" x14ac:dyDescent="0.2">
      <c r="A129" s="30">
        <v>126</v>
      </c>
      <c r="B129" s="30">
        <v>6554</v>
      </c>
      <c r="C129" s="30" t="s">
        <v>395</v>
      </c>
      <c r="D129" s="31">
        <v>42060</v>
      </c>
      <c r="E129" s="31"/>
      <c r="F129" s="30" t="s">
        <v>168</v>
      </c>
      <c r="G129" s="30" t="s">
        <v>182</v>
      </c>
      <c r="H129" s="30" t="s">
        <v>67</v>
      </c>
      <c r="I129" s="30" t="s">
        <v>183</v>
      </c>
      <c r="J129" s="30"/>
      <c r="K129" s="30" t="s">
        <v>153</v>
      </c>
      <c r="L129" s="30" t="s">
        <v>154</v>
      </c>
    </row>
    <row r="130" spans="1:12" ht="15.75" customHeight="1" x14ac:dyDescent="0.2">
      <c r="A130" s="30">
        <v>127</v>
      </c>
      <c r="B130" s="30">
        <v>6556</v>
      </c>
      <c r="C130" s="30" t="s">
        <v>396</v>
      </c>
      <c r="D130" s="31">
        <v>42065</v>
      </c>
      <c r="E130" s="31"/>
      <c r="F130" s="30" t="s">
        <v>168</v>
      </c>
      <c r="G130" s="30" t="s">
        <v>182</v>
      </c>
      <c r="H130" s="30" t="s">
        <v>67</v>
      </c>
      <c r="I130" s="30" t="s">
        <v>183</v>
      </c>
      <c r="J130" s="30"/>
      <c r="K130" s="30" t="s">
        <v>153</v>
      </c>
      <c r="L130" s="30" t="s">
        <v>154</v>
      </c>
    </row>
    <row r="131" spans="1:12" ht="15.75" customHeight="1" x14ac:dyDescent="0.2">
      <c r="A131" s="30">
        <v>128</v>
      </c>
      <c r="B131" s="30">
        <v>6557</v>
      </c>
      <c r="C131" s="30" t="s">
        <v>397</v>
      </c>
      <c r="D131" s="31">
        <v>42065</v>
      </c>
      <c r="E131" s="31"/>
      <c r="F131" s="30" t="s">
        <v>168</v>
      </c>
      <c r="G131" s="30" t="s">
        <v>182</v>
      </c>
      <c r="H131" s="30" t="s">
        <v>67</v>
      </c>
      <c r="I131" s="30" t="s">
        <v>183</v>
      </c>
      <c r="J131" s="30"/>
      <c r="K131" s="30" t="s">
        <v>153</v>
      </c>
      <c r="L131" s="30" t="s">
        <v>154</v>
      </c>
    </row>
    <row r="132" spans="1:12" ht="15.75" customHeight="1" x14ac:dyDescent="0.2">
      <c r="A132" s="30">
        <v>129</v>
      </c>
      <c r="B132" s="30">
        <v>6562</v>
      </c>
      <c r="C132" s="30" t="s">
        <v>398</v>
      </c>
      <c r="D132" s="31">
        <v>42095</v>
      </c>
      <c r="E132" s="31"/>
      <c r="F132" s="30" t="s">
        <v>168</v>
      </c>
      <c r="G132" s="30" t="s">
        <v>172</v>
      </c>
      <c r="H132" s="30" t="s">
        <v>150</v>
      </c>
      <c r="I132" s="30" t="s">
        <v>173</v>
      </c>
      <c r="J132" s="30"/>
      <c r="K132" s="30" t="s">
        <v>153</v>
      </c>
      <c r="L132" s="30" t="s">
        <v>154</v>
      </c>
    </row>
    <row r="133" spans="1:12" ht="15.75" customHeight="1" x14ac:dyDescent="0.2">
      <c r="A133" s="30">
        <v>130</v>
      </c>
      <c r="B133" s="30">
        <v>6563</v>
      </c>
      <c r="C133" s="30" t="s">
        <v>399</v>
      </c>
      <c r="D133" s="31">
        <v>42095</v>
      </c>
      <c r="E133" s="31"/>
      <c r="F133" s="30" t="s">
        <v>159</v>
      </c>
      <c r="G133" s="30" t="s">
        <v>160</v>
      </c>
      <c r="H133" s="30" t="s">
        <v>150</v>
      </c>
      <c r="I133" s="30" t="s">
        <v>400</v>
      </c>
      <c r="J133" s="30" t="s">
        <v>401</v>
      </c>
      <c r="K133" s="30" t="s">
        <v>153</v>
      </c>
      <c r="L133" s="30" t="s">
        <v>205</v>
      </c>
    </row>
    <row r="134" spans="1:12" ht="15.75" customHeight="1" x14ac:dyDescent="0.2">
      <c r="A134" s="30">
        <v>131</v>
      </c>
      <c r="B134" s="30">
        <v>6565</v>
      </c>
      <c r="C134" s="30" t="s">
        <v>107</v>
      </c>
      <c r="D134" s="31">
        <v>42095</v>
      </c>
      <c r="E134" s="31"/>
      <c r="F134" s="30" t="s">
        <v>168</v>
      </c>
      <c r="G134" s="30" t="s">
        <v>222</v>
      </c>
      <c r="H134" s="30" t="s">
        <v>150</v>
      </c>
      <c r="I134" s="30" t="s">
        <v>402</v>
      </c>
      <c r="J134" s="30"/>
      <c r="K134" s="30" t="s">
        <v>153</v>
      </c>
      <c r="L134" s="30" t="s">
        <v>154</v>
      </c>
    </row>
    <row r="135" spans="1:12" ht="15.75" customHeight="1" x14ac:dyDescent="0.2">
      <c r="A135" s="30">
        <v>132</v>
      </c>
      <c r="B135" s="30">
        <v>6566</v>
      </c>
      <c r="C135" s="30" t="s">
        <v>403</v>
      </c>
      <c r="D135" s="31">
        <v>42103</v>
      </c>
      <c r="E135" s="31"/>
      <c r="F135" s="30" t="s">
        <v>163</v>
      </c>
      <c r="G135" s="30" t="s">
        <v>177</v>
      </c>
      <c r="H135" s="30" t="s">
        <v>150</v>
      </c>
      <c r="I135" s="30" t="s">
        <v>404</v>
      </c>
      <c r="J135" s="30"/>
      <c r="K135" s="30" t="s">
        <v>153</v>
      </c>
      <c r="L135" s="30" t="s">
        <v>154</v>
      </c>
    </row>
    <row r="136" spans="1:12" ht="15.75" customHeight="1" x14ac:dyDescent="0.2">
      <c r="A136" s="30">
        <v>133</v>
      </c>
      <c r="B136" s="30">
        <v>6567</v>
      </c>
      <c r="C136" s="30" t="s">
        <v>405</v>
      </c>
      <c r="D136" s="31">
        <v>42103</v>
      </c>
      <c r="E136" s="31"/>
      <c r="F136" s="30" t="s">
        <v>168</v>
      </c>
      <c r="G136" s="30" t="s">
        <v>245</v>
      </c>
      <c r="H136" s="30" t="s">
        <v>150</v>
      </c>
      <c r="I136" s="30" t="s">
        <v>246</v>
      </c>
      <c r="J136" s="30"/>
      <c r="K136" s="30" t="s">
        <v>153</v>
      </c>
      <c r="L136" s="30" t="s">
        <v>154</v>
      </c>
    </row>
    <row r="137" spans="1:12" ht="15.75" customHeight="1" x14ac:dyDescent="0.2">
      <c r="A137" s="32">
        <v>134</v>
      </c>
      <c r="B137" s="32">
        <v>6568</v>
      </c>
      <c r="C137" s="32" t="s">
        <v>406</v>
      </c>
      <c r="D137" s="33">
        <v>42109</v>
      </c>
      <c r="E137" s="33">
        <v>42760</v>
      </c>
      <c r="F137" s="32" t="s">
        <v>159</v>
      </c>
      <c r="G137" s="32" t="s">
        <v>160</v>
      </c>
      <c r="H137" s="32" t="s">
        <v>150</v>
      </c>
      <c r="I137" s="32" t="s">
        <v>408</v>
      </c>
      <c r="J137" s="32"/>
      <c r="K137" s="32" t="s">
        <v>216</v>
      </c>
      <c r="L137" s="32" t="s">
        <v>154</v>
      </c>
    </row>
    <row r="138" spans="1:12" ht="15.75" customHeight="1" x14ac:dyDescent="0.2">
      <c r="A138" s="30">
        <v>135</v>
      </c>
      <c r="B138" s="30">
        <v>6569</v>
      </c>
      <c r="C138" s="30" t="s">
        <v>409</v>
      </c>
      <c r="D138" s="31">
        <v>42114</v>
      </c>
      <c r="E138" s="31"/>
      <c r="F138" s="30" t="s">
        <v>159</v>
      </c>
      <c r="G138" s="30" t="s">
        <v>160</v>
      </c>
      <c r="H138" s="30" t="s">
        <v>150</v>
      </c>
      <c r="I138" s="30" t="s">
        <v>161</v>
      </c>
      <c r="J138" s="30"/>
      <c r="K138" s="30" t="s">
        <v>153</v>
      </c>
      <c r="L138" s="30" t="s">
        <v>154</v>
      </c>
    </row>
    <row r="139" spans="1:12" ht="15.75" customHeight="1" x14ac:dyDescent="0.2">
      <c r="A139" s="30">
        <v>136</v>
      </c>
      <c r="B139" s="30">
        <v>6571</v>
      </c>
      <c r="C139" s="30" t="s">
        <v>263</v>
      </c>
      <c r="D139" s="31">
        <v>42128</v>
      </c>
      <c r="E139" s="31"/>
      <c r="F139" s="30" t="s">
        <v>148</v>
      </c>
      <c r="G139" s="30" t="s">
        <v>410</v>
      </c>
      <c r="H139" s="30" t="s">
        <v>150</v>
      </c>
      <c r="I139" s="30" t="s">
        <v>157</v>
      </c>
      <c r="J139" s="30"/>
      <c r="K139" s="30" t="s">
        <v>153</v>
      </c>
      <c r="L139" s="30" t="s">
        <v>154</v>
      </c>
    </row>
    <row r="140" spans="1:12" ht="15.75" customHeight="1" x14ac:dyDescent="0.2">
      <c r="A140" s="30">
        <v>137</v>
      </c>
      <c r="B140" s="30">
        <v>6573</v>
      </c>
      <c r="C140" s="30" t="s">
        <v>411</v>
      </c>
      <c r="D140" s="31">
        <v>42135</v>
      </c>
      <c r="E140" s="31"/>
      <c r="F140" s="30" t="s">
        <v>159</v>
      </c>
      <c r="G140" s="30" t="s">
        <v>160</v>
      </c>
      <c r="H140" s="30" t="s">
        <v>150</v>
      </c>
      <c r="I140" s="30" t="s">
        <v>296</v>
      </c>
      <c r="J140" s="30"/>
      <c r="K140" s="30" t="s">
        <v>153</v>
      </c>
      <c r="L140" s="30" t="s">
        <v>154</v>
      </c>
    </row>
    <row r="141" spans="1:12" ht="15.75" customHeight="1" x14ac:dyDescent="0.2">
      <c r="A141" s="30">
        <v>138</v>
      </c>
      <c r="B141" s="30">
        <v>6574</v>
      </c>
      <c r="C141" s="30" t="s">
        <v>412</v>
      </c>
      <c r="D141" s="31">
        <v>42156</v>
      </c>
      <c r="E141" s="31"/>
      <c r="F141" s="30" t="s">
        <v>168</v>
      </c>
      <c r="G141" s="30" t="s">
        <v>370</v>
      </c>
      <c r="H141" s="30" t="s">
        <v>150</v>
      </c>
      <c r="I141" s="30" t="s">
        <v>379</v>
      </c>
      <c r="J141" s="30"/>
      <c r="K141" s="30" t="s">
        <v>153</v>
      </c>
      <c r="L141" s="30" t="s">
        <v>154</v>
      </c>
    </row>
    <row r="142" spans="1:12" ht="15.75" customHeight="1" x14ac:dyDescent="0.2">
      <c r="A142" s="30">
        <v>139</v>
      </c>
      <c r="B142" s="30">
        <v>6575</v>
      </c>
      <c r="C142" s="30" t="s">
        <v>413</v>
      </c>
      <c r="D142" s="31">
        <v>42163</v>
      </c>
      <c r="E142" s="31"/>
      <c r="F142" s="30" t="s">
        <v>168</v>
      </c>
      <c r="G142" s="30" t="s">
        <v>182</v>
      </c>
      <c r="H142" s="30" t="s">
        <v>67</v>
      </c>
      <c r="I142" s="30" t="s">
        <v>183</v>
      </c>
      <c r="J142" s="30"/>
      <c r="K142" s="30" t="s">
        <v>153</v>
      </c>
      <c r="L142" s="30" t="s">
        <v>154</v>
      </c>
    </row>
    <row r="143" spans="1:12" ht="15.75" customHeight="1" x14ac:dyDescent="0.2">
      <c r="A143" s="30">
        <v>140</v>
      </c>
      <c r="B143" s="30">
        <v>6577</v>
      </c>
      <c r="C143" s="30" t="s">
        <v>414</v>
      </c>
      <c r="D143" s="31">
        <v>42170</v>
      </c>
      <c r="E143" s="31"/>
      <c r="F143" s="30" t="s">
        <v>168</v>
      </c>
      <c r="G143" s="30" t="s">
        <v>182</v>
      </c>
      <c r="H143" s="30" t="s">
        <v>67</v>
      </c>
      <c r="I143" s="30" t="s">
        <v>67</v>
      </c>
      <c r="J143" s="30"/>
      <c r="K143" s="30" t="s">
        <v>153</v>
      </c>
      <c r="L143" s="30" t="s">
        <v>154</v>
      </c>
    </row>
    <row r="144" spans="1:12" ht="15.75" customHeight="1" x14ac:dyDescent="0.2">
      <c r="A144" s="32">
        <v>141</v>
      </c>
      <c r="B144" s="32">
        <v>6579</v>
      </c>
      <c r="C144" s="32" t="s">
        <v>415</v>
      </c>
      <c r="D144" s="33">
        <v>42177</v>
      </c>
      <c r="E144" s="33">
        <v>42947</v>
      </c>
      <c r="F144" s="32" t="s">
        <v>168</v>
      </c>
      <c r="G144" s="32" t="s">
        <v>370</v>
      </c>
      <c r="H144" s="32" t="s">
        <v>150</v>
      </c>
      <c r="I144" s="32" t="s">
        <v>416</v>
      </c>
      <c r="J144" s="32"/>
      <c r="K144" s="32"/>
      <c r="L144" s="32" t="s">
        <v>154</v>
      </c>
    </row>
    <row r="145" spans="1:12" ht="15.75" customHeight="1" x14ac:dyDescent="0.2">
      <c r="A145" s="30">
        <v>142</v>
      </c>
      <c r="B145" s="30">
        <v>6580</v>
      </c>
      <c r="C145" s="30" t="s">
        <v>417</v>
      </c>
      <c r="D145" s="31">
        <v>42177</v>
      </c>
      <c r="E145" s="31"/>
      <c r="F145" s="30" t="s">
        <v>168</v>
      </c>
      <c r="G145" s="30" t="s">
        <v>172</v>
      </c>
      <c r="H145" s="30" t="s">
        <v>150</v>
      </c>
      <c r="I145" s="30" t="s">
        <v>173</v>
      </c>
      <c r="J145" s="30"/>
      <c r="K145" s="30" t="s">
        <v>153</v>
      </c>
      <c r="L145" s="30" t="s">
        <v>154</v>
      </c>
    </row>
    <row r="146" spans="1:12" ht="15.75" customHeight="1" x14ac:dyDescent="0.2">
      <c r="A146" s="30">
        <v>143</v>
      </c>
      <c r="B146" s="30">
        <v>6583</v>
      </c>
      <c r="C146" s="30" t="s">
        <v>418</v>
      </c>
      <c r="D146" s="31">
        <v>42186</v>
      </c>
      <c r="E146" s="31"/>
      <c r="F146" s="30" t="s">
        <v>168</v>
      </c>
      <c r="G146" s="30" t="s">
        <v>231</v>
      </c>
      <c r="H146" s="30" t="s">
        <v>150</v>
      </c>
      <c r="I146" s="30" t="s">
        <v>309</v>
      </c>
      <c r="J146" s="30"/>
      <c r="K146" s="30" t="s">
        <v>153</v>
      </c>
      <c r="L146" s="30" t="s">
        <v>154</v>
      </c>
    </row>
    <row r="147" spans="1:12" ht="15.75" customHeight="1" x14ac:dyDescent="0.2">
      <c r="A147" s="30">
        <v>144</v>
      </c>
      <c r="B147" s="30">
        <v>6584</v>
      </c>
      <c r="C147" s="30" t="s">
        <v>419</v>
      </c>
      <c r="D147" s="31">
        <v>42186</v>
      </c>
      <c r="E147" s="31"/>
      <c r="F147" s="30" t="s">
        <v>168</v>
      </c>
      <c r="G147" s="30" t="s">
        <v>370</v>
      </c>
      <c r="H147" s="30" t="s">
        <v>150</v>
      </c>
      <c r="I147" s="30" t="s">
        <v>379</v>
      </c>
      <c r="J147" s="30"/>
      <c r="K147" s="30" t="s">
        <v>153</v>
      </c>
      <c r="L147" s="30" t="s">
        <v>154</v>
      </c>
    </row>
    <row r="148" spans="1:12" ht="15.75" customHeight="1" x14ac:dyDescent="0.2">
      <c r="A148" s="32">
        <v>145</v>
      </c>
      <c r="B148" s="32">
        <v>6585</v>
      </c>
      <c r="C148" s="32" t="s">
        <v>420</v>
      </c>
      <c r="D148" s="33">
        <v>42186</v>
      </c>
      <c r="E148" s="33">
        <v>42780</v>
      </c>
      <c r="F148" s="32" t="s">
        <v>168</v>
      </c>
      <c r="G148" s="32" t="s">
        <v>370</v>
      </c>
      <c r="H148" s="32" t="s">
        <v>150</v>
      </c>
      <c r="I148" s="32" t="s">
        <v>421</v>
      </c>
      <c r="J148" s="32"/>
      <c r="K148" s="32" t="s">
        <v>216</v>
      </c>
      <c r="L148" s="32" t="s">
        <v>154</v>
      </c>
    </row>
    <row r="149" spans="1:12" ht="15.75" customHeight="1" x14ac:dyDescent="0.2">
      <c r="A149" s="30">
        <v>146</v>
      </c>
      <c r="B149" s="30">
        <v>6586</v>
      </c>
      <c r="C149" s="30" t="s">
        <v>422</v>
      </c>
      <c r="D149" s="31">
        <v>42198</v>
      </c>
      <c r="E149" s="31"/>
      <c r="F149" s="30" t="s">
        <v>163</v>
      </c>
      <c r="G149" s="30" t="s">
        <v>164</v>
      </c>
      <c r="H149" s="30" t="s">
        <v>150</v>
      </c>
      <c r="I149" s="30" t="s">
        <v>185</v>
      </c>
      <c r="J149" s="30"/>
      <c r="K149" s="30" t="s">
        <v>153</v>
      </c>
      <c r="L149" s="30" t="s">
        <v>154</v>
      </c>
    </row>
    <row r="150" spans="1:12" ht="15.75" customHeight="1" x14ac:dyDescent="0.2">
      <c r="A150" s="32">
        <v>147</v>
      </c>
      <c r="B150" s="32">
        <v>6587</v>
      </c>
      <c r="C150" s="32" t="s">
        <v>423</v>
      </c>
      <c r="D150" s="33">
        <v>42200</v>
      </c>
      <c r="E150" s="33">
        <v>42825</v>
      </c>
      <c r="F150" s="32" t="s">
        <v>159</v>
      </c>
      <c r="G150" s="32" t="s">
        <v>160</v>
      </c>
      <c r="H150" s="32" t="s">
        <v>150</v>
      </c>
      <c r="I150" s="32" t="s">
        <v>408</v>
      </c>
      <c r="J150" s="32"/>
      <c r="K150" s="32" t="s">
        <v>216</v>
      </c>
      <c r="L150" s="32" t="s">
        <v>154</v>
      </c>
    </row>
    <row r="151" spans="1:12" ht="15.75" customHeight="1" x14ac:dyDescent="0.2">
      <c r="A151" s="30">
        <v>148</v>
      </c>
      <c r="B151" s="30">
        <v>6588</v>
      </c>
      <c r="C151" s="30" t="s">
        <v>424</v>
      </c>
      <c r="D151" s="31">
        <v>42202</v>
      </c>
      <c r="E151" s="31"/>
      <c r="F151" s="30" t="s">
        <v>168</v>
      </c>
      <c r="G151" s="30" t="s">
        <v>169</v>
      </c>
      <c r="H151" s="30" t="s">
        <v>150</v>
      </c>
      <c r="I151" s="30" t="s">
        <v>170</v>
      </c>
      <c r="J151" s="30"/>
      <c r="K151" s="30" t="s">
        <v>153</v>
      </c>
      <c r="L151" s="30" t="s">
        <v>154</v>
      </c>
    </row>
    <row r="152" spans="1:12" ht="15.75" customHeight="1" x14ac:dyDescent="0.2">
      <c r="A152" s="30">
        <v>149</v>
      </c>
      <c r="B152" s="30">
        <v>6589</v>
      </c>
      <c r="C152" s="30" t="s">
        <v>425</v>
      </c>
      <c r="D152" s="31">
        <v>42206</v>
      </c>
      <c r="E152" s="31"/>
      <c r="F152" s="30" t="s">
        <v>163</v>
      </c>
      <c r="G152" s="30" t="s">
        <v>177</v>
      </c>
      <c r="H152" s="30" t="s">
        <v>150</v>
      </c>
      <c r="I152" s="30" t="s">
        <v>404</v>
      </c>
      <c r="J152" s="30"/>
      <c r="K152" s="30" t="s">
        <v>153</v>
      </c>
      <c r="L152" s="30" t="s">
        <v>154</v>
      </c>
    </row>
    <row r="153" spans="1:12" ht="15.75" customHeight="1" x14ac:dyDescent="0.2">
      <c r="A153" s="30">
        <v>150</v>
      </c>
      <c r="B153" s="30">
        <v>6590</v>
      </c>
      <c r="C153" s="30" t="s">
        <v>426</v>
      </c>
      <c r="D153" s="31">
        <v>42205</v>
      </c>
      <c r="E153" s="31"/>
      <c r="F153" s="30" t="s">
        <v>168</v>
      </c>
      <c r="G153" s="30" t="s">
        <v>222</v>
      </c>
      <c r="H153" s="30" t="s">
        <v>150</v>
      </c>
      <c r="I153" s="30" t="s">
        <v>223</v>
      </c>
      <c r="J153" s="30"/>
      <c r="K153" s="30" t="s">
        <v>153</v>
      </c>
      <c r="L153" s="30" t="s">
        <v>154</v>
      </c>
    </row>
    <row r="154" spans="1:12" ht="15.75" customHeight="1" x14ac:dyDescent="0.2">
      <c r="A154" s="30">
        <v>151</v>
      </c>
      <c r="B154" s="30">
        <v>6592</v>
      </c>
      <c r="C154" s="30" t="s">
        <v>427</v>
      </c>
      <c r="D154" s="31">
        <v>42219</v>
      </c>
      <c r="E154" s="31"/>
      <c r="F154" s="30" t="s">
        <v>168</v>
      </c>
      <c r="G154" s="30" t="s">
        <v>169</v>
      </c>
      <c r="H154" s="30" t="s">
        <v>150</v>
      </c>
      <c r="I154" s="30" t="s">
        <v>170</v>
      </c>
      <c r="J154" s="30"/>
      <c r="K154" s="30" t="s">
        <v>153</v>
      </c>
      <c r="L154" s="30" t="s">
        <v>154</v>
      </c>
    </row>
    <row r="155" spans="1:12" ht="15.75" customHeight="1" x14ac:dyDescent="0.2">
      <c r="A155" s="30">
        <v>152</v>
      </c>
      <c r="B155" s="30">
        <v>6593</v>
      </c>
      <c r="C155" s="30" t="s">
        <v>428</v>
      </c>
      <c r="D155" s="31">
        <v>42233</v>
      </c>
      <c r="E155" s="31"/>
      <c r="F155" s="30" t="s">
        <v>168</v>
      </c>
      <c r="G155" s="30" t="s">
        <v>169</v>
      </c>
      <c r="H155" s="30" t="s">
        <v>150</v>
      </c>
      <c r="I155" s="30" t="s">
        <v>170</v>
      </c>
      <c r="J155" s="30"/>
      <c r="K155" s="30" t="s">
        <v>153</v>
      </c>
      <c r="L155" s="30" t="s">
        <v>154</v>
      </c>
    </row>
    <row r="156" spans="1:12" ht="15.75" customHeight="1" x14ac:dyDescent="0.2">
      <c r="A156" s="32">
        <v>153</v>
      </c>
      <c r="B156" s="32">
        <v>6595</v>
      </c>
      <c r="C156" s="32" t="s">
        <v>429</v>
      </c>
      <c r="D156" s="33">
        <v>42248</v>
      </c>
      <c r="E156" s="33">
        <v>42803</v>
      </c>
      <c r="F156" s="32" t="s">
        <v>168</v>
      </c>
      <c r="G156" s="32" t="s">
        <v>182</v>
      </c>
      <c r="H156" s="32" t="s">
        <v>150</v>
      </c>
      <c r="I156" s="32" t="s">
        <v>430</v>
      </c>
      <c r="J156" s="32"/>
      <c r="K156" s="32" t="s">
        <v>216</v>
      </c>
      <c r="L156" s="32" t="s">
        <v>154</v>
      </c>
    </row>
    <row r="157" spans="1:12" ht="15.75" customHeight="1" x14ac:dyDescent="0.2">
      <c r="A157" s="30">
        <v>154</v>
      </c>
      <c r="B157" s="30">
        <v>6597</v>
      </c>
      <c r="C157" s="30" t="s">
        <v>431</v>
      </c>
      <c r="D157" s="31">
        <v>42248</v>
      </c>
      <c r="E157" s="31"/>
      <c r="F157" s="30" t="s">
        <v>163</v>
      </c>
      <c r="G157" s="30" t="s">
        <v>31</v>
      </c>
      <c r="H157" s="30" t="s">
        <v>150</v>
      </c>
      <c r="I157" s="30" t="s">
        <v>289</v>
      </c>
      <c r="J157" s="30"/>
      <c r="K157" s="30" t="s">
        <v>153</v>
      </c>
      <c r="L157" s="30" t="s">
        <v>154</v>
      </c>
    </row>
    <row r="158" spans="1:12" ht="15.75" customHeight="1" x14ac:dyDescent="0.2">
      <c r="A158" s="30">
        <v>155</v>
      </c>
      <c r="B158" s="30">
        <v>6598</v>
      </c>
      <c r="C158" s="30" t="s">
        <v>432</v>
      </c>
      <c r="D158" s="31">
        <v>42248</v>
      </c>
      <c r="E158" s="31"/>
      <c r="F158" s="30" t="s">
        <v>168</v>
      </c>
      <c r="G158" s="30" t="s">
        <v>169</v>
      </c>
      <c r="H158" s="30" t="s">
        <v>150</v>
      </c>
      <c r="I158" s="30" t="s">
        <v>170</v>
      </c>
      <c r="J158" s="30"/>
      <c r="K158" s="30" t="s">
        <v>153</v>
      </c>
      <c r="L158" s="30" t="s">
        <v>154</v>
      </c>
    </row>
    <row r="159" spans="1:12" ht="15.75" customHeight="1" x14ac:dyDescent="0.2">
      <c r="A159" s="32">
        <v>156</v>
      </c>
      <c r="B159" s="32">
        <v>6599</v>
      </c>
      <c r="C159" s="32" t="s">
        <v>433</v>
      </c>
      <c r="D159" s="33">
        <v>42248</v>
      </c>
      <c r="E159" s="33">
        <v>42825</v>
      </c>
      <c r="F159" s="32" t="s">
        <v>168</v>
      </c>
      <c r="G159" s="32" t="s">
        <v>169</v>
      </c>
      <c r="H159" s="32" t="s">
        <v>150</v>
      </c>
      <c r="I159" s="32" t="s">
        <v>434</v>
      </c>
      <c r="J159" s="32"/>
      <c r="K159" s="32" t="s">
        <v>216</v>
      </c>
      <c r="L159" s="32" t="s">
        <v>154</v>
      </c>
    </row>
    <row r="160" spans="1:12" ht="15.75" customHeight="1" x14ac:dyDescent="0.2">
      <c r="A160" s="30">
        <v>157</v>
      </c>
      <c r="B160" s="30">
        <v>6600</v>
      </c>
      <c r="C160" s="30" t="s">
        <v>435</v>
      </c>
      <c r="D160" s="31">
        <v>42262</v>
      </c>
      <c r="E160" s="31"/>
      <c r="F160" s="30" t="s">
        <v>168</v>
      </c>
      <c r="G160" s="30" t="s">
        <v>222</v>
      </c>
      <c r="H160" s="30" t="s">
        <v>150</v>
      </c>
      <c r="I160" s="30" t="s">
        <v>223</v>
      </c>
      <c r="J160" s="30"/>
      <c r="K160" s="30" t="s">
        <v>153</v>
      </c>
      <c r="L160" s="30" t="s">
        <v>154</v>
      </c>
    </row>
    <row r="161" spans="1:12" ht="15.75" customHeight="1" x14ac:dyDescent="0.2">
      <c r="A161" s="30">
        <v>158</v>
      </c>
      <c r="B161" s="30">
        <v>6601</v>
      </c>
      <c r="C161" s="30" t="s">
        <v>436</v>
      </c>
      <c r="D161" s="31">
        <v>42275</v>
      </c>
      <c r="E161" s="31"/>
      <c r="F161" s="30" t="s">
        <v>168</v>
      </c>
      <c r="G161" s="30" t="s">
        <v>182</v>
      </c>
      <c r="H161" s="30" t="s">
        <v>150</v>
      </c>
      <c r="I161" s="30" t="s">
        <v>183</v>
      </c>
      <c r="J161" s="30"/>
      <c r="K161" s="30" t="s">
        <v>153</v>
      </c>
      <c r="L161" s="30" t="s">
        <v>154</v>
      </c>
    </row>
    <row r="162" spans="1:12" ht="15.75" customHeight="1" x14ac:dyDescent="0.2">
      <c r="A162" s="30">
        <v>159</v>
      </c>
      <c r="B162" s="30">
        <v>6602</v>
      </c>
      <c r="C162" s="30" t="s">
        <v>437</v>
      </c>
      <c r="D162" s="31">
        <v>42275</v>
      </c>
      <c r="E162" s="31"/>
      <c r="F162" s="30" t="s">
        <v>163</v>
      </c>
      <c r="G162" s="30" t="s">
        <v>31</v>
      </c>
      <c r="H162" s="30" t="s">
        <v>150</v>
      </c>
      <c r="I162" s="30" t="s">
        <v>289</v>
      </c>
      <c r="J162" s="30"/>
      <c r="K162" s="30" t="s">
        <v>153</v>
      </c>
      <c r="L162" s="30" t="s">
        <v>154</v>
      </c>
    </row>
    <row r="163" spans="1:12" ht="15.75" customHeight="1" x14ac:dyDescent="0.2">
      <c r="A163" s="30">
        <v>160</v>
      </c>
      <c r="B163" s="30">
        <v>6605</v>
      </c>
      <c r="C163" s="30" t="s">
        <v>438</v>
      </c>
      <c r="D163" s="31">
        <v>42279</v>
      </c>
      <c r="E163" s="31"/>
      <c r="F163" s="30" t="s">
        <v>168</v>
      </c>
      <c r="G163" s="30" t="s">
        <v>182</v>
      </c>
      <c r="H163" s="30" t="s">
        <v>150</v>
      </c>
      <c r="I163" s="30" t="s">
        <v>309</v>
      </c>
      <c r="J163" s="30"/>
      <c r="K163" s="30" t="s">
        <v>153</v>
      </c>
      <c r="L163" s="30" t="s">
        <v>154</v>
      </c>
    </row>
    <row r="164" spans="1:12" ht="15.75" customHeight="1" x14ac:dyDescent="0.2">
      <c r="A164" s="32">
        <v>161</v>
      </c>
      <c r="B164" s="32">
        <v>6606</v>
      </c>
      <c r="C164" s="32" t="s">
        <v>40</v>
      </c>
      <c r="D164" s="33">
        <v>42276</v>
      </c>
      <c r="E164" s="33">
        <v>42811</v>
      </c>
      <c r="F164" s="32" t="s">
        <v>148</v>
      </c>
      <c r="G164" s="32" t="s">
        <v>439</v>
      </c>
      <c r="H164" s="32" t="s">
        <v>150</v>
      </c>
      <c r="I164" s="32" t="s">
        <v>440</v>
      </c>
      <c r="J164" s="32"/>
      <c r="K164" s="32" t="s">
        <v>216</v>
      </c>
      <c r="L164" s="32" t="s">
        <v>154</v>
      </c>
    </row>
    <row r="165" spans="1:12" ht="15.75" customHeight="1" x14ac:dyDescent="0.2">
      <c r="A165" s="30">
        <v>162</v>
      </c>
      <c r="B165" s="30">
        <v>6607</v>
      </c>
      <c r="C165" s="30" t="s">
        <v>441</v>
      </c>
      <c r="D165" s="31">
        <v>42289</v>
      </c>
      <c r="E165" s="31"/>
      <c r="F165" s="30" t="s">
        <v>168</v>
      </c>
      <c r="G165" s="30" t="s">
        <v>231</v>
      </c>
      <c r="H165" s="30" t="s">
        <v>150</v>
      </c>
      <c r="I165" s="30" t="s">
        <v>309</v>
      </c>
      <c r="J165" s="30"/>
      <c r="K165" s="30" t="s">
        <v>153</v>
      </c>
      <c r="L165" s="30" t="s">
        <v>154</v>
      </c>
    </row>
    <row r="166" spans="1:12" ht="15.75" customHeight="1" x14ac:dyDescent="0.2">
      <c r="A166" s="30">
        <v>163</v>
      </c>
      <c r="B166" s="30">
        <v>6609</v>
      </c>
      <c r="C166" s="30" t="s">
        <v>442</v>
      </c>
      <c r="D166" s="31">
        <v>42289</v>
      </c>
      <c r="E166" s="31"/>
      <c r="F166" s="30" t="s">
        <v>168</v>
      </c>
      <c r="G166" s="30" t="s">
        <v>182</v>
      </c>
      <c r="H166" s="30" t="s">
        <v>150</v>
      </c>
      <c r="I166" s="30" t="s">
        <v>183</v>
      </c>
      <c r="J166" s="30"/>
      <c r="K166" s="30" t="s">
        <v>153</v>
      </c>
      <c r="L166" s="30" t="s">
        <v>154</v>
      </c>
    </row>
    <row r="167" spans="1:12" ht="15.75" customHeight="1" x14ac:dyDescent="0.2">
      <c r="A167" s="30">
        <v>164</v>
      </c>
      <c r="B167" s="30">
        <v>6611</v>
      </c>
      <c r="C167" s="30" t="s">
        <v>443</v>
      </c>
      <c r="D167" s="31">
        <v>42296</v>
      </c>
      <c r="E167" s="31"/>
      <c r="F167" s="30" t="s">
        <v>159</v>
      </c>
      <c r="G167" s="30" t="s">
        <v>160</v>
      </c>
      <c r="H167" s="30" t="s">
        <v>150</v>
      </c>
      <c r="I167" s="30" t="s">
        <v>170</v>
      </c>
      <c r="J167" s="30"/>
      <c r="K167" s="30" t="s">
        <v>153</v>
      </c>
      <c r="L167" s="30" t="s">
        <v>154</v>
      </c>
    </row>
    <row r="168" spans="1:12" ht="15.75" customHeight="1" x14ac:dyDescent="0.2">
      <c r="A168" s="30">
        <v>165</v>
      </c>
      <c r="B168" s="30">
        <v>6612</v>
      </c>
      <c r="C168" s="30" t="s">
        <v>444</v>
      </c>
      <c r="D168" s="31">
        <v>42310</v>
      </c>
      <c r="E168" s="31"/>
      <c r="F168" s="30" t="s">
        <v>159</v>
      </c>
      <c r="G168" s="30" t="s">
        <v>160</v>
      </c>
      <c r="H168" s="30" t="s">
        <v>150</v>
      </c>
      <c r="I168" s="30" t="s">
        <v>170</v>
      </c>
      <c r="J168" s="30"/>
      <c r="K168" s="30" t="s">
        <v>153</v>
      </c>
      <c r="L168" s="30" t="s">
        <v>154</v>
      </c>
    </row>
    <row r="169" spans="1:12" ht="15.75" customHeight="1" x14ac:dyDescent="0.2">
      <c r="A169" s="32">
        <v>166</v>
      </c>
      <c r="B169" s="32">
        <v>6613</v>
      </c>
      <c r="C169" s="32" t="s">
        <v>22</v>
      </c>
      <c r="D169" s="33">
        <v>42310</v>
      </c>
      <c r="E169" s="33">
        <v>42766</v>
      </c>
      <c r="F169" s="32" t="s">
        <v>163</v>
      </c>
      <c r="G169" s="32" t="s">
        <v>164</v>
      </c>
      <c r="H169" s="32" t="s">
        <v>150</v>
      </c>
      <c r="I169" s="32" t="s">
        <v>445</v>
      </c>
      <c r="J169" s="32"/>
      <c r="K169" s="32" t="s">
        <v>216</v>
      </c>
      <c r="L169" s="32" t="s">
        <v>154</v>
      </c>
    </row>
    <row r="170" spans="1:12" ht="15.75" customHeight="1" x14ac:dyDescent="0.2">
      <c r="A170" s="30">
        <v>167</v>
      </c>
      <c r="B170" s="30">
        <v>6614</v>
      </c>
      <c r="C170" s="30" t="s">
        <v>446</v>
      </c>
      <c r="D170" s="31">
        <v>42318</v>
      </c>
      <c r="E170" s="31"/>
      <c r="F170" s="30" t="s">
        <v>159</v>
      </c>
      <c r="G170" s="30" t="s">
        <v>160</v>
      </c>
      <c r="H170" s="30" t="s">
        <v>150</v>
      </c>
      <c r="I170" s="30" t="s">
        <v>170</v>
      </c>
      <c r="J170" s="30"/>
      <c r="K170" s="30" t="s">
        <v>153</v>
      </c>
      <c r="L170" s="30" t="s">
        <v>154</v>
      </c>
    </row>
    <row r="171" spans="1:12" ht="15.75" customHeight="1" x14ac:dyDescent="0.2">
      <c r="A171" s="32">
        <v>168</v>
      </c>
      <c r="B171" s="32">
        <v>6615</v>
      </c>
      <c r="C171" s="32" t="s">
        <v>55</v>
      </c>
      <c r="D171" s="33">
        <v>42320</v>
      </c>
      <c r="E171" s="33">
        <v>42839</v>
      </c>
      <c r="F171" s="32" t="s">
        <v>159</v>
      </c>
      <c r="G171" s="32" t="s">
        <v>160</v>
      </c>
      <c r="H171" s="32" t="s">
        <v>150</v>
      </c>
      <c r="I171" s="32" t="s">
        <v>447</v>
      </c>
      <c r="J171" s="32"/>
      <c r="K171" s="32" t="s">
        <v>216</v>
      </c>
      <c r="L171" s="32" t="s">
        <v>154</v>
      </c>
    </row>
    <row r="172" spans="1:12" ht="15.75" customHeight="1" x14ac:dyDescent="0.2">
      <c r="A172" s="32">
        <v>169</v>
      </c>
      <c r="B172" s="32">
        <v>6616</v>
      </c>
      <c r="C172" s="32" t="s">
        <v>448</v>
      </c>
      <c r="D172" s="33">
        <v>42324</v>
      </c>
      <c r="E172" s="33">
        <v>42922</v>
      </c>
      <c r="F172" s="32" t="s">
        <v>168</v>
      </c>
      <c r="G172" s="32" t="s">
        <v>222</v>
      </c>
      <c r="H172" s="32" t="s">
        <v>150</v>
      </c>
      <c r="I172" s="32" t="s">
        <v>449</v>
      </c>
      <c r="J172" s="32"/>
      <c r="K172" s="32" t="s">
        <v>153</v>
      </c>
      <c r="L172" s="32" t="s">
        <v>154</v>
      </c>
    </row>
    <row r="173" spans="1:12" ht="15.75" customHeight="1" x14ac:dyDescent="0.2">
      <c r="A173" s="30">
        <v>170</v>
      </c>
      <c r="B173" s="30">
        <v>6617</v>
      </c>
      <c r="C173" s="30" t="s">
        <v>450</v>
      </c>
      <c r="D173" s="31">
        <v>42327</v>
      </c>
      <c r="E173" s="31"/>
      <c r="F173" s="30" t="s">
        <v>159</v>
      </c>
      <c r="G173" s="30" t="s">
        <v>160</v>
      </c>
      <c r="H173" s="30" t="s">
        <v>150</v>
      </c>
      <c r="I173" s="30" t="s">
        <v>451</v>
      </c>
      <c r="J173" s="30"/>
      <c r="K173" s="30" t="s">
        <v>153</v>
      </c>
      <c r="L173" s="30" t="s">
        <v>154</v>
      </c>
    </row>
    <row r="174" spans="1:12" ht="15.75" customHeight="1" x14ac:dyDescent="0.2">
      <c r="A174" s="30">
        <v>171</v>
      </c>
      <c r="B174" s="30">
        <v>6619</v>
      </c>
      <c r="C174" s="30" t="s">
        <v>452</v>
      </c>
      <c r="D174" s="31">
        <v>42339</v>
      </c>
      <c r="E174" s="31"/>
      <c r="F174" s="30" t="s">
        <v>163</v>
      </c>
      <c r="G174" s="30" t="s">
        <v>31</v>
      </c>
      <c r="H174" s="30" t="s">
        <v>67</v>
      </c>
      <c r="I174" s="30" t="s">
        <v>289</v>
      </c>
      <c r="J174" s="30"/>
      <c r="K174" s="30" t="s">
        <v>153</v>
      </c>
      <c r="L174" s="30" t="s">
        <v>154</v>
      </c>
    </row>
    <row r="175" spans="1:12" ht="15.75" customHeight="1" x14ac:dyDescent="0.2">
      <c r="A175" s="32">
        <v>172</v>
      </c>
      <c r="B175" s="32">
        <v>6620</v>
      </c>
      <c r="C175" s="32" t="s">
        <v>453</v>
      </c>
      <c r="D175" s="33">
        <v>42339</v>
      </c>
      <c r="E175" s="33">
        <v>42902</v>
      </c>
      <c r="F175" s="32" t="s">
        <v>163</v>
      </c>
      <c r="G175" s="32" t="s">
        <v>31</v>
      </c>
      <c r="H175" s="32" t="s">
        <v>67</v>
      </c>
      <c r="I175" s="32" t="s">
        <v>454</v>
      </c>
      <c r="J175" s="32"/>
      <c r="K175" s="32" t="s">
        <v>153</v>
      </c>
      <c r="L175" s="32" t="s">
        <v>154</v>
      </c>
    </row>
    <row r="176" spans="1:12" ht="15.75" customHeight="1" x14ac:dyDescent="0.2">
      <c r="A176" s="30">
        <v>173</v>
      </c>
      <c r="B176" s="30">
        <v>6621</v>
      </c>
      <c r="C176" s="30" t="s">
        <v>455</v>
      </c>
      <c r="D176" s="31">
        <v>42339</v>
      </c>
      <c r="E176" s="31"/>
      <c r="F176" s="30" t="s">
        <v>168</v>
      </c>
      <c r="G176" s="30" t="s">
        <v>231</v>
      </c>
      <c r="H176" s="30" t="s">
        <v>150</v>
      </c>
      <c r="I176" s="30" t="s">
        <v>309</v>
      </c>
      <c r="J176" s="30"/>
      <c r="K176" s="30" t="s">
        <v>153</v>
      </c>
      <c r="L176" s="30" t="s">
        <v>154</v>
      </c>
    </row>
    <row r="177" spans="1:12" ht="15.75" customHeight="1" x14ac:dyDescent="0.2">
      <c r="A177" s="30">
        <v>174</v>
      </c>
      <c r="B177" s="30">
        <v>6622</v>
      </c>
      <c r="C177" s="30" t="s">
        <v>456</v>
      </c>
      <c r="D177" s="31">
        <v>42339</v>
      </c>
      <c r="E177" s="31"/>
      <c r="F177" s="30" t="s">
        <v>148</v>
      </c>
      <c r="G177" s="30" t="s">
        <v>368</v>
      </c>
      <c r="H177" s="30" t="s">
        <v>150</v>
      </c>
      <c r="I177" s="30" t="s">
        <v>385</v>
      </c>
      <c r="J177" s="30"/>
      <c r="K177" s="30" t="s">
        <v>153</v>
      </c>
      <c r="L177" s="30" t="s">
        <v>154</v>
      </c>
    </row>
    <row r="178" spans="1:12" ht="15.75" customHeight="1" x14ac:dyDescent="0.2">
      <c r="A178" s="32">
        <v>175</v>
      </c>
      <c r="B178" s="32">
        <v>6623</v>
      </c>
      <c r="C178" s="32" t="s">
        <v>457</v>
      </c>
      <c r="D178" s="33">
        <v>42339</v>
      </c>
      <c r="E178" s="33">
        <v>42852</v>
      </c>
      <c r="F178" s="32" t="s">
        <v>163</v>
      </c>
      <c r="G178" s="32" t="s">
        <v>31</v>
      </c>
      <c r="H178" s="32" t="s">
        <v>150</v>
      </c>
      <c r="I178" s="32" t="s">
        <v>331</v>
      </c>
      <c r="J178" s="32"/>
      <c r="K178" s="32" t="s">
        <v>216</v>
      </c>
      <c r="L178" s="32" t="s">
        <v>154</v>
      </c>
    </row>
    <row r="179" spans="1:12" ht="15.75" customHeight="1" x14ac:dyDescent="0.2">
      <c r="A179" s="30">
        <v>176</v>
      </c>
      <c r="B179" s="30">
        <v>6624</v>
      </c>
      <c r="C179" s="30" t="s">
        <v>458</v>
      </c>
      <c r="D179" s="31">
        <v>42339</v>
      </c>
      <c r="E179" s="31"/>
      <c r="F179" s="30" t="s">
        <v>159</v>
      </c>
      <c r="G179" s="30" t="s">
        <v>160</v>
      </c>
      <c r="H179" s="30" t="s">
        <v>150</v>
      </c>
      <c r="I179" s="30" t="s">
        <v>459</v>
      </c>
      <c r="J179" s="30"/>
      <c r="K179" s="30" t="s">
        <v>153</v>
      </c>
      <c r="L179" s="30" t="s">
        <v>154</v>
      </c>
    </row>
    <row r="180" spans="1:12" ht="15.75" customHeight="1" x14ac:dyDescent="0.2">
      <c r="A180" s="30">
        <v>177</v>
      </c>
      <c r="B180" s="30">
        <v>6625</v>
      </c>
      <c r="C180" s="30" t="s">
        <v>96</v>
      </c>
      <c r="D180" s="31">
        <v>42339</v>
      </c>
      <c r="E180" s="31"/>
      <c r="F180" s="30" t="s">
        <v>168</v>
      </c>
      <c r="G180" s="30" t="s">
        <v>231</v>
      </c>
      <c r="H180" s="30" t="s">
        <v>150</v>
      </c>
      <c r="I180" s="30" t="s">
        <v>460</v>
      </c>
      <c r="J180" s="30"/>
      <c r="K180" s="30" t="s">
        <v>153</v>
      </c>
      <c r="L180" s="30" t="s">
        <v>154</v>
      </c>
    </row>
    <row r="181" spans="1:12" ht="15.75" customHeight="1" x14ac:dyDescent="0.2">
      <c r="A181" s="30">
        <v>178</v>
      </c>
      <c r="B181" s="30">
        <v>6626</v>
      </c>
      <c r="C181" s="30" t="s">
        <v>461</v>
      </c>
      <c r="D181" s="31">
        <v>42345</v>
      </c>
      <c r="E181" s="31"/>
      <c r="F181" s="30" t="s">
        <v>168</v>
      </c>
      <c r="G181" s="30" t="s">
        <v>231</v>
      </c>
      <c r="H181" s="30" t="s">
        <v>150</v>
      </c>
      <c r="I181" s="30" t="s">
        <v>309</v>
      </c>
      <c r="J181" s="30"/>
      <c r="K181" s="30" t="s">
        <v>153</v>
      </c>
      <c r="L181" s="30" t="s">
        <v>154</v>
      </c>
    </row>
    <row r="182" spans="1:12" ht="15.75" customHeight="1" x14ac:dyDescent="0.2">
      <c r="A182" s="30">
        <v>179</v>
      </c>
      <c r="B182" s="30">
        <v>6627</v>
      </c>
      <c r="C182" s="30" t="s">
        <v>462</v>
      </c>
      <c r="D182" s="31">
        <v>42353</v>
      </c>
      <c r="E182" s="31"/>
      <c r="F182" s="30" t="s">
        <v>168</v>
      </c>
      <c r="G182" s="30" t="s">
        <v>370</v>
      </c>
      <c r="H182" s="30" t="s">
        <v>150</v>
      </c>
      <c r="I182" s="30" t="s">
        <v>379</v>
      </c>
      <c r="J182" s="30"/>
      <c r="K182" s="30" t="s">
        <v>153</v>
      </c>
      <c r="L182" s="30" t="s">
        <v>154</v>
      </c>
    </row>
    <row r="183" spans="1:12" ht="15.75" customHeight="1" x14ac:dyDescent="0.2">
      <c r="A183" s="30">
        <v>180</v>
      </c>
      <c r="B183" s="30">
        <v>6628</v>
      </c>
      <c r="C183" s="30" t="s">
        <v>463</v>
      </c>
      <c r="D183" s="31">
        <v>42353</v>
      </c>
      <c r="E183" s="31"/>
      <c r="F183" s="30" t="s">
        <v>349</v>
      </c>
      <c r="G183" s="30" t="s">
        <v>464</v>
      </c>
      <c r="H183" s="30" t="s">
        <v>150</v>
      </c>
      <c r="I183" s="30" t="s">
        <v>465</v>
      </c>
      <c r="J183" s="30"/>
      <c r="K183" s="30" t="s">
        <v>153</v>
      </c>
      <c r="L183" s="30" t="s">
        <v>154</v>
      </c>
    </row>
    <row r="184" spans="1:12" ht="15.75" customHeight="1" x14ac:dyDescent="0.2">
      <c r="A184" s="30">
        <v>181</v>
      </c>
      <c r="B184" s="30">
        <v>6629</v>
      </c>
      <c r="C184" s="30" t="s">
        <v>263</v>
      </c>
      <c r="D184" s="31">
        <v>42359</v>
      </c>
      <c r="E184" s="31"/>
      <c r="F184" s="30" t="s">
        <v>148</v>
      </c>
      <c r="G184" s="30" t="s">
        <v>381</v>
      </c>
      <c r="H184" s="30" t="s">
        <v>150</v>
      </c>
      <c r="I184" s="30" t="s">
        <v>466</v>
      </c>
      <c r="J184" s="30"/>
      <c r="K184" s="30" t="s">
        <v>153</v>
      </c>
      <c r="L184" s="30" t="s">
        <v>154</v>
      </c>
    </row>
    <row r="185" spans="1:12" ht="15.75" customHeight="1" x14ac:dyDescent="0.2">
      <c r="A185" s="32">
        <v>182</v>
      </c>
      <c r="B185" s="32">
        <v>6633</v>
      </c>
      <c r="C185" s="32" t="s">
        <v>467</v>
      </c>
      <c r="D185" s="33">
        <v>42461</v>
      </c>
      <c r="E185" s="33">
        <v>42489</v>
      </c>
      <c r="F185" s="32"/>
      <c r="G185" s="32" t="s">
        <v>169</v>
      </c>
      <c r="H185" s="32" t="s">
        <v>150</v>
      </c>
      <c r="I185" s="32" t="s">
        <v>468</v>
      </c>
      <c r="J185" s="32"/>
      <c r="K185" s="32"/>
      <c r="L185" s="32" t="s">
        <v>154</v>
      </c>
    </row>
    <row r="186" spans="1:12" ht="15.75" customHeight="1" x14ac:dyDescent="0.2">
      <c r="A186" s="30">
        <v>183</v>
      </c>
      <c r="B186" s="30">
        <v>6634</v>
      </c>
      <c r="C186" s="30" t="s">
        <v>469</v>
      </c>
      <c r="D186" s="31">
        <v>42384</v>
      </c>
      <c r="E186" s="31"/>
      <c r="F186" s="30" t="s">
        <v>163</v>
      </c>
      <c r="G186" s="30" t="s">
        <v>301</v>
      </c>
      <c r="H186" s="30" t="s">
        <v>150</v>
      </c>
      <c r="I186" s="30" t="s">
        <v>470</v>
      </c>
      <c r="J186" s="30"/>
      <c r="K186" s="30" t="s">
        <v>153</v>
      </c>
      <c r="L186" s="30" t="s">
        <v>154</v>
      </c>
    </row>
    <row r="187" spans="1:12" ht="15.75" customHeight="1" x14ac:dyDescent="0.2">
      <c r="A187" s="30">
        <v>184</v>
      </c>
      <c r="B187" s="30">
        <v>6635</v>
      </c>
      <c r="C187" s="30" t="s">
        <v>471</v>
      </c>
      <c r="D187" s="31">
        <v>42373</v>
      </c>
      <c r="E187" s="31"/>
      <c r="F187" s="30" t="s">
        <v>163</v>
      </c>
      <c r="G187" s="30" t="s">
        <v>177</v>
      </c>
      <c r="H187" s="30" t="s">
        <v>150</v>
      </c>
      <c r="I187" s="30" t="s">
        <v>404</v>
      </c>
      <c r="J187" s="30"/>
      <c r="K187" s="30" t="s">
        <v>153</v>
      </c>
      <c r="L187" s="30" t="s">
        <v>154</v>
      </c>
    </row>
    <row r="188" spans="1:12" ht="15.75" customHeight="1" x14ac:dyDescent="0.2">
      <c r="A188" s="30">
        <v>185</v>
      </c>
      <c r="B188" s="30">
        <v>6636</v>
      </c>
      <c r="C188" s="30" t="s">
        <v>472</v>
      </c>
      <c r="D188" s="31">
        <v>42373</v>
      </c>
      <c r="E188" s="31"/>
      <c r="F188" s="30" t="s">
        <v>168</v>
      </c>
      <c r="G188" s="30" t="s">
        <v>172</v>
      </c>
      <c r="H188" s="30" t="s">
        <v>150</v>
      </c>
      <c r="I188" s="30" t="s">
        <v>173</v>
      </c>
      <c r="J188" s="30"/>
      <c r="K188" s="30" t="s">
        <v>153</v>
      </c>
      <c r="L188" s="30" t="s">
        <v>154</v>
      </c>
    </row>
    <row r="189" spans="1:12" ht="15.75" customHeight="1" x14ac:dyDescent="0.2">
      <c r="A189" s="32">
        <v>186</v>
      </c>
      <c r="B189" s="32">
        <v>6637</v>
      </c>
      <c r="C189" s="32" t="s">
        <v>50</v>
      </c>
      <c r="D189" s="33">
        <v>42401</v>
      </c>
      <c r="E189" s="33">
        <v>42839</v>
      </c>
      <c r="F189" s="32" t="s">
        <v>163</v>
      </c>
      <c r="G189" s="32" t="s">
        <v>177</v>
      </c>
      <c r="H189" s="32" t="s">
        <v>150</v>
      </c>
      <c r="I189" s="32" t="s">
        <v>473</v>
      </c>
      <c r="J189" s="32"/>
      <c r="K189" s="32" t="s">
        <v>216</v>
      </c>
      <c r="L189" s="32" t="s">
        <v>154</v>
      </c>
    </row>
    <row r="190" spans="1:12" ht="15.75" customHeight="1" x14ac:dyDescent="0.2">
      <c r="A190" s="30">
        <v>187</v>
      </c>
      <c r="B190" s="30">
        <v>6639</v>
      </c>
      <c r="C190" s="30" t="s">
        <v>474</v>
      </c>
      <c r="D190" s="31">
        <v>42401</v>
      </c>
      <c r="E190" s="31"/>
      <c r="F190" s="30" t="s">
        <v>168</v>
      </c>
      <c r="G190" s="30" t="s">
        <v>370</v>
      </c>
      <c r="H190" s="30" t="s">
        <v>150</v>
      </c>
      <c r="I190" s="30" t="s">
        <v>379</v>
      </c>
      <c r="J190" s="30"/>
      <c r="K190" s="30" t="s">
        <v>153</v>
      </c>
      <c r="L190" s="30" t="s">
        <v>154</v>
      </c>
    </row>
    <row r="191" spans="1:12" ht="15.75" customHeight="1" x14ac:dyDescent="0.2">
      <c r="A191" s="32">
        <v>188</v>
      </c>
      <c r="B191" s="32">
        <v>6640</v>
      </c>
      <c r="C191" s="32" t="s">
        <v>475</v>
      </c>
      <c r="D191" s="33">
        <v>0</v>
      </c>
      <c r="E191" s="33">
        <v>42716</v>
      </c>
      <c r="F191" s="32" t="s">
        <v>159</v>
      </c>
      <c r="G191" s="32" t="s">
        <v>160</v>
      </c>
      <c r="H191" s="32" t="s">
        <v>150</v>
      </c>
      <c r="I191" s="32" t="s">
        <v>284</v>
      </c>
      <c r="J191" s="32"/>
      <c r="K191" s="32" t="s">
        <v>216</v>
      </c>
      <c r="L191" s="32" t="s">
        <v>154</v>
      </c>
    </row>
    <row r="192" spans="1:12" ht="15.75" customHeight="1" x14ac:dyDescent="0.2">
      <c r="A192" s="30">
        <v>189</v>
      </c>
      <c r="B192" s="30">
        <v>6641</v>
      </c>
      <c r="C192" s="30" t="s">
        <v>476</v>
      </c>
      <c r="D192" s="31">
        <v>42415</v>
      </c>
      <c r="E192" s="31"/>
      <c r="F192" s="30" t="s">
        <v>349</v>
      </c>
      <c r="G192" s="30" t="s">
        <v>464</v>
      </c>
      <c r="H192" s="30" t="s">
        <v>150</v>
      </c>
      <c r="I192" s="30" t="s">
        <v>465</v>
      </c>
      <c r="J192" s="30"/>
      <c r="K192" s="30" t="s">
        <v>153</v>
      </c>
      <c r="L192" s="30" t="s">
        <v>154</v>
      </c>
    </row>
    <row r="193" spans="1:12" ht="15.75" customHeight="1" x14ac:dyDescent="0.2">
      <c r="A193" s="30">
        <v>190</v>
      </c>
      <c r="B193" s="30">
        <v>6642</v>
      </c>
      <c r="C193" s="30" t="s">
        <v>477</v>
      </c>
      <c r="D193" s="31">
        <v>42422</v>
      </c>
      <c r="E193" s="31"/>
      <c r="F193" s="30" t="s">
        <v>148</v>
      </c>
      <c r="G193" s="30" t="s">
        <v>478</v>
      </c>
      <c r="H193" s="30" t="s">
        <v>150</v>
      </c>
      <c r="I193" s="30" t="s">
        <v>479</v>
      </c>
      <c r="J193" s="30"/>
      <c r="K193" s="30" t="s">
        <v>153</v>
      </c>
      <c r="L193" s="30" t="s">
        <v>154</v>
      </c>
    </row>
    <row r="194" spans="1:12" ht="15.75" customHeight="1" x14ac:dyDescent="0.2">
      <c r="A194" s="30">
        <v>191</v>
      </c>
      <c r="B194" s="30">
        <v>6643</v>
      </c>
      <c r="C194" s="30" t="s">
        <v>480</v>
      </c>
      <c r="D194" s="31">
        <v>42422</v>
      </c>
      <c r="E194" s="31"/>
      <c r="F194" s="30" t="s">
        <v>163</v>
      </c>
      <c r="G194" s="30" t="s">
        <v>177</v>
      </c>
      <c r="H194" s="30" t="s">
        <v>67</v>
      </c>
      <c r="I194" s="30" t="s">
        <v>481</v>
      </c>
      <c r="J194" s="30"/>
      <c r="K194" s="30" t="s">
        <v>153</v>
      </c>
      <c r="L194" s="30" t="s">
        <v>154</v>
      </c>
    </row>
    <row r="195" spans="1:12" ht="15.75" customHeight="1" x14ac:dyDescent="0.2">
      <c r="A195" s="32">
        <v>192</v>
      </c>
      <c r="B195" s="32">
        <v>6644</v>
      </c>
      <c r="C195" s="32" t="s">
        <v>482</v>
      </c>
      <c r="D195" s="33">
        <v>0</v>
      </c>
      <c r="E195" s="33">
        <v>42734</v>
      </c>
      <c r="F195" s="32" t="s">
        <v>168</v>
      </c>
      <c r="G195" s="32" t="s">
        <v>182</v>
      </c>
      <c r="H195" s="32" t="s">
        <v>150</v>
      </c>
      <c r="I195" s="32" t="s">
        <v>483</v>
      </c>
      <c r="J195" s="32"/>
      <c r="K195" s="32" t="s">
        <v>216</v>
      </c>
      <c r="L195" s="32" t="s">
        <v>154</v>
      </c>
    </row>
    <row r="196" spans="1:12" ht="15.75" customHeight="1" x14ac:dyDescent="0.2">
      <c r="A196" s="30">
        <v>193</v>
      </c>
      <c r="B196" s="30">
        <v>6645</v>
      </c>
      <c r="C196" s="30" t="s">
        <v>484</v>
      </c>
      <c r="D196" s="31">
        <v>42430</v>
      </c>
      <c r="E196" s="31"/>
      <c r="F196" s="30" t="s">
        <v>168</v>
      </c>
      <c r="G196" s="30" t="s">
        <v>222</v>
      </c>
      <c r="H196" s="30" t="s">
        <v>150</v>
      </c>
      <c r="I196" s="30" t="s">
        <v>223</v>
      </c>
      <c r="J196" s="30"/>
      <c r="K196" s="30" t="s">
        <v>153</v>
      </c>
      <c r="L196" s="30" t="s">
        <v>154</v>
      </c>
    </row>
    <row r="197" spans="1:12" ht="15.75" customHeight="1" x14ac:dyDescent="0.2">
      <c r="A197" s="32">
        <v>194</v>
      </c>
      <c r="B197" s="32">
        <v>6646</v>
      </c>
      <c r="C197" s="32" t="s">
        <v>37</v>
      </c>
      <c r="D197" s="33">
        <v>42436</v>
      </c>
      <c r="E197" s="33">
        <v>42794</v>
      </c>
      <c r="F197" s="32" t="s">
        <v>168</v>
      </c>
      <c r="G197" s="32" t="s">
        <v>169</v>
      </c>
      <c r="H197" s="32" t="s">
        <v>150</v>
      </c>
      <c r="I197" s="32" t="s">
        <v>434</v>
      </c>
      <c r="J197" s="32"/>
      <c r="K197" s="32" t="s">
        <v>216</v>
      </c>
      <c r="L197" s="32" t="s">
        <v>154</v>
      </c>
    </row>
    <row r="198" spans="1:12" ht="15.75" customHeight="1" x14ac:dyDescent="0.2">
      <c r="A198" s="30">
        <v>195</v>
      </c>
      <c r="B198" s="30">
        <v>6647</v>
      </c>
      <c r="C198" s="30" t="s">
        <v>100</v>
      </c>
      <c r="D198" s="31">
        <v>42443</v>
      </c>
      <c r="E198" s="31"/>
      <c r="F198" s="30" t="s">
        <v>168</v>
      </c>
      <c r="G198" s="30" t="s">
        <v>222</v>
      </c>
      <c r="H198" s="30" t="s">
        <v>150</v>
      </c>
      <c r="I198" s="30" t="s">
        <v>223</v>
      </c>
      <c r="J198" s="30"/>
      <c r="K198" s="30" t="s">
        <v>153</v>
      </c>
      <c r="L198" s="30" t="s">
        <v>154</v>
      </c>
    </row>
    <row r="199" spans="1:12" ht="15.75" customHeight="1" x14ac:dyDescent="0.2">
      <c r="A199" s="30">
        <v>196</v>
      </c>
      <c r="B199" s="30">
        <v>6648</v>
      </c>
      <c r="C199" s="30" t="s">
        <v>485</v>
      </c>
      <c r="D199" s="31">
        <v>42443</v>
      </c>
      <c r="E199" s="31"/>
      <c r="F199" s="30" t="s">
        <v>168</v>
      </c>
      <c r="G199" s="30" t="s">
        <v>231</v>
      </c>
      <c r="H199" s="30" t="s">
        <v>150</v>
      </c>
      <c r="I199" s="30" t="s">
        <v>309</v>
      </c>
      <c r="J199" s="30"/>
      <c r="K199" s="30" t="s">
        <v>153</v>
      </c>
      <c r="L199" s="30" t="s">
        <v>154</v>
      </c>
    </row>
    <row r="200" spans="1:12" ht="15.75" customHeight="1" x14ac:dyDescent="0.2">
      <c r="A200" s="32">
        <v>197</v>
      </c>
      <c r="B200" s="32">
        <v>6649</v>
      </c>
      <c r="C200" s="32" t="s">
        <v>305</v>
      </c>
      <c r="D200" s="33">
        <v>42450</v>
      </c>
      <c r="E200" s="33">
        <v>42670</v>
      </c>
      <c r="F200" s="32" t="s">
        <v>168</v>
      </c>
      <c r="G200" s="32" t="s">
        <v>231</v>
      </c>
      <c r="H200" s="32" t="s">
        <v>150</v>
      </c>
      <c r="I200" s="32" t="s">
        <v>226</v>
      </c>
      <c r="J200" s="32"/>
      <c r="K200" s="32" t="s">
        <v>216</v>
      </c>
      <c r="L200" s="32" t="s">
        <v>154</v>
      </c>
    </row>
    <row r="201" spans="1:12" ht="15.75" customHeight="1" x14ac:dyDescent="0.2">
      <c r="A201" s="30">
        <v>198</v>
      </c>
      <c r="B201" s="30">
        <v>6650</v>
      </c>
      <c r="C201" s="30" t="s">
        <v>486</v>
      </c>
      <c r="D201" s="31">
        <v>42450</v>
      </c>
      <c r="E201" s="31"/>
      <c r="F201" s="30" t="s">
        <v>159</v>
      </c>
      <c r="G201" s="30" t="s">
        <v>160</v>
      </c>
      <c r="H201" s="30" t="s">
        <v>150</v>
      </c>
      <c r="I201" s="30" t="s">
        <v>170</v>
      </c>
      <c r="J201" s="30"/>
      <c r="K201" s="30" t="s">
        <v>153</v>
      </c>
      <c r="L201" s="30" t="s">
        <v>154</v>
      </c>
    </row>
    <row r="202" spans="1:12" ht="15.75" customHeight="1" x14ac:dyDescent="0.2">
      <c r="A202" s="30">
        <v>199</v>
      </c>
      <c r="B202" s="30">
        <v>6651</v>
      </c>
      <c r="C202" s="30" t="s">
        <v>487</v>
      </c>
      <c r="D202" s="31">
        <v>42450</v>
      </c>
      <c r="E202" s="31"/>
      <c r="F202" s="30" t="s">
        <v>159</v>
      </c>
      <c r="G202" s="30" t="s">
        <v>160</v>
      </c>
      <c r="H202" s="30" t="s">
        <v>150</v>
      </c>
      <c r="I202" s="30" t="s">
        <v>488</v>
      </c>
      <c r="J202" s="30"/>
      <c r="K202" s="30" t="s">
        <v>153</v>
      </c>
      <c r="L202" s="30" t="s">
        <v>154</v>
      </c>
    </row>
    <row r="203" spans="1:12" ht="15.75" customHeight="1" x14ac:dyDescent="0.2">
      <c r="A203" s="32">
        <v>200</v>
      </c>
      <c r="B203" s="32">
        <v>6652</v>
      </c>
      <c r="C203" s="32" t="s">
        <v>489</v>
      </c>
      <c r="D203" s="33">
        <v>42461</v>
      </c>
      <c r="E203" s="33">
        <v>42874</v>
      </c>
      <c r="F203" s="32" t="s">
        <v>168</v>
      </c>
      <c r="G203" s="32" t="s">
        <v>169</v>
      </c>
      <c r="H203" s="32" t="s">
        <v>150</v>
      </c>
      <c r="I203" s="32" t="s">
        <v>434</v>
      </c>
      <c r="J203" s="32"/>
      <c r="K203" s="32" t="s">
        <v>216</v>
      </c>
      <c r="L203" s="32" t="s">
        <v>154</v>
      </c>
    </row>
    <row r="204" spans="1:12" ht="15.75" customHeight="1" x14ac:dyDescent="0.2">
      <c r="A204" s="30">
        <v>201</v>
      </c>
      <c r="B204" s="30">
        <v>6653</v>
      </c>
      <c r="C204" s="30" t="s">
        <v>490</v>
      </c>
      <c r="D204" s="31">
        <v>42457</v>
      </c>
      <c r="E204" s="31"/>
      <c r="F204" s="30" t="s">
        <v>163</v>
      </c>
      <c r="G204" s="30" t="s">
        <v>177</v>
      </c>
      <c r="H204" s="30" t="s">
        <v>67</v>
      </c>
      <c r="I204" s="30" t="s">
        <v>492</v>
      </c>
      <c r="J204" s="30"/>
      <c r="K204" s="30" t="s">
        <v>153</v>
      </c>
      <c r="L204" s="30" t="s">
        <v>154</v>
      </c>
    </row>
    <row r="205" spans="1:12" ht="15.75" customHeight="1" x14ac:dyDescent="0.2">
      <c r="A205" s="32">
        <v>202</v>
      </c>
      <c r="B205" s="32">
        <v>6654</v>
      </c>
      <c r="C205" s="32" t="s">
        <v>319</v>
      </c>
      <c r="D205" s="33">
        <v>0</v>
      </c>
      <c r="E205" s="33">
        <v>42704</v>
      </c>
      <c r="F205" s="32"/>
      <c r="G205" s="32"/>
      <c r="H205" s="32" t="s">
        <v>67</v>
      </c>
      <c r="I205" s="32" t="s">
        <v>430</v>
      </c>
      <c r="J205" s="32"/>
      <c r="K205" s="32" t="s">
        <v>216</v>
      </c>
      <c r="L205" s="32" t="s">
        <v>154</v>
      </c>
    </row>
    <row r="206" spans="1:12" ht="15.75" customHeight="1" x14ac:dyDescent="0.2">
      <c r="A206" s="32">
        <v>203</v>
      </c>
      <c r="B206" s="32">
        <v>6655</v>
      </c>
      <c r="C206" s="32" t="s">
        <v>493</v>
      </c>
      <c r="D206" s="33">
        <v>42457</v>
      </c>
      <c r="E206" s="33">
        <v>42794</v>
      </c>
      <c r="F206" s="32" t="s">
        <v>163</v>
      </c>
      <c r="G206" s="32" t="s">
        <v>177</v>
      </c>
      <c r="H206" s="32" t="s">
        <v>150</v>
      </c>
      <c r="I206" s="32" t="s">
        <v>449</v>
      </c>
      <c r="J206" s="32"/>
      <c r="K206" s="32" t="s">
        <v>216</v>
      </c>
      <c r="L206" s="32" t="s">
        <v>154</v>
      </c>
    </row>
    <row r="207" spans="1:12" ht="15.75" customHeight="1" x14ac:dyDescent="0.2">
      <c r="A207" s="32">
        <v>204</v>
      </c>
      <c r="B207" s="32">
        <v>6656</v>
      </c>
      <c r="C207" s="32" t="s">
        <v>333</v>
      </c>
      <c r="D207" s="33">
        <v>42461</v>
      </c>
      <c r="E207" s="33">
        <v>42708</v>
      </c>
      <c r="F207" s="32" t="s">
        <v>159</v>
      </c>
      <c r="G207" s="32" t="s">
        <v>160</v>
      </c>
      <c r="H207" s="32" t="s">
        <v>150</v>
      </c>
      <c r="I207" s="32" t="s">
        <v>388</v>
      </c>
      <c r="J207" s="32"/>
      <c r="K207" s="32" t="s">
        <v>216</v>
      </c>
      <c r="L207" s="32" t="s">
        <v>154</v>
      </c>
    </row>
    <row r="208" spans="1:12" ht="15.75" customHeight="1" x14ac:dyDescent="0.2">
      <c r="A208" s="30">
        <v>205</v>
      </c>
      <c r="B208" s="30">
        <v>6657</v>
      </c>
      <c r="C208" s="30" t="s">
        <v>495</v>
      </c>
      <c r="D208" s="31">
        <v>42461</v>
      </c>
      <c r="E208" s="31"/>
      <c r="F208" s="30" t="s">
        <v>168</v>
      </c>
      <c r="G208" s="30" t="s">
        <v>169</v>
      </c>
      <c r="H208" s="30" t="s">
        <v>150</v>
      </c>
      <c r="I208" s="30" t="s">
        <v>170</v>
      </c>
      <c r="J208" s="30"/>
      <c r="K208" s="30" t="s">
        <v>153</v>
      </c>
      <c r="L208" s="30" t="s">
        <v>154</v>
      </c>
    </row>
    <row r="209" spans="1:12" ht="15.75" customHeight="1" x14ac:dyDescent="0.2">
      <c r="A209" s="32">
        <v>206</v>
      </c>
      <c r="B209" s="32">
        <v>6658</v>
      </c>
      <c r="C209" s="32" t="s">
        <v>68</v>
      </c>
      <c r="D209" s="33">
        <v>42461</v>
      </c>
      <c r="E209" s="33">
        <v>42916</v>
      </c>
      <c r="F209" s="32" t="s">
        <v>163</v>
      </c>
      <c r="G209" s="32" t="s">
        <v>360</v>
      </c>
      <c r="H209" s="32" t="s">
        <v>150</v>
      </c>
      <c r="I209" s="32" t="s">
        <v>496</v>
      </c>
      <c r="J209" s="32"/>
      <c r="K209" s="32" t="s">
        <v>153</v>
      </c>
      <c r="L209" s="32" t="s">
        <v>154</v>
      </c>
    </row>
    <row r="210" spans="1:12" ht="15.75" customHeight="1" x14ac:dyDescent="0.2">
      <c r="A210" s="32">
        <v>207</v>
      </c>
      <c r="B210" s="32">
        <v>6659</v>
      </c>
      <c r="C210" s="32" t="s">
        <v>497</v>
      </c>
      <c r="D210" s="33">
        <v>42461</v>
      </c>
      <c r="E210" s="33">
        <v>42916</v>
      </c>
      <c r="F210" s="32" t="s">
        <v>168</v>
      </c>
      <c r="G210" s="32" t="s">
        <v>231</v>
      </c>
      <c r="H210" s="32" t="s">
        <v>150</v>
      </c>
      <c r="I210" s="32" t="s">
        <v>498</v>
      </c>
      <c r="J210" s="32"/>
      <c r="K210" s="32" t="s">
        <v>216</v>
      </c>
      <c r="L210" s="32" t="s">
        <v>154</v>
      </c>
    </row>
    <row r="211" spans="1:12" ht="15.75" customHeight="1" x14ac:dyDescent="0.2">
      <c r="A211" s="32">
        <v>208</v>
      </c>
      <c r="B211" s="32">
        <v>6660</v>
      </c>
      <c r="C211" s="32" t="s">
        <v>325</v>
      </c>
      <c r="D211" s="33">
        <v>0</v>
      </c>
      <c r="E211" s="33">
        <v>42719</v>
      </c>
      <c r="F211" s="32" t="s">
        <v>168</v>
      </c>
      <c r="G211" s="32" t="s">
        <v>172</v>
      </c>
      <c r="H211" s="32" t="s">
        <v>150</v>
      </c>
      <c r="I211" s="32" t="s">
        <v>284</v>
      </c>
      <c r="J211" s="32"/>
      <c r="K211" s="32" t="s">
        <v>216</v>
      </c>
      <c r="L211" s="32" t="s">
        <v>154</v>
      </c>
    </row>
    <row r="212" spans="1:12" ht="15.75" customHeight="1" x14ac:dyDescent="0.2">
      <c r="A212" s="30">
        <v>209</v>
      </c>
      <c r="B212" s="30">
        <v>6661</v>
      </c>
      <c r="C212" s="30" t="s">
        <v>499</v>
      </c>
      <c r="D212" s="31">
        <v>42464</v>
      </c>
      <c r="E212" s="31"/>
      <c r="F212" s="30" t="s">
        <v>168</v>
      </c>
      <c r="G212" s="30" t="s">
        <v>222</v>
      </c>
      <c r="H212" s="30" t="s">
        <v>150</v>
      </c>
      <c r="I212" s="30" t="s">
        <v>223</v>
      </c>
      <c r="J212" s="30"/>
      <c r="K212" s="30" t="s">
        <v>153</v>
      </c>
      <c r="L212" s="30" t="s">
        <v>154</v>
      </c>
    </row>
    <row r="213" spans="1:12" ht="15.75" customHeight="1" x14ac:dyDescent="0.2">
      <c r="A213" s="32">
        <v>210</v>
      </c>
      <c r="B213" s="32">
        <v>6662</v>
      </c>
      <c r="C213" s="32" t="s">
        <v>500</v>
      </c>
      <c r="D213" s="33">
        <v>42464</v>
      </c>
      <c r="E213" s="33">
        <v>42913</v>
      </c>
      <c r="F213" s="32" t="s">
        <v>163</v>
      </c>
      <c r="G213" s="32" t="s">
        <v>31</v>
      </c>
      <c r="H213" s="32" t="s">
        <v>150</v>
      </c>
      <c r="I213" s="32" t="s">
        <v>501</v>
      </c>
      <c r="J213" s="32"/>
      <c r="K213" s="32" t="s">
        <v>153</v>
      </c>
      <c r="L213" s="32" t="s">
        <v>154</v>
      </c>
    </row>
    <row r="214" spans="1:12" ht="15.75" customHeight="1" x14ac:dyDescent="0.2">
      <c r="A214" s="30">
        <v>211</v>
      </c>
      <c r="B214" s="30">
        <v>6663</v>
      </c>
      <c r="C214" s="30" t="s">
        <v>502</v>
      </c>
      <c r="D214" s="31">
        <v>42461</v>
      </c>
      <c r="E214" s="31"/>
      <c r="F214" s="30" t="s">
        <v>159</v>
      </c>
      <c r="G214" s="30" t="s">
        <v>160</v>
      </c>
      <c r="H214" s="30" t="s">
        <v>150</v>
      </c>
      <c r="I214" s="30" t="s">
        <v>503</v>
      </c>
      <c r="J214" s="30"/>
      <c r="K214" s="30" t="s">
        <v>153</v>
      </c>
      <c r="L214" s="30" t="s">
        <v>154</v>
      </c>
    </row>
    <row r="215" spans="1:12" ht="15.75" customHeight="1" x14ac:dyDescent="0.2">
      <c r="A215" s="30">
        <v>212</v>
      </c>
      <c r="B215" s="30">
        <v>6664</v>
      </c>
      <c r="C215" s="30" t="s">
        <v>504</v>
      </c>
      <c r="D215" s="31">
        <v>42467</v>
      </c>
      <c r="E215" s="31"/>
      <c r="F215" s="30" t="s">
        <v>159</v>
      </c>
      <c r="G215" s="30" t="s">
        <v>160</v>
      </c>
      <c r="H215" s="30" t="s">
        <v>150</v>
      </c>
      <c r="I215" s="30" t="s">
        <v>505</v>
      </c>
      <c r="J215" s="30"/>
      <c r="K215" s="30" t="s">
        <v>153</v>
      </c>
      <c r="L215" s="30" t="s">
        <v>154</v>
      </c>
    </row>
    <row r="216" spans="1:12" ht="15.75" customHeight="1" x14ac:dyDescent="0.2">
      <c r="A216" s="30">
        <v>213</v>
      </c>
      <c r="B216" s="30">
        <v>6666</v>
      </c>
      <c r="C216" s="30" t="s">
        <v>507</v>
      </c>
      <c r="D216" s="31">
        <v>42461</v>
      </c>
      <c r="E216" s="31"/>
      <c r="F216" s="30" t="s">
        <v>163</v>
      </c>
      <c r="G216" s="30" t="s">
        <v>360</v>
      </c>
      <c r="H216" s="30" t="s">
        <v>150</v>
      </c>
      <c r="I216" s="30" t="s">
        <v>508</v>
      </c>
      <c r="J216" s="30"/>
      <c r="K216" s="30" t="s">
        <v>153</v>
      </c>
      <c r="L216" s="30" t="s">
        <v>154</v>
      </c>
    </row>
    <row r="217" spans="1:12" ht="15.75" customHeight="1" x14ac:dyDescent="0.2">
      <c r="A217" s="30">
        <v>214</v>
      </c>
      <c r="B217" s="30">
        <v>6668</v>
      </c>
      <c r="C217" s="30" t="s">
        <v>509</v>
      </c>
      <c r="D217" s="31">
        <v>42480</v>
      </c>
      <c r="E217" s="31"/>
      <c r="F217" s="30" t="s">
        <v>168</v>
      </c>
      <c r="G217" s="30" t="s">
        <v>231</v>
      </c>
      <c r="H217" s="30" t="s">
        <v>150</v>
      </c>
      <c r="I217" s="30" t="s">
        <v>309</v>
      </c>
      <c r="J217" s="30"/>
      <c r="K217" s="30" t="s">
        <v>153</v>
      </c>
      <c r="L217" s="30" t="s">
        <v>154</v>
      </c>
    </row>
    <row r="218" spans="1:12" ht="15.75" customHeight="1" x14ac:dyDescent="0.2">
      <c r="A218" s="32">
        <v>215</v>
      </c>
      <c r="B218" s="32">
        <v>6669</v>
      </c>
      <c r="C218" s="32" t="s">
        <v>308</v>
      </c>
      <c r="D218" s="33">
        <v>0</v>
      </c>
      <c r="E218" s="33">
        <v>42671</v>
      </c>
      <c r="F218" s="32" t="s">
        <v>163</v>
      </c>
      <c r="G218" s="32" t="s">
        <v>31</v>
      </c>
      <c r="H218" s="32" t="s">
        <v>150</v>
      </c>
      <c r="I218" s="32" t="s">
        <v>331</v>
      </c>
      <c r="J218" s="32"/>
      <c r="K218" s="32" t="s">
        <v>216</v>
      </c>
      <c r="L218" s="32" t="s">
        <v>154</v>
      </c>
    </row>
    <row r="219" spans="1:12" ht="15.75" customHeight="1" x14ac:dyDescent="0.2">
      <c r="A219" s="30">
        <v>216</v>
      </c>
      <c r="B219" s="30">
        <v>6670</v>
      </c>
      <c r="C219" s="30" t="s">
        <v>510</v>
      </c>
      <c r="D219" s="31">
        <v>42480</v>
      </c>
      <c r="E219" s="31"/>
      <c r="F219" s="30" t="s">
        <v>159</v>
      </c>
      <c r="G219" s="30" t="s">
        <v>160</v>
      </c>
      <c r="H219" s="30" t="s">
        <v>150</v>
      </c>
      <c r="I219" s="30" t="s">
        <v>173</v>
      </c>
      <c r="J219" s="30"/>
      <c r="K219" s="30" t="s">
        <v>153</v>
      </c>
      <c r="L219" s="30" t="s">
        <v>154</v>
      </c>
    </row>
    <row r="220" spans="1:12" ht="15.75" customHeight="1" x14ac:dyDescent="0.2">
      <c r="A220" s="32">
        <v>217</v>
      </c>
      <c r="B220" s="32">
        <v>6671</v>
      </c>
      <c r="C220" s="32" t="s">
        <v>511</v>
      </c>
      <c r="D220" s="33">
        <v>0</v>
      </c>
      <c r="E220" s="33">
        <v>42538</v>
      </c>
      <c r="F220" s="32"/>
      <c r="G220" s="32"/>
      <c r="H220" s="32" t="s">
        <v>67</v>
      </c>
      <c r="I220" s="32" t="s">
        <v>512</v>
      </c>
      <c r="J220" s="32"/>
      <c r="K220" s="32" t="s">
        <v>216</v>
      </c>
      <c r="L220" s="32" t="s">
        <v>154</v>
      </c>
    </row>
    <row r="221" spans="1:12" ht="15.75" customHeight="1" x14ac:dyDescent="0.2">
      <c r="A221" s="32">
        <v>218</v>
      </c>
      <c r="B221" s="32">
        <v>6672</v>
      </c>
      <c r="C221" s="32" t="s">
        <v>299</v>
      </c>
      <c r="D221" s="33">
        <v>0</v>
      </c>
      <c r="E221" s="33">
        <v>42649</v>
      </c>
      <c r="F221" s="32" t="s">
        <v>168</v>
      </c>
      <c r="G221" s="32" t="s">
        <v>182</v>
      </c>
      <c r="H221" s="32" t="s">
        <v>150</v>
      </c>
      <c r="I221" s="32" t="s">
        <v>430</v>
      </c>
      <c r="J221" s="32"/>
      <c r="K221" s="32" t="s">
        <v>216</v>
      </c>
      <c r="L221" s="32" t="s">
        <v>154</v>
      </c>
    </row>
    <row r="222" spans="1:12" ht="15.75" customHeight="1" x14ac:dyDescent="0.2">
      <c r="A222" s="30">
        <v>219</v>
      </c>
      <c r="B222" s="30">
        <v>6674</v>
      </c>
      <c r="C222" s="30" t="s">
        <v>513</v>
      </c>
      <c r="D222" s="31">
        <v>42480</v>
      </c>
      <c r="E222" s="31"/>
      <c r="F222" s="30" t="s">
        <v>163</v>
      </c>
      <c r="G222" s="30" t="s">
        <v>164</v>
      </c>
      <c r="H222" s="30" t="s">
        <v>150</v>
      </c>
      <c r="I222" s="30" t="s">
        <v>185</v>
      </c>
      <c r="J222" s="30"/>
      <c r="K222" s="30" t="s">
        <v>153</v>
      </c>
      <c r="L222" s="30" t="s">
        <v>154</v>
      </c>
    </row>
    <row r="223" spans="1:12" ht="15.75" customHeight="1" x14ac:dyDescent="0.2">
      <c r="A223" s="32">
        <v>220</v>
      </c>
      <c r="B223" s="32">
        <v>6675</v>
      </c>
      <c r="C223" s="32" t="s">
        <v>310</v>
      </c>
      <c r="D223" s="33">
        <v>0</v>
      </c>
      <c r="E223" s="33">
        <v>0</v>
      </c>
      <c r="F223" s="32"/>
      <c r="G223" s="32"/>
      <c r="H223" s="32" t="s">
        <v>67</v>
      </c>
      <c r="I223" s="32" t="s">
        <v>512</v>
      </c>
      <c r="J223" s="32"/>
      <c r="K223" s="32" t="s">
        <v>216</v>
      </c>
      <c r="L223" s="32" t="s">
        <v>154</v>
      </c>
    </row>
    <row r="224" spans="1:12" ht="15.75" customHeight="1" x14ac:dyDescent="0.2">
      <c r="A224" s="30">
        <v>221</v>
      </c>
      <c r="B224" s="30">
        <v>6676</v>
      </c>
      <c r="C224" s="30" t="s">
        <v>110</v>
      </c>
      <c r="D224" s="31">
        <v>42499</v>
      </c>
      <c r="E224" s="31"/>
      <c r="F224" s="30" t="s">
        <v>163</v>
      </c>
      <c r="G224" s="30" t="s">
        <v>360</v>
      </c>
      <c r="H224" s="30" t="s">
        <v>150</v>
      </c>
      <c r="I224" s="30" t="s">
        <v>165</v>
      </c>
      <c r="J224" s="30"/>
      <c r="K224" s="30" t="s">
        <v>153</v>
      </c>
      <c r="L224" s="30" t="s">
        <v>154</v>
      </c>
    </row>
    <row r="225" spans="1:12" ht="15.75" customHeight="1" x14ac:dyDescent="0.2">
      <c r="A225" s="30">
        <v>222</v>
      </c>
      <c r="B225" s="30">
        <v>6677</v>
      </c>
      <c r="C225" s="30" t="s">
        <v>514</v>
      </c>
      <c r="D225" s="31">
        <v>42491</v>
      </c>
      <c r="E225" s="31"/>
      <c r="F225" s="30" t="s">
        <v>163</v>
      </c>
      <c r="G225" s="30" t="s">
        <v>177</v>
      </c>
      <c r="H225" s="30" t="s">
        <v>150</v>
      </c>
      <c r="I225" s="30" t="s">
        <v>178</v>
      </c>
      <c r="J225" s="30"/>
      <c r="K225" s="30" t="s">
        <v>153</v>
      </c>
      <c r="L225" s="30" t="s">
        <v>154</v>
      </c>
    </row>
    <row r="226" spans="1:12" ht="15.75" customHeight="1" x14ac:dyDescent="0.2">
      <c r="A226" s="32">
        <v>223</v>
      </c>
      <c r="B226" s="32">
        <v>6679</v>
      </c>
      <c r="C226" s="32" t="s">
        <v>330</v>
      </c>
      <c r="D226" s="33">
        <v>0</v>
      </c>
      <c r="E226" s="33">
        <v>42734</v>
      </c>
      <c r="F226" s="32" t="s">
        <v>168</v>
      </c>
      <c r="G226" s="32" t="s">
        <v>182</v>
      </c>
      <c r="H226" s="32" t="s">
        <v>150</v>
      </c>
      <c r="I226" s="32" t="s">
        <v>430</v>
      </c>
      <c r="J226" s="32"/>
      <c r="K226" s="32" t="s">
        <v>216</v>
      </c>
      <c r="L226" s="32" t="s">
        <v>154</v>
      </c>
    </row>
    <row r="227" spans="1:12" ht="15.75" customHeight="1" x14ac:dyDescent="0.2">
      <c r="A227" s="32">
        <v>224</v>
      </c>
      <c r="B227" s="32">
        <v>6680</v>
      </c>
      <c r="C227" s="32" t="s">
        <v>516</v>
      </c>
      <c r="D227" s="33">
        <v>42522</v>
      </c>
      <c r="E227" s="33">
        <v>42766</v>
      </c>
      <c r="F227" s="32" t="s">
        <v>148</v>
      </c>
      <c r="G227" s="32" t="s">
        <v>478</v>
      </c>
      <c r="H227" s="32" t="s">
        <v>150</v>
      </c>
      <c r="I227" s="32" t="s">
        <v>517</v>
      </c>
      <c r="J227" s="32"/>
      <c r="K227" s="32" t="s">
        <v>216</v>
      </c>
      <c r="L227" s="32" t="s">
        <v>154</v>
      </c>
    </row>
    <row r="228" spans="1:12" ht="15.75" customHeight="1" x14ac:dyDescent="0.2">
      <c r="A228" s="30">
        <v>225</v>
      </c>
      <c r="B228" s="30">
        <v>6681</v>
      </c>
      <c r="C228" s="30" t="s">
        <v>518</v>
      </c>
      <c r="D228" s="31">
        <v>42522</v>
      </c>
      <c r="E228" s="31"/>
      <c r="F228" s="30" t="s">
        <v>168</v>
      </c>
      <c r="G228" s="30" t="s">
        <v>169</v>
      </c>
      <c r="H228" s="30" t="s">
        <v>67</v>
      </c>
      <c r="I228" s="30" t="s">
        <v>67</v>
      </c>
      <c r="J228" s="30"/>
      <c r="K228" s="30" t="s">
        <v>153</v>
      </c>
      <c r="L228" s="30" t="s">
        <v>154</v>
      </c>
    </row>
    <row r="229" spans="1:12" ht="15.75" customHeight="1" x14ac:dyDescent="0.2">
      <c r="A229" s="30">
        <v>226</v>
      </c>
      <c r="B229" s="30">
        <v>6682</v>
      </c>
      <c r="C229" s="30" t="s">
        <v>519</v>
      </c>
      <c r="D229" s="31">
        <v>42522</v>
      </c>
      <c r="E229" s="31"/>
      <c r="F229" s="30" t="s">
        <v>159</v>
      </c>
      <c r="G229" s="30" t="s">
        <v>520</v>
      </c>
      <c r="H229" s="30" t="s">
        <v>150</v>
      </c>
      <c r="I229" s="30" t="s">
        <v>218</v>
      </c>
      <c r="J229" s="30"/>
      <c r="K229" s="30" t="s">
        <v>153</v>
      </c>
      <c r="L229" s="30" t="s">
        <v>154</v>
      </c>
    </row>
    <row r="230" spans="1:12" ht="15.75" customHeight="1" x14ac:dyDescent="0.2">
      <c r="A230" s="32">
        <v>227</v>
      </c>
      <c r="B230" s="32">
        <v>6683</v>
      </c>
      <c r="C230" s="32" t="s">
        <v>521</v>
      </c>
      <c r="D230" s="33">
        <v>42522</v>
      </c>
      <c r="E230" s="33">
        <v>42886</v>
      </c>
      <c r="F230" s="32" t="s">
        <v>163</v>
      </c>
      <c r="G230" s="32" t="s">
        <v>31</v>
      </c>
      <c r="H230" s="32" t="s">
        <v>150</v>
      </c>
      <c r="I230" s="32" t="s">
        <v>331</v>
      </c>
      <c r="J230" s="32"/>
      <c r="K230" s="32" t="s">
        <v>216</v>
      </c>
      <c r="L230" s="32" t="s">
        <v>154</v>
      </c>
    </row>
    <row r="231" spans="1:12" ht="15.75" customHeight="1" x14ac:dyDescent="0.2">
      <c r="A231" s="30">
        <v>228</v>
      </c>
      <c r="B231" s="30">
        <v>6684</v>
      </c>
      <c r="C231" s="30" t="s">
        <v>522</v>
      </c>
      <c r="D231" s="31">
        <v>42522</v>
      </c>
      <c r="E231" s="31"/>
      <c r="F231" s="30" t="s">
        <v>159</v>
      </c>
      <c r="G231" s="30" t="s">
        <v>160</v>
      </c>
      <c r="H231" s="30" t="s">
        <v>150</v>
      </c>
      <c r="I231" s="30" t="s">
        <v>294</v>
      </c>
      <c r="J231" s="30"/>
      <c r="K231" s="30" t="s">
        <v>153</v>
      </c>
      <c r="L231" s="30" t="s">
        <v>154</v>
      </c>
    </row>
    <row r="232" spans="1:12" ht="15.75" customHeight="1" x14ac:dyDescent="0.2">
      <c r="A232" s="32">
        <v>229</v>
      </c>
      <c r="B232" s="32">
        <v>6685</v>
      </c>
      <c r="C232" s="32" t="s">
        <v>523</v>
      </c>
      <c r="D232" s="33">
        <v>42527</v>
      </c>
      <c r="E232" s="33">
        <v>42916</v>
      </c>
      <c r="F232" s="32" t="s">
        <v>159</v>
      </c>
      <c r="G232" s="32" t="s">
        <v>160</v>
      </c>
      <c r="H232" s="32" t="s">
        <v>150</v>
      </c>
      <c r="I232" s="32" t="s">
        <v>524</v>
      </c>
      <c r="J232" s="32"/>
      <c r="K232" s="32" t="s">
        <v>216</v>
      </c>
      <c r="L232" s="32" t="s">
        <v>154</v>
      </c>
    </row>
    <row r="233" spans="1:12" ht="15.75" customHeight="1" x14ac:dyDescent="0.2">
      <c r="A233" s="30">
        <v>230</v>
      </c>
      <c r="B233" s="30">
        <v>6686</v>
      </c>
      <c r="C233" s="30" t="s">
        <v>525</v>
      </c>
      <c r="D233" s="31">
        <v>42534</v>
      </c>
      <c r="E233" s="31"/>
      <c r="F233" s="30" t="s">
        <v>159</v>
      </c>
      <c r="G233" s="30" t="s">
        <v>160</v>
      </c>
      <c r="H233" s="30" t="s">
        <v>150</v>
      </c>
      <c r="I233" s="30" t="s">
        <v>526</v>
      </c>
      <c r="J233" s="30"/>
      <c r="K233" s="30" t="s">
        <v>153</v>
      </c>
      <c r="L233" s="30" t="s">
        <v>154</v>
      </c>
    </row>
    <row r="234" spans="1:12" ht="15.75" customHeight="1" x14ac:dyDescent="0.2">
      <c r="A234" s="30">
        <v>231</v>
      </c>
      <c r="B234" s="30">
        <v>6688</v>
      </c>
      <c r="C234" s="30" t="s">
        <v>93</v>
      </c>
      <c r="D234" s="31">
        <v>42536</v>
      </c>
      <c r="E234" s="31"/>
      <c r="F234" s="30" t="s">
        <v>168</v>
      </c>
      <c r="G234" s="30" t="s">
        <v>172</v>
      </c>
      <c r="H234" s="30" t="s">
        <v>150</v>
      </c>
      <c r="I234" s="30" t="s">
        <v>173</v>
      </c>
      <c r="J234" s="30" t="s">
        <v>527</v>
      </c>
      <c r="K234" s="30" t="s">
        <v>153</v>
      </c>
      <c r="L234" s="30" t="s">
        <v>154</v>
      </c>
    </row>
    <row r="235" spans="1:12" ht="15.75" customHeight="1" x14ac:dyDescent="0.2">
      <c r="A235" s="32">
        <v>232</v>
      </c>
      <c r="B235" s="32">
        <v>6689</v>
      </c>
      <c r="C235" s="32" t="s">
        <v>45</v>
      </c>
      <c r="D235" s="33">
        <v>42537</v>
      </c>
      <c r="E235" s="33">
        <v>42797</v>
      </c>
      <c r="F235" s="32" t="s">
        <v>168</v>
      </c>
      <c r="G235" s="32" t="s">
        <v>182</v>
      </c>
      <c r="H235" s="32" t="s">
        <v>150</v>
      </c>
      <c r="I235" s="32" t="s">
        <v>393</v>
      </c>
      <c r="J235" s="32"/>
      <c r="K235" s="32" t="s">
        <v>216</v>
      </c>
      <c r="L235" s="32" t="s">
        <v>154</v>
      </c>
    </row>
    <row r="236" spans="1:12" ht="15.75" customHeight="1" x14ac:dyDescent="0.2">
      <c r="A236" s="32">
        <v>233</v>
      </c>
      <c r="B236" s="32">
        <v>6690</v>
      </c>
      <c r="C236" s="32" t="s">
        <v>528</v>
      </c>
      <c r="D236" s="33">
        <v>42537</v>
      </c>
      <c r="E236" s="33">
        <v>42692</v>
      </c>
      <c r="F236" s="32" t="s">
        <v>168</v>
      </c>
      <c r="G236" s="32" t="s">
        <v>370</v>
      </c>
      <c r="H236" s="32" t="s">
        <v>150</v>
      </c>
      <c r="I236" s="32" t="s">
        <v>421</v>
      </c>
      <c r="J236" s="32"/>
      <c r="K236" s="32" t="s">
        <v>216</v>
      </c>
      <c r="L236" s="32" t="s">
        <v>154</v>
      </c>
    </row>
    <row r="237" spans="1:12" ht="15.75" customHeight="1" x14ac:dyDescent="0.2">
      <c r="A237" s="32">
        <v>234</v>
      </c>
      <c r="B237" s="32">
        <v>6691</v>
      </c>
      <c r="C237" s="32" t="s">
        <v>529</v>
      </c>
      <c r="D237" s="33">
        <v>42548</v>
      </c>
      <c r="E237" s="33">
        <v>42766</v>
      </c>
      <c r="F237" s="32" t="s">
        <v>163</v>
      </c>
      <c r="G237" s="32" t="s">
        <v>164</v>
      </c>
      <c r="H237" s="32" t="s">
        <v>150</v>
      </c>
      <c r="I237" s="32" t="s">
        <v>445</v>
      </c>
      <c r="J237" s="32"/>
      <c r="K237" s="32" t="s">
        <v>216</v>
      </c>
      <c r="L237" s="32" t="s">
        <v>154</v>
      </c>
    </row>
    <row r="238" spans="1:12" ht="15.75" customHeight="1" x14ac:dyDescent="0.2">
      <c r="A238" s="30">
        <v>235</v>
      </c>
      <c r="B238" s="30">
        <v>6692</v>
      </c>
      <c r="C238" s="30" t="s">
        <v>530</v>
      </c>
      <c r="D238" s="31">
        <v>42548</v>
      </c>
      <c r="E238" s="31"/>
      <c r="F238" s="30" t="s">
        <v>148</v>
      </c>
      <c r="G238" s="30" t="s">
        <v>156</v>
      </c>
      <c r="H238" s="30" t="s">
        <v>150</v>
      </c>
      <c r="I238" s="30" t="s">
        <v>157</v>
      </c>
      <c r="J238" s="30"/>
      <c r="K238" s="30" t="s">
        <v>153</v>
      </c>
      <c r="L238" s="30" t="s">
        <v>154</v>
      </c>
    </row>
    <row r="239" spans="1:12" ht="15.75" customHeight="1" x14ac:dyDescent="0.2">
      <c r="A239" s="32">
        <v>236</v>
      </c>
      <c r="B239" s="32">
        <v>6693</v>
      </c>
      <c r="C239" s="32" t="s">
        <v>531</v>
      </c>
      <c r="D239" s="33">
        <v>42552</v>
      </c>
      <c r="E239" s="33">
        <v>42940</v>
      </c>
      <c r="F239" s="32" t="s">
        <v>168</v>
      </c>
      <c r="G239" s="32" t="s">
        <v>231</v>
      </c>
      <c r="H239" s="32" t="s">
        <v>150</v>
      </c>
      <c r="I239" s="32" t="s">
        <v>532</v>
      </c>
      <c r="J239" s="32"/>
      <c r="K239" s="32" t="s">
        <v>216</v>
      </c>
      <c r="L239" s="32" t="s">
        <v>154</v>
      </c>
    </row>
    <row r="240" spans="1:12" ht="15.75" customHeight="1" x14ac:dyDescent="0.2">
      <c r="A240" s="30">
        <v>237</v>
      </c>
      <c r="B240" s="30">
        <v>6694</v>
      </c>
      <c r="C240" s="30" t="s">
        <v>533</v>
      </c>
      <c r="D240" s="31">
        <v>42566</v>
      </c>
      <c r="E240" s="31"/>
      <c r="F240" s="30" t="s">
        <v>349</v>
      </c>
      <c r="G240" s="30" t="s">
        <v>349</v>
      </c>
      <c r="H240" s="30" t="s">
        <v>150</v>
      </c>
      <c r="I240" s="30" t="s">
        <v>534</v>
      </c>
      <c r="J240" s="30"/>
      <c r="K240" s="30" t="s">
        <v>153</v>
      </c>
      <c r="L240" s="30" t="s">
        <v>154</v>
      </c>
    </row>
    <row r="241" spans="1:12" ht="15.75" customHeight="1" x14ac:dyDescent="0.2">
      <c r="A241" s="30">
        <v>238</v>
      </c>
      <c r="B241" s="30">
        <v>6695</v>
      </c>
      <c r="C241" s="30" t="s">
        <v>535</v>
      </c>
      <c r="D241" s="31">
        <v>42552</v>
      </c>
      <c r="E241" s="31"/>
      <c r="F241" s="30" t="s">
        <v>159</v>
      </c>
      <c r="G241" s="30" t="s">
        <v>160</v>
      </c>
      <c r="H241" s="30" t="s">
        <v>150</v>
      </c>
      <c r="I241" s="30" t="s">
        <v>296</v>
      </c>
      <c r="J241" s="30"/>
      <c r="K241" s="30" t="s">
        <v>153</v>
      </c>
      <c r="L241" s="30" t="s">
        <v>154</v>
      </c>
    </row>
    <row r="242" spans="1:12" ht="15.75" customHeight="1" x14ac:dyDescent="0.2">
      <c r="A242" s="30">
        <v>239</v>
      </c>
      <c r="B242" s="30">
        <v>6696</v>
      </c>
      <c r="C242" s="30" t="s">
        <v>536</v>
      </c>
      <c r="D242" s="31">
        <v>42552</v>
      </c>
      <c r="E242" s="31"/>
      <c r="F242" s="30" t="s">
        <v>159</v>
      </c>
      <c r="G242" s="30" t="s">
        <v>160</v>
      </c>
      <c r="H242" s="30" t="s">
        <v>150</v>
      </c>
      <c r="I242" s="30" t="s">
        <v>505</v>
      </c>
      <c r="J242" s="30"/>
      <c r="K242" s="30" t="s">
        <v>153</v>
      </c>
      <c r="L242" s="30" t="s">
        <v>154</v>
      </c>
    </row>
    <row r="243" spans="1:12" ht="15.75" customHeight="1" x14ac:dyDescent="0.2">
      <c r="A243" s="30">
        <v>240</v>
      </c>
      <c r="B243" s="30">
        <v>6697</v>
      </c>
      <c r="C243" s="30" t="s">
        <v>537</v>
      </c>
      <c r="D243" s="31">
        <v>42552</v>
      </c>
      <c r="E243" s="31"/>
      <c r="F243" s="30" t="s">
        <v>159</v>
      </c>
      <c r="G243" s="30" t="s">
        <v>160</v>
      </c>
      <c r="H243" s="30" t="s">
        <v>150</v>
      </c>
      <c r="I243" s="30" t="s">
        <v>296</v>
      </c>
      <c r="J243" s="30"/>
      <c r="K243" s="30" t="s">
        <v>153</v>
      </c>
      <c r="L243" s="30" t="s">
        <v>154</v>
      </c>
    </row>
    <row r="244" spans="1:12" ht="15.75" customHeight="1" x14ac:dyDescent="0.2">
      <c r="A244" s="30">
        <v>241</v>
      </c>
      <c r="B244" s="30">
        <v>6698</v>
      </c>
      <c r="C244" s="30" t="s">
        <v>538</v>
      </c>
      <c r="D244" s="31">
        <v>42552</v>
      </c>
      <c r="E244" s="31"/>
      <c r="F244" s="30" t="s">
        <v>159</v>
      </c>
      <c r="G244" s="30" t="s">
        <v>160</v>
      </c>
      <c r="H244" s="30" t="s">
        <v>150</v>
      </c>
      <c r="I244" s="30" t="s">
        <v>371</v>
      </c>
      <c r="J244" s="30"/>
      <c r="K244" s="30" t="s">
        <v>153</v>
      </c>
      <c r="L244" s="30" t="s">
        <v>154</v>
      </c>
    </row>
    <row r="245" spans="1:12" ht="15.75" customHeight="1" x14ac:dyDescent="0.2">
      <c r="A245" s="30">
        <v>242</v>
      </c>
      <c r="B245" s="30">
        <v>6699</v>
      </c>
      <c r="C245" s="30" t="s">
        <v>409</v>
      </c>
      <c r="D245" s="31">
        <v>42552</v>
      </c>
      <c r="E245" s="31"/>
      <c r="F245" s="30" t="s">
        <v>159</v>
      </c>
      <c r="G245" s="30" t="s">
        <v>160</v>
      </c>
      <c r="H245" s="30" t="s">
        <v>150</v>
      </c>
      <c r="I245" s="30" t="s">
        <v>539</v>
      </c>
      <c r="J245" s="30"/>
      <c r="K245" s="30" t="s">
        <v>153</v>
      </c>
      <c r="L245" s="30" t="s">
        <v>154</v>
      </c>
    </row>
    <row r="246" spans="1:12" ht="15.75" customHeight="1" x14ac:dyDescent="0.2">
      <c r="A246" s="32">
        <v>243</v>
      </c>
      <c r="B246" s="32">
        <v>6700</v>
      </c>
      <c r="C246" s="32" t="s">
        <v>13</v>
      </c>
      <c r="D246" s="33">
        <v>42556</v>
      </c>
      <c r="E246" s="33">
        <v>42741</v>
      </c>
      <c r="F246" s="32" t="s">
        <v>168</v>
      </c>
      <c r="G246" s="32" t="s">
        <v>182</v>
      </c>
      <c r="H246" s="32" t="s">
        <v>150</v>
      </c>
      <c r="I246" s="32" t="s">
        <v>430</v>
      </c>
      <c r="J246" s="32"/>
      <c r="K246" s="32" t="s">
        <v>216</v>
      </c>
      <c r="L246" s="32" t="s">
        <v>154</v>
      </c>
    </row>
    <row r="247" spans="1:12" ht="15.75" customHeight="1" x14ac:dyDescent="0.2">
      <c r="A247" s="30">
        <v>244</v>
      </c>
      <c r="B247" s="30">
        <v>6701</v>
      </c>
      <c r="C247" s="30" t="s">
        <v>540</v>
      </c>
      <c r="D247" s="31">
        <v>42558</v>
      </c>
      <c r="E247" s="31"/>
      <c r="F247" s="30" t="s">
        <v>168</v>
      </c>
      <c r="G247" s="30" t="s">
        <v>172</v>
      </c>
      <c r="H247" s="30" t="s">
        <v>150</v>
      </c>
      <c r="I247" s="30" t="s">
        <v>173</v>
      </c>
      <c r="J247" s="30"/>
      <c r="K247" s="30" t="s">
        <v>153</v>
      </c>
      <c r="L247" s="30" t="s">
        <v>154</v>
      </c>
    </row>
    <row r="248" spans="1:12" ht="15.75" customHeight="1" x14ac:dyDescent="0.2">
      <c r="A248" s="30">
        <v>245</v>
      </c>
      <c r="B248" s="30">
        <v>6703</v>
      </c>
      <c r="C248" s="30" t="s">
        <v>542</v>
      </c>
      <c r="D248" s="31">
        <v>42570</v>
      </c>
      <c r="E248" s="31"/>
      <c r="F248" s="30" t="s">
        <v>168</v>
      </c>
      <c r="G248" s="30" t="s">
        <v>182</v>
      </c>
      <c r="H248" s="30" t="s">
        <v>150</v>
      </c>
      <c r="I248" s="30" t="s">
        <v>543</v>
      </c>
      <c r="J248" s="30"/>
      <c r="K248" s="30" t="s">
        <v>153</v>
      </c>
      <c r="L248" s="30" t="s">
        <v>154</v>
      </c>
    </row>
    <row r="249" spans="1:12" ht="15.75" customHeight="1" x14ac:dyDescent="0.2">
      <c r="A249" s="32">
        <v>246</v>
      </c>
      <c r="B249" s="32">
        <v>6705</v>
      </c>
      <c r="C249" s="32" t="s">
        <v>544</v>
      </c>
      <c r="D249" s="33">
        <v>42576</v>
      </c>
      <c r="E249" s="33">
        <v>42859</v>
      </c>
      <c r="F249" s="32" t="s">
        <v>163</v>
      </c>
      <c r="G249" s="32" t="s">
        <v>164</v>
      </c>
      <c r="H249" s="32" t="s">
        <v>150</v>
      </c>
      <c r="I249" s="32" t="s">
        <v>392</v>
      </c>
      <c r="J249" s="32"/>
      <c r="K249" s="32" t="s">
        <v>216</v>
      </c>
      <c r="L249" s="32" t="s">
        <v>154</v>
      </c>
    </row>
    <row r="250" spans="1:12" ht="15.75" customHeight="1" x14ac:dyDescent="0.2">
      <c r="A250" s="30">
        <v>247</v>
      </c>
      <c r="B250" s="30">
        <v>6706</v>
      </c>
      <c r="C250" s="30" t="s">
        <v>80</v>
      </c>
      <c r="D250" s="31">
        <v>42583</v>
      </c>
      <c r="E250" s="31"/>
      <c r="F250" s="30" t="s">
        <v>159</v>
      </c>
      <c r="G250" s="30" t="s">
        <v>160</v>
      </c>
      <c r="H250" s="30" t="s">
        <v>150</v>
      </c>
      <c r="I250" s="30" t="s">
        <v>345</v>
      </c>
      <c r="J250" s="30"/>
      <c r="K250" s="30" t="s">
        <v>153</v>
      </c>
      <c r="L250" s="30" t="s">
        <v>154</v>
      </c>
    </row>
    <row r="251" spans="1:12" ht="15.75" customHeight="1" x14ac:dyDescent="0.2">
      <c r="A251" s="30">
        <v>248</v>
      </c>
      <c r="B251" s="30">
        <v>6707</v>
      </c>
      <c r="C251" s="30" t="s">
        <v>545</v>
      </c>
      <c r="D251" s="31">
        <v>42583</v>
      </c>
      <c r="E251" s="31"/>
      <c r="F251" s="30" t="s">
        <v>168</v>
      </c>
      <c r="G251" s="30" t="s">
        <v>370</v>
      </c>
      <c r="H251" s="30" t="s">
        <v>150</v>
      </c>
      <c r="I251" s="30" t="s">
        <v>379</v>
      </c>
      <c r="J251" s="30"/>
      <c r="K251" s="30" t="s">
        <v>153</v>
      </c>
      <c r="L251" s="30" t="s">
        <v>154</v>
      </c>
    </row>
    <row r="252" spans="1:12" ht="15.75" customHeight="1" x14ac:dyDescent="0.2">
      <c r="A252" s="30">
        <v>249</v>
      </c>
      <c r="B252" s="30">
        <v>6708</v>
      </c>
      <c r="C252" s="30" t="s">
        <v>547</v>
      </c>
      <c r="D252" s="31">
        <v>42583</v>
      </c>
      <c r="E252" s="31"/>
      <c r="F252" s="30" t="s">
        <v>159</v>
      </c>
      <c r="G252" s="30" t="s">
        <v>160</v>
      </c>
      <c r="H252" s="30" t="s">
        <v>150</v>
      </c>
      <c r="I252" s="30" t="s">
        <v>309</v>
      </c>
      <c r="J252" s="30"/>
      <c r="K252" s="30" t="s">
        <v>153</v>
      </c>
      <c r="L252" s="30" t="s">
        <v>154</v>
      </c>
    </row>
    <row r="253" spans="1:12" ht="15.75" customHeight="1" x14ac:dyDescent="0.2">
      <c r="A253" s="32">
        <v>250</v>
      </c>
      <c r="B253" s="32">
        <v>6709</v>
      </c>
      <c r="C253" s="32" t="s">
        <v>249</v>
      </c>
      <c r="D253" s="33">
        <v>42583</v>
      </c>
      <c r="E253" s="33">
        <v>42601</v>
      </c>
      <c r="F253" s="32" t="s">
        <v>168</v>
      </c>
      <c r="G253" s="32" t="s">
        <v>172</v>
      </c>
      <c r="H253" s="32" t="s">
        <v>150</v>
      </c>
      <c r="I253" s="32" t="s">
        <v>284</v>
      </c>
      <c r="J253" s="32"/>
      <c r="K253" s="32" t="s">
        <v>216</v>
      </c>
      <c r="L253" s="32" t="s">
        <v>154</v>
      </c>
    </row>
    <row r="254" spans="1:12" ht="15.75" customHeight="1" x14ac:dyDescent="0.2">
      <c r="A254" s="30">
        <v>251</v>
      </c>
      <c r="B254" s="30">
        <v>6710</v>
      </c>
      <c r="C254" s="30" t="s">
        <v>548</v>
      </c>
      <c r="D254" s="31">
        <v>42590</v>
      </c>
      <c r="E254" s="31"/>
      <c r="F254" s="30" t="s">
        <v>163</v>
      </c>
      <c r="G254" s="30" t="s">
        <v>177</v>
      </c>
      <c r="H254" s="30" t="s">
        <v>67</v>
      </c>
      <c r="I254" s="30" t="s">
        <v>549</v>
      </c>
      <c r="J254" s="30"/>
      <c r="K254" s="30" t="s">
        <v>153</v>
      </c>
      <c r="L254" s="30" t="s">
        <v>154</v>
      </c>
    </row>
    <row r="255" spans="1:12" ht="15.75" customHeight="1" x14ac:dyDescent="0.2">
      <c r="A255" s="32">
        <v>252</v>
      </c>
      <c r="B255" s="32">
        <v>6711</v>
      </c>
      <c r="C255" s="32" t="s">
        <v>21</v>
      </c>
      <c r="D255" s="33">
        <v>42583</v>
      </c>
      <c r="E255" s="33">
        <v>42753</v>
      </c>
      <c r="F255" s="32" t="s">
        <v>168</v>
      </c>
      <c r="G255" s="32" t="s">
        <v>182</v>
      </c>
      <c r="H255" s="32" t="s">
        <v>150</v>
      </c>
      <c r="I255" s="32" t="s">
        <v>430</v>
      </c>
      <c r="J255" s="32"/>
      <c r="K255" s="32" t="s">
        <v>216</v>
      </c>
      <c r="L255" s="32" t="s">
        <v>154</v>
      </c>
    </row>
    <row r="256" spans="1:12" ht="15.75" customHeight="1" x14ac:dyDescent="0.2">
      <c r="A256" s="30">
        <v>253</v>
      </c>
      <c r="B256" s="30">
        <v>6712</v>
      </c>
      <c r="C256" s="30" t="s">
        <v>551</v>
      </c>
      <c r="D256" s="31">
        <v>42590</v>
      </c>
      <c r="E256" s="31"/>
      <c r="F256" s="30" t="s">
        <v>163</v>
      </c>
      <c r="G256" s="30" t="s">
        <v>31</v>
      </c>
      <c r="H256" s="30" t="s">
        <v>150</v>
      </c>
      <c r="I256" s="30" t="s">
        <v>289</v>
      </c>
      <c r="J256" s="30"/>
      <c r="K256" s="30" t="s">
        <v>153</v>
      </c>
      <c r="L256" s="30" t="s">
        <v>154</v>
      </c>
    </row>
    <row r="257" spans="1:12" ht="15.75" customHeight="1" x14ac:dyDescent="0.2">
      <c r="A257" s="30">
        <v>254</v>
      </c>
      <c r="B257" s="30">
        <v>6713</v>
      </c>
      <c r="C257" s="30" t="s">
        <v>552</v>
      </c>
      <c r="D257" s="31">
        <v>42597</v>
      </c>
      <c r="E257" s="31"/>
      <c r="F257" s="30" t="s">
        <v>163</v>
      </c>
      <c r="G257" s="30" t="s">
        <v>177</v>
      </c>
      <c r="H257" s="30" t="s">
        <v>150</v>
      </c>
      <c r="I257" s="30" t="s">
        <v>553</v>
      </c>
      <c r="J257" s="30"/>
      <c r="K257" s="30" t="s">
        <v>153</v>
      </c>
      <c r="L257" s="30" t="s">
        <v>154</v>
      </c>
    </row>
    <row r="258" spans="1:12" ht="15.75" customHeight="1" x14ac:dyDescent="0.2">
      <c r="A258" s="30">
        <v>255</v>
      </c>
      <c r="B258" s="30">
        <v>6714</v>
      </c>
      <c r="C258" s="30" t="s">
        <v>554</v>
      </c>
      <c r="D258" s="31">
        <v>42604</v>
      </c>
      <c r="E258" s="31"/>
      <c r="F258" s="30" t="s">
        <v>159</v>
      </c>
      <c r="G258" s="30" t="s">
        <v>103</v>
      </c>
      <c r="H258" s="30" t="s">
        <v>150</v>
      </c>
      <c r="I258" s="30" t="s">
        <v>555</v>
      </c>
      <c r="J258" s="30"/>
      <c r="K258" s="30" t="s">
        <v>153</v>
      </c>
      <c r="L258" s="30" t="s">
        <v>154</v>
      </c>
    </row>
    <row r="259" spans="1:12" ht="15.75" customHeight="1" x14ac:dyDescent="0.2">
      <c r="A259" s="30">
        <v>256</v>
      </c>
      <c r="B259" s="30">
        <v>6715</v>
      </c>
      <c r="C259" s="30" t="s">
        <v>369</v>
      </c>
      <c r="D259" s="31">
        <v>42605</v>
      </c>
      <c r="E259" s="31"/>
      <c r="F259" s="30" t="s">
        <v>168</v>
      </c>
      <c r="G259" s="30" t="s">
        <v>370</v>
      </c>
      <c r="H259" s="30" t="s">
        <v>150</v>
      </c>
      <c r="I259" s="30" t="s">
        <v>379</v>
      </c>
      <c r="J259" s="30"/>
      <c r="K259" s="30" t="s">
        <v>153</v>
      </c>
      <c r="L259" s="30" t="s">
        <v>154</v>
      </c>
    </row>
    <row r="260" spans="1:12" ht="15.75" customHeight="1" x14ac:dyDescent="0.2">
      <c r="A260" s="30">
        <v>257</v>
      </c>
      <c r="B260" s="30">
        <v>6716</v>
      </c>
      <c r="C260" s="30" t="s">
        <v>557</v>
      </c>
      <c r="D260" s="31">
        <v>42611</v>
      </c>
      <c r="E260" s="31"/>
      <c r="F260" s="30" t="s">
        <v>159</v>
      </c>
      <c r="G260" s="30" t="s">
        <v>103</v>
      </c>
      <c r="H260" s="30" t="s">
        <v>150</v>
      </c>
      <c r="I260" s="30" t="s">
        <v>309</v>
      </c>
      <c r="J260" s="30"/>
      <c r="K260" s="30" t="s">
        <v>153</v>
      </c>
      <c r="L260" s="30" t="s">
        <v>154</v>
      </c>
    </row>
    <row r="261" spans="1:12" ht="15.75" customHeight="1" x14ac:dyDescent="0.2">
      <c r="A261" s="30">
        <v>258</v>
      </c>
      <c r="B261" s="30">
        <v>6717</v>
      </c>
      <c r="C261" s="30" t="s">
        <v>558</v>
      </c>
      <c r="D261" s="31">
        <v>42614</v>
      </c>
      <c r="E261" s="31"/>
      <c r="F261" s="30" t="s">
        <v>168</v>
      </c>
      <c r="G261" s="30" t="s">
        <v>169</v>
      </c>
      <c r="H261" s="30" t="s">
        <v>150</v>
      </c>
      <c r="I261" s="30" t="s">
        <v>170</v>
      </c>
      <c r="J261" s="30"/>
      <c r="K261" s="30" t="s">
        <v>153</v>
      </c>
      <c r="L261" s="30" t="s">
        <v>154</v>
      </c>
    </row>
    <row r="262" spans="1:12" ht="15.75" customHeight="1" x14ac:dyDescent="0.2">
      <c r="A262" s="32">
        <v>259</v>
      </c>
      <c r="B262" s="32">
        <v>6718</v>
      </c>
      <c r="C262" s="32" t="s">
        <v>559</v>
      </c>
      <c r="D262" s="33">
        <v>42614</v>
      </c>
      <c r="E262" s="33">
        <v>42947</v>
      </c>
      <c r="F262" s="32" t="s">
        <v>163</v>
      </c>
      <c r="G262" s="32" t="s">
        <v>164</v>
      </c>
      <c r="H262" s="32" t="s">
        <v>150</v>
      </c>
      <c r="I262" s="32" t="s">
        <v>560</v>
      </c>
      <c r="J262" s="32"/>
      <c r="K262" s="32" t="s">
        <v>153</v>
      </c>
      <c r="L262" s="32" t="s">
        <v>154</v>
      </c>
    </row>
    <row r="263" spans="1:12" ht="15.75" customHeight="1" x14ac:dyDescent="0.2">
      <c r="A263" s="32">
        <v>260</v>
      </c>
      <c r="B263" s="32">
        <v>6719</v>
      </c>
      <c r="C263" s="32" t="s">
        <v>561</v>
      </c>
      <c r="D263" s="33">
        <v>42614</v>
      </c>
      <c r="E263" s="33">
        <v>42916</v>
      </c>
      <c r="F263" s="32" t="s">
        <v>168</v>
      </c>
      <c r="G263" s="32" t="s">
        <v>172</v>
      </c>
      <c r="H263" s="32" t="s">
        <v>150</v>
      </c>
      <c r="I263" s="32" t="s">
        <v>562</v>
      </c>
      <c r="J263" s="32"/>
      <c r="K263" s="32" t="s">
        <v>153</v>
      </c>
      <c r="L263" s="32" t="s">
        <v>154</v>
      </c>
    </row>
    <row r="264" spans="1:12" ht="15.75" customHeight="1" x14ac:dyDescent="0.2">
      <c r="A264" s="30">
        <v>261</v>
      </c>
      <c r="B264" s="30">
        <v>6720</v>
      </c>
      <c r="C264" s="30" t="s">
        <v>563</v>
      </c>
      <c r="D264" s="31">
        <v>42614</v>
      </c>
      <c r="E264" s="31"/>
      <c r="F264" s="30" t="s">
        <v>163</v>
      </c>
      <c r="G264" s="30" t="s">
        <v>164</v>
      </c>
      <c r="H264" s="30" t="s">
        <v>150</v>
      </c>
      <c r="I264" s="30" t="s">
        <v>185</v>
      </c>
      <c r="J264" s="30"/>
      <c r="K264" s="30" t="s">
        <v>153</v>
      </c>
      <c r="L264" s="30" t="s">
        <v>154</v>
      </c>
    </row>
    <row r="265" spans="1:12" ht="15.75" customHeight="1" x14ac:dyDescent="0.2">
      <c r="A265" s="30">
        <v>262</v>
      </c>
      <c r="B265" s="30">
        <v>6721</v>
      </c>
      <c r="C265" s="30" t="s">
        <v>564</v>
      </c>
      <c r="D265" s="31">
        <v>42614</v>
      </c>
      <c r="E265" s="31"/>
      <c r="F265" s="30" t="s">
        <v>163</v>
      </c>
      <c r="G265" s="30" t="s">
        <v>164</v>
      </c>
      <c r="H265" s="30" t="s">
        <v>150</v>
      </c>
      <c r="I265" s="30" t="s">
        <v>185</v>
      </c>
      <c r="J265" s="30"/>
      <c r="K265" s="30" t="s">
        <v>153</v>
      </c>
      <c r="L265" s="30" t="s">
        <v>154</v>
      </c>
    </row>
    <row r="266" spans="1:12" ht="15.75" customHeight="1" x14ac:dyDescent="0.2">
      <c r="A266" s="32">
        <v>263</v>
      </c>
      <c r="B266" s="32">
        <v>6722</v>
      </c>
      <c r="C266" s="32" t="s">
        <v>565</v>
      </c>
      <c r="D266" s="33">
        <v>42614</v>
      </c>
      <c r="E266" s="33">
        <v>42916</v>
      </c>
      <c r="F266" s="32" t="s">
        <v>168</v>
      </c>
      <c r="G266" s="32" t="s">
        <v>172</v>
      </c>
      <c r="H266" s="32" t="s">
        <v>150</v>
      </c>
      <c r="I266" s="32" t="s">
        <v>284</v>
      </c>
      <c r="J266" s="32"/>
      <c r="K266" s="32" t="s">
        <v>153</v>
      </c>
      <c r="L266" s="32" t="s">
        <v>154</v>
      </c>
    </row>
    <row r="267" spans="1:12" ht="15.75" customHeight="1" x14ac:dyDescent="0.2">
      <c r="A267" s="30">
        <v>264</v>
      </c>
      <c r="B267" s="30">
        <v>6723</v>
      </c>
      <c r="C267" s="30" t="s">
        <v>78</v>
      </c>
      <c r="D267" s="31">
        <v>42614</v>
      </c>
      <c r="E267" s="31"/>
      <c r="F267" s="30" t="s">
        <v>168</v>
      </c>
      <c r="G267" s="30" t="s">
        <v>182</v>
      </c>
      <c r="H267" s="30" t="s">
        <v>150</v>
      </c>
      <c r="I267" s="30" t="s">
        <v>220</v>
      </c>
      <c r="J267" s="30"/>
      <c r="K267" s="30" t="s">
        <v>153</v>
      </c>
      <c r="L267" s="30" t="s">
        <v>154</v>
      </c>
    </row>
    <row r="268" spans="1:12" ht="15.75" customHeight="1" x14ac:dyDescent="0.2">
      <c r="A268" s="30">
        <v>265</v>
      </c>
      <c r="B268" s="30">
        <v>6724</v>
      </c>
      <c r="C268" s="30" t="s">
        <v>566</v>
      </c>
      <c r="D268" s="31">
        <v>42614</v>
      </c>
      <c r="E268" s="31"/>
      <c r="F268" s="30" t="s">
        <v>168</v>
      </c>
      <c r="G268" s="30" t="s">
        <v>245</v>
      </c>
      <c r="H268" s="30" t="s">
        <v>150</v>
      </c>
      <c r="I268" s="30" t="s">
        <v>246</v>
      </c>
      <c r="J268" s="30"/>
      <c r="K268" s="30" t="s">
        <v>153</v>
      </c>
      <c r="L268" s="30" t="s">
        <v>154</v>
      </c>
    </row>
    <row r="269" spans="1:12" ht="15.75" customHeight="1" x14ac:dyDescent="0.2">
      <c r="A269" s="30">
        <v>266</v>
      </c>
      <c r="B269" s="30">
        <v>6725</v>
      </c>
      <c r="C269" s="30" t="s">
        <v>567</v>
      </c>
      <c r="D269" s="31">
        <v>42614</v>
      </c>
      <c r="E269" s="31"/>
      <c r="F269" s="30" t="s">
        <v>168</v>
      </c>
      <c r="G269" s="30" t="s">
        <v>231</v>
      </c>
      <c r="H269" s="30" t="s">
        <v>150</v>
      </c>
      <c r="I269" s="30" t="s">
        <v>309</v>
      </c>
      <c r="J269" s="30"/>
      <c r="K269" s="30" t="s">
        <v>153</v>
      </c>
      <c r="L269" s="30" t="s">
        <v>154</v>
      </c>
    </row>
    <row r="270" spans="1:12" ht="15.75" customHeight="1" x14ac:dyDescent="0.2">
      <c r="A270" s="30">
        <v>267</v>
      </c>
      <c r="B270" s="30">
        <v>6726</v>
      </c>
      <c r="C270" s="30" t="s">
        <v>568</v>
      </c>
      <c r="D270" s="31">
        <v>42614</v>
      </c>
      <c r="E270" s="31"/>
      <c r="F270" s="30" t="s">
        <v>168</v>
      </c>
      <c r="G270" s="30" t="s">
        <v>245</v>
      </c>
      <c r="H270" s="30" t="s">
        <v>150</v>
      </c>
      <c r="I270" s="30" t="s">
        <v>246</v>
      </c>
      <c r="J270" s="30"/>
      <c r="K270" s="30" t="s">
        <v>153</v>
      </c>
      <c r="L270" s="30" t="s">
        <v>154</v>
      </c>
    </row>
    <row r="271" spans="1:12" ht="15.75" customHeight="1" x14ac:dyDescent="0.2">
      <c r="A271" s="30">
        <v>268</v>
      </c>
      <c r="B271" s="30">
        <v>6727</v>
      </c>
      <c r="C271" s="30" t="s">
        <v>569</v>
      </c>
      <c r="D271" s="31">
        <v>42614</v>
      </c>
      <c r="E271" s="31"/>
      <c r="F271" s="30" t="s">
        <v>168</v>
      </c>
      <c r="G271" s="30" t="s">
        <v>231</v>
      </c>
      <c r="H271" s="30" t="s">
        <v>150</v>
      </c>
      <c r="I271" s="30" t="s">
        <v>309</v>
      </c>
      <c r="J271" s="30"/>
      <c r="K271" s="30" t="s">
        <v>153</v>
      </c>
      <c r="L271" s="30" t="s">
        <v>154</v>
      </c>
    </row>
    <row r="272" spans="1:12" ht="15.75" customHeight="1" x14ac:dyDescent="0.2">
      <c r="A272" s="30">
        <v>269</v>
      </c>
      <c r="B272" s="30">
        <v>6728</v>
      </c>
      <c r="C272" s="30" t="s">
        <v>570</v>
      </c>
      <c r="D272" s="31">
        <v>42614</v>
      </c>
      <c r="E272" s="31"/>
      <c r="F272" s="30" t="s">
        <v>168</v>
      </c>
      <c r="G272" s="30" t="s">
        <v>231</v>
      </c>
      <c r="H272" s="30" t="s">
        <v>150</v>
      </c>
      <c r="I272" s="30" t="s">
        <v>309</v>
      </c>
      <c r="J272" s="30"/>
      <c r="K272" s="30" t="s">
        <v>153</v>
      </c>
      <c r="L272" s="30" t="s">
        <v>154</v>
      </c>
    </row>
    <row r="273" spans="1:12" ht="15.75" customHeight="1" x14ac:dyDescent="0.2">
      <c r="A273" s="30">
        <v>270</v>
      </c>
      <c r="B273" s="30">
        <v>6729</v>
      </c>
      <c r="C273" s="30" t="s">
        <v>571</v>
      </c>
      <c r="D273" s="31">
        <v>42618</v>
      </c>
      <c r="E273" s="31"/>
      <c r="F273" s="30" t="s">
        <v>148</v>
      </c>
      <c r="G273" s="30" t="s">
        <v>156</v>
      </c>
      <c r="H273" s="30" t="s">
        <v>150</v>
      </c>
      <c r="I273" s="30" t="s">
        <v>157</v>
      </c>
      <c r="J273" s="30"/>
      <c r="K273" s="30" t="s">
        <v>153</v>
      </c>
      <c r="L273" s="30" t="s">
        <v>154</v>
      </c>
    </row>
    <row r="274" spans="1:12" ht="15.75" customHeight="1" x14ac:dyDescent="0.2">
      <c r="A274" s="30">
        <v>271</v>
      </c>
      <c r="B274" s="30">
        <v>6730</v>
      </c>
      <c r="C274" s="30" t="s">
        <v>573</v>
      </c>
      <c r="D274" s="31">
        <v>42628</v>
      </c>
      <c r="E274" s="31"/>
      <c r="F274" s="30"/>
      <c r="G274" s="30"/>
      <c r="H274" s="30" t="s">
        <v>67</v>
      </c>
      <c r="I274" s="30" t="s">
        <v>574</v>
      </c>
      <c r="J274" s="30"/>
      <c r="K274" s="30" t="s">
        <v>153</v>
      </c>
      <c r="L274" s="30" t="s">
        <v>154</v>
      </c>
    </row>
    <row r="275" spans="1:12" ht="15.75" customHeight="1" x14ac:dyDescent="0.2">
      <c r="A275" s="30">
        <v>272</v>
      </c>
      <c r="B275" s="30">
        <v>6731</v>
      </c>
      <c r="C275" s="30" t="s">
        <v>575</v>
      </c>
      <c r="D275" s="31">
        <v>42628</v>
      </c>
      <c r="E275" s="31"/>
      <c r="F275" s="30" t="s">
        <v>148</v>
      </c>
      <c r="G275" s="30" t="s">
        <v>156</v>
      </c>
      <c r="H275" s="30" t="s">
        <v>150</v>
      </c>
      <c r="I275" s="30" t="s">
        <v>157</v>
      </c>
      <c r="J275" s="30"/>
      <c r="K275" s="30" t="s">
        <v>153</v>
      </c>
      <c r="L275" s="30" t="s">
        <v>154</v>
      </c>
    </row>
    <row r="276" spans="1:12" ht="15.75" customHeight="1" x14ac:dyDescent="0.2">
      <c r="A276" s="30">
        <v>273</v>
      </c>
      <c r="B276" s="30">
        <v>6732</v>
      </c>
      <c r="C276" s="30" t="s">
        <v>576</v>
      </c>
      <c r="D276" s="31">
        <v>42646</v>
      </c>
      <c r="E276" s="31"/>
      <c r="F276" s="30" t="s">
        <v>159</v>
      </c>
      <c r="G276" s="30" t="s">
        <v>160</v>
      </c>
      <c r="H276" s="30" t="s">
        <v>150</v>
      </c>
      <c r="I276" s="30" t="s">
        <v>170</v>
      </c>
      <c r="J276" s="30"/>
      <c r="K276" s="30" t="s">
        <v>153</v>
      </c>
      <c r="L276" s="30" t="s">
        <v>154</v>
      </c>
    </row>
    <row r="277" spans="1:12" ht="15.75" customHeight="1" x14ac:dyDescent="0.2">
      <c r="A277" s="30">
        <v>274</v>
      </c>
      <c r="B277" s="30">
        <v>6733</v>
      </c>
      <c r="C277" s="30" t="s">
        <v>108</v>
      </c>
      <c r="D277" s="31">
        <v>42646</v>
      </c>
      <c r="E277" s="31"/>
      <c r="F277" s="30" t="s">
        <v>148</v>
      </c>
      <c r="G277" s="30" t="s">
        <v>478</v>
      </c>
      <c r="H277" s="30" t="s">
        <v>150</v>
      </c>
      <c r="I277" s="30" t="s">
        <v>157</v>
      </c>
      <c r="J277" s="30"/>
      <c r="K277" s="30" t="s">
        <v>153</v>
      </c>
      <c r="L277" s="30" t="s">
        <v>154</v>
      </c>
    </row>
    <row r="278" spans="1:12" ht="15.75" customHeight="1" x14ac:dyDescent="0.2">
      <c r="A278" s="30">
        <v>275</v>
      </c>
      <c r="B278" s="30">
        <v>6734</v>
      </c>
      <c r="C278" s="30" t="s">
        <v>95</v>
      </c>
      <c r="D278" s="31">
        <v>42653</v>
      </c>
      <c r="E278" s="31"/>
      <c r="F278" s="30" t="s">
        <v>159</v>
      </c>
      <c r="G278" s="30" t="s">
        <v>160</v>
      </c>
      <c r="H278" s="30" t="s">
        <v>150</v>
      </c>
      <c r="I278" s="30" t="s">
        <v>170</v>
      </c>
      <c r="J278" s="30"/>
      <c r="K278" s="30" t="s">
        <v>153</v>
      </c>
      <c r="L278" s="30" t="s">
        <v>154</v>
      </c>
    </row>
    <row r="279" spans="1:12" ht="15.75" customHeight="1" x14ac:dyDescent="0.2">
      <c r="A279" s="30">
        <v>276</v>
      </c>
      <c r="B279" s="30">
        <v>6735</v>
      </c>
      <c r="C279" s="30" t="s">
        <v>577</v>
      </c>
      <c r="D279" s="31">
        <v>42653</v>
      </c>
      <c r="E279" s="31"/>
      <c r="F279" s="30" t="s">
        <v>349</v>
      </c>
      <c r="G279" s="30" t="s">
        <v>464</v>
      </c>
      <c r="H279" s="30" t="s">
        <v>150</v>
      </c>
      <c r="I279" s="30" t="s">
        <v>578</v>
      </c>
      <c r="J279" s="30"/>
      <c r="K279" s="30" t="s">
        <v>153</v>
      </c>
      <c r="L279" s="30" t="s">
        <v>154</v>
      </c>
    </row>
    <row r="280" spans="1:12" ht="15.75" customHeight="1" x14ac:dyDescent="0.2">
      <c r="A280" s="30">
        <v>277</v>
      </c>
      <c r="B280" s="30">
        <v>6736</v>
      </c>
      <c r="C280" s="30" t="s">
        <v>580</v>
      </c>
      <c r="D280" s="31">
        <v>42660</v>
      </c>
      <c r="E280" s="31"/>
      <c r="F280" s="30" t="s">
        <v>168</v>
      </c>
      <c r="G280" s="30" t="s">
        <v>169</v>
      </c>
      <c r="H280" s="30" t="s">
        <v>150</v>
      </c>
      <c r="I280" s="30" t="s">
        <v>170</v>
      </c>
      <c r="J280" s="30"/>
      <c r="K280" s="30" t="s">
        <v>153</v>
      </c>
      <c r="L280" s="30" t="s">
        <v>154</v>
      </c>
    </row>
    <row r="281" spans="1:12" ht="15.75" customHeight="1" x14ac:dyDescent="0.2">
      <c r="A281" s="30">
        <v>278</v>
      </c>
      <c r="B281" s="30">
        <v>6737</v>
      </c>
      <c r="C281" s="30" t="s">
        <v>581</v>
      </c>
      <c r="D281" s="31">
        <v>42660</v>
      </c>
      <c r="E281" s="31"/>
      <c r="F281" s="30" t="s">
        <v>159</v>
      </c>
      <c r="G281" s="30" t="s">
        <v>160</v>
      </c>
      <c r="H281" s="30" t="s">
        <v>150</v>
      </c>
      <c r="I281" s="30" t="s">
        <v>173</v>
      </c>
      <c r="J281" s="30"/>
      <c r="K281" s="30" t="s">
        <v>153</v>
      </c>
      <c r="L281" s="30" t="s">
        <v>154</v>
      </c>
    </row>
    <row r="282" spans="1:12" ht="15.75" customHeight="1" x14ac:dyDescent="0.2">
      <c r="A282" s="30">
        <v>279</v>
      </c>
      <c r="B282" s="30">
        <v>6738</v>
      </c>
      <c r="C282" s="30" t="s">
        <v>582</v>
      </c>
      <c r="D282" s="31">
        <v>42675</v>
      </c>
      <c r="E282" s="31"/>
      <c r="F282" s="30" t="s">
        <v>163</v>
      </c>
      <c r="G282" s="30" t="s">
        <v>31</v>
      </c>
      <c r="H282" s="30" t="s">
        <v>150</v>
      </c>
      <c r="I282" s="30" t="s">
        <v>289</v>
      </c>
      <c r="J282" s="30"/>
      <c r="K282" s="30" t="s">
        <v>153</v>
      </c>
      <c r="L282" s="30" t="s">
        <v>154</v>
      </c>
    </row>
    <row r="283" spans="1:12" ht="15.75" customHeight="1" x14ac:dyDescent="0.2">
      <c r="A283" s="30">
        <v>280</v>
      </c>
      <c r="B283" s="30">
        <v>6739</v>
      </c>
      <c r="C283" s="30" t="s">
        <v>583</v>
      </c>
      <c r="D283" s="31">
        <v>42675</v>
      </c>
      <c r="E283" s="31"/>
      <c r="F283" s="30" t="s">
        <v>168</v>
      </c>
      <c r="G283" s="30" t="s">
        <v>222</v>
      </c>
      <c r="H283" s="30" t="s">
        <v>150</v>
      </c>
      <c r="I283" s="30" t="s">
        <v>584</v>
      </c>
      <c r="J283" s="30"/>
      <c r="K283" s="30" t="s">
        <v>153</v>
      </c>
      <c r="L283" s="30" t="s">
        <v>154</v>
      </c>
    </row>
    <row r="284" spans="1:12" ht="15.75" customHeight="1" x14ac:dyDescent="0.2">
      <c r="A284" s="30">
        <v>281</v>
      </c>
      <c r="B284" s="30">
        <v>6740</v>
      </c>
      <c r="C284" s="30" t="s">
        <v>585</v>
      </c>
      <c r="D284" s="31">
        <v>42681</v>
      </c>
      <c r="E284" s="31"/>
      <c r="F284" s="30" t="s">
        <v>159</v>
      </c>
      <c r="G284" s="30" t="s">
        <v>160</v>
      </c>
      <c r="H284" s="30" t="s">
        <v>150</v>
      </c>
      <c r="I284" s="30" t="s">
        <v>586</v>
      </c>
      <c r="J284" s="30"/>
      <c r="K284" s="30" t="s">
        <v>153</v>
      </c>
      <c r="L284" s="30" t="s">
        <v>154</v>
      </c>
    </row>
    <row r="285" spans="1:12" ht="15.75" customHeight="1" x14ac:dyDescent="0.2">
      <c r="A285" s="30">
        <v>282</v>
      </c>
      <c r="B285" s="30">
        <v>6741</v>
      </c>
      <c r="C285" s="30" t="s">
        <v>587</v>
      </c>
      <c r="D285" s="31">
        <v>42688</v>
      </c>
      <c r="E285" s="31"/>
      <c r="F285" s="30" t="s">
        <v>168</v>
      </c>
      <c r="G285" s="30" t="s">
        <v>182</v>
      </c>
      <c r="H285" s="30" t="s">
        <v>150</v>
      </c>
      <c r="I285" s="30" t="s">
        <v>220</v>
      </c>
      <c r="J285" s="30"/>
      <c r="K285" s="30" t="s">
        <v>153</v>
      </c>
      <c r="L285" s="30" t="s">
        <v>154</v>
      </c>
    </row>
    <row r="286" spans="1:12" ht="15.75" customHeight="1" x14ac:dyDescent="0.2">
      <c r="A286" s="32">
        <v>283</v>
      </c>
      <c r="B286" s="32">
        <v>6742</v>
      </c>
      <c r="C286" s="32" t="s">
        <v>317</v>
      </c>
      <c r="D286" s="33">
        <v>42688</v>
      </c>
      <c r="E286" s="33">
        <v>42704</v>
      </c>
      <c r="F286" s="32" t="s">
        <v>168</v>
      </c>
      <c r="G286" s="32" t="s">
        <v>370</v>
      </c>
      <c r="H286" s="32" t="s">
        <v>150</v>
      </c>
      <c r="I286" s="32" t="s">
        <v>588</v>
      </c>
      <c r="J286" s="32"/>
      <c r="K286" s="32" t="s">
        <v>216</v>
      </c>
      <c r="L286" s="32" t="s">
        <v>154</v>
      </c>
    </row>
    <row r="287" spans="1:12" ht="15.75" customHeight="1" x14ac:dyDescent="0.2">
      <c r="A287" s="32">
        <v>284</v>
      </c>
      <c r="B287" s="32">
        <v>6743</v>
      </c>
      <c r="C287" s="32" t="s">
        <v>589</v>
      </c>
      <c r="D287" s="33">
        <v>42705</v>
      </c>
      <c r="E287" s="33">
        <v>42853</v>
      </c>
      <c r="F287" s="32" t="s">
        <v>163</v>
      </c>
      <c r="G287" s="32" t="s">
        <v>31</v>
      </c>
      <c r="H287" s="32" t="s">
        <v>150</v>
      </c>
      <c r="I287" s="32" t="s">
        <v>331</v>
      </c>
      <c r="J287" s="32"/>
      <c r="K287" s="32" t="s">
        <v>216</v>
      </c>
      <c r="L287" s="32" t="s">
        <v>154</v>
      </c>
    </row>
    <row r="288" spans="1:12" ht="15.75" customHeight="1" x14ac:dyDescent="0.2">
      <c r="A288" s="30">
        <v>285</v>
      </c>
      <c r="B288" s="30">
        <v>6744</v>
      </c>
      <c r="C288" s="30" t="s">
        <v>590</v>
      </c>
      <c r="D288" s="31">
        <v>42705</v>
      </c>
      <c r="E288" s="31"/>
      <c r="F288" s="30" t="s">
        <v>168</v>
      </c>
      <c r="G288" s="30" t="s">
        <v>169</v>
      </c>
      <c r="H288" s="30" t="s">
        <v>150</v>
      </c>
      <c r="I288" s="30" t="s">
        <v>170</v>
      </c>
      <c r="J288" s="30"/>
      <c r="K288" s="30" t="s">
        <v>153</v>
      </c>
      <c r="L288" s="30" t="s">
        <v>154</v>
      </c>
    </row>
    <row r="289" spans="1:12" ht="15.75" customHeight="1" x14ac:dyDescent="0.2">
      <c r="A289" s="32">
        <v>286</v>
      </c>
      <c r="B289" s="32">
        <v>6745</v>
      </c>
      <c r="C289" s="32" t="s">
        <v>591</v>
      </c>
      <c r="D289" s="33">
        <v>42709</v>
      </c>
      <c r="E289" s="33">
        <v>42937</v>
      </c>
      <c r="F289" s="32" t="s">
        <v>168</v>
      </c>
      <c r="G289" s="32" t="s">
        <v>231</v>
      </c>
      <c r="H289" s="32" t="s">
        <v>150</v>
      </c>
      <c r="I289" s="32" t="s">
        <v>592</v>
      </c>
      <c r="J289" s="32"/>
      <c r="K289" s="32" t="s">
        <v>153</v>
      </c>
      <c r="L289" s="32" t="s">
        <v>154</v>
      </c>
    </row>
    <row r="290" spans="1:12" ht="15.75" customHeight="1" x14ac:dyDescent="0.2">
      <c r="A290" s="30">
        <v>287</v>
      </c>
      <c r="B290" s="30">
        <v>6746</v>
      </c>
      <c r="C290" s="30" t="s">
        <v>593</v>
      </c>
      <c r="D290" s="31">
        <v>42709</v>
      </c>
      <c r="E290" s="31"/>
      <c r="F290" s="30" t="s">
        <v>168</v>
      </c>
      <c r="G290" s="30" t="s">
        <v>172</v>
      </c>
      <c r="H290" s="30" t="s">
        <v>150</v>
      </c>
      <c r="I290" s="30" t="s">
        <v>173</v>
      </c>
      <c r="J290" s="30"/>
      <c r="K290" s="30" t="s">
        <v>153</v>
      </c>
      <c r="L290" s="30" t="s">
        <v>154</v>
      </c>
    </row>
    <row r="291" spans="1:12" ht="15.75" customHeight="1" x14ac:dyDescent="0.2">
      <c r="A291" s="30">
        <v>288</v>
      </c>
      <c r="B291" s="30">
        <v>6747</v>
      </c>
      <c r="C291" s="30" t="s">
        <v>94</v>
      </c>
      <c r="D291" s="31">
        <v>42716</v>
      </c>
      <c r="E291" s="31"/>
      <c r="F291" s="30" t="s">
        <v>159</v>
      </c>
      <c r="G291" s="30" t="s">
        <v>160</v>
      </c>
      <c r="H291" s="30" t="s">
        <v>150</v>
      </c>
      <c r="I291" s="30" t="s">
        <v>345</v>
      </c>
      <c r="J291" s="30"/>
      <c r="K291" s="30" t="s">
        <v>153</v>
      </c>
      <c r="L291" s="30" t="s">
        <v>154</v>
      </c>
    </row>
    <row r="292" spans="1:12" ht="15.75" customHeight="1" x14ac:dyDescent="0.2">
      <c r="A292" s="30">
        <v>289</v>
      </c>
      <c r="B292" s="30">
        <v>6748</v>
      </c>
      <c r="C292" s="30" t="s">
        <v>47</v>
      </c>
      <c r="D292" s="31">
        <v>42716</v>
      </c>
      <c r="E292" s="31"/>
      <c r="F292" s="30" t="s">
        <v>168</v>
      </c>
      <c r="G292" s="30" t="s">
        <v>198</v>
      </c>
      <c r="H292" s="30" t="s">
        <v>150</v>
      </c>
      <c r="I292" s="30" t="s">
        <v>595</v>
      </c>
      <c r="J292" s="30"/>
      <c r="K292" s="30" t="s">
        <v>153</v>
      </c>
      <c r="L292" s="30" t="s">
        <v>154</v>
      </c>
    </row>
    <row r="293" spans="1:12" ht="15.75" customHeight="1" x14ac:dyDescent="0.2">
      <c r="A293" s="32">
        <v>290</v>
      </c>
      <c r="B293" s="32">
        <v>6749</v>
      </c>
      <c r="C293" s="32" t="s">
        <v>596</v>
      </c>
      <c r="D293" s="33">
        <v>42738</v>
      </c>
      <c r="E293" s="33">
        <v>42794</v>
      </c>
      <c r="F293" s="32" t="s">
        <v>163</v>
      </c>
      <c r="G293" s="32" t="s">
        <v>164</v>
      </c>
      <c r="H293" s="32" t="s">
        <v>150</v>
      </c>
      <c r="I293" s="32" t="s">
        <v>318</v>
      </c>
      <c r="J293" s="32"/>
      <c r="K293" s="32" t="s">
        <v>216</v>
      </c>
      <c r="L293" s="32" t="s">
        <v>154</v>
      </c>
    </row>
    <row r="294" spans="1:12" ht="15.75" customHeight="1" x14ac:dyDescent="0.2">
      <c r="A294" s="30">
        <v>291</v>
      </c>
      <c r="B294" s="30">
        <v>6750</v>
      </c>
      <c r="C294" s="30" t="s">
        <v>597</v>
      </c>
      <c r="D294" s="31">
        <v>42738</v>
      </c>
      <c r="E294" s="31"/>
      <c r="F294" s="30" t="s">
        <v>168</v>
      </c>
      <c r="G294" s="30" t="s">
        <v>169</v>
      </c>
      <c r="H294" s="30" t="s">
        <v>150</v>
      </c>
      <c r="I294" s="30" t="s">
        <v>170</v>
      </c>
      <c r="J294" s="30"/>
      <c r="K294" s="30" t="s">
        <v>153</v>
      </c>
      <c r="L294" s="30" t="s">
        <v>154</v>
      </c>
    </row>
    <row r="295" spans="1:12" ht="15.75" customHeight="1" x14ac:dyDescent="0.2">
      <c r="A295" s="30">
        <v>292</v>
      </c>
      <c r="B295" s="30">
        <v>6751</v>
      </c>
      <c r="C295" s="30" t="s">
        <v>598</v>
      </c>
      <c r="D295" s="31">
        <v>42738</v>
      </c>
      <c r="E295" s="31"/>
      <c r="F295" s="30" t="s">
        <v>159</v>
      </c>
      <c r="G295" s="30" t="s">
        <v>160</v>
      </c>
      <c r="H295" s="30" t="s">
        <v>150</v>
      </c>
      <c r="I295" s="30" t="s">
        <v>586</v>
      </c>
      <c r="J295" s="30"/>
      <c r="K295" s="30" t="s">
        <v>153</v>
      </c>
      <c r="L295" s="30" t="s">
        <v>154</v>
      </c>
    </row>
    <row r="296" spans="1:12" ht="15.75" customHeight="1" x14ac:dyDescent="0.2">
      <c r="A296" s="32">
        <v>293</v>
      </c>
      <c r="B296" s="32">
        <v>6752</v>
      </c>
      <c r="C296" s="32" t="s">
        <v>599</v>
      </c>
      <c r="D296" s="33">
        <v>0</v>
      </c>
      <c r="E296" s="33">
        <v>42755</v>
      </c>
      <c r="F296" s="32" t="s">
        <v>149</v>
      </c>
      <c r="G296" s="32" t="s">
        <v>354</v>
      </c>
      <c r="H296" s="32" t="s">
        <v>150</v>
      </c>
      <c r="I296" s="32" t="s">
        <v>600</v>
      </c>
      <c r="J296" s="32"/>
      <c r="K296" s="32" t="s">
        <v>216</v>
      </c>
      <c r="L296" s="32" t="s">
        <v>154</v>
      </c>
    </row>
    <row r="297" spans="1:12" ht="15.75" customHeight="1" x14ac:dyDescent="0.2">
      <c r="A297" s="30">
        <v>294</v>
      </c>
      <c r="B297" s="30">
        <v>6753</v>
      </c>
      <c r="C297" s="30" t="s">
        <v>601</v>
      </c>
      <c r="D297" s="31">
        <v>42744</v>
      </c>
      <c r="E297" s="31"/>
      <c r="F297" s="30" t="s">
        <v>163</v>
      </c>
      <c r="G297" s="30" t="s">
        <v>360</v>
      </c>
      <c r="H297" s="30" t="s">
        <v>150</v>
      </c>
      <c r="I297" s="30" t="s">
        <v>602</v>
      </c>
      <c r="J297" s="30"/>
      <c r="K297" s="30" t="s">
        <v>153</v>
      </c>
      <c r="L297" s="30" t="s">
        <v>154</v>
      </c>
    </row>
    <row r="298" spans="1:12" ht="15.75" customHeight="1" x14ac:dyDescent="0.2">
      <c r="A298" s="32">
        <v>295</v>
      </c>
      <c r="B298" s="32">
        <v>6754</v>
      </c>
      <c r="C298" s="32" t="s">
        <v>603</v>
      </c>
      <c r="D298" s="33">
        <v>42755</v>
      </c>
      <c r="E298" s="33">
        <v>42781</v>
      </c>
      <c r="F298" s="32" t="s">
        <v>168</v>
      </c>
      <c r="G298" s="32" t="s">
        <v>222</v>
      </c>
      <c r="H298" s="32" t="s">
        <v>150</v>
      </c>
      <c r="I298" s="32" t="s">
        <v>449</v>
      </c>
      <c r="J298" s="32"/>
      <c r="K298" s="32" t="s">
        <v>216</v>
      </c>
      <c r="L298" s="32" t="s">
        <v>154</v>
      </c>
    </row>
    <row r="299" spans="1:12" ht="15.75" customHeight="1" x14ac:dyDescent="0.2">
      <c r="A299" s="30">
        <v>296</v>
      </c>
      <c r="B299" s="30">
        <v>6755</v>
      </c>
      <c r="C299" s="30" t="s">
        <v>604</v>
      </c>
      <c r="D299" s="31">
        <v>42772</v>
      </c>
      <c r="E299" s="31"/>
      <c r="F299" s="30" t="s">
        <v>148</v>
      </c>
      <c r="G299" s="30" t="s">
        <v>354</v>
      </c>
      <c r="H299" s="30" t="s">
        <v>150</v>
      </c>
      <c r="I299" s="30" t="s">
        <v>157</v>
      </c>
      <c r="J299" s="30"/>
      <c r="K299" s="30" t="s">
        <v>153</v>
      </c>
      <c r="L299" s="30" t="s">
        <v>154</v>
      </c>
    </row>
    <row r="300" spans="1:12" ht="15.75" customHeight="1" x14ac:dyDescent="0.2">
      <c r="A300" s="30">
        <v>297</v>
      </c>
      <c r="B300" s="30">
        <v>6756</v>
      </c>
      <c r="C300" s="30" t="s">
        <v>605</v>
      </c>
      <c r="D300" s="31">
        <v>42772</v>
      </c>
      <c r="E300" s="31"/>
      <c r="F300" s="30" t="s">
        <v>163</v>
      </c>
      <c r="G300" s="30" t="s">
        <v>31</v>
      </c>
      <c r="H300" s="30" t="s">
        <v>150</v>
      </c>
      <c r="I300" s="30" t="s">
        <v>289</v>
      </c>
      <c r="J300" s="30"/>
      <c r="K300" s="30" t="s">
        <v>153</v>
      </c>
      <c r="L300" s="30" t="s">
        <v>154</v>
      </c>
    </row>
    <row r="301" spans="1:12" ht="15.75" customHeight="1" x14ac:dyDescent="0.2">
      <c r="A301" s="30">
        <v>298</v>
      </c>
      <c r="B301" s="30">
        <v>6757</v>
      </c>
      <c r="C301" s="30" t="s">
        <v>606</v>
      </c>
      <c r="D301" s="31">
        <v>42779</v>
      </c>
      <c r="E301" s="31"/>
      <c r="F301" s="30" t="s">
        <v>163</v>
      </c>
      <c r="G301" s="30" t="s">
        <v>164</v>
      </c>
      <c r="H301" s="30" t="s">
        <v>150</v>
      </c>
      <c r="I301" s="30" t="s">
        <v>185</v>
      </c>
      <c r="J301" s="30"/>
      <c r="K301" s="30" t="s">
        <v>153</v>
      </c>
      <c r="L301" s="30" t="s">
        <v>154</v>
      </c>
    </row>
    <row r="302" spans="1:12" ht="15.75" customHeight="1" x14ac:dyDescent="0.2">
      <c r="A302" s="30">
        <v>299</v>
      </c>
      <c r="B302" s="30">
        <v>6758</v>
      </c>
      <c r="C302" s="30" t="s">
        <v>607</v>
      </c>
      <c r="D302" s="31">
        <v>42780</v>
      </c>
      <c r="E302" s="31"/>
      <c r="F302" s="30" t="s">
        <v>159</v>
      </c>
      <c r="G302" s="30" t="s">
        <v>103</v>
      </c>
      <c r="H302" s="30" t="s">
        <v>150</v>
      </c>
      <c r="I302" s="30" t="s">
        <v>602</v>
      </c>
      <c r="J302" s="30"/>
      <c r="K302" s="30" t="s">
        <v>153</v>
      </c>
      <c r="L302" s="30" t="s">
        <v>154</v>
      </c>
    </row>
    <row r="303" spans="1:12" ht="15.75" customHeight="1" x14ac:dyDescent="0.2">
      <c r="A303" s="30">
        <v>300</v>
      </c>
      <c r="B303" s="30">
        <v>6759</v>
      </c>
      <c r="C303" s="30" t="s">
        <v>608</v>
      </c>
      <c r="D303" s="31">
        <v>42786</v>
      </c>
      <c r="E303" s="31"/>
      <c r="F303" s="30" t="s">
        <v>159</v>
      </c>
      <c r="G303" s="30" t="s">
        <v>103</v>
      </c>
      <c r="H303" s="30" t="s">
        <v>67</v>
      </c>
      <c r="I303" s="30" t="s">
        <v>609</v>
      </c>
      <c r="J303" s="30"/>
      <c r="K303" s="30" t="s">
        <v>153</v>
      </c>
      <c r="L303" s="30" t="s">
        <v>610</v>
      </c>
    </row>
    <row r="304" spans="1:12" ht="15.75" customHeight="1" x14ac:dyDescent="0.2">
      <c r="A304" s="30">
        <v>301</v>
      </c>
      <c r="B304" s="30">
        <v>6760</v>
      </c>
      <c r="C304" s="30" t="s">
        <v>82</v>
      </c>
      <c r="D304" s="31">
        <v>42786</v>
      </c>
      <c r="E304" s="31"/>
      <c r="F304" s="30" t="s">
        <v>349</v>
      </c>
      <c r="G304" s="30" t="s">
        <v>63</v>
      </c>
      <c r="H304" s="30" t="s">
        <v>150</v>
      </c>
      <c r="I304" s="30" t="s">
        <v>350</v>
      </c>
      <c r="J304" s="30"/>
      <c r="K304" s="30" t="s">
        <v>153</v>
      </c>
      <c r="L304" s="30" t="s">
        <v>154</v>
      </c>
    </row>
    <row r="305" spans="1:12" ht="15.75" customHeight="1" x14ac:dyDescent="0.2">
      <c r="A305" s="30">
        <v>302</v>
      </c>
      <c r="B305" s="30">
        <v>6761</v>
      </c>
      <c r="C305" s="30" t="s">
        <v>611</v>
      </c>
      <c r="D305" s="31">
        <v>42795</v>
      </c>
      <c r="E305" s="31"/>
      <c r="F305" s="30" t="s">
        <v>148</v>
      </c>
      <c r="G305" s="30" t="s">
        <v>612</v>
      </c>
      <c r="H305" s="30" t="s">
        <v>150</v>
      </c>
      <c r="I305" s="30" t="s">
        <v>157</v>
      </c>
      <c r="J305" s="30"/>
      <c r="K305" s="30" t="s">
        <v>153</v>
      </c>
      <c r="L305" s="30" t="s">
        <v>154</v>
      </c>
    </row>
    <row r="306" spans="1:12" ht="15.75" customHeight="1" x14ac:dyDescent="0.2">
      <c r="A306" s="30">
        <v>303</v>
      </c>
      <c r="B306" s="30">
        <v>6762</v>
      </c>
      <c r="C306" s="30" t="s">
        <v>613</v>
      </c>
      <c r="D306" s="31">
        <v>42795</v>
      </c>
      <c r="E306" s="31"/>
      <c r="F306" s="30" t="s">
        <v>168</v>
      </c>
      <c r="G306" s="30" t="s">
        <v>182</v>
      </c>
      <c r="H306" s="30" t="s">
        <v>150</v>
      </c>
      <c r="I306" s="30" t="s">
        <v>183</v>
      </c>
      <c r="J306" s="30"/>
      <c r="K306" s="30" t="s">
        <v>153</v>
      </c>
      <c r="L306" s="30" t="s">
        <v>154</v>
      </c>
    </row>
    <row r="307" spans="1:12" ht="15.75" customHeight="1" x14ac:dyDescent="0.2">
      <c r="A307" s="32">
        <v>304</v>
      </c>
      <c r="B307" s="32">
        <v>6763</v>
      </c>
      <c r="C307" s="32" t="s">
        <v>614</v>
      </c>
      <c r="D307" s="33">
        <v>42809</v>
      </c>
      <c r="E307" s="33">
        <v>42902</v>
      </c>
      <c r="F307" s="32" t="s">
        <v>159</v>
      </c>
      <c r="G307" s="32" t="s">
        <v>160</v>
      </c>
      <c r="H307" s="32" t="s">
        <v>150</v>
      </c>
      <c r="I307" s="32" t="s">
        <v>284</v>
      </c>
      <c r="J307" s="32"/>
      <c r="K307" s="32" t="s">
        <v>153</v>
      </c>
      <c r="L307" s="32" t="s">
        <v>154</v>
      </c>
    </row>
    <row r="308" spans="1:12" ht="15.75" customHeight="1" x14ac:dyDescent="0.2">
      <c r="A308" s="32">
        <v>305</v>
      </c>
      <c r="B308" s="32">
        <v>6764</v>
      </c>
      <c r="C308" s="32" t="s">
        <v>615</v>
      </c>
      <c r="D308" s="33">
        <v>42810</v>
      </c>
      <c r="E308" s="33">
        <v>42870</v>
      </c>
      <c r="F308" s="32" t="s">
        <v>168</v>
      </c>
      <c r="G308" s="41" t="s">
        <v>222</v>
      </c>
      <c r="H308" s="41" t="s">
        <v>150</v>
      </c>
      <c r="I308" s="41" t="s">
        <v>223</v>
      </c>
      <c r="J308" s="32"/>
      <c r="K308" s="32" t="s">
        <v>216</v>
      </c>
      <c r="L308" s="32" t="s">
        <v>154</v>
      </c>
    </row>
    <row r="309" spans="1:12" ht="15.75" customHeight="1" x14ac:dyDescent="0.2">
      <c r="A309" s="30">
        <v>306</v>
      </c>
      <c r="B309" s="30">
        <v>6765</v>
      </c>
      <c r="C309" s="30" t="s">
        <v>616</v>
      </c>
      <c r="D309" s="31">
        <v>42814</v>
      </c>
      <c r="E309" s="31"/>
      <c r="F309" s="30" t="s">
        <v>148</v>
      </c>
      <c r="G309" s="30" t="s">
        <v>381</v>
      </c>
      <c r="H309" s="30" t="s">
        <v>150</v>
      </c>
      <c r="I309" s="30" t="s">
        <v>617</v>
      </c>
      <c r="J309" s="30"/>
      <c r="K309" s="30" t="s">
        <v>153</v>
      </c>
      <c r="L309" s="30" t="s">
        <v>154</v>
      </c>
    </row>
    <row r="310" spans="1:12" ht="15.75" customHeight="1" x14ac:dyDescent="0.2">
      <c r="A310" s="30">
        <v>307</v>
      </c>
      <c r="B310" s="30">
        <v>6766</v>
      </c>
      <c r="C310" s="30" t="s">
        <v>618</v>
      </c>
      <c r="D310" s="31">
        <v>42821</v>
      </c>
      <c r="E310" s="31"/>
      <c r="F310" s="30" t="s">
        <v>148</v>
      </c>
      <c r="G310" s="30" t="s">
        <v>354</v>
      </c>
      <c r="H310" s="30" t="s">
        <v>150</v>
      </c>
      <c r="I310" s="30" t="s">
        <v>620</v>
      </c>
      <c r="J310" s="30"/>
      <c r="K310" s="30" t="s">
        <v>153</v>
      </c>
      <c r="L310" s="30" t="s">
        <v>154</v>
      </c>
    </row>
    <row r="311" spans="1:12" ht="15.75" customHeight="1" x14ac:dyDescent="0.2">
      <c r="A311" s="30">
        <v>308</v>
      </c>
      <c r="B311" s="30">
        <v>6767</v>
      </c>
      <c r="C311" s="30" t="s">
        <v>621</v>
      </c>
      <c r="D311" s="31">
        <v>42828</v>
      </c>
      <c r="E311" s="31"/>
      <c r="F311" s="30" t="s">
        <v>168</v>
      </c>
      <c r="G311" s="30" t="s">
        <v>231</v>
      </c>
      <c r="H311" s="30" t="s">
        <v>150</v>
      </c>
      <c r="I311" s="30" t="s">
        <v>622</v>
      </c>
      <c r="J311" s="30"/>
      <c r="K311" s="30" t="s">
        <v>153</v>
      </c>
      <c r="L311" s="30" t="s">
        <v>154</v>
      </c>
    </row>
    <row r="312" spans="1:12" ht="15.75" customHeight="1" x14ac:dyDescent="0.2">
      <c r="A312" s="30">
        <v>309</v>
      </c>
      <c r="B312" s="30">
        <v>6768</v>
      </c>
      <c r="C312" s="30" t="s">
        <v>623</v>
      </c>
      <c r="D312" s="31">
        <v>42828</v>
      </c>
      <c r="E312" s="31"/>
      <c r="F312" s="30" t="s">
        <v>159</v>
      </c>
      <c r="G312" s="30" t="s">
        <v>160</v>
      </c>
      <c r="H312" s="30" t="s">
        <v>150</v>
      </c>
      <c r="I312" s="30" t="s">
        <v>460</v>
      </c>
      <c r="J312" s="30" t="s">
        <v>624</v>
      </c>
      <c r="K312" s="30" t="s">
        <v>153</v>
      </c>
      <c r="L312" s="30" t="s">
        <v>154</v>
      </c>
    </row>
    <row r="313" spans="1:12" ht="15.75" customHeight="1" x14ac:dyDescent="0.2">
      <c r="A313" s="30">
        <v>310</v>
      </c>
      <c r="B313" s="30">
        <v>6769</v>
      </c>
      <c r="C313" s="30" t="s">
        <v>625</v>
      </c>
      <c r="D313" s="31">
        <v>42828</v>
      </c>
      <c r="E313" s="31"/>
      <c r="F313" s="30" t="s">
        <v>159</v>
      </c>
      <c r="G313" s="30" t="s">
        <v>160</v>
      </c>
      <c r="H313" s="30" t="s">
        <v>150</v>
      </c>
      <c r="I313" s="30" t="s">
        <v>488</v>
      </c>
      <c r="J313" s="30" t="s">
        <v>624</v>
      </c>
      <c r="K313" s="30" t="s">
        <v>153</v>
      </c>
      <c r="L313" s="30" t="s">
        <v>154</v>
      </c>
    </row>
    <row r="314" spans="1:12" ht="15.75" customHeight="1" x14ac:dyDescent="0.2">
      <c r="A314" s="30">
        <v>311</v>
      </c>
      <c r="B314" s="30">
        <v>6770</v>
      </c>
      <c r="C314" s="30" t="s">
        <v>626</v>
      </c>
      <c r="D314" s="31">
        <v>42835</v>
      </c>
      <c r="E314" s="31"/>
      <c r="F314" s="30" t="s">
        <v>168</v>
      </c>
      <c r="G314" s="30" t="s">
        <v>222</v>
      </c>
      <c r="H314" s="30" t="s">
        <v>150</v>
      </c>
      <c r="I314" s="30" t="s">
        <v>627</v>
      </c>
      <c r="J314" s="30"/>
      <c r="K314" s="30" t="s">
        <v>153</v>
      </c>
      <c r="L314" s="30" t="s">
        <v>154</v>
      </c>
    </row>
    <row r="315" spans="1:12" ht="15.75" customHeight="1" x14ac:dyDescent="0.2">
      <c r="A315" s="30">
        <v>312</v>
      </c>
      <c r="B315" s="30">
        <v>6771</v>
      </c>
      <c r="C315" s="30" t="s">
        <v>98</v>
      </c>
      <c r="D315" s="31">
        <v>42835</v>
      </c>
      <c r="E315" s="31"/>
      <c r="F315" s="30" t="s">
        <v>159</v>
      </c>
      <c r="G315" s="30" t="s">
        <v>103</v>
      </c>
      <c r="H315" s="30" t="s">
        <v>150</v>
      </c>
      <c r="I315" s="30" t="s">
        <v>586</v>
      </c>
      <c r="J315" s="30"/>
      <c r="K315" s="30" t="s">
        <v>153</v>
      </c>
      <c r="L315" s="30" t="s">
        <v>154</v>
      </c>
    </row>
    <row r="316" spans="1:12" ht="15.75" customHeight="1" x14ac:dyDescent="0.2">
      <c r="A316" s="30">
        <v>313</v>
      </c>
      <c r="B316" s="30">
        <v>6772</v>
      </c>
      <c r="C316" s="30" t="s">
        <v>628</v>
      </c>
      <c r="D316" s="31">
        <v>42842</v>
      </c>
      <c r="E316" s="31"/>
      <c r="F316" s="30" t="s">
        <v>163</v>
      </c>
      <c r="G316" s="30" t="s">
        <v>360</v>
      </c>
      <c r="H316" s="30" t="s">
        <v>150</v>
      </c>
      <c r="I316" s="30" t="s">
        <v>629</v>
      </c>
      <c r="J316" s="30"/>
      <c r="K316" s="30" t="s">
        <v>153</v>
      </c>
      <c r="L316" s="30" t="s">
        <v>154</v>
      </c>
    </row>
    <row r="317" spans="1:12" ht="15.75" customHeight="1" x14ac:dyDescent="0.2">
      <c r="A317" s="30">
        <v>314</v>
      </c>
      <c r="B317" s="30">
        <v>6773</v>
      </c>
      <c r="C317" s="30" t="s">
        <v>630</v>
      </c>
      <c r="D317" s="31">
        <v>42845</v>
      </c>
      <c r="E317" s="31"/>
      <c r="F317" s="30" t="s">
        <v>168</v>
      </c>
      <c r="G317" s="30" t="s">
        <v>172</v>
      </c>
      <c r="H317" s="30" t="s">
        <v>150</v>
      </c>
      <c r="I317" s="30" t="s">
        <v>173</v>
      </c>
      <c r="J317" s="30"/>
      <c r="K317" s="30" t="s">
        <v>153</v>
      </c>
      <c r="L317" s="30" t="s">
        <v>154</v>
      </c>
    </row>
    <row r="318" spans="1:12" ht="15.75" customHeight="1" x14ac:dyDescent="0.2">
      <c r="A318" s="30">
        <v>315</v>
      </c>
      <c r="B318" s="30">
        <v>6774</v>
      </c>
      <c r="C318" s="30" t="s">
        <v>632</v>
      </c>
      <c r="D318" s="31">
        <v>42858</v>
      </c>
      <c r="E318" s="31"/>
      <c r="F318" s="30" t="s">
        <v>163</v>
      </c>
      <c r="G318" s="30" t="s">
        <v>31</v>
      </c>
      <c r="H318" s="30" t="s">
        <v>150</v>
      </c>
      <c r="I318" s="30" t="s">
        <v>289</v>
      </c>
      <c r="J318" s="30"/>
      <c r="K318" s="30" t="s">
        <v>153</v>
      </c>
      <c r="L318" s="30" t="s">
        <v>154</v>
      </c>
    </row>
    <row r="319" spans="1:12" ht="15.75" customHeight="1" x14ac:dyDescent="0.2">
      <c r="A319" s="30">
        <v>316</v>
      </c>
      <c r="B319" s="30">
        <v>6775</v>
      </c>
      <c r="C319" s="30" t="s">
        <v>51</v>
      </c>
      <c r="D319" s="31">
        <v>42858</v>
      </c>
      <c r="E319" s="31"/>
      <c r="F319" s="30" t="s">
        <v>163</v>
      </c>
      <c r="G319" s="30" t="s">
        <v>360</v>
      </c>
      <c r="H319" s="30" t="s">
        <v>150</v>
      </c>
      <c r="I319" s="30" t="s">
        <v>629</v>
      </c>
      <c r="J319" s="30"/>
      <c r="K319" s="30" t="s">
        <v>153</v>
      </c>
      <c r="L319" s="30" t="s">
        <v>154</v>
      </c>
    </row>
    <row r="320" spans="1:12" ht="15.75" customHeight="1" x14ac:dyDescent="0.2">
      <c r="A320" s="30">
        <v>317</v>
      </c>
      <c r="B320" s="30">
        <v>6776</v>
      </c>
      <c r="C320" s="30" t="s">
        <v>633</v>
      </c>
      <c r="D320" s="31">
        <v>42858</v>
      </c>
      <c r="E320" s="31"/>
      <c r="F320" s="30" t="s">
        <v>168</v>
      </c>
      <c r="G320" s="30" t="s">
        <v>198</v>
      </c>
      <c r="H320" s="30" t="s">
        <v>67</v>
      </c>
      <c r="I320" s="30" t="s">
        <v>634</v>
      </c>
      <c r="J320" s="30"/>
      <c r="K320" s="30" t="s">
        <v>153</v>
      </c>
      <c r="L320" s="30" t="s">
        <v>610</v>
      </c>
    </row>
    <row r="321" spans="1:12" ht="15.75" customHeight="1" x14ac:dyDescent="0.2">
      <c r="A321" s="30">
        <v>318</v>
      </c>
      <c r="B321" s="30">
        <v>6777</v>
      </c>
      <c r="C321" s="30" t="s">
        <v>635</v>
      </c>
      <c r="D321" s="31">
        <v>42858</v>
      </c>
      <c r="E321" s="31"/>
      <c r="F321" s="30" t="s">
        <v>168</v>
      </c>
      <c r="G321" s="30" t="s">
        <v>370</v>
      </c>
      <c r="H321" s="30" t="s">
        <v>150</v>
      </c>
      <c r="I321" s="30" t="s">
        <v>379</v>
      </c>
      <c r="J321" s="30"/>
      <c r="K321" s="30" t="s">
        <v>153</v>
      </c>
      <c r="L321" s="30" t="s">
        <v>154</v>
      </c>
    </row>
    <row r="322" spans="1:12" ht="15.75" customHeight="1" x14ac:dyDescent="0.2">
      <c r="A322" s="30">
        <v>319</v>
      </c>
      <c r="B322" s="30">
        <v>6778</v>
      </c>
      <c r="C322" s="30" t="s">
        <v>636</v>
      </c>
      <c r="D322" s="31">
        <v>42858</v>
      </c>
      <c r="E322" s="31"/>
      <c r="F322" s="30" t="s">
        <v>159</v>
      </c>
      <c r="G322" s="30" t="s">
        <v>160</v>
      </c>
      <c r="H322" s="30" t="s">
        <v>150</v>
      </c>
      <c r="I322" s="30" t="s">
        <v>218</v>
      </c>
      <c r="J322" s="30" t="s">
        <v>637</v>
      </c>
      <c r="K322" s="30" t="s">
        <v>153</v>
      </c>
      <c r="L322" s="30" t="s">
        <v>154</v>
      </c>
    </row>
    <row r="323" spans="1:12" ht="15.75" customHeight="1" x14ac:dyDescent="0.2">
      <c r="A323" s="30">
        <v>320</v>
      </c>
      <c r="B323" s="30">
        <v>6779</v>
      </c>
      <c r="C323" s="30" t="s">
        <v>639</v>
      </c>
      <c r="D323" s="31">
        <v>42858</v>
      </c>
      <c r="E323" s="31"/>
      <c r="F323" s="30" t="s">
        <v>159</v>
      </c>
      <c r="G323" s="30" t="s">
        <v>160</v>
      </c>
      <c r="H323" s="30" t="s">
        <v>150</v>
      </c>
      <c r="I323" s="30" t="s">
        <v>165</v>
      </c>
      <c r="J323" s="30" t="s">
        <v>637</v>
      </c>
      <c r="K323" s="30" t="s">
        <v>153</v>
      </c>
      <c r="L323" s="30" t="s">
        <v>154</v>
      </c>
    </row>
    <row r="324" spans="1:12" ht="15.75" customHeight="1" x14ac:dyDescent="0.2">
      <c r="A324" s="30">
        <v>321</v>
      </c>
      <c r="B324" s="30">
        <v>6780</v>
      </c>
      <c r="C324" s="30" t="s">
        <v>640</v>
      </c>
      <c r="D324" s="31">
        <v>42858</v>
      </c>
      <c r="E324" s="31"/>
      <c r="F324" s="30" t="s">
        <v>159</v>
      </c>
      <c r="G324" s="30" t="s">
        <v>160</v>
      </c>
      <c r="H324" s="30" t="s">
        <v>67</v>
      </c>
      <c r="I324" s="30" t="s">
        <v>634</v>
      </c>
      <c r="J324" s="30" t="s">
        <v>637</v>
      </c>
      <c r="K324" s="30" t="s">
        <v>153</v>
      </c>
      <c r="L324" s="30" t="s">
        <v>610</v>
      </c>
    </row>
    <row r="325" spans="1:12" ht="15.75" customHeight="1" x14ac:dyDescent="0.2">
      <c r="A325" s="30">
        <v>322</v>
      </c>
      <c r="B325" s="30">
        <v>6781</v>
      </c>
      <c r="C325" s="30" t="s">
        <v>641</v>
      </c>
      <c r="D325" s="31">
        <v>42860</v>
      </c>
      <c r="E325" s="31"/>
      <c r="F325" s="30" t="s">
        <v>168</v>
      </c>
      <c r="G325" s="30" t="s">
        <v>198</v>
      </c>
      <c r="H325" s="30" t="s">
        <v>67</v>
      </c>
      <c r="I325" s="30" t="s">
        <v>67</v>
      </c>
      <c r="J325" s="30"/>
      <c r="K325" s="30" t="s">
        <v>153</v>
      </c>
      <c r="L325" s="30" t="s">
        <v>610</v>
      </c>
    </row>
    <row r="326" spans="1:12" ht="15.75" customHeight="1" x14ac:dyDescent="0.2">
      <c r="A326" s="30">
        <v>323</v>
      </c>
      <c r="B326" s="30">
        <v>6782</v>
      </c>
      <c r="C326" s="30" t="s">
        <v>642</v>
      </c>
      <c r="D326" s="31">
        <v>42864</v>
      </c>
      <c r="E326" s="31"/>
      <c r="F326" s="30" t="s">
        <v>159</v>
      </c>
      <c r="G326" s="30" t="s">
        <v>160</v>
      </c>
      <c r="H326" s="30" t="s">
        <v>150</v>
      </c>
      <c r="I326" s="30" t="s">
        <v>366</v>
      </c>
      <c r="J326" s="30"/>
      <c r="K326" s="30" t="s">
        <v>153</v>
      </c>
      <c r="L326" s="30" t="s">
        <v>154</v>
      </c>
    </row>
    <row r="327" spans="1:12" ht="15.75" customHeight="1" x14ac:dyDescent="0.2">
      <c r="A327" s="32">
        <v>324</v>
      </c>
      <c r="B327" s="32">
        <v>6783</v>
      </c>
      <c r="C327" s="32" t="s">
        <v>643</v>
      </c>
      <c r="D327" s="33">
        <v>42864</v>
      </c>
      <c r="E327" s="33">
        <v>42888</v>
      </c>
      <c r="F327" s="32" t="s">
        <v>168</v>
      </c>
      <c r="G327" s="32" t="s">
        <v>370</v>
      </c>
      <c r="H327" s="32" t="s">
        <v>150</v>
      </c>
      <c r="I327" s="32" t="s">
        <v>379</v>
      </c>
      <c r="J327" s="32"/>
      <c r="K327" s="32" t="s">
        <v>216</v>
      </c>
      <c r="L327" s="32" t="s">
        <v>154</v>
      </c>
    </row>
    <row r="328" spans="1:12" ht="15.75" customHeight="1" x14ac:dyDescent="0.2">
      <c r="A328" s="30">
        <v>325</v>
      </c>
      <c r="B328" s="30">
        <v>6784</v>
      </c>
      <c r="C328" s="30" t="s">
        <v>644</v>
      </c>
      <c r="D328" s="31">
        <v>42872</v>
      </c>
      <c r="E328" s="31"/>
      <c r="F328" s="30" t="s">
        <v>148</v>
      </c>
      <c r="G328" s="30" t="s">
        <v>478</v>
      </c>
      <c r="H328" s="30" t="s">
        <v>150</v>
      </c>
      <c r="I328" s="30" t="s">
        <v>479</v>
      </c>
      <c r="J328" s="30"/>
      <c r="K328" s="30" t="s">
        <v>153</v>
      </c>
      <c r="L328" s="30" t="s">
        <v>154</v>
      </c>
    </row>
    <row r="329" spans="1:12" ht="15.75" customHeight="1" x14ac:dyDescent="0.2">
      <c r="A329" s="30">
        <v>326</v>
      </c>
      <c r="B329" s="30">
        <v>6785</v>
      </c>
      <c r="C329" s="30" t="s">
        <v>88</v>
      </c>
      <c r="D329" s="31">
        <v>42863</v>
      </c>
      <c r="E329" s="31"/>
      <c r="F329" s="30" t="s">
        <v>163</v>
      </c>
      <c r="G329" s="30" t="s">
        <v>301</v>
      </c>
      <c r="H329" s="30" t="s">
        <v>150</v>
      </c>
      <c r="I329" s="30" t="s">
        <v>185</v>
      </c>
      <c r="J329" s="30" t="s">
        <v>645</v>
      </c>
      <c r="K329" s="30" t="s">
        <v>153</v>
      </c>
      <c r="L329" s="30" t="s">
        <v>154</v>
      </c>
    </row>
    <row r="330" spans="1:12" ht="15.75" customHeight="1" x14ac:dyDescent="0.2">
      <c r="A330" s="42">
        <v>327</v>
      </c>
      <c r="B330" s="43">
        <v>6786</v>
      </c>
      <c r="C330" s="43" t="s">
        <v>647</v>
      </c>
      <c r="D330" s="44">
        <v>42863</v>
      </c>
      <c r="E330" s="44"/>
      <c r="F330" s="43" t="s">
        <v>163</v>
      </c>
      <c r="G330" s="43" t="s">
        <v>301</v>
      </c>
      <c r="H330" s="43" t="s">
        <v>150</v>
      </c>
      <c r="I330" s="43" t="s">
        <v>185</v>
      </c>
      <c r="J330" s="43" t="s">
        <v>645</v>
      </c>
      <c r="K330" s="43" t="s">
        <v>153</v>
      </c>
      <c r="L330" s="43" t="s">
        <v>154</v>
      </c>
    </row>
    <row r="331" spans="1:12" ht="15.75" customHeight="1" x14ac:dyDescent="0.2">
      <c r="A331" s="30">
        <v>328</v>
      </c>
      <c r="B331" s="30">
        <v>6787</v>
      </c>
      <c r="C331" s="30" t="s">
        <v>648</v>
      </c>
      <c r="D331" s="31">
        <v>42884</v>
      </c>
      <c r="E331" s="31"/>
      <c r="F331" s="30" t="s">
        <v>168</v>
      </c>
      <c r="G331" s="30" t="s">
        <v>169</v>
      </c>
      <c r="H331" s="30" t="s">
        <v>150</v>
      </c>
      <c r="I331" s="30" t="s">
        <v>649</v>
      </c>
      <c r="J331" s="30"/>
      <c r="K331" s="43" t="s">
        <v>153</v>
      </c>
      <c r="L331" s="30" t="s">
        <v>154</v>
      </c>
    </row>
    <row r="332" spans="1:12" ht="15.75" customHeight="1" x14ac:dyDescent="0.2">
      <c r="A332" s="30">
        <v>329</v>
      </c>
      <c r="B332" s="30">
        <v>6788</v>
      </c>
      <c r="C332" s="30" t="s">
        <v>650</v>
      </c>
      <c r="D332" s="31">
        <v>42887</v>
      </c>
      <c r="E332" s="31"/>
      <c r="F332" s="30" t="s">
        <v>159</v>
      </c>
      <c r="G332" s="30" t="s">
        <v>160</v>
      </c>
      <c r="H332" s="30" t="s">
        <v>150</v>
      </c>
      <c r="I332" s="30" t="s">
        <v>220</v>
      </c>
      <c r="J332" s="30"/>
      <c r="K332" s="43" t="s">
        <v>153</v>
      </c>
      <c r="L332" s="30" t="s">
        <v>154</v>
      </c>
    </row>
    <row r="333" spans="1:12" ht="15.75" customHeight="1" x14ac:dyDescent="0.2">
      <c r="A333" s="30">
        <v>330</v>
      </c>
      <c r="B333" s="30">
        <v>6789</v>
      </c>
      <c r="C333" s="30" t="s">
        <v>651</v>
      </c>
      <c r="D333" s="31">
        <v>42887</v>
      </c>
      <c r="E333" s="31"/>
      <c r="F333" s="30"/>
      <c r="G333" s="30"/>
      <c r="H333" s="30" t="s">
        <v>67</v>
      </c>
      <c r="I333" s="30" t="s">
        <v>652</v>
      </c>
      <c r="J333" s="30" t="s">
        <v>653</v>
      </c>
      <c r="K333" s="43" t="s">
        <v>153</v>
      </c>
      <c r="L333" s="30" t="s">
        <v>610</v>
      </c>
    </row>
    <row r="334" spans="1:12" ht="15.75" customHeight="1" x14ac:dyDescent="0.2">
      <c r="A334" s="30">
        <v>331</v>
      </c>
      <c r="B334" s="30">
        <v>6790</v>
      </c>
      <c r="C334" s="30" t="s">
        <v>654</v>
      </c>
      <c r="D334" s="31">
        <v>42887</v>
      </c>
      <c r="E334" s="31"/>
      <c r="F334" s="30" t="s">
        <v>159</v>
      </c>
      <c r="G334" s="30" t="s">
        <v>160</v>
      </c>
      <c r="H334" s="30" t="s">
        <v>150</v>
      </c>
      <c r="I334" s="30" t="s">
        <v>459</v>
      </c>
      <c r="J334" s="30" t="s">
        <v>655</v>
      </c>
      <c r="K334" s="43"/>
      <c r="L334" s="43" t="s">
        <v>154</v>
      </c>
    </row>
    <row r="335" spans="1:12" ht="15.75" customHeight="1" x14ac:dyDescent="0.2">
      <c r="A335" s="30">
        <v>332</v>
      </c>
      <c r="B335" s="30">
        <v>6791</v>
      </c>
      <c r="C335" s="30" t="s">
        <v>656</v>
      </c>
      <c r="D335" s="31">
        <v>42919</v>
      </c>
      <c r="E335" s="31"/>
      <c r="F335" s="30" t="s">
        <v>168</v>
      </c>
      <c r="G335" s="30" t="s">
        <v>169</v>
      </c>
      <c r="H335" s="30" t="s">
        <v>150</v>
      </c>
      <c r="I335" s="30" t="s">
        <v>649</v>
      </c>
      <c r="J335" s="30"/>
      <c r="K335" s="43"/>
      <c r="L335" s="43"/>
    </row>
    <row r="336" spans="1:12" ht="15.75" customHeight="1" x14ac:dyDescent="0.2">
      <c r="A336" s="30">
        <v>333</v>
      </c>
      <c r="B336" s="30">
        <v>6792</v>
      </c>
      <c r="C336" s="30" t="s">
        <v>657</v>
      </c>
      <c r="D336" s="31">
        <v>42933</v>
      </c>
      <c r="E336" s="31"/>
      <c r="F336" s="30" t="s">
        <v>159</v>
      </c>
      <c r="G336" s="30" t="s">
        <v>520</v>
      </c>
      <c r="H336" s="30" t="s">
        <v>150</v>
      </c>
      <c r="I336" s="30" t="s">
        <v>218</v>
      </c>
      <c r="J336" s="30"/>
      <c r="K336" s="43"/>
      <c r="L336" s="43"/>
    </row>
    <row r="337" spans="1:12" ht="15.75" customHeight="1" x14ac:dyDescent="0.2">
      <c r="A337" s="30">
        <v>334</v>
      </c>
      <c r="B337" s="30">
        <v>6793</v>
      </c>
      <c r="C337" s="30" t="s">
        <v>658</v>
      </c>
      <c r="D337" s="31">
        <v>42933</v>
      </c>
      <c r="E337" s="31"/>
      <c r="F337" s="30" t="s">
        <v>168</v>
      </c>
      <c r="G337" s="30" t="s">
        <v>182</v>
      </c>
      <c r="H337" s="30" t="s">
        <v>150</v>
      </c>
      <c r="I337" s="30" t="s">
        <v>539</v>
      </c>
      <c r="J337" s="30"/>
      <c r="K337" s="43"/>
      <c r="L337" s="43"/>
    </row>
    <row r="338" spans="1:12" ht="15.75" customHeight="1" x14ac:dyDescent="0.2">
      <c r="A338" s="45">
        <v>335</v>
      </c>
      <c r="B338" s="45">
        <v>6794</v>
      </c>
      <c r="C338" s="45"/>
      <c r="D338" s="46"/>
      <c r="E338" s="46"/>
      <c r="F338" s="45"/>
      <c r="G338" s="45"/>
      <c r="H338" s="45"/>
      <c r="I338" s="45"/>
      <c r="J338" s="45"/>
      <c r="K338" s="47"/>
      <c r="L338" s="47"/>
    </row>
    <row r="339" spans="1:12" ht="15.75" customHeight="1" x14ac:dyDescent="0.2">
      <c r="A339" s="45">
        <v>336</v>
      </c>
      <c r="B339" s="45">
        <v>6795</v>
      </c>
      <c r="C339" s="45"/>
      <c r="D339" s="46"/>
      <c r="E339" s="46"/>
      <c r="F339" s="45"/>
      <c r="G339" s="45"/>
      <c r="H339" s="45"/>
      <c r="I339" s="45"/>
      <c r="J339" s="45"/>
      <c r="K339" s="47"/>
      <c r="L339" s="47"/>
    </row>
    <row r="340" spans="1:12" ht="15.75" customHeight="1" x14ac:dyDescent="0.2">
      <c r="A340" s="32">
        <v>337</v>
      </c>
      <c r="B340" s="32">
        <v>8112</v>
      </c>
      <c r="C340" s="32" t="s">
        <v>661</v>
      </c>
      <c r="D340" s="33">
        <v>0</v>
      </c>
      <c r="E340" s="33">
        <v>42671</v>
      </c>
      <c r="F340" s="32" t="s">
        <v>159</v>
      </c>
      <c r="G340" s="32" t="s">
        <v>662</v>
      </c>
      <c r="H340" s="32" t="s">
        <v>150</v>
      </c>
      <c r="I340" s="32" t="s">
        <v>663</v>
      </c>
      <c r="J340" s="32"/>
      <c r="K340" s="48" t="s">
        <v>216</v>
      </c>
      <c r="L340" s="32" t="s">
        <v>154</v>
      </c>
    </row>
    <row r="341" spans="1:12" ht="15.75" customHeight="1" x14ac:dyDescent="0.2">
      <c r="A341" s="32">
        <v>338</v>
      </c>
      <c r="B341" s="32">
        <v>8145</v>
      </c>
      <c r="C341" s="32" t="s">
        <v>664</v>
      </c>
      <c r="D341" s="33">
        <v>42430</v>
      </c>
      <c r="E341" s="33">
        <v>42794</v>
      </c>
      <c r="F341" s="32" t="s">
        <v>163</v>
      </c>
      <c r="G341" s="32" t="s">
        <v>31</v>
      </c>
      <c r="H341" s="32" t="s">
        <v>150</v>
      </c>
      <c r="I341" s="32" t="s">
        <v>331</v>
      </c>
      <c r="J341" s="32"/>
      <c r="K341" s="48" t="s">
        <v>216</v>
      </c>
      <c r="L341" s="32" t="s">
        <v>154</v>
      </c>
    </row>
    <row r="342" spans="1:12" ht="15.75" customHeight="1" x14ac:dyDescent="0.2">
      <c r="A342" s="32">
        <v>339</v>
      </c>
      <c r="B342" s="32">
        <v>8149</v>
      </c>
      <c r="C342" s="32" t="s">
        <v>666</v>
      </c>
      <c r="D342" s="33">
        <v>0</v>
      </c>
      <c r="E342" s="33">
        <v>42734</v>
      </c>
      <c r="F342" s="32" t="s">
        <v>159</v>
      </c>
      <c r="G342" s="32" t="s">
        <v>103</v>
      </c>
      <c r="H342" s="32" t="s">
        <v>150</v>
      </c>
      <c r="I342" s="32" t="s">
        <v>388</v>
      </c>
      <c r="J342" s="32"/>
      <c r="K342" s="48" t="s">
        <v>216</v>
      </c>
      <c r="L342" s="32" t="s">
        <v>154</v>
      </c>
    </row>
    <row r="343" spans="1:12" ht="15.75" customHeight="1" x14ac:dyDescent="0.2">
      <c r="A343" s="32">
        <v>340</v>
      </c>
      <c r="B343" s="32">
        <v>8154</v>
      </c>
      <c r="C343" s="32" t="s">
        <v>605</v>
      </c>
      <c r="D343" s="33">
        <v>0</v>
      </c>
      <c r="E343" s="33">
        <v>42769</v>
      </c>
      <c r="F343" s="32" t="s">
        <v>163</v>
      </c>
      <c r="G343" s="32" t="s">
        <v>31</v>
      </c>
      <c r="H343" s="32" t="s">
        <v>150</v>
      </c>
      <c r="I343" s="32" t="s">
        <v>331</v>
      </c>
      <c r="J343" s="32" t="s">
        <v>667</v>
      </c>
      <c r="K343" s="48" t="s">
        <v>216</v>
      </c>
      <c r="L343" s="32" t="s">
        <v>154</v>
      </c>
    </row>
    <row r="344" spans="1:12" ht="15.75" customHeight="1" x14ac:dyDescent="0.2">
      <c r="A344" s="32">
        <v>341</v>
      </c>
      <c r="B344" s="32">
        <v>8155</v>
      </c>
      <c r="C344" s="32" t="s">
        <v>585</v>
      </c>
      <c r="D344" s="33">
        <v>0</v>
      </c>
      <c r="E344" s="33">
        <v>42680</v>
      </c>
      <c r="F344" s="32" t="s">
        <v>159</v>
      </c>
      <c r="G344" s="32" t="s">
        <v>160</v>
      </c>
      <c r="H344" s="32" t="s">
        <v>150</v>
      </c>
      <c r="I344" s="32" t="s">
        <v>388</v>
      </c>
      <c r="J344" s="32" t="s">
        <v>668</v>
      </c>
      <c r="K344" s="48" t="s">
        <v>216</v>
      </c>
      <c r="L344" s="32" t="s">
        <v>154</v>
      </c>
    </row>
    <row r="345" spans="1:12" ht="15.75" customHeight="1" x14ac:dyDescent="0.2">
      <c r="A345" s="32">
        <v>342</v>
      </c>
      <c r="B345" s="32">
        <v>8181</v>
      </c>
      <c r="C345" s="32" t="s">
        <v>669</v>
      </c>
      <c r="D345" s="33">
        <v>42562</v>
      </c>
      <c r="E345" s="33">
        <v>42886</v>
      </c>
      <c r="F345" s="32" t="s">
        <v>163</v>
      </c>
      <c r="G345" s="32" t="s">
        <v>164</v>
      </c>
      <c r="H345" s="32" t="s">
        <v>150</v>
      </c>
      <c r="I345" s="32" t="s">
        <v>392</v>
      </c>
      <c r="J345" s="32"/>
      <c r="K345" s="48" t="s">
        <v>216</v>
      </c>
      <c r="L345" s="32" t="s">
        <v>154</v>
      </c>
    </row>
    <row r="346" spans="1:12" ht="15.75" customHeight="1" x14ac:dyDescent="0.2">
      <c r="A346" s="30">
        <v>343</v>
      </c>
      <c r="B346" s="30">
        <v>8182</v>
      </c>
      <c r="C346" s="30" t="s">
        <v>671</v>
      </c>
      <c r="D346" s="31">
        <v>42614</v>
      </c>
      <c r="E346" s="31"/>
      <c r="F346" s="30" t="s">
        <v>159</v>
      </c>
      <c r="G346" s="30" t="s">
        <v>672</v>
      </c>
      <c r="H346" s="30" t="s">
        <v>150</v>
      </c>
      <c r="I346" s="30" t="s">
        <v>673</v>
      </c>
      <c r="J346" s="30"/>
      <c r="K346" s="43" t="s">
        <v>153</v>
      </c>
      <c r="L346" s="43" t="s">
        <v>154</v>
      </c>
    </row>
    <row r="347" spans="1:12" ht="15.75" customHeight="1" x14ac:dyDescent="0.2">
      <c r="A347" s="32">
        <v>344</v>
      </c>
      <c r="B347" s="32">
        <v>8183</v>
      </c>
      <c r="C347" s="32" t="s">
        <v>674</v>
      </c>
      <c r="D347" s="33">
        <v>42614</v>
      </c>
      <c r="E347" s="33">
        <v>42886</v>
      </c>
      <c r="F347" s="32" t="s">
        <v>148</v>
      </c>
      <c r="G347" s="32" t="s">
        <v>478</v>
      </c>
      <c r="H347" s="32" t="s">
        <v>150</v>
      </c>
      <c r="I347" s="32" t="s">
        <v>675</v>
      </c>
      <c r="J347" s="32"/>
      <c r="K347" s="48" t="s">
        <v>216</v>
      </c>
      <c r="L347" s="32" t="s">
        <v>154</v>
      </c>
    </row>
    <row r="348" spans="1:12" ht="15.75" customHeight="1" x14ac:dyDescent="0.2">
      <c r="A348" s="32">
        <v>345</v>
      </c>
      <c r="B348" s="32">
        <v>8184</v>
      </c>
      <c r="C348" s="32" t="s">
        <v>676</v>
      </c>
      <c r="D348" s="33">
        <v>42618</v>
      </c>
      <c r="E348" s="33">
        <v>42853</v>
      </c>
      <c r="F348" s="32" t="s">
        <v>349</v>
      </c>
      <c r="G348" s="32" t="s">
        <v>464</v>
      </c>
      <c r="H348" s="32" t="s">
        <v>150</v>
      </c>
      <c r="I348" s="32" t="s">
        <v>677</v>
      </c>
      <c r="J348" s="32"/>
      <c r="K348" s="48" t="s">
        <v>216</v>
      </c>
      <c r="L348" s="32" t="s">
        <v>154</v>
      </c>
    </row>
    <row r="349" spans="1:12" ht="15.75" customHeight="1" x14ac:dyDescent="0.2">
      <c r="A349" s="30">
        <v>346</v>
      </c>
      <c r="B349" s="30">
        <v>8185</v>
      </c>
      <c r="C349" s="30" t="s">
        <v>678</v>
      </c>
      <c r="D349" s="31">
        <v>42675</v>
      </c>
      <c r="E349" s="31"/>
      <c r="F349" s="30" t="s">
        <v>163</v>
      </c>
      <c r="G349" s="30" t="s">
        <v>360</v>
      </c>
      <c r="H349" s="30" t="s">
        <v>150</v>
      </c>
      <c r="I349" s="30" t="s">
        <v>629</v>
      </c>
      <c r="J349" s="30"/>
      <c r="K349" s="43" t="s">
        <v>153</v>
      </c>
      <c r="L349" s="43" t="s">
        <v>154</v>
      </c>
    </row>
    <row r="350" spans="1:12" ht="15.75" customHeight="1" x14ac:dyDescent="0.2">
      <c r="A350" s="32">
        <v>347</v>
      </c>
      <c r="B350" s="32">
        <v>8186</v>
      </c>
      <c r="C350" s="32" t="s">
        <v>607</v>
      </c>
      <c r="D350" s="33">
        <v>42688</v>
      </c>
      <c r="E350" s="33">
        <v>42779</v>
      </c>
      <c r="F350" s="32" t="s">
        <v>159</v>
      </c>
      <c r="G350" s="32" t="s">
        <v>160</v>
      </c>
      <c r="H350" s="32" t="s">
        <v>150</v>
      </c>
      <c r="I350" s="32" t="s">
        <v>680</v>
      </c>
      <c r="J350" s="32"/>
      <c r="K350" s="48" t="s">
        <v>216</v>
      </c>
      <c r="L350" s="32" t="s">
        <v>154</v>
      </c>
    </row>
    <row r="351" spans="1:12" ht="15.75" customHeight="1" x14ac:dyDescent="0.2">
      <c r="A351" s="32">
        <v>348</v>
      </c>
      <c r="B351" s="32">
        <v>8187</v>
      </c>
      <c r="C351" s="32" t="s">
        <v>681</v>
      </c>
      <c r="D351" s="33">
        <v>42705</v>
      </c>
      <c r="E351" s="33">
        <v>42793</v>
      </c>
      <c r="F351" s="32" t="s">
        <v>159</v>
      </c>
      <c r="G351" s="32" t="s">
        <v>160</v>
      </c>
      <c r="H351" s="32" t="s">
        <v>150</v>
      </c>
      <c r="I351" s="32" t="s">
        <v>682</v>
      </c>
      <c r="J351" s="32"/>
      <c r="K351" s="48" t="s">
        <v>216</v>
      </c>
      <c r="L351" s="32" t="s">
        <v>154</v>
      </c>
    </row>
    <row r="352" spans="1:12" ht="15.75" customHeight="1" x14ac:dyDescent="0.2">
      <c r="A352" s="32">
        <v>349</v>
      </c>
      <c r="B352" s="32">
        <v>8188</v>
      </c>
      <c r="C352" s="32" t="s">
        <v>623</v>
      </c>
      <c r="D352" s="33">
        <v>42768</v>
      </c>
      <c r="E352" s="33">
        <v>42825</v>
      </c>
      <c r="F352" s="32" t="s">
        <v>159</v>
      </c>
      <c r="G352" s="32" t="s">
        <v>160</v>
      </c>
      <c r="H352" s="32" t="s">
        <v>150</v>
      </c>
      <c r="I352" s="32" t="s">
        <v>683</v>
      </c>
      <c r="J352" s="32"/>
      <c r="K352" s="48" t="s">
        <v>216</v>
      </c>
      <c r="L352" s="32" t="s">
        <v>154</v>
      </c>
    </row>
    <row r="353" spans="1:12" ht="15.75" customHeight="1" x14ac:dyDescent="0.2">
      <c r="A353" s="30">
        <v>350</v>
      </c>
      <c r="B353" s="30">
        <v>8189</v>
      </c>
      <c r="C353" s="30" t="s">
        <v>684</v>
      </c>
      <c r="D353" s="31">
        <v>42768</v>
      </c>
      <c r="E353" s="31"/>
      <c r="F353" s="30" t="s">
        <v>159</v>
      </c>
      <c r="G353" s="30" t="s">
        <v>160</v>
      </c>
      <c r="H353" s="30" t="s">
        <v>150</v>
      </c>
      <c r="I353" s="30" t="s">
        <v>460</v>
      </c>
      <c r="J353" s="30"/>
      <c r="K353" s="43" t="s">
        <v>153</v>
      </c>
      <c r="L353" s="43" t="s">
        <v>154</v>
      </c>
    </row>
    <row r="354" spans="1:12" ht="15.75" customHeight="1" x14ac:dyDescent="0.2">
      <c r="A354" s="32">
        <v>351</v>
      </c>
      <c r="B354" s="32">
        <v>8190</v>
      </c>
      <c r="C354" s="32" t="s">
        <v>640</v>
      </c>
      <c r="D354" s="33">
        <v>42772</v>
      </c>
      <c r="E354" s="33">
        <v>42853</v>
      </c>
      <c r="F354" s="32" t="s">
        <v>159</v>
      </c>
      <c r="G354" s="32" t="s">
        <v>160</v>
      </c>
      <c r="H354" s="32" t="s">
        <v>67</v>
      </c>
      <c r="I354" s="32" t="s">
        <v>685</v>
      </c>
      <c r="J354" s="32" t="s">
        <v>686</v>
      </c>
      <c r="K354" s="48" t="s">
        <v>216</v>
      </c>
      <c r="L354" s="32" t="s">
        <v>154</v>
      </c>
    </row>
    <row r="355" spans="1:12" ht="15.75" customHeight="1" x14ac:dyDescent="0.2">
      <c r="A355" s="32">
        <v>352</v>
      </c>
      <c r="B355" s="32">
        <v>8191</v>
      </c>
      <c r="C355" s="32" t="s">
        <v>687</v>
      </c>
      <c r="D355" s="33">
        <v>42887</v>
      </c>
      <c r="E355" s="33">
        <v>42887</v>
      </c>
      <c r="F355" s="32" t="s">
        <v>349</v>
      </c>
      <c r="G355" s="32" t="s">
        <v>63</v>
      </c>
      <c r="H355" s="32" t="s">
        <v>150</v>
      </c>
      <c r="I355" s="32" t="s">
        <v>688</v>
      </c>
      <c r="J355" s="32" t="s">
        <v>689</v>
      </c>
      <c r="K355" s="48" t="s">
        <v>153</v>
      </c>
      <c r="L355" s="32" t="s">
        <v>154</v>
      </c>
    </row>
    <row r="356" spans="1:12" ht="15.75" customHeight="1" x14ac:dyDescent="0.2">
      <c r="A356" s="30">
        <v>353</v>
      </c>
      <c r="B356" s="30">
        <v>8193</v>
      </c>
      <c r="C356" s="30" t="s">
        <v>690</v>
      </c>
      <c r="D356" s="31">
        <v>42887</v>
      </c>
      <c r="E356" s="31"/>
      <c r="F356" s="30" t="s">
        <v>349</v>
      </c>
      <c r="G356" s="30" t="s">
        <v>63</v>
      </c>
      <c r="H356" s="30" t="s">
        <v>150</v>
      </c>
      <c r="I356" s="30" t="s">
        <v>691</v>
      </c>
      <c r="J356" s="30" t="s">
        <v>692</v>
      </c>
      <c r="K356" s="43" t="s">
        <v>153</v>
      </c>
      <c r="L356" s="30" t="s">
        <v>154</v>
      </c>
    </row>
    <row r="357" spans="1:12" ht="15.75" customHeight="1" x14ac:dyDescent="0.2">
      <c r="A357" s="30">
        <v>354</v>
      </c>
      <c r="B357" s="30">
        <v>8195</v>
      </c>
      <c r="C357" s="30" t="s">
        <v>693</v>
      </c>
      <c r="D357" s="31">
        <v>42887</v>
      </c>
      <c r="E357" s="31"/>
      <c r="F357" s="30"/>
      <c r="G357" s="30" t="s">
        <v>63</v>
      </c>
      <c r="H357" s="30" t="s">
        <v>150</v>
      </c>
      <c r="I357" s="30" t="s">
        <v>691</v>
      </c>
      <c r="J357" s="30" t="s">
        <v>692</v>
      </c>
      <c r="K357" s="43" t="s">
        <v>153</v>
      </c>
      <c r="L357" s="30" t="s">
        <v>154</v>
      </c>
    </row>
    <row r="358" spans="1:12" ht="15.75" customHeight="1" x14ac:dyDescent="0.2">
      <c r="A358" s="30">
        <v>355</v>
      </c>
      <c r="B358" s="30">
        <v>8196</v>
      </c>
      <c r="C358" s="30" t="s">
        <v>695</v>
      </c>
      <c r="D358" s="31">
        <v>42887</v>
      </c>
      <c r="E358" s="31"/>
      <c r="F358" s="30"/>
      <c r="G358" s="30" t="s">
        <v>172</v>
      </c>
      <c r="H358" s="30" t="s">
        <v>150</v>
      </c>
      <c r="I358" s="30" t="s">
        <v>696</v>
      </c>
      <c r="J358" s="30" t="s">
        <v>697</v>
      </c>
      <c r="K358" s="43" t="s">
        <v>153</v>
      </c>
      <c r="L358" s="30" t="s">
        <v>154</v>
      </c>
    </row>
    <row r="359" spans="1:12" ht="15.75" customHeight="1" x14ac:dyDescent="0.2">
      <c r="A359" s="30">
        <v>356</v>
      </c>
      <c r="B359" s="30">
        <v>8197</v>
      </c>
      <c r="C359" s="30" t="s">
        <v>698</v>
      </c>
      <c r="D359" s="31">
        <v>42887</v>
      </c>
      <c r="E359" s="31"/>
      <c r="F359" s="30"/>
      <c r="G359" s="30" t="s">
        <v>63</v>
      </c>
      <c r="H359" s="30" t="s">
        <v>150</v>
      </c>
      <c r="I359" s="30" t="s">
        <v>691</v>
      </c>
      <c r="J359" s="30" t="s">
        <v>692</v>
      </c>
      <c r="K359" s="43" t="s">
        <v>153</v>
      </c>
      <c r="L359" s="30" t="s">
        <v>154</v>
      </c>
    </row>
    <row r="360" spans="1:12" ht="15.75" customHeight="1" x14ac:dyDescent="0.2">
      <c r="A360" s="30">
        <v>357</v>
      </c>
      <c r="B360" s="30">
        <v>8198</v>
      </c>
      <c r="C360" s="30" t="s">
        <v>699</v>
      </c>
      <c r="D360" s="31">
        <v>42887</v>
      </c>
      <c r="E360" s="31"/>
      <c r="F360" s="30"/>
      <c r="G360" s="30" t="s">
        <v>370</v>
      </c>
      <c r="H360" s="30" t="s">
        <v>150</v>
      </c>
      <c r="I360" s="30" t="s">
        <v>700</v>
      </c>
      <c r="J360" s="30" t="s">
        <v>697</v>
      </c>
      <c r="K360" s="43" t="s">
        <v>153</v>
      </c>
      <c r="L360" s="30" t="s">
        <v>154</v>
      </c>
    </row>
    <row r="361" spans="1:12" ht="15.75" customHeight="1" x14ac:dyDescent="0.2">
      <c r="A361" s="30">
        <v>358</v>
      </c>
      <c r="B361" s="30">
        <v>8201</v>
      </c>
      <c r="C361" s="30" t="s">
        <v>701</v>
      </c>
      <c r="D361" s="31">
        <v>42887</v>
      </c>
      <c r="E361" s="31"/>
      <c r="F361" s="30"/>
      <c r="G361" s="30" t="s">
        <v>63</v>
      </c>
      <c r="H361" s="30" t="s">
        <v>150</v>
      </c>
      <c r="I361" s="30" t="s">
        <v>691</v>
      </c>
      <c r="J361" s="30" t="s">
        <v>692</v>
      </c>
      <c r="K361" s="43" t="s">
        <v>153</v>
      </c>
      <c r="L361" s="30" t="s">
        <v>154</v>
      </c>
    </row>
    <row r="362" spans="1:12" ht="15.75" customHeight="1" x14ac:dyDescent="0.2">
      <c r="A362" s="30">
        <v>359</v>
      </c>
      <c r="B362" s="30">
        <v>8202</v>
      </c>
      <c r="C362" s="30" t="s">
        <v>581</v>
      </c>
      <c r="D362" s="31">
        <v>42887</v>
      </c>
      <c r="E362" s="31"/>
      <c r="F362" s="30"/>
      <c r="G362" s="30" t="s">
        <v>370</v>
      </c>
      <c r="H362" s="30" t="s">
        <v>150</v>
      </c>
      <c r="I362" s="30" t="s">
        <v>371</v>
      </c>
      <c r="J362" s="30" t="s">
        <v>697</v>
      </c>
      <c r="K362" s="43" t="s">
        <v>153</v>
      </c>
      <c r="L362" s="30" t="s">
        <v>154</v>
      </c>
    </row>
    <row r="363" spans="1:12" ht="15.75" customHeight="1" x14ac:dyDescent="0.2">
      <c r="A363" s="30">
        <v>360</v>
      </c>
      <c r="B363" s="30">
        <v>8204</v>
      </c>
      <c r="C363" s="30" t="s">
        <v>702</v>
      </c>
      <c r="D363" s="31">
        <v>42887</v>
      </c>
      <c r="E363" s="31"/>
      <c r="F363" s="30"/>
      <c r="G363" s="30" t="s">
        <v>63</v>
      </c>
      <c r="H363" s="30" t="s">
        <v>150</v>
      </c>
      <c r="I363" s="30" t="s">
        <v>691</v>
      </c>
      <c r="J363" s="30" t="s">
        <v>692</v>
      </c>
      <c r="K363" s="43" t="s">
        <v>153</v>
      </c>
      <c r="L363" s="30" t="s">
        <v>154</v>
      </c>
    </row>
    <row r="364" spans="1:12" ht="15.75" customHeight="1" x14ac:dyDescent="0.2">
      <c r="A364" s="30">
        <v>361</v>
      </c>
      <c r="B364" s="30">
        <v>8206</v>
      </c>
      <c r="C364" s="30" t="s">
        <v>703</v>
      </c>
      <c r="D364" s="31">
        <v>42887</v>
      </c>
      <c r="E364" s="31"/>
      <c r="F364" s="30"/>
      <c r="G364" s="30" t="s">
        <v>370</v>
      </c>
      <c r="H364" s="30" t="s">
        <v>150</v>
      </c>
      <c r="I364" s="30" t="s">
        <v>700</v>
      </c>
      <c r="J364" s="30" t="s">
        <v>697</v>
      </c>
      <c r="K364" s="43" t="s">
        <v>153</v>
      </c>
      <c r="L364" s="30" t="s">
        <v>154</v>
      </c>
    </row>
    <row r="365" spans="1:12" ht="15.75" customHeight="1" x14ac:dyDescent="0.2">
      <c r="A365" s="30">
        <v>362</v>
      </c>
      <c r="B365" s="30">
        <v>8208</v>
      </c>
      <c r="C365" s="30" t="s">
        <v>704</v>
      </c>
      <c r="D365" s="31">
        <v>42887</v>
      </c>
      <c r="E365" s="31"/>
      <c r="F365" s="30"/>
      <c r="G365" s="30" t="s">
        <v>231</v>
      </c>
      <c r="H365" s="30" t="s">
        <v>150</v>
      </c>
      <c r="I365" s="30" t="s">
        <v>459</v>
      </c>
      <c r="J365" s="30" t="s">
        <v>706</v>
      </c>
      <c r="K365" s="43" t="s">
        <v>153</v>
      </c>
      <c r="L365" s="30" t="s">
        <v>154</v>
      </c>
    </row>
    <row r="366" spans="1:12" ht="15.75" customHeight="1" x14ac:dyDescent="0.2">
      <c r="A366" s="30">
        <v>363</v>
      </c>
      <c r="B366" s="30">
        <v>8209</v>
      </c>
      <c r="C366" s="30" t="s">
        <v>707</v>
      </c>
      <c r="D366" s="31">
        <v>42887</v>
      </c>
      <c r="E366" s="31"/>
      <c r="F366" s="30"/>
      <c r="G366" s="30" t="s">
        <v>63</v>
      </c>
      <c r="H366" s="30" t="s">
        <v>150</v>
      </c>
      <c r="I366" s="30" t="s">
        <v>708</v>
      </c>
      <c r="J366" s="30" t="s">
        <v>709</v>
      </c>
      <c r="K366" s="43" t="s">
        <v>153</v>
      </c>
      <c r="L366" s="30" t="s">
        <v>154</v>
      </c>
    </row>
    <row r="367" spans="1:12" ht="15.75" customHeight="1" x14ac:dyDescent="0.2">
      <c r="A367" s="30">
        <v>364</v>
      </c>
      <c r="B367" s="30">
        <v>8210</v>
      </c>
      <c r="C367" s="30" t="s">
        <v>710</v>
      </c>
      <c r="D367" s="31">
        <v>42887</v>
      </c>
      <c r="E367" s="31"/>
      <c r="F367" s="30"/>
      <c r="G367" s="30" t="s">
        <v>63</v>
      </c>
      <c r="H367" s="30" t="s">
        <v>150</v>
      </c>
      <c r="I367" s="30" t="s">
        <v>691</v>
      </c>
      <c r="J367" s="30" t="s">
        <v>692</v>
      </c>
      <c r="K367" s="43" t="s">
        <v>153</v>
      </c>
      <c r="L367" s="30" t="s">
        <v>154</v>
      </c>
    </row>
    <row r="368" spans="1:12" ht="15.75" customHeight="1" x14ac:dyDescent="0.2">
      <c r="A368" s="30">
        <v>365</v>
      </c>
      <c r="B368" s="30">
        <v>8211</v>
      </c>
      <c r="C368" s="30" t="s">
        <v>711</v>
      </c>
      <c r="D368" s="31">
        <v>42887</v>
      </c>
      <c r="E368" s="31"/>
      <c r="F368" s="30"/>
      <c r="G368" s="30" t="s">
        <v>63</v>
      </c>
      <c r="H368" s="30" t="s">
        <v>150</v>
      </c>
      <c r="I368" s="30" t="s">
        <v>691</v>
      </c>
      <c r="J368" s="30" t="s">
        <v>692</v>
      </c>
      <c r="K368" s="43" t="s">
        <v>153</v>
      </c>
      <c r="L368" s="30" t="s">
        <v>154</v>
      </c>
    </row>
    <row r="369" spans="1:12" ht="15.75" customHeight="1" x14ac:dyDescent="0.2">
      <c r="A369" s="30">
        <v>366</v>
      </c>
      <c r="B369" s="30">
        <v>8214</v>
      </c>
      <c r="C369" s="30" t="s">
        <v>712</v>
      </c>
      <c r="D369" s="31">
        <v>42887</v>
      </c>
      <c r="E369" s="31"/>
      <c r="F369" s="30"/>
      <c r="G369" s="30" t="s">
        <v>172</v>
      </c>
      <c r="H369" s="30" t="s">
        <v>150</v>
      </c>
      <c r="I369" s="30" t="s">
        <v>696</v>
      </c>
      <c r="J369" s="30" t="s">
        <v>697</v>
      </c>
      <c r="K369" s="43" t="s">
        <v>153</v>
      </c>
      <c r="L369" s="30" t="s">
        <v>154</v>
      </c>
    </row>
    <row r="370" spans="1:12" ht="15.75" customHeight="1" x14ac:dyDescent="0.2">
      <c r="A370" s="30">
        <v>367</v>
      </c>
      <c r="B370" s="30">
        <v>8215</v>
      </c>
      <c r="C370" s="30" t="s">
        <v>713</v>
      </c>
      <c r="D370" s="31">
        <v>42887</v>
      </c>
      <c r="E370" s="31"/>
      <c r="F370" s="30"/>
      <c r="G370" s="30" t="s">
        <v>63</v>
      </c>
      <c r="H370" s="30" t="s">
        <v>150</v>
      </c>
      <c r="I370" s="30" t="s">
        <v>691</v>
      </c>
      <c r="J370" s="30" t="s">
        <v>692</v>
      </c>
      <c r="K370" s="43" t="s">
        <v>153</v>
      </c>
      <c r="L370" s="30" t="s">
        <v>154</v>
      </c>
    </row>
    <row r="371" spans="1:12" ht="15.75" customHeight="1" x14ac:dyDescent="0.2">
      <c r="A371" s="30">
        <v>368</v>
      </c>
      <c r="B371" s="30">
        <v>8216</v>
      </c>
      <c r="C371" s="30" t="s">
        <v>714</v>
      </c>
      <c r="D371" s="31">
        <v>42887</v>
      </c>
      <c r="E371" s="31"/>
      <c r="F371" s="30"/>
      <c r="G371" s="30" t="s">
        <v>63</v>
      </c>
      <c r="H371" s="30" t="s">
        <v>150</v>
      </c>
      <c r="I371" s="30" t="s">
        <v>691</v>
      </c>
      <c r="J371" s="30" t="s">
        <v>692</v>
      </c>
      <c r="K371" s="43" t="s">
        <v>153</v>
      </c>
      <c r="L371" s="30" t="s">
        <v>154</v>
      </c>
    </row>
    <row r="372" spans="1:12" ht="15.75" customHeight="1" x14ac:dyDescent="0.2">
      <c r="A372" s="30">
        <v>369</v>
      </c>
      <c r="B372" s="30">
        <v>8218</v>
      </c>
      <c r="C372" s="30" t="s">
        <v>715</v>
      </c>
      <c r="D372" s="31">
        <v>42887</v>
      </c>
      <c r="E372" s="31"/>
      <c r="F372" s="30"/>
      <c r="G372" s="30" t="s">
        <v>172</v>
      </c>
      <c r="H372" s="30" t="s">
        <v>150</v>
      </c>
      <c r="I372" s="30" t="s">
        <v>696</v>
      </c>
      <c r="J372" s="30" t="s">
        <v>697</v>
      </c>
      <c r="K372" s="43" t="s">
        <v>153</v>
      </c>
      <c r="L372" s="30" t="s">
        <v>154</v>
      </c>
    </row>
    <row r="373" spans="1:12" ht="15.75" customHeight="1" x14ac:dyDescent="0.2">
      <c r="A373" s="30">
        <v>370</v>
      </c>
      <c r="B373" s="30">
        <v>8220</v>
      </c>
      <c r="C373" s="30" t="s">
        <v>611</v>
      </c>
      <c r="D373" s="31">
        <v>42887</v>
      </c>
      <c r="E373" s="31"/>
      <c r="F373" s="30"/>
      <c r="G373" s="30" t="s">
        <v>172</v>
      </c>
      <c r="H373" s="30" t="s">
        <v>150</v>
      </c>
      <c r="I373" s="30" t="s">
        <v>696</v>
      </c>
      <c r="J373" s="30" t="s">
        <v>697</v>
      </c>
      <c r="K373" s="43" t="s">
        <v>153</v>
      </c>
      <c r="L373" s="30" t="s">
        <v>154</v>
      </c>
    </row>
    <row r="374" spans="1:12" ht="15.75" customHeight="1" x14ac:dyDescent="0.2">
      <c r="A374" s="30">
        <v>371</v>
      </c>
      <c r="B374" s="30">
        <v>8222</v>
      </c>
      <c r="C374" s="30" t="s">
        <v>716</v>
      </c>
      <c r="D374" s="31">
        <v>42887</v>
      </c>
      <c r="E374" s="31"/>
      <c r="F374" s="30"/>
      <c r="G374" s="30" t="s">
        <v>63</v>
      </c>
      <c r="H374" s="30" t="s">
        <v>150</v>
      </c>
      <c r="I374" s="30" t="s">
        <v>691</v>
      </c>
      <c r="J374" s="30" t="s">
        <v>692</v>
      </c>
      <c r="K374" s="43" t="s">
        <v>153</v>
      </c>
      <c r="L374" s="30" t="s">
        <v>154</v>
      </c>
    </row>
    <row r="375" spans="1:12" ht="15.75" customHeight="1" x14ac:dyDescent="0.2">
      <c r="A375" s="32">
        <v>372</v>
      </c>
      <c r="B375" s="32">
        <v>8223</v>
      </c>
      <c r="C375" s="32" t="s">
        <v>717</v>
      </c>
      <c r="D375" s="33">
        <v>42795</v>
      </c>
      <c r="E375" s="33">
        <v>42881</v>
      </c>
      <c r="F375" s="32" t="s">
        <v>163</v>
      </c>
      <c r="G375" s="32" t="s">
        <v>31</v>
      </c>
      <c r="H375" s="32" t="s">
        <v>150</v>
      </c>
      <c r="I375" s="32" t="s">
        <v>718</v>
      </c>
      <c r="J375" s="32"/>
      <c r="K375" s="48" t="s">
        <v>216</v>
      </c>
      <c r="L375" s="32" t="s">
        <v>154</v>
      </c>
    </row>
    <row r="376" spans="1:12" ht="15.75" customHeight="1" x14ac:dyDescent="0.2">
      <c r="A376" s="32">
        <v>373</v>
      </c>
      <c r="B376" s="32">
        <v>8224</v>
      </c>
      <c r="C376" s="32" t="s">
        <v>639</v>
      </c>
      <c r="D376" s="33">
        <v>42795</v>
      </c>
      <c r="E376" s="33">
        <v>42853</v>
      </c>
      <c r="F376" s="32" t="s">
        <v>159</v>
      </c>
      <c r="G376" s="32" t="s">
        <v>160</v>
      </c>
      <c r="H376" s="32" t="s">
        <v>150</v>
      </c>
      <c r="I376" s="32" t="s">
        <v>719</v>
      </c>
      <c r="J376" s="32"/>
      <c r="K376" s="48" t="s">
        <v>216</v>
      </c>
      <c r="L376" s="32" t="s">
        <v>154</v>
      </c>
    </row>
    <row r="377" spans="1:12" ht="15.75" customHeight="1" x14ac:dyDescent="0.2">
      <c r="A377" s="32">
        <v>374</v>
      </c>
      <c r="B377" s="32">
        <v>8225</v>
      </c>
      <c r="C377" s="32" t="s">
        <v>625</v>
      </c>
      <c r="D377" s="33">
        <v>42795</v>
      </c>
      <c r="E377" s="33">
        <v>42825</v>
      </c>
      <c r="F377" s="32" t="s">
        <v>159</v>
      </c>
      <c r="G377" s="32" t="s">
        <v>160</v>
      </c>
      <c r="H377" s="32" t="s">
        <v>150</v>
      </c>
      <c r="I377" s="32" t="s">
        <v>720</v>
      </c>
      <c r="J377" s="32"/>
      <c r="K377" s="48" t="s">
        <v>216</v>
      </c>
      <c r="L377" s="32" t="s">
        <v>154</v>
      </c>
    </row>
    <row r="378" spans="1:12" ht="15.75" customHeight="1" x14ac:dyDescent="0.2">
      <c r="A378" s="32">
        <v>375</v>
      </c>
      <c r="B378" s="32">
        <v>8226</v>
      </c>
      <c r="C378" s="32" t="s">
        <v>721</v>
      </c>
      <c r="D378" s="33">
        <v>42810</v>
      </c>
      <c r="E378" s="33">
        <v>42821</v>
      </c>
      <c r="F378" s="32" t="s">
        <v>168</v>
      </c>
      <c r="G378" s="32" t="s">
        <v>182</v>
      </c>
      <c r="H378" s="32" t="s">
        <v>150</v>
      </c>
      <c r="I378" s="32" t="s">
        <v>722</v>
      </c>
      <c r="J378" s="32"/>
      <c r="K378" s="48" t="s">
        <v>216</v>
      </c>
      <c r="L378" s="32" t="s">
        <v>154</v>
      </c>
    </row>
    <row r="379" spans="1:12" ht="15.75" customHeight="1" x14ac:dyDescent="0.2">
      <c r="A379" s="30">
        <v>376</v>
      </c>
      <c r="B379" s="30">
        <v>8227</v>
      </c>
      <c r="C379" s="30" t="s">
        <v>723</v>
      </c>
      <c r="D379" s="31">
        <v>42825</v>
      </c>
      <c r="E379" s="31"/>
      <c r="F379" s="30" t="s">
        <v>148</v>
      </c>
      <c r="G379" s="30" t="s">
        <v>354</v>
      </c>
      <c r="H379" s="30" t="s">
        <v>150</v>
      </c>
      <c r="I379" s="30" t="s">
        <v>724</v>
      </c>
      <c r="J379" s="30"/>
      <c r="K379" s="43" t="s">
        <v>153</v>
      </c>
      <c r="L379" s="43" t="s">
        <v>154</v>
      </c>
    </row>
    <row r="380" spans="1:12" ht="15.75" customHeight="1" x14ac:dyDescent="0.2">
      <c r="A380" s="30">
        <v>377</v>
      </c>
      <c r="B380" s="30">
        <v>8228</v>
      </c>
      <c r="C380" s="30" t="s">
        <v>654</v>
      </c>
      <c r="D380" s="31">
        <v>42828</v>
      </c>
      <c r="E380" s="31"/>
      <c r="F380" s="30" t="s">
        <v>159</v>
      </c>
      <c r="G380" s="30" t="s">
        <v>160</v>
      </c>
      <c r="H380" s="30" t="s">
        <v>150</v>
      </c>
      <c r="I380" s="30" t="s">
        <v>460</v>
      </c>
      <c r="J380" s="30"/>
      <c r="K380" s="43" t="s">
        <v>153</v>
      </c>
      <c r="L380" s="43" t="s">
        <v>154</v>
      </c>
    </row>
    <row r="381" spans="1:12" ht="15.75" customHeight="1" x14ac:dyDescent="0.2">
      <c r="A381" s="32">
        <v>378</v>
      </c>
      <c r="B381" s="32">
        <v>8229</v>
      </c>
      <c r="C381" s="32" t="s">
        <v>636</v>
      </c>
      <c r="D381" s="33">
        <v>42828</v>
      </c>
      <c r="E381" s="33">
        <v>42853</v>
      </c>
      <c r="F381" s="32" t="s">
        <v>159</v>
      </c>
      <c r="G381" s="32" t="s">
        <v>160</v>
      </c>
      <c r="H381" s="32" t="s">
        <v>150</v>
      </c>
      <c r="I381" s="32" t="s">
        <v>725</v>
      </c>
      <c r="J381" s="32" t="s">
        <v>686</v>
      </c>
      <c r="K381" s="48" t="s">
        <v>216</v>
      </c>
      <c r="L381" s="32" t="s">
        <v>154</v>
      </c>
    </row>
    <row r="382" spans="1:12" ht="15.75" customHeight="1" x14ac:dyDescent="0.2">
      <c r="A382" s="32">
        <v>379</v>
      </c>
      <c r="B382" s="32">
        <v>8230</v>
      </c>
      <c r="C382" s="32" t="s">
        <v>59</v>
      </c>
      <c r="D382" s="33">
        <v>42828</v>
      </c>
      <c r="E382" s="33">
        <v>42845</v>
      </c>
      <c r="F382" s="32" t="s">
        <v>159</v>
      </c>
      <c r="G382" s="32" t="s">
        <v>662</v>
      </c>
      <c r="H382" s="32" t="s">
        <v>150</v>
      </c>
      <c r="I382" s="32" t="s">
        <v>483</v>
      </c>
      <c r="J382" s="32"/>
      <c r="K382" s="48" t="s">
        <v>216</v>
      </c>
      <c r="L382" s="32" t="s">
        <v>154</v>
      </c>
    </row>
    <row r="383" spans="1:12" ht="15.75" customHeight="1" x14ac:dyDescent="0.2">
      <c r="A383" s="30">
        <v>380</v>
      </c>
      <c r="B383" s="30">
        <v>8231</v>
      </c>
      <c r="C383" s="30" t="s">
        <v>77</v>
      </c>
      <c r="D383" s="31">
        <v>42828</v>
      </c>
      <c r="E383" s="31"/>
      <c r="F383" s="30" t="s">
        <v>159</v>
      </c>
      <c r="G383" s="30" t="s">
        <v>662</v>
      </c>
      <c r="H383" s="30" t="s">
        <v>150</v>
      </c>
      <c r="I383" s="30" t="s">
        <v>218</v>
      </c>
      <c r="J383" s="30" t="s">
        <v>726</v>
      </c>
      <c r="K383" s="43" t="s">
        <v>153</v>
      </c>
      <c r="L383" s="30" t="s">
        <v>154</v>
      </c>
    </row>
    <row r="384" spans="1:12" ht="15.75" customHeight="1" x14ac:dyDescent="0.2">
      <c r="A384" s="32">
        <v>381</v>
      </c>
      <c r="B384" s="32">
        <v>8232</v>
      </c>
      <c r="C384" s="32" t="s">
        <v>727</v>
      </c>
      <c r="D384" s="33">
        <v>42842</v>
      </c>
      <c r="E384" s="33">
        <v>42916</v>
      </c>
      <c r="F384" s="32" t="s">
        <v>148</v>
      </c>
      <c r="G384" s="32" t="s">
        <v>381</v>
      </c>
      <c r="H384" s="32" t="s">
        <v>67</v>
      </c>
      <c r="I384" s="32" t="s">
        <v>728</v>
      </c>
      <c r="J384" s="32" t="s">
        <v>729</v>
      </c>
      <c r="K384" s="48" t="s">
        <v>153</v>
      </c>
      <c r="L384" s="48" t="s">
        <v>610</v>
      </c>
    </row>
    <row r="385" spans="1:12" ht="15.75" customHeight="1" x14ac:dyDescent="0.2">
      <c r="A385" s="32">
        <v>382</v>
      </c>
      <c r="B385" s="32">
        <v>8233</v>
      </c>
      <c r="C385" s="32" t="s">
        <v>730</v>
      </c>
      <c r="D385" s="33">
        <v>42842</v>
      </c>
      <c r="E385" s="33">
        <v>42886</v>
      </c>
      <c r="F385" s="32" t="s">
        <v>168</v>
      </c>
      <c r="G385" s="32" t="s">
        <v>182</v>
      </c>
      <c r="H385" s="32" t="s">
        <v>150</v>
      </c>
      <c r="I385" s="32" t="s">
        <v>731</v>
      </c>
      <c r="J385" s="32" t="s">
        <v>732</v>
      </c>
      <c r="K385" s="48" t="s">
        <v>216</v>
      </c>
      <c r="L385" s="32" t="s">
        <v>154</v>
      </c>
    </row>
    <row r="386" spans="1:12" ht="15.75" customHeight="1" x14ac:dyDescent="0.2">
      <c r="A386" s="32">
        <v>383</v>
      </c>
      <c r="B386" s="32">
        <v>8234</v>
      </c>
      <c r="C386" s="32" t="s">
        <v>733</v>
      </c>
      <c r="D386" s="33">
        <v>42850</v>
      </c>
      <c r="E386" s="33">
        <v>42913</v>
      </c>
      <c r="F386" s="32" t="s">
        <v>349</v>
      </c>
      <c r="G386" s="32" t="s">
        <v>734</v>
      </c>
      <c r="H386" s="32" t="s">
        <v>150</v>
      </c>
      <c r="I386" s="32"/>
      <c r="J386" s="32" t="s">
        <v>735</v>
      </c>
      <c r="K386" s="48" t="s">
        <v>216</v>
      </c>
      <c r="L386" s="32" t="s">
        <v>736</v>
      </c>
    </row>
    <row r="387" spans="1:12" ht="15.75" customHeight="1" x14ac:dyDescent="0.2">
      <c r="A387" s="32">
        <v>384</v>
      </c>
      <c r="B387" s="32">
        <v>8235</v>
      </c>
      <c r="C387" s="32" t="s">
        <v>737</v>
      </c>
      <c r="D387" s="33">
        <v>42850</v>
      </c>
      <c r="E387" s="33">
        <v>42913</v>
      </c>
      <c r="F387" s="32" t="s">
        <v>349</v>
      </c>
      <c r="G387" s="32" t="s">
        <v>734</v>
      </c>
      <c r="H387" s="32" t="s">
        <v>150</v>
      </c>
      <c r="I387" s="32"/>
      <c r="J387" s="32" t="s">
        <v>735</v>
      </c>
      <c r="K387" s="48" t="s">
        <v>216</v>
      </c>
      <c r="L387" s="32" t="s">
        <v>736</v>
      </c>
    </row>
    <row r="388" spans="1:12" ht="15.75" customHeight="1" x14ac:dyDescent="0.2">
      <c r="A388" s="32">
        <v>385</v>
      </c>
      <c r="B388" s="32">
        <v>8236</v>
      </c>
      <c r="C388" s="32" t="s">
        <v>738</v>
      </c>
      <c r="D388" s="33">
        <v>42850</v>
      </c>
      <c r="E388" s="33">
        <v>42913</v>
      </c>
      <c r="F388" s="32" t="s">
        <v>349</v>
      </c>
      <c r="G388" s="32" t="s">
        <v>734</v>
      </c>
      <c r="H388" s="32" t="s">
        <v>150</v>
      </c>
      <c r="I388" s="32"/>
      <c r="J388" s="32" t="s">
        <v>735</v>
      </c>
      <c r="K388" s="48" t="s">
        <v>216</v>
      </c>
      <c r="L388" s="32" t="s">
        <v>736</v>
      </c>
    </row>
    <row r="389" spans="1:12" ht="15.75" customHeight="1" x14ac:dyDescent="0.2">
      <c r="A389" s="32">
        <v>386</v>
      </c>
      <c r="B389" s="32">
        <v>8237</v>
      </c>
      <c r="C389" s="32" t="s">
        <v>739</v>
      </c>
      <c r="D389" s="33">
        <v>42850</v>
      </c>
      <c r="E389" s="33">
        <v>42913</v>
      </c>
      <c r="F389" s="32" t="s">
        <v>349</v>
      </c>
      <c r="G389" s="32" t="s">
        <v>734</v>
      </c>
      <c r="H389" s="32" t="s">
        <v>150</v>
      </c>
      <c r="I389" s="32"/>
      <c r="J389" s="32" t="s">
        <v>735</v>
      </c>
      <c r="K389" s="48" t="s">
        <v>216</v>
      </c>
      <c r="L389" s="32" t="s">
        <v>736</v>
      </c>
    </row>
    <row r="390" spans="1:12" ht="15.75" customHeight="1" x14ac:dyDescent="0.2">
      <c r="A390" s="32">
        <v>387</v>
      </c>
      <c r="B390" s="32">
        <v>8238</v>
      </c>
      <c r="C390" s="32" t="s">
        <v>740</v>
      </c>
      <c r="D390" s="33">
        <v>42850</v>
      </c>
      <c r="E390" s="33">
        <v>42913</v>
      </c>
      <c r="F390" s="32" t="s">
        <v>349</v>
      </c>
      <c r="G390" s="32" t="s">
        <v>734</v>
      </c>
      <c r="H390" s="32" t="s">
        <v>150</v>
      </c>
      <c r="I390" s="32"/>
      <c r="J390" s="32" t="s">
        <v>735</v>
      </c>
      <c r="K390" s="48" t="s">
        <v>216</v>
      </c>
      <c r="L390" s="32" t="s">
        <v>736</v>
      </c>
    </row>
    <row r="391" spans="1:12" ht="15.75" customHeight="1" x14ac:dyDescent="0.2">
      <c r="A391" s="32">
        <v>388</v>
      </c>
      <c r="B391" s="32">
        <v>8239</v>
      </c>
      <c r="C391" s="32" t="s">
        <v>741</v>
      </c>
      <c r="D391" s="33">
        <v>42850</v>
      </c>
      <c r="E391" s="33">
        <v>42913</v>
      </c>
      <c r="F391" s="32" t="s">
        <v>349</v>
      </c>
      <c r="G391" s="32" t="s">
        <v>734</v>
      </c>
      <c r="H391" s="32" t="s">
        <v>150</v>
      </c>
      <c r="I391" s="32"/>
      <c r="J391" s="32" t="s">
        <v>735</v>
      </c>
      <c r="K391" s="48" t="s">
        <v>216</v>
      </c>
      <c r="L391" s="32" t="s">
        <v>736</v>
      </c>
    </row>
    <row r="392" spans="1:12" ht="15.75" customHeight="1" x14ac:dyDescent="0.2">
      <c r="A392" s="32">
        <v>389</v>
      </c>
      <c r="B392" s="32">
        <v>8240</v>
      </c>
      <c r="C392" s="32" t="s">
        <v>742</v>
      </c>
      <c r="D392" s="33">
        <v>42850</v>
      </c>
      <c r="E392" s="33">
        <v>42913</v>
      </c>
      <c r="F392" s="32" t="s">
        <v>349</v>
      </c>
      <c r="G392" s="32" t="s">
        <v>734</v>
      </c>
      <c r="H392" s="32" t="s">
        <v>150</v>
      </c>
      <c r="I392" s="32"/>
      <c r="J392" s="32" t="s">
        <v>735</v>
      </c>
      <c r="K392" s="48" t="s">
        <v>216</v>
      </c>
      <c r="L392" s="32" t="s">
        <v>736</v>
      </c>
    </row>
    <row r="393" spans="1:12" ht="15.75" customHeight="1" x14ac:dyDescent="0.2">
      <c r="A393" s="32">
        <v>390</v>
      </c>
      <c r="B393" s="32">
        <v>8241</v>
      </c>
      <c r="C393" s="32" t="s">
        <v>743</v>
      </c>
      <c r="D393" s="33">
        <v>42850</v>
      </c>
      <c r="E393" s="33">
        <v>42913</v>
      </c>
      <c r="F393" s="32" t="s">
        <v>349</v>
      </c>
      <c r="G393" s="32" t="s">
        <v>734</v>
      </c>
      <c r="H393" s="32" t="s">
        <v>150</v>
      </c>
      <c r="I393" s="32"/>
      <c r="J393" s="32" t="s">
        <v>735</v>
      </c>
      <c r="K393" s="48" t="s">
        <v>216</v>
      </c>
      <c r="L393" s="32" t="s">
        <v>736</v>
      </c>
    </row>
    <row r="394" spans="1:12" ht="15.75" customHeight="1" x14ac:dyDescent="0.2">
      <c r="A394" s="32">
        <v>391</v>
      </c>
      <c r="B394" s="32">
        <v>8242</v>
      </c>
      <c r="C394" s="32" t="s">
        <v>263</v>
      </c>
      <c r="D394" s="33">
        <v>42850</v>
      </c>
      <c r="E394" s="33">
        <v>42913</v>
      </c>
      <c r="F394" s="32" t="s">
        <v>349</v>
      </c>
      <c r="G394" s="32" t="s">
        <v>734</v>
      </c>
      <c r="H394" s="32" t="s">
        <v>150</v>
      </c>
      <c r="I394" s="32"/>
      <c r="J394" s="32" t="s">
        <v>735</v>
      </c>
      <c r="K394" s="48" t="s">
        <v>216</v>
      </c>
      <c r="L394" s="32" t="s">
        <v>736</v>
      </c>
    </row>
    <row r="395" spans="1:12" ht="15.75" customHeight="1" x14ac:dyDescent="0.2">
      <c r="A395" s="32">
        <v>392</v>
      </c>
      <c r="B395" s="32">
        <v>8243</v>
      </c>
      <c r="C395" s="32" t="s">
        <v>744</v>
      </c>
      <c r="D395" s="33">
        <v>42850</v>
      </c>
      <c r="E395" s="33">
        <v>42913</v>
      </c>
      <c r="F395" s="32" t="s">
        <v>349</v>
      </c>
      <c r="G395" s="32" t="s">
        <v>734</v>
      </c>
      <c r="H395" s="32" t="s">
        <v>150</v>
      </c>
      <c r="I395" s="32"/>
      <c r="J395" s="32" t="s">
        <v>735</v>
      </c>
      <c r="K395" s="48" t="s">
        <v>216</v>
      </c>
      <c r="L395" s="32" t="s">
        <v>736</v>
      </c>
    </row>
    <row r="396" spans="1:12" ht="15.75" customHeight="1" x14ac:dyDescent="0.2">
      <c r="A396" s="32">
        <v>393</v>
      </c>
      <c r="B396" s="32">
        <v>8244</v>
      </c>
      <c r="C396" s="32" t="s">
        <v>746</v>
      </c>
      <c r="D396" s="33">
        <v>42850</v>
      </c>
      <c r="E396" s="33">
        <v>42913</v>
      </c>
      <c r="F396" s="32" t="s">
        <v>349</v>
      </c>
      <c r="G396" s="32" t="s">
        <v>734</v>
      </c>
      <c r="H396" s="32" t="s">
        <v>150</v>
      </c>
      <c r="I396" s="32"/>
      <c r="J396" s="32" t="s">
        <v>735</v>
      </c>
      <c r="K396" s="48" t="s">
        <v>216</v>
      </c>
      <c r="L396" s="32" t="s">
        <v>736</v>
      </c>
    </row>
    <row r="397" spans="1:12" ht="15.75" customHeight="1" x14ac:dyDescent="0.2">
      <c r="A397" s="32">
        <v>394</v>
      </c>
      <c r="B397" s="32">
        <v>8245</v>
      </c>
      <c r="C397" s="32" t="s">
        <v>747</v>
      </c>
      <c r="D397" s="33">
        <v>42850</v>
      </c>
      <c r="E397" s="33">
        <v>42913</v>
      </c>
      <c r="F397" s="32" t="s">
        <v>349</v>
      </c>
      <c r="G397" s="32" t="s">
        <v>734</v>
      </c>
      <c r="H397" s="32" t="s">
        <v>150</v>
      </c>
      <c r="I397" s="32"/>
      <c r="J397" s="32" t="s">
        <v>735</v>
      </c>
      <c r="K397" s="48" t="s">
        <v>216</v>
      </c>
      <c r="L397" s="32" t="s">
        <v>736</v>
      </c>
    </row>
    <row r="398" spans="1:12" ht="15.75" customHeight="1" x14ac:dyDescent="0.2">
      <c r="A398" s="32">
        <v>395</v>
      </c>
      <c r="B398" s="32">
        <v>8246</v>
      </c>
      <c r="C398" s="32" t="s">
        <v>748</v>
      </c>
      <c r="D398" s="33">
        <v>42850</v>
      </c>
      <c r="E398" s="33">
        <v>42913</v>
      </c>
      <c r="F398" s="32" t="s">
        <v>349</v>
      </c>
      <c r="G398" s="32" t="s">
        <v>734</v>
      </c>
      <c r="H398" s="32" t="s">
        <v>150</v>
      </c>
      <c r="I398" s="32"/>
      <c r="J398" s="32" t="s">
        <v>735</v>
      </c>
      <c r="K398" s="48" t="s">
        <v>216</v>
      </c>
      <c r="L398" s="32" t="s">
        <v>736</v>
      </c>
    </row>
    <row r="399" spans="1:12" ht="15.75" customHeight="1" x14ac:dyDescent="0.2">
      <c r="A399" s="32">
        <v>396</v>
      </c>
      <c r="B399" s="32">
        <v>8247</v>
      </c>
      <c r="C399" s="32" t="s">
        <v>750</v>
      </c>
      <c r="D399" s="33">
        <v>42850</v>
      </c>
      <c r="E399" s="33">
        <v>42913</v>
      </c>
      <c r="F399" s="32" t="s">
        <v>349</v>
      </c>
      <c r="G399" s="32" t="s">
        <v>734</v>
      </c>
      <c r="H399" s="32" t="s">
        <v>150</v>
      </c>
      <c r="I399" s="32"/>
      <c r="J399" s="32" t="s">
        <v>735</v>
      </c>
      <c r="K399" s="48" t="s">
        <v>216</v>
      </c>
      <c r="L399" s="32" t="s">
        <v>736</v>
      </c>
    </row>
    <row r="400" spans="1:12" ht="15.75" customHeight="1" x14ac:dyDescent="0.2">
      <c r="A400" s="32">
        <v>397</v>
      </c>
      <c r="B400" s="32">
        <v>8248</v>
      </c>
      <c r="C400" s="32" t="s">
        <v>751</v>
      </c>
      <c r="D400" s="33">
        <v>42850</v>
      </c>
      <c r="E400" s="33">
        <v>42913</v>
      </c>
      <c r="F400" s="32" t="s">
        <v>349</v>
      </c>
      <c r="G400" s="32" t="s">
        <v>734</v>
      </c>
      <c r="H400" s="32" t="s">
        <v>150</v>
      </c>
      <c r="I400" s="32"/>
      <c r="J400" s="32" t="s">
        <v>735</v>
      </c>
      <c r="K400" s="48" t="s">
        <v>216</v>
      </c>
      <c r="L400" s="32" t="s">
        <v>736</v>
      </c>
    </row>
    <row r="401" spans="1:12" ht="15.75" customHeight="1" x14ac:dyDescent="0.2">
      <c r="A401" s="32">
        <v>398</v>
      </c>
      <c r="B401" s="32">
        <v>8249</v>
      </c>
      <c r="C401" s="32" t="s">
        <v>752</v>
      </c>
      <c r="D401" s="33">
        <v>42850</v>
      </c>
      <c r="E401" s="33">
        <v>42913</v>
      </c>
      <c r="F401" s="32" t="s">
        <v>349</v>
      </c>
      <c r="G401" s="32" t="s">
        <v>734</v>
      </c>
      <c r="H401" s="32" t="s">
        <v>150</v>
      </c>
      <c r="I401" s="32"/>
      <c r="J401" s="32" t="s">
        <v>735</v>
      </c>
      <c r="K401" s="48" t="s">
        <v>216</v>
      </c>
      <c r="L401" s="32" t="s">
        <v>736</v>
      </c>
    </row>
    <row r="402" spans="1:12" ht="15.75" customHeight="1" x14ac:dyDescent="0.2">
      <c r="A402" s="32">
        <v>399</v>
      </c>
      <c r="B402" s="32">
        <v>8250</v>
      </c>
      <c r="C402" s="32" t="s">
        <v>753</v>
      </c>
      <c r="D402" s="33">
        <v>42850</v>
      </c>
      <c r="E402" s="33">
        <v>42913</v>
      </c>
      <c r="F402" s="32" t="s">
        <v>349</v>
      </c>
      <c r="G402" s="32" t="s">
        <v>734</v>
      </c>
      <c r="H402" s="32" t="s">
        <v>150</v>
      </c>
      <c r="I402" s="32"/>
      <c r="J402" s="32" t="s">
        <v>735</v>
      </c>
      <c r="K402" s="48" t="s">
        <v>216</v>
      </c>
      <c r="L402" s="32" t="s">
        <v>736</v>
      </c>
    </row>
    <row r="403" spans="1:12" ht="15.75" customHeight="1" x14ac:dyDescent="0.2">
      <c r="A403" s="30">
        <v>400</v>
      </c>
      <c r="B403" s="30">
        <v>8251</v>
      </c>
      <c r="C403" s="30" t="s">
        <v>754</v>
      </c>
      <c r="D403" s="31">
        <v>42858</v>
      </c>
      <c r="E403" s="31"/>
      <c r="F403" s="30" t="s">
        <v>159</v>
      </c>
      <c r="G403" s="30" t="s">
        <v>662</v>
      </c>
      <c r="H403" s="30" t="s">
        <v>150</v>
      </c>
      <c r="I403" s="30" t="s">
        <v>185</v>
      </c>
      <c r="J403" s="30"/>
      <c r="K403" s="43" t="s">
        <v>153</v>
      </c>
      <c r="L403" s="43" t="s">
        <v>154</v>
      </c>
    </row>
    <row r="404" spans="1:12" ht="15.75" customHeight="1" x14ac:dyDescent="0.2">
      <c r="A404" s="30">
        <v>401</v>
      </c>
      <c r="B404" s="30">
        <v>8252</v>
      </c>
      <c r="C404" s="30" t="s">
        <v>755</v>
      </c>
      <c r="D404" s="31">
        <v>42858</v>
      </c>
      <c r="E404" s="31"/>
      <c r="F404" s="30" t="s">
        <v>163</v>
      </c>
      <c r="G404" s="30" t="s">
        <v>360</v>
      </c>
      <c r="H404" s="30" t="s">
        <v>150</v>
      </c>
      <c r="I404" s="30" t="s">
        <v>756</v>
      </c>
      <c r="J404" s="30"/>
      <c r="K404" s="43" t="s">
        <v>153</v>
      </c>
      <c r="L404" s="30" t="s">
        <v>154</v>
      </c>
    </row>
    <row r="405" spans="1:12" ht="15.75" customHeight="1" x14ac:dyDescent="0.2">
      <c r="A405" s="30">
        <v>402</v>
      </c>
      <c r="B405" s="30">
        <v>8253</v>
      </c>
      <c r="C405" s="30" t="s">
        <v>757</v>
      </c>
      <c r="D405" s="31">
        <v>42870</v>
      </c>
      <c r="E405" s="31"/>
      <c r="F405" s="30" t="s">
        <v>168</v>
      </c>
      <c r="G405" s="30" t="s">
        <v>370</v>
      </c>
      <c r="H405" s="30" t="s">
        <v>150</v>
      </c>
      <c r="I405" s="30" t="s">
        <v>379</v>
      </c>
      <c r="J405" s="30"/>
      <c r="K405" s="43" t="s">
        <v>153</v>
      </c>
      <c r="L405" s="30" t="s">
        <v>154</v>
      </c>
    </row>
    <row r="406" spans="1:12" ht="15.75" customHeight="1" x14ac:dyDescent="0.2">
      <c r="A406" s="30">
        <v>403</v>
      </c>
      <c r="B406" s="30">
        <v>8254</v>
      </c>
      <c r="C406" s="30" t="s">
        <v>81</v>
      </c>
      <c r="D406" s="31">
        <v>42870</v>
      </c>
      <c r="E406" s="31"/>
      <c r="F406" s="30" t="s">
        <v>168</v>
      </c>
      <c r="G406" s="30" t="s">
        <v>370</v>
      </c>
      <c r="H406" s="30" t="s">
        <v>150</v>
      </c>
      <c r="I406" s="30" t="s">
        <v>379</v>
      </c>
      <c r="J406" s="30"/>
      <c r="K406" s="43" t="s">
        <v>153</v>
      </c>
      <c r="L406" s="43" t="s">
        <v>154</v>
      </c>
    </row>
    <row r="407" spans="1:12" ht="15.75" customHeight="1" x14ac:dyDescent="0.2">
      <c r="A407" s="30">
        <v>404</v>
      </c>
      <c r="B407" s="30">
        <v>8255</v>
      </c>
      <c r="C407" s="30" t="s">
        <v>758</v>
      </c>
      <c r="D407" s="31">
        <v>42870</v>
      </c>
      <c r="E407" s="31"/>
      <c r="F407" s="30" t="s">
        <v>168</v>
      </c>
      <c r="G407" s="30" t="s">
        <v>370</v>
      </c>
      <c r="H407" s="30" t="s">
        <v>150</v>
      </c>
      <c r="I407" s="30" t="s">
        <v>379</v>
      </c>
      <c r="J407" s="30"/>
      <c r="K407" s="43" t="s">
        <v>153</v>
      </c>
      <c r="L407" s="43" t="s">
        <v>154</v>
      </c>
    </row>
    <row r="408" spans="1:12" ht="15.75" customHeight="1" x14ac:dyDescent="0.2">
      <c r="A408" s="52">
        <v>405</v>
      </c>
      <c r="B408" s="52">
        <v>8256</v>
      </c>
      <c r="C408" s="52" t="s">
        <v>759</v>
      </c>
      <c r="D408" s="53">
        <v>42870</v>
      </c>
      <c r="E408" s="53"/>
      <c r="F408" s="52" t="s">
        <v>168</v>
      </c>
      <c r="G408" s="52" t="s">
        <v>370</v>
      </c>
      <c r="H408" s="52" t="s">
        <v>150</v>
      </c>
      <c r="I408" s="52" t="s">
        <v>760</v>
      </c>
      <c r="J408" s="52" t="s">
        <v>761</v>
      </c>
      <c r="K408" s="54" t="s">
        <v>153</v>
      </c>
      <c r="L408" s="54" t="s">
        <v>154</v>
      </c>
    </row>
    <row r="409" spans="1:12" ht="15.75" customHeight="1" x14ac:dyDescent="0.2">
      <c r="A409" s="52">
        <v>406</v>
      </c>
      <c r="B409" s="52">
        <v>8257</v>
      </c>
      <c r="C409" s="52" t="s">
        <v>762</v>
      </c>
      <c r="D409" s="53">
        <v>42870</v>
      </c>
      <c r="E409" s="53"/>
      <c r="F409" s="52" t="s">
        <v>168</v>
      </c>
      <c r="G409" s="52" t="s">
        <v>370</v>
      </c>
      <c r="H409" s="52" t="s">
        <v>150</v>
      </c>
      <c r="I409" s="52" t="s">
        <v>760</v>
      </c>
      <c r="J409" s="52" t="s">
        <v>761</v>
      </c>
      <c r="K409" s="54" t="s">
        <v>153</v>
      </c>
      <c r="L409" s="54" t="s">
        <v>154</v>
      </c>
    </row>
    <row r="410" spans="1:12" ht="15.75" customHeight="1" x14ac:dyDescent="0.2">
      <c r="A410" s="30">
        <v>407</v>
      </c>
      <c r="B410" s="30">
        <v>8258</v>
      </c>
      <c r="C410" s="30" t="s">
        <v>763</v>
      </c>
      <c r="D410" s="31">
        <v>42858</v>
      </c>
      <c r="E410" s="31"/>
      <c r="F410" s="30" t="s">
        <v>163</v>
      </c>
      <c r="G410" s="30" t="s">
        <v>164</v>
      </c>
      <c r="H410" s="30" t="s">
        <v>150</v>
      </c>
      <c r="I410" s="30" t="s">
        <v>185</v>
      </c>
      <c r="J410" s="30"/>
      <c r="K410" s="43" t="s">
        <v>153</v>
      </c>
      <c r="L410" s="43" t="s">
        <v>154</v>
      </c>
    </row>
    <row r="411" spans="1:12" ht="15.75" customHeight="1" x14ac:dyDescent="0.2">
      <c r="A411" s="32">
        <v>408</v>
      </c>
      <c r="B411" s="32">
        <v>8635</v>
      </c>
      <c r="C411" s="32" t="s">
        <v>764</v>
      </c>
      <c r="D411" s="33">
        <v>42584</v>
      </c>
      <c r="E411" s="33">
        <v>42916</v>
      </c>
      <c r="F411" s="32" t="s">
        <v>168</v>
      </c>
      <c r="G411" s="32" t="s">
        <v>169</v>
      </c>
      <c r="H411" s="32" t="s">
        <v>150</v>
      </c>
      <c r="I411" s="32" t="s">
        <v>765</v>
      </c>
      <c r="J411" s="32" t="s">
        <v>766</v>
      </c>
      <c r="K411" s="48" t="s">
        <v>216</v>
      </c>
      <c r="L411" s="32" t="s">
        <v>154</v>
      </c>
    </row>
    <row r="412" spans="1:12" ht="15.75" customHeight="1" x14ac:dyDescent="0.2">
      <c r="A412" s="30">
        <v>409</v>
      </c>
      <c r="B412" s="30">
        <v>8636</v>
      </c>
      <c r="C412" s="30" t="s">
        <v>767</v>
      </c>
      <c r="D412" s="31">
        <v>42585</v>
      </c>
      <c r="E412" s="31"/>
      <c r="F412" s="30" t="s">
        <v>168</v>
      </c>
      <c r="G412" s="30" t="s">
        <v>370</v>
      </c>
      <c r="H412" s="30" t="s">
        <v>150</v>
      </c>
      <c r="I412" s="30" t="s">
        <v>768</v>
      </c>
      <c r="J412" s="30" t="s">
        <v>766</v>
      </c>
      <c r="K412" s="43" t="s">
        <v>153</v>
      </c>
      <c r="L412" s="43" t="s">
        <v>154</v>
      </c>
    </row>
    <row r="413" spans="1:12" ht="15.75" customHeight="1" x14ac:dyDescent="0.2">
      <c r="A413" s="32">
        <v>410</v>
      </c>
      <c r="B413" s="32">
        <v>8649</v>
      </c>
      <c r="C413" s="32" t="s">
        <v>754</v>
      </c>
      <c r="D413" s="33">
        <v>42751</v>
      </c>
      <c r="E413" s="33">
        <v>42853</v>
      </c>
      <c r="F413" s="32" t="s">
        <v>159</v>
      </c>
      <c r="G413" s="32" t="s">
        <v>769</v>
      </c>
      <c r="H413" s="32" t="s">
        <v>150</v>
      </c>
      <c r="I413" s="32"/>
      <c r="J413" s="32"/>
      <c r="K413" s="48" t="s">
        <v>216</v>
      </c>
      <c r="L413" s="32" t="s">
        <v>736</v>
      </c>
    </row>
    <row r="414" spans="1:12" ht="15.75" customHeight="1" x14ac:dyDescent="0.2">
      <c r="A414" s="30">
        <v>411</v>
      </c>
      <c r="B414" s="30">
        <v>8650</v>
      </c>
      <c r="C414" s="30" t="s">
        <v>770</v>
      </c>
      <c r="D414" s="31">
        <v>42751</v>
      </c>
      <c r="E414" s="31"/>
      <c r="F414" s="30" t="s">
        <v>159</v>
      </c>
      <c r="G414" s="30" t="s">
        <v>769</v>
      </c>
      <c r="H414" s="30" t="s">
        <v>150</v>
      </c>
      <c r="I414" s="30"/>
      <c r="J414" s="30" t="s">
        <v>771</v>
      </c>
      <c r="K414" s="43" t="s">
        <v>153</v>
      </c>
      <c r="L414" s="43" t="s">
        <v>772</v>
      </c>
    </row>
    <row r="415" spans="1:12" ht="15.75" customHeight="1" x14ac:dyDescent="0.2">
      <c r="A415" s="30">
        <v>412</v>
      </c>
      <c r="B415" s="30">
        <v>8654</v>
      </c>
      <c r="C415" s="30" t="s">
        <v>773</v>
      </c>
      <c r="D415" s="31">
        <v>42772</v>
      </c>
      <c r="E415" s="31"/>
      <c r="F415" s="30" t="s">
        <v>159</v>
      </c>
      <c r="G415" s="30" t="s">
        <v>769</v>
      </c>
      <c r="H415" s="30" t="s">
        <v>150</v>
      </c>
      <c r="I415" s="30"/>
      <c r="J415" s="30" t="s">
        <v>771</v>
      </c>
      <c r="K415" s="43" t="s">
        <v>153</v>
      </c>
      <c r="L415" s="43" t="s">
        <v>772</v>
      </c>
    </row>
    <row r="416" spans="1:12" ht="15.75" customHeight="1" x14ac:dyDescent="0.2">
      <c r="A416" s="32">
        <v>413</v>
      </c>
      <c r="B416" s="32">
        <v>8655</v>
      </c>
      <c r="C416" s="32" t="s">
        <v>774</v>
      </c>
      <c r="D416" s="33">
        <v>42772</v>
      </c>
      <c r="E416" s="33">
        <v>42870</v>
      </c>
      <c r="F416" s="32" t="s">
        <v>159</v>
      </c>
      <c r="G416" s="32" t="s">
        <v>769</v>
      </c>
      <c r="H416" s="32" t="s">
        <v>150</v>
      </c>
      <c r="I416" s="32"/>
      <c r="J416" s="32"/>
      <c r="K416" s="48" t="s">
        <v>216</v>
      </c>
      <c r="L416" s="32" t="s">
        <v>736</v>
      </c>
    </row>
    <row r="417" spans="1:12" ht="15.75" customHeight="1" x14ac:dyDescent="0.2">
      <c r="A417" s="30">
        <v>414</v>
      </c>
      <c r="B417" s="30">
        <v>8656</v>
      </c>
      <c r="C417" s="30" t="s">
        <v>775</v>
      </c>
      <c r="D417" s="31">
        <v>42780</v>
      </c>
      <c r="E417" s="31"/>
      <c r="F417" s="30" t="s">
        <v>159</v>
      </c>
      <c r="G417" s="30" t="s">
        <v>769</v>
      </c>
      <c r="H417" s="30" t="s">
        <v>150</v>
      </c>
      <c r="I417" s="30"/>
      <c r="J417" s="30" t="s">
        <v>771</v>
      </c>
      <c r="K417" s="43" t="s">
        <v>153</v>
      </c>
      <c r="L417" s="43" t="s">
        <v>772</v>
      </c>
    </row>
    <row r="418" spans="1:12" ht="15.75" customHeight="1" x14ac:dyDescent="0.2">
      <c r="A418" s="32">
        <v>415</v>
      </c>
      <c r="B418" s="32">
        <v>8657</v>
      </c>
      <c r="C418" s="32" t="s">
        <v>755</v>
      </c>
      <c r="D418" s="33">
        <v>42788</v>
      </c>
      <c r="E418" s="33">
        <v>42853</v>
      </c>
      <c r="F418" s="32" t="s">
        <v>163</v>
      </c>
      <c r="G418" s="32" t="s">
        <v>360</v>
      </c>
      <c r="H418" s="32" t="s">
        <v>150</v>
      </c>
      <c r="I418" s="32" t="s">
        <v>756</v>
      </c>
      <c r="J418" s="32" t="s">
        <v>776</v>
      </c>
      <c r="K418" s="48" t="s">
        <v>216</v>
      </c>
      <c r="L418" s="32" t="s">
        <v>736</v>
      </c>
    </row>
    <row r="419" spans="1:12" ht="15.75" customHeight="1" x14ac:dyDescent="0.2">
      <c r="A419" s="30">
        <v>416</v>
      </c>
      <c r="B419" s="30">
        <v>8659</v>
      </c>
      <c r="C419" s="30" t="s">
        <v>777</v>
      </c>
      <c r="D419" s="31">
        <v>42793</v>
      </c>
      <c r="E419" s="31"/>
      <c r="F419" s="30" t="s">
        <v>159</v>
      </c>
      <c r="G419" s="30" t="s">
        <v>769</v>
      </c>
      <c r="H419" s="30" t="s">
        <v>150</v>
      </c>
      <c r="I419" s="30"/>
      <c r="J419" s="30" t="s">
        <v>771</v>
      </c>
      <c r="K419" s="43" t="s">
        <v>153</v>
      </c>
      <c r="L419" s="43" t="s">
        <v>772</v>
      </c>
    </row>
    <row r="420" spans="1:12" ht="15.75" customHeight="1" x14ac:dyDescent="0.2">
      <c r="A420" s="32">
        <v>417</v>
      </c>
      <c r="B420" s="32">
        <v>8660</v>
      </c>
      <c r="C420" s="32" t="s">
        <v>778</v>
      </c>
      <c r="D420" s="33">
        <v>42814</v>
      </c>
      <c r="E420" s="33">
        <v>42870</v>
      </c>
      <c r="F420" s="32" t="s">
        <v>159</v>
      </c>
      <c r="G420" s="32" t="s">
        <v>769</v>
      </c>
      <c r="H420" s="32" t="s">
        <v>150</v>
      </c>
      <c r="I420" s="32"/>
      <c r="J420" s="32"/>
      <c r="K420" s="48" t="s">
        <v>216</v>
      </c>
      <c r="L420" s="32" t="s">
        <v>736</v>
      </c>
    </row>
    <row r="421" spans="1:12" ht="15.75" customHeight="1" x14ac:dyDescent="0.2">
      <c r="A421" s="32">
        <v>418</v>
      </c>
      <c r="B421" s="32">
        <v>8661</v>
      </c>
      <c r="C421" s="32" t="s">
        <v>779</v>
      </c>
      <c r="D421" s="33">
        <v>42816</v>
      </c>
      <c r="E421" s="33">
        <v>42838</v>
      </c>
      <c r="F421" s="32" t="s">
        <v>159</v>
      </c>
      <c r="G421" s="32" t="s">
        <v>769</v>
      </c>
      <c r="H421" s="32" t="s">
        <v>150</v>
      </c>
      <c r="I421" s="32"/>
      <c r="J421" s="32"/>
      <c r="K421" s="48" t="s">
        <v>216</v>
      </c>
      <c r="L421" s="32" t="s">
        <v>736</v>
      </c>
    </row>
    <row r="422" spans="1:12" ht="15.75" customHeight="1" x14ac:dyDescent="0.2">
      <c r="A422" s="30">
        <v>419</v>
      </c>
      <c r="B422" s="30">
        <v>8662</v>
      </c>
      <c r="C422" s="30" t="s">
        <v>780</v>
      </c>
      <c r="D422" s="31">
        <v>42798</v>
      </c>
      <c r="E422" s="31"/>
      <c r="F422" s="30" t="s">
        <v>159</v>
      </c>
      <c r="G422" s="30" t="s">
        <v>769</v>
      </c>
      <c r="H422" s="30" t="s">
        <v>150</v>
      </c>
      <c r="I422" s="30"/>
      <c r="J422" s="30" t="s">
        <v>771</v>
      </c>
      <c r="K422" s="43" t="s">
        <v>216</v>
      </c>
      <c r="L422" s="43"/>
    </row>
    <row r="423" spans="1:12" ht="15.75" customHeight="1" x14ac:dyDescent="0.2">
      <c r="A423" s="32">
        <v>420</v>
      </c>
      <c r="B423" s="32">
        <v>8663</v>
      </c>
      <c r="C423" s="32" t="s">
        <v>781</v>
      </c>
      <c r="D423" s="33">
        <v>42850</v>
      </c>
      <c r="E423" s="33">
        <v>42913</v>
      </c>
      <c r="F423" s="32" t="s">
        <v>349</v>
      </c>
      <c r="G423" s="32" t="s">
        <v>769</v>
      </c>
      <c r="H423" s="32" t="s">
        <v>150</v>
      </c>
      <c r="I423" s="32"/>
      <c r="J423" s="32" t="s">
        <v>782</v>
      </c>
      <c r="K423" s="48" t="s">
        <v>216</v>
      </c>
      <c r="L423" s="32" t="s">
        <v>736</v>
      </c>
    </row>
    <row r="424" spans="1:12" ht="15.75" customHeight="1" x14ac:dyDescent="0.2">
      <c r="A424" s="30">
        <v>421</v>
      </c>
      <c r="B424" s="30">
        <v>8664</v>
      </c>
      <c r="C424" s="30" t="s">
        <v>83</v>
      </c>
      <c r="D424" s="31">
        <v>42864</v>
      </c>
      <c r="E424" s="31"/>
      <c r="F424" s="30" t="s">
        <v>163</v>
      </c>
      <c r="G424" s="30" t="s">
        <v>301</v>
      </c>
      <c r="H424" s="30" t="s">
        <v>150</v>
      </c>
      <c r="I424" s="30" t="s">
        <v>783</v>
      </c>
      <c r="J424" s="30" t="s">
        <v>771</v>
      </c>
      <c r="K424" s="43" t="s">
        <v>153</v>
      </c>
      <c r="L424" s="43" t="s">
        <v>772</v>
      </c>
    </row>
    <row r="425" spans="1:12" ht="15.75" customHeight="1" x14ac:dyDescent="0.2">
      <c r="A425" s="32">
        <v>422</v>
      </c>
      <c r="B425" s="32">
        <v>8665</v>
      </c>
      <c r="C425" s="32" t="s">
        <v>784</v>
      </c>
      <c r="D425" s="33">
        <v>42873</v>
      </c>
      <c r="E425" s="33">
        <v>42887</v>
      </c>
      <c r="F425" s="32" t="s">
        <v>163</v>
      </c>
      <c r="G425" s="32" t="s">
        <v>301</v>
      </c>
      <c r="H425" s="32" t="s">
        <v>150</v>
      </c>
      <c r="I425" s="32" t="s">
        <v>756</v>
      </c>
      <c r="J425" s="32" t="s">
        <v>771</v>
      </c>
      <c r="K425" s="48" t="s">
        <v>153</v>
      </c>
      <c r="L425" s="32" t="s">
        <v>736</v>
      </c>
    </row>
    <row r="426" spans="1:12" ht="15.75" customHeight="1" x14ac:dyDescent="0.2">
      <c r="A426" s="32">
        <v>423</v>
      </c>
      <c r="B426" s="32">
        <v>8666</v>
      </c>
      <c r="C426" s="32" t="s">
        <v>785</v>
      </c>
      <c r="D426" s="33">
        <v>42873</v>
      </c>
      <c r="E426" s="33">
        <v>42887</v>
      </c>
      <c r="F426" s="32" t="s">
        <v>163</v>
      </c>
      <c r="G426" s="32" t="s">
        <v>301</v>
      </c>
      <c r="H426" s="32" t="s">
        <v>150</v>
      </c>
      <c r="I426" s="32" t="s">
        <v>756</v>
      </c>
      <c r="J426" s="32" t="s">
        <v>771</v>
      </c>
      <c r="K426" s="48" t="s">
        <v>153</v>
      </c>
      <c r="L426" s="32" t="s">
        <v>736</v>
      </c>
    </row>
    <row r="427" spans="1:12" ht="15.75" customHeight="1" x14ac:dyDescent="0.2">
      <c r="A427" s="30">
        <v>424</v>
      </c>
      <c r="B427" s="30">
        <v>8667</v>
      </c>
      <c r="C427" s="30" t="s">
        <v>786</v>
      </c>
      <c r="D427" s="31">
        <v>42873</v>
      </c>
      <c r="E427" s="31"/>
      <c r="F427" s="30" t="s">
        <v>159</v>
      </c>
      <c r="G427" s="30" t="s">
        <v>769</v>
      </c>
      <c r="H427" s="30" t="s">
        <v>150</v>
      </c>
      <c r="I427" s="30"/>
      <c r="J427" s="30" t="s">
        <v>771</v>
      </c>
      <c r="K427" s="43" t="s">
        <v>153</v>
      </c>
      <c r="L427" s="43" t="s">
        <v>772</v>
      </c>
    </row>
    <row r="428" spans="1:12" ht="15.75" customHeight="1" x14ac:dyDescent="0.2">
      <c r="A428" s="30">
        <v>425</v>
      </c>
      <c r="B428" s="30">
        <v>8668</v>
      </c>
      <c r="C428" s="30" t="s">
        <v>787</v>
      </c>
      <c r="D428" s="31">
        <v>42873</v>
      </c>
      <c r="E428" s="31"/>
      <c r="F428" s="30" t="s">
        <v>159</v>
      </c>
      <c r="G428" s="30" t="s">
        <v>769</v>
      </c>
      <c r="H428" s="30" t="s">
        <v>150</v>
      </c>
      <c r="I428" s="30"/>
      <c r="J428" s="30" t="s">
        <v>771</v>
      </c>
      <c r="K428" s="43" t="s">
        <v>153</v>
      </c>
      <c r="L428" s="43" t="s">
        <v>772</v>
      </c>
    </row>
    <row r="429" spans="1:12" ht="15.75" customHeight="1" x14ac:dyDescent="0.2">
      <c r="A429" s="30">
        <v>426</v>
      </c>
      <c r="B429" s="30">
        <v>8669</v>
      </c>
      <c r="C429" s="30" t="s">
        <v>788</v>
      </c>
      <c r="D429" s="31">
        <v>42873</v>
      </c>
      <c r="E429" s="31"/>
      <c r="F429" s="30" t="s">
        <v>159</v>
      </c>
      <c r="G429" s="30" t="s">
        <v>769</v>
      </c>
      <c r="H429" s="30" t="s">
        <v>150</v>
      </c>
      <c r="I429" s="30"/>
      <c r="J429" s="30" t="s">
        <v>771</v>
      </c>
      <c r="K429" s="43" t="s">
        <v>153</v>
      </c>
      <c r="L429" s="43" t="s">
        <v>772</v>
      </c>
    </row>
    <row r="430" spans="1:12" ht="15.75" customHeight="1" x14ac:dyDescent="0.2">
      <c r="A430" s="30">
        <v>427</v>
      </c>
      <c r="B430" s="30">
        <v>8670</v>
      </c>
      <c r="C430" s="30" t="s">
        <v>789</v>
      </c>
      <c r="D430" s="31">
        <v>42873</v>
      </c>
      <c r="E430" s="31"/>
      <c r="F430" s="30" t="s">
        <v>159</v>
      </c>
      <c r="G430" s="30" t="s">
        <v>769</v>
      </c>
      <c r="H430" s="30" t="s">
        <v>150</v>
      </c>
      <c r="I430" s="30"/>
      <c r="J430" s="30" t="s">
        <v>771</v>
      </c>
      <c r="K430" s="43" t="s">
        <v>153</v>
      </c>
      <c r="L430" s="43" t="s">
        <v>772</v>
      </c>
    </row>
    <row r="431" spans="1:12" ht="15.75" customHeight="1" x14ac:dyDescent="0.2">
      <c r="A431" s="30">
        <v>428</v>
      </c>
      <c r="B431" s="30">
        <v>8671</v>
      </c>
      <c r="C431" s="30" t="s">
        <v>790</v>
      </c>
      <c r="D431" s="31">
        <v>42873</v>
      </c>
      <c r="E431" s="31"/>
      <c r="F431" s="30" t="s">
        <v>159</v>
      </c>
      <c r="G431" s="30" t="s">
        <v>769</v>
      </c>
      <c r="H431" s="30" t="s">
        <v>150</v>
      </c>
      <c r="I431" s="30"/>
      <c r="J431" s="30" t="s">
        <v>771</v>
      </c>
      <c r="K431" s="43" t="s">
        <v>153</v>
      </c>
      <c r="L431" s="43" t="s">
        <v>772</v>
      </c>
    </row>
    <row r="432" spans="1:12" ht="15.75" customHeight="1" x14ac:dyDescent="0.2">
      <c r="A432" s="30">
        <v>429</v>
      </c>
      <c r="B432" s="30">
        <v>8672</v>
      </c>
      <c r="C432" s="30" t="s">
        <v>791</v>
      </c>
      <c r="D432" s="31">
        <v>42873</v>
      </c>
      <c r="E432" s="31"/>
      <c r="F432" s="30" t="s">
        <v>159</v>
      </c>
      <c r="G432" s="30" t="s">
        <v>769</v>
      </c>
      <c r="H432" s="30" t="s">
        <v>150</v>
      </c>
      <c r="I432" s="30"/>
      <c r="J432" s="30" t="s">
        <v>771</v>
      </c>
      <c r="K432" s="43" t="s">
        <v>153</v>
      </c>
      <c r="L432" s="43" t="s">
        <v>772</v>
      </c>
    </row>
    <row r="433" spans="1:12" ht="15.75" customHeight="1" x14ac:dyDescent="0.2">
      <c r="A433" s="30">
        <v>430</v>
      </c>
      <c r="B433" s="30">
        <v>8673</v>
      </c>
      <c r="C433" s="30" t="s">
        <v>792</v>
      </c>
      <c r="D433" s="31">
        <v>42873</v>
      </c>
      <c r="E433" s="31"/>
      <c r="F433" s="30" t="s">
        <v>159</v>
      </c>
      <c r="G433" s="30" t="s">
        <v>769</v>
      </c>
      <c r="H433" s="30" t="s">
        <v>150</v>
      </c>
      <c r="I433" s="30"/>
      <c r="J433" s="30" t="s">
        <v>771</v>
      </c>
      <c r="K433" s="43" t="s">
        <v>153</v>
      </c>
      <c r="L433" s="43" t="s">
        <v>772</v>
      </c>
    </row>
    <row r="434" spans="1:12" ht="15.75" customHeight="1" x14ac:dyDescent="0.2">
      <c r="A434" s="30">
        <v>431</v>
      </c>
      <c r="B434" s="30">
        <v>8674</v>
      </c>
      <c r="C434" s="30" t="s">
        <v>88</v>
      </c>
      <c r="D434" s="31">
        <v>42880</v>
      </c>
      <c r="E434" s="31"/>
      <c r="F434" s="30" t="s">
        <v>159</v>
      </c>
      <c r="G434" s="30" t="s">
        <v>769</v>
      </c>
      <c r="H434" s="30" t="s">
        <v>150</v>
      </c>
      <c r="I434" s="30"/>
      <c r="J434" s="30" t="s">
        <v>771</v>
      </c>
      <c r="K434" s="43" t="s">
        <v>153</v>
      </c>
      <c r="L434" s="43" t="s">
        <v>772</v>
      </c>
    </row>
    <row r="435" spans="1:12" ht="15.75" customHeight="1" x14ac:dyDescent="0.2">
      <c r="A435" s="30">
        <v>432</v>
      </c>
      <c r="B435" s="30">
        <v>8675</v>
      </c>
      <c r="C435" s="30" t="s">
        <v>86</v>
      </c>
      <c r="D435" s="31">
        <v>42887</v>
      </c>
      <c r="E435" s="31"/>
      <c r="F435" s="30" t="s">
        <v>159</v>
      </c>
      <c r="G435" s="30" t="s">
        <v>769</v>
      </c>
      <c r="H435" s="30" t="s">
        <v>150</v>
      </c>
      <c r="I435" s="30"/>
      <c r="J435" s="30" t="s">
        <v>771</v>
      </c>
      <c r="K435" s="43" t="s">
        <v>153</v>
      </c>
      <c r="L435" s="43" t="s">
        <v>772</v>
      </c>
    </row>
    <row r="436" spans="1:12" ht="15.75" customHeight="1" x14ac:dyDescent="0.2">
      <c r="A436" s="30">
        <v>433</v>
      </c>
      <c r="B436" s="30">
        <v>8676</v>
      </c>
      <c r="C436" s="30" t="s">
        <v>793</v>
      </c>
      <c r="D436" s="31">
        <v>42887</v>
      </c>
      <c r="E436" s="31"/>
      <c r="F436" s="30" t="s">
        <v>159</v>
      </c>
      <c r="G436" s="30" t="s">
        <v>769</v>
      </c>
      <c r="H436" s="30" t="s">
        <v>150</v>
      </c>
      <c r="I436" s="30"/>
      <c r="J436" s="30" t="s">
        <v>771</v>
      </c>
      <c r="K436" s="43" t="s">
        <v>153</v>
      </c>
      <c r="L436" s="43" t="s">
        <v>772</v>
      </c>
    </row>
    <row r="437" spans="1:12" ht="15.75" customHeight="1" x14ac:dyDescent="0.2">
      <c r="A437" s="30">
        <v>434</v>
      </c>
      <c r="B437" s="30">
        <v>9022</v>
      </c>
      <c r="C437" s="30" t="s">
        <v>794</v>
      </c>
      <c r="D437" s="31"/>
      <c r="E437" s="31"/>
      <c r="F437" s="30" t="s">
        <v>349</v>
      </c>
      <c r="G437" s="30" t="s">
        <v>349</v>
      </c>
      <c r="H437" s="30" t="s">
        <v>150</v>
      </c>
      <c r="I437" s="30" t="s">
        <v>465</v>
      </c>
      <c r="J437" s="30"/>
      <c r="K437" s="43" t="s">
        <v>153</v>
      </c>
      <c r="L437" s="43" t="s">
        <v>154</v>
      </c>
    </row>
    <row r="438" spans="1:12" ht="15.75" customHeight="1" x14ac:dyDescent="0.2">
      <c r="A438" s="30">
        <v>435</v>
      </c>
      <c r="B438" s="30" t="s">
        <v>795</v>
      </c>
      <c r="C438" s="30">
        <v>0</v>
      </c>
      <c r="D438" s="31"/>
      <c r="E438" s="31"/>
      <c r="F438" s="30">
        <v>0</v>
      </c>
      <c r="G438" s="30">
        <v>0</v>
      </c>
      <c r="H438" s="30" t="s">
        <v>67</v>
      </c>
      <c r="I438" s="30">
        <v>0</v>
      </c>
      <c r="J438" s="30">
        <v>0</v>
      </c>
      <c r="K438" s="43">
        <v>0</v>
      </c>
      <c r="L438" s="43"/>
    </row>
    <row r="439" spans="1:12" ht="15.75" customHeight="1" x14ac:dyDescent="0.2">
      <c r="A439" s="30">
        <v>436</v>
      </c>
      <c r="B439" s="30" t="s">
        <v>796</v>
      </c>
      <c r="C439" s="30">
        <v>0</v>
      </c>
      <c r="D439" s="31"/>
      <c r="E439" s="31"/>
      <c r="F439" s="30">
        <v>0</v>
      </c>
      <c r="G439" s="30">
        <v>0</v>
      </c>
      <c r="H439" s="30" t="s">
        <v>150</v>
      </c>
      <c r="I439" s="30">
        <v>0</v>
      </c>
      <c r="J439" s="30">
        <v>0</v>
      </c>
      <c r="K439" s="43">
        <v>0</v>
      </c>
      <c r="L439" s="43"/>
    </row>
    <row r="440" spans="1:12" ht="15.75" customHeight="1" x14ac:dyDescent="0.2">
      <c r="A440" s="30">
        <v>437</v>
      </c>
      <c r="B440" s="30"/>
      <c r="C440" s="30"/>
      <c r="D440" s="31"/>
      <c r="E440" s="31"/>
      <c r="F440" s="30"/>
      <c r="G440" s="30"/>
      <c r="H440" s="30"/>
      <c r="I440" s="30"/>
      <c r="J440" s="30"/>
      <c r="K440" s="43"/>
      <c r="L440" s="43"/>
    </row>
    <row r="441" spans="1:12" ht="15.75" customHeight="1" x14ac:dyDescent="0.2">
      <c r="A441" s="30">
        <v>438</v>
      </c>
      <c r="B441" s="30"/>
      <c r="C441" s="30"/>
      <c r="D441" s="31"/>
      <c r="E441" s="31"/>
      <c r="F441" s="30"/>
      <c r="G441" s="30"/>
      <c r="H441" s="30"/>
      <c r="I441" s="30"/>
      <c r="J441" s="30"/>
      <c r="K441" s="43"/>
      <c r="L441" s="43"/>
    </row>
    <row r="442" spans="1:12" ht="15.75" customHeight="1" x14ac:dyDescent="0.2">
      <c r="A442" s="30">
        <v>439</v>
      </c>
      <c r="B442" s="30"/>
      <c r="C442" s="30"/>
      <c r="D442" s="31"/>
      <c r="E442" s="31"/>
      <c r="F442" s="30"/>
      <c r="G442" s="30"/>
      <c r="H442" s="30"/>
      <c r="I442" s="30"/>
      <c r="J442" s="30"/>
      <c r="K442" s="43"/>
      <c r="L442" s="43"/>
    </row>
    <row r="443" spans="1:12" ht="15.75" customHeight="1" x14ac:dyDescent="0.2">
      <c r="A443" s="30"/>
      <c r="B443" s="30"/>
      <c r="C443" s="30"/>
      <c r="D443" s="31"/>
      <c r="E443" s="31"/>
      <c r="F443" s="30"/>
      <c r="G443" s="30"/>
      <c r="H443" s="30"/>
      <c r="I443" s="30"/>
      <c r="J443" s="30"/>
      <c r="K443" s="30"/>
      <c r="L443" s="30"/>
    </row>
    <row r="444" spans="1:12" ht="15.75" customHeight="1" x14ac:dyDescent="0.2">
      <c r="A444" s="30"/>
      <c r="B444" s="30"/>
      <c r="C444" s="30"/>
      <c r="D444" s="31"/>
      <c r="E444" s="31"/>
      <c r="F444" s="30"/>
      <c r="G444" s="30"/>
      <c r="H444" s="30"/>
      <c r="I444" s="30"/>
      <c r="J444" s="30"/>
      <c r="K444" s="30"/>
      <c r="L444" s="30"/>
    </row>
    <row r="445" spans="1:12" ht="15.75" customHeight="1" x14ac:dyDescent="0.2">
      <c r="A445" s="30"/>
      <c r="B445" s="30"/>
      <c r="C445" s="30"/>
      <c r="D445" s="31"/>
      <c r="E445" s="31"/>
      <c r="F445" s="30"/>
      <c r="G445" s="30"/>
      <c r="H445" s="30"/>
      <c r="I445" s="30"/>
      <c r="J445" s="30"/>
      <c r="K445" s="30"/>
      <c r="L445" s="30"/>
    </row>
    <row r="446" spans="1:12" ht="15.75" customHeight="1" x14ac:dyDescent="0.15">
      <c r="D446" s="9"/>
      <c r="E446" s="9"/>
    </row>
    <row r="447" spans="1:12" ht="15.75" customHeight="1" x14ac:dyDescent="0.15"/>
    <row r="448" spans="1:12"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pane ySplit="1" topLeftCell="A2" activePane="bottomLeft" state="frozen"/>
      <selection pane="bottomLeft" activeCell="C1" sqref="C1:C1048576"/>
    </sheetView>
  </sheetViews>
  <sheetFormatPr baseColWidth="12" defaultColWidth="14.5" defaultRowHeight="15" customHeight="1" x14ac:dyDescent="0.15"/>
  <cols>
    <col min="1" max="1" width="5.5" customWidth="1"/>
    <col min="2" max="2" width="8" customWidth="1"/>
    <col min="3" max="3" width="12" customWidth="1"/>
    <col min="4" max="5" width="14.5" customWidth="1"/>
    <col min="6" max="6" width="10.83203125" customWidth="1"/>
    <col min="7" max="7" width="18.83203125" customWidth="1"/>
    <col min="8" max="8" width="16.83203125" customWidth="1"/>
    <col min="9" max="9" width="46.6640625" customWidth="1"/>
  </cols>
  <sheetData>
    <row r="1" spans="1:9" ht="15.75" customHeight="1" x14ac:dyDescent="0.15">
      <c r="A1" s="1" t="s">
        <v>0</v>
      </c>
      <c r="B1" s="1" t="s">
        <v>1</v>
      </c>
      <c r="C1" s="1" t="s">
        <v>2</v>
      </c>
      <c r="D1" s="1" t="s">
        <v>3</v>
      </c>
      <c r="E1" s="1" t="s">
        <v>4</v>
      </c>
      <c r="F1" s="1" t="s">
        <v>5</v>
      </c>
      <c r="G1" s="1" t="s">
        <v>6</v>
      </c>
      <c r="H1" s="1" t="s">
        <v>7</v>
      </c>
      <c r="I1" s="2" t="s">
        <v>8</v>
      </c>
    </row>
    <row r="2" spans="1:9" ht="15.75" customHeight="1" x14ac:dyDescent="0.15">
      <c r="A2" s="19">
        <v>1</v>
      </c>
      <c r="B2" s="19">
        <v>6325</v>
      </c>
      <c r="C2" s="19" t="s">
        <v>14</v>
      </c>
      <c r="D2" s="19">
        <v>2016</v>
      </c>
      <c r="E2" s="19" t="s">
        <v>15</v>
      </c>
      <c r="F2" s="19" t="s">
        <v>16</v>
      </c>
      <c r="G2" s="19" t="s">
        <v>113</v>
      </c>
      <c r="H2" s="22" t="s">
        <v>44</v>
      </c>
      <c r="I2" s="24" t="s">
        <v>125</v>
      </c>
    </row>
    <row r="3" spans="1:9" ht="15.75" customHeight="1" x14ac:dyDescent="0.15">
      <c r="A3" s="19">
        <v>2</v>
      </c>
      <c r="B3" s="19">
        <v>6550</v>
      </c>
      <c r="C3" s="19" t="s">
        <v>29</v>
      </c>
      <c r="D3" s="19">
        <v>2016</v>
      </c>
      <c r="E3" s="19" t="s">
        <v>34</v>
      </c>
      <c r="F3" s="19" t="s">
        <v>35</v>
      </c>
      <c r="G3" s="19" t="s">
        <v>34</v>
      </c>
      <c r="H3" s="22" t="s">
        <v>39</v>
      </c>
      <c r="I3" s="24" t="s">
        <v>18</v>
      </c>
    </row>
    <row r="4" spans="1:9" ht="15.75" customHeight="1" x14ac:dyDescent="0.15">
      <c r="A4" s="19">
        <v>3</v>
      </c>
      <c r="B4" s="19">
        <v>6632</v>
      </c>
      <c r="C4" s="19" t="s">
        <v>14</v>
      </c>
      <c r="D4" s="19">
        <v>2016</v>
      </c>
      <c r="E4" s="19" t="s">
        <v>15</v>
      </c>
      <c r="F4" s="19" t="s">
        <v>16</v>
      </c>
      <c r="G4" s="19" t="s">
        <v>17</v>
      </c>
      <c r="H4" s="22" t="s">
        <v>44</v>
      </c>
      <c r="I4" s="24" t="s">
        <v>135</v>
      </c>
    </row>
    <row r="5" spans="1:9" ht="15.75" customHeight="1" x14ac:dyDescent="0.15">
      <c r="A5" s="19">
        <v>4</v>
      </c>
      <c r="B5" s="19">
        <v>6442</v>
      </c>
      <c r="C5" s="19" t="s">
        <v>14</v>
      </c>
      <c r="D5" s="19">
        <v>2016</v>
      </c>
      <c r="E5" s="19" t="s">
        <v>15</v>
      </c>
      <c r="F5" s="19" t="s">
        <v>16</v>
      </c>
      <c r="G5" s="19"/>
      <c r="H5" s="22" t="s">
        <v>44</v>
      </c>
      <c r="I5" s="24"/>
    </row>
    <row r="6" spans="1:9" ht="15.75" customHeight="1" x14ac:dyDescent="0.15">
      <c r="A6" s="19">
        <v>5</v>
      </c>
      <c r="B6" s="19">
        <v>6498</v>
      </c>
      <c r="C6" s="19" t="s">
        <v>14</v>
      </c>
      <c r="D6" s="19">
        <v>2016</v>
      </c>
      <c r="E6" s="19" t="s">
        <v>15</v>
      </c>
      <c r="F6" s="19" t="s">
        <v>16</v>
      </c>
      <c r="G6" s="19" t="s">
        <v>17</v>
      </c>
      <c r="H6" s="22" t="s">
        <v>44</v>
      </c>
      <c r="I6" s="24"/>
    </row>
    <row r="7" spans="1:9" ht="15.75" customHeight="1" x14ac:dyDescent="0.15">
      <c r="A7" s="19">
        <v>6</v>
      </c>
      <c r="B7" s="19">
        <v>6604</v>
      </c>
      <c r="C7" s="19" t="s">
        <v>14</v>
      </c>
      <c r="D7" s="19">
        <v>2016</v>
      </c>
      <c r="E7" s="19" t="s">
        <v>15</v>
      </c>
      <c r="F7" s="19" t="s">
        <v>23</v>
      </c>
      <c r="G7" s="19" t="s">
        <v>31</v>
      </c>
      <c r="H7" s="22" t="s">
        <v>39</v>
      </c>
      <c r="I7" s="24" t="s">
        <v>18</v>
      </c>
    </row>
    <row r="8" spans="1:9" ht="15.75" customHeight="1" x14ac:dyDescent="0.15">
      <c r="A8" s="19">
        <v>7</v>
      </c>
      <c r="B8" s="19">
        <v>6542</v>
      </c>
      <c r="C8" s="19" t="s">
        <v>14</v>
      </c>
      <c r="D8" s="19">
        <v>2016</v>
      </c>
      <c r="E8" s="19" t="s">
        <v>15</v>
      </c>
      <c r="F8" s="19" t="s">
        <v>23</v>
      </c>
      <c r="G8" s="19" t="s">
        <v>31</v>
      </c>
      <c r="H8" s="22" t="s">
        <v>44</v>
      </c>
      <c r="I8" s="24" t="s">
        <v>187</v>
      </c>
    </row>
    <row r="9" spans="1:9" ht="15.75" customHeight="1" x14ac:dyDescent="0.15">
      <c r="A9" s="19">
        <v>8</v>
      </c>
      <c r="B9" s="19">
        <v>6687</v>
      </c>
      <c r="C9" s="19" t="s">
        <v>29</v>
      </c>
      <c r="D9" s="19">
        <v>2016</v>
      </c>
      <c r="E9" s="19" t="s">
        <v>15</v>
      </c>
      <c r="F9" s="19" t="s">
        <v>23</v>
      </c>
      <c r="G9" s="19" t="s">
        <v>31</v>
      </c>
      <c r="H9" s="22" t="s">
        <v>39</v>
      </c>
      <c r="I9" s="24" t="s">
        <v>196</v>
      </c>
    </row>
    <row r="10" spans="1:9" ht="15.75" customHeight="1" x14ac:dyDescent="0.15">
      <c r="A10" s="19">
        <v>9</v>
      </c>
      <c r="B10" s="19">
        <v>6234</v>
      </c>
      <c r="C10" s="19" t="s">
        <v>14</v>
      </c>
      <c r="D10" s="19">
        <v>2016</v>
      </c>
      <c r="E10" s="19" t="s">
        <v>15</v>
      </c>
      <c r="F10" s="19" t="s">
        <v>23</v>
      </c>
      <c r="G10" s="19" t="s">
        <v>26</v>
      </c>
      <c r="H10" s="22" t="s">
        <v>44</v>
      </c>
      <c r="I10" s="24" t="s">
        <v>203</v>
      </c>
    </row>
    <row r="11" spans="1:9" ht="15.75" customHeight="1" x14ac:dyDescent="0.15">
      <c r="A11" s="19">
        <v>10</v>
      </c>
      <c r="B11" s="19">
        <v>6392</v>
      </c>
      <c r="C11" s="19" t="s">
        <v>14</v>
      </c>
      <c r="D11" s="19">
        <v>2016</v>
      </c>
      <c r="E11" s="19" t="s">
        <v>15</v>
      </c>
      <c r="F11" s="19" t="s">
        <v>16</v>
      </c>
      <c r="G11" s="19" t="s">
        <v>17</v>
      </c>
      <c r="H11" s="22" t="s">
        <v>44</v>
      </c>
      <c r="I11" s="24" t="s">
        <v>210</v>
      </c>
    </row>
    <row r="12" spans="1:9" ht="15.75" customHeight="1" x14ac:dyDescent="0.15">
      <c r="A12" s="19">
        <v>11</v>
      </c>
      <c r="B12" s="19">
        <v>6333</v>
      </c>
      <c r="C12" s="19" t="s">
        <v>14</v>
      </c>
      <c r="D12" s="19">
        <v>2016</v>
      </c>
      <c r="E12" s="19" t="s">
        <v>15</v>
      </c>
      <c r="F12" s="19" t="s">
        <v>16</v>
      </c>
      <c r="G12" s="19" t="s">
        <v>26</v>
      </c>
      <c r="H12" s="22" t="s">
        <v>44</v>
      </c>
      <c r="I12" s="24" t="s">
        <v>212</v>
      </c>
    </row>
    <row r="13" spans="1:9" ht="15.75" customHeight="1" x14ac:dyDescent="0.15">
      <c r="A13" s="19">
        <v>12</v>
      </c>
      <c r="B13" s="19">
        <v>6486</v>
      </c>
      <c r="C13" s="19" t="s">
        <v>14</v>
      </c>
      <c r="D13" s="19">
        <v>2016</v>
      </c>
      <c r="E13" s="19" t="s">
        <v>15</v>
      </c>
      <c r="F13" s="19" t="s">
        <v>16</v>
      </c>
      <c r="G13" s="19" t="s">
        <v>17</v>
      </c>
      <c r="H13" s="22" t="s">
        <v>44</v>
      </c>
      <c r="I13" s="24"/>
    </row>
    <row r="14" spans="1:9" ht="15.75" customHeight="1" x14ac:dyDescent="0.15">
      <c r="A14" s="19">
        <v>13</v>
      </c>
      <c r="B14" s="19">
        <v>6673</v>
      </c>
      <c r="C14" s="19" t="s">
        <v>14</v>
      </c>
      <c r="D14" s="19">
        <v>2016</v>
      </c>
      <c r="E14" s="19" t="s">
        <v>15</v>
      </c>
      <c r="F14" s="19" t="s">
        <v>23</v>
      </c>
      <c r="G14" s="19" t="s">
        <v>31</v>
      </c>
      <c r="H14" s="22" t="s">
        <v>119</v>
      </c>
      <c r="I14" s="24" t="s">
        <v>229</v>
      </c>
    </row>
    <row r="15" spans="1:9" ht="15.75" customHeight="1" x14ac:dyDescent="0.15">
      <c r="A15" s="19">
        <v>14</v>
      </c>
      <c r="B15" s="19">
        <v>6667</v>
      </c>
      <c r="C15" s="19" t="s">
        <v>14</v>
      </c>
      <c r="D15" s="19">
        <v>2016</v>
      </c>
      <c r="E15" s="19" t="s">
        <v>15</v>
      </c>
      <c r="F15" s="19" t="s">
        <v>23</v>
      </c>
      <c r="G15" s="19" t="s">
        <v>237</v>
      </c>
      <c r="H15" s="22" t="s">
        <v>44</v>
      </c>
      <c r="I15" s="24" t="s">
        <v>239</v>
      </c>
    </row>
    <row r="16" spans="1:9" ht="15.75" customHeight="1" x14ac:dyDescent="0.15">
      <c r="A16" s="19">
        <v>15</v>
      </c>
      <c r="B16" s="19">
        <v>6391</v>
      </c>
      <c r="C16" s="19" t="s">
        <v>29</v>
      </c>
      <c r="D16" s="19">
        <v>2016</v>
      </c>
      <c r="E16" s="19" t="s">
        <v>243</v>
      </c>
      <c r="F16" s="19" t="s">
        <v>35</v>
      </c>
      <c r="G16" s="19" t="s">
        <v>34</v>
      </c>
      <c r="H16" s="22" t="s">
        <v>39</v>
      </c>
      <c r="I16" s="24" t="s">
        <v>247</v>
      </c>
    </row>
    <row r="17" spans="1:9" ht="15.75" customHeight="1" x14ac:dyDescent="0.15">
      <c r="A17" s="19">
        <v>16</v>
      </c>
      <c r="B17" s="19">
        <v>6709</v>
      </c>
      <c r="C17" s="19" t="s">
        <v>14</v>
      </c>
      <c r="D17" s="19">
        <v>2016</v>
      </c>
      <c r="E17" s="19" t="s">
        <v>15</v>
      </c>
      <c r="F17" s="19" t="s">
        <v>16</v>
      </c>
      <c r="G17" s="19" t="s">
        <v>26</v>
      </c>
      <c r="H17" s="22" t="s">
        <v>119</v>
      </c>
      <c r="I17" s="24" t="s">
        <v>253</v>
      </c>
    </row>
    <row r="18" spans="1:9" ht="15.75" customHeight="1" x14ac:dyDescent="0.15">
      <c r="A18" s="19">
        <v>17</v>
      </c>
      <c r="B18" s="19">
        <v>6072</v>
      </c>
      <c r="C18" s="19" t="s">
        <v>29</v>
      </c>
      <c r="D18" s="19">
        <v>2016</v>
      </c>
      <c r="E18" s="19" t="s">
        <v>34</v>
      </c>
      <c r="F18" s="19" t="s">
        <v>35</v>
      </c>
      <c r="G18" s="19" t="s">
        <v>34</v>
      </c>
      <c r="H18" s="22" t="s">
        <v>44</v>
      </c>
      <c r="I18" s="24" t="s">
        <v>262</v>
      </c>
    </row>
    <row r="19" spans="1:9" ht="15.75" customHeight="1" x14ac:dyDescent="0.15">
      <c r="A19" s="19">
        <v>18</v>
      </c>
      <c r="B19" s="19">
        <v>6561</v>
      </c>
      <c r="C19" s="19" t="s">
        <v>29</v>
      </c>
      <c r="D19" s="19">
        <v>2016</v>
      </c>
      <c r="E19" s="19" t="s">
        <v>266</v>
      </c>
      <c r="F19" s="19" t="s">
        <v>41</v>
      </c>
      <c r="G19" s="19" t="s">
        <v>41</v>
      </c>
      <c r="H19" s="22" t="s">
        <v>44</v>
      </c>
      <c r="I19" s="24" t="s">
        <v>272</v>
      </c>
    </row>
    <row r="20" spans="1:9" ht="15.75" customHeight="1" x14ac:dyDescent="0.15">
      <c r="A20" s="19">
        <v>19</v>
      </c>
      <c r="B20" s="19">
        <v>6406</v>
      </c>
      <c r="C20" s="19" t="s">
        <v>14</v>
      </c>
      <c r="D20" s="19">
        <v>2016</v>
      </c>
      <c r="E20" s="19" t="s">
        <v>15</v>
      </c>
      <c r="F20" s="19" t="s">
        <v>16</v>
      </c>
      <c r="G20" s="19" t="s">
        <v>17</v>
      </c>
      <c r="H20" s="22" t="s">
        <v>119</v>
      </c>
      <c r="I20" s="24" t="s">
        <v>253</v>
      </c>
    </row>
    <row r="21" spans="1:9" ht="15.75" customHeight="1" x14ac:dyDescent="0.15">
      <c r="A21" s="19">
        <v>20</v>
      </c>
      <c r="B21" s="19">
        <v>6578</v>
      </c>
      <c r="C21" s="19" t="s">
        <v>29</v>
      </c>
      <c r="D21" s="19">
        <v>2016</v>
      </c>
      <c r="E21" s="19" t="s">
        <v>34</v>
      </c>
      <c r="F21" s="19" t="s">
        <v>35</v>
      </c>
      <c r="G21" s="19" t="s">
        <v>34</v>
      </c>
      <c r="H21" s="22" t="s">
        <v>39</v>
      </c>
      <c r="I21" s="24" t="s">
        <v>285</v>
      </c>
    </row>
    <row r="22" spans="1:9" ht="15.75" customHeight="1" x14ac:dyDescent="0.15">
      <c r="A22" s="35">
        <v>21</v>
      </c>
      <c r="B22" s="35">
        <v>6672</v>
      </c>
      <c r="C22" s="35" t="s">
        <v>14</v>
      </c>
      <c r="D22" s="36">
        <v>42644</v>
      </c>
      <c r="E22" s="35" t="s">
        <v>15</v>
      </c>
      <c r="F22" s="35" t="s">
        <v>16</v>
      </c>
      <c r="G22" s="35" t="s">
        <v>17</v>
      </c>
      <c r="H22" s="35"/>
      <c r="I22" s="35"/>
    </row>
    <row r="23" spans="1:9" ht="15.75" customHeight="1" x14ac:dyDescent="0.15">
      <c r="A23" s="35">
        <v>22</v>
      </c>
      <c r="B23" s="35">
        <v>6232</v>
      </c>
      <c r="C23" s="35" t="s">
        <v>14</v>
      </c>
      <c r="D23" s="36">
        <v>42644</v>
      </c>
      <c r="E23" s="35" t="s">
        <v>15</v>
      </c>
      <c r="F23" s="35" t="s">
        <v>16</v>
      </c>
      <c r="G23" s="35" t="s">
        <v>38</v>
      </c>
      <c r="H23" s="35"/>
      <c r="I23" s="35" t="s">
        <v>304</v>
      </c>
    </row>
    <row r="24" spans="1:9" ht="15.75" customHeight="1" x14ac:dyDescent="0.15">
      <c r="A24">
        <v>23</v>
      </c>
      <c r="B24">
        <v>6649</v>
      </c>
      <c r="C24" t="s">
        <v>14</v>
      </c>
      <c r="D24" s="14">
        <v>42644</v>
      </c>
      <c r="E24" t="s">
        <v>15</v>
      </c>
      <c r="F24" t="s">
        <v>16</v>
      </c>
      <c r="G24" t="s">
        <v>237</v>
      </c>
      <c r="I24" t="s">
        <v>18</v>
      </c>
    </row>
    <row r="25" spans="1:9" ht="15.75" customHeight="1" x14ac:dyDescent="0.15">
      <c r="A25">
        <v>24</v>
      </c>
      <c r="B25">
        <v>6669</v>
      </c>
      <c r="C25" t="s">
        <v>14</v>
      </c>
      <c r="D25" s="14">
        <v>42644</v>
      </c>
      <c r="E25" t="s">
        <v>15</v>
      </c>
      <c r="F25" t="s">
        <v>23</v>
      </c>
      <c r="G25" t="s">
        <v>31</v>
      </c>
    </row>
    <row r="26" spans="1:9" ht="18" customHeight="1" x14ac:dyDescent="0.15">
      <c r="A26">
        <v>25</v>
      </c>
      <c r="B26">
        <v>6675</v>
      </c>
      <c r="C26" t="s">
        <v>14</v>
      </c>
      <c r="D26" s="14">
        <v>42644</v>
      </c>
      <c r="E26" t="s">
        <v>15</v>
      </c>
      <c r="F26" t="s">
        <v>312</v>
      </c>
      <c r="G26" t="s">
        <v>313</v>
      </c>
      <c r="I26" t="s">
        <v>18</v>
      </c>
    </row>
    <row r="27" spans="1:9" ht="18" customHeight="1" x14ac:dyDescent="0.15">
      <c r="A27">
        <v>26</v>
      </c>
      <c r="B27">
        <v>6444</v>
      </c>
      <c r="C27" t="s">
        <v>14</v>
      </c>
      <c r="D27" s="14">
        <v>42675</v>
      </c>
      <c r="E27" t="s">
        <v>15</v>
      </c>
      <c r="F27" t="s">
        <v>16</v>
      </c>
      <c r="G27" t="s">
        <v>38</v>
      </c>
      <c r="I27" t="s">
        <v>18</v>
      </c>
    </row>
    <row r="28" spans="1:9" ht="15.75" customHeight="1" x14ac:dyDescent="0.15">
      <c r="A28">
        <v>27</v>
      </c>
      <c r="B28">
        <v>6690</v>
      </c>
      <c r="C28" t="s">
        <v>14</v>
      </c>
      <c r="D28" s="14">
        <v>42675</v>
      </c>
      <c r="E28" t="s">
        <v>15</v>
      </c>
      <c r="F28" t="s">
        <v>16</v>
      </c>
      <c r="G28" t="s">
        <v>26</v>
      </c>
      <c r="I28" t="s">
        <v>18</v>
      </c>
    </row>
    <row r="29" spans="1:9" ht="15.75" customHeight="1" x14ac:dyDescent="0.15">
      <c r="A29">
        <v>28</v>
      </c>
      <c r="B29">
        <v>6742</v>
      </c>
      <c r="C29" t="s">
        <v>14</v>
      </c>
      <c r="D29" s="14">
        <v>42675</v>
      </c>
      <c r="E29" t="s">
        <v>25</v>
      </c>
      <c r="F29" t="s">
        <v>16</v>
      </c>
      <c r="G29" t="s">
        <v>26</v>
      </c>
      <c r="I29" t="s">
        <v>18</v>
      </c>
    </row>
    <row r="30" spans="1:9" ht="15.75" customHeight="1" x14ac:dyDescent="0.15">
      <c r="A30">
        <v>29</v>
      </c>
      <c r="B30">
        <v>6654</v>
      </c>
      <c r="C30" t="s">
        <v>14</v>
      </c>
      <c r="D30" s="14">
        <v>42675</v>
      </c>
      <c r="E30" t="s">
        <v>15</v>
      </c>
      <c r="F30" t="s">
        <v>16</v>
      </c>
      <c r="G30" t="s">
        <v>321</v>
      </c>
      <c r="I30" t="s">
        <v>18</v>
      </c>
    </row>
    <row r="31" spans="1:9" ht="15.75" customHeight="1" x14ac:dyDescent="0.15">
      <c r="A31">
        <v>30</v>
      </c>
      <c r="B31">
        <v>6640</v>
      </c>
      <c r="C31" t="s">
        <v>29</v>
      </c>
      <c r="D31" s="14">
        <v>42705</v>
      </c>
      <c r="E31" t="s">
        <v>34</v>
      </c>
      <c r="F31" t="s">
        <v>35</v>
      </c>
      <c r="G31" t="s">
        <v>34</v>
      </c>
      <c r="I31" t="s">
        <v>323</v>
      </c>
    </row>
    <row r="32" spans="1:9" ht="15.75" customHeight="1" x14ac:dyDescent="0.15">
      <c r="A32">
        <v>31</v>
      </c>
      <c r="B32">
        <v>6660</v>
      </c>
      <c r="C32" t="s">
        <v>14</v>
      </c>
      <c r="D32" s="14">
        <v>42705</v>
      </c>
      <c r="E32" t="s">
        <v>15</v>
      </c>
      <c r="F32" t="s">
        <v>16</v>
      </c>
      <c r="G32" t="s">
        <v>113</v>
      </c>
      <c r="I32" t="s">
        <v>18</v>
      </c>
    </row>
    <row r="33" spans="1:9" ht="15.75" customHeight="1" x14ac:dyDescent="0.15">
      <c r="A33">
        <v>32</v>
      </c>
      <c r="B33">
        <v>6359</v>
      </c>
      <c r="C33" t="s">
        <v>14</v>
      </c>
      <c r="D33" s="14">
        <v>42705</v>
      </c>
      <c r="E33" t="s">
        <v>15</v>
      </c>
      <c r="F33" t="s">
        <v>16</v>
      </c>
      <c r="G33" t="s">
        <v>113</v>
      </c>
      <c r="I33" t="s">
        <v>328</v>
      </c>
    </row>
    <row r="34" spans="1:9" ht="15.75" customHeight="1" x14ac:dyDescent="0.15">
      <c r="A34">
        <v>33</v>
      </c>
      <c r="B34">
        <v>6679</v>
      </c>
      <c r="C34" t="s">
        <v>14</v>
      </c>
      <c r="D34" s="14">
        <v>42705</v>
      </c>
      <c r="E34" t="s">
        <v>25</v>
      </c>
      <c r="F34" t="s">
        <v>16</v>
      </c>
      <c r="G34" t="s">
        <v>17</v>
      </c>
      <c r="I34" t="s">
        <v>18</v>
      </c>
    </row>
    <row r="35" spans="1:9" ht="15.75" customHeight="1" x14ac:dyDescent="0.15">
      <c r="A35">
        <v>34</v>
      </c>
      <c r="B35">
        <v>6656</v>
      </c>
      <c r="C35" t="s">
        <v>29</v>
      </c>
      <c r="D35" s="14">
        <v>42705</v>
      </c>
      <c r="E35" t="s">
        <v>34</v>
      </c>
      <c r="F35" t="s">
        <v>35</v>
      </c>
      <c r="G35" t="s">
        <v>34</v>
      </c>
      <c r="I35" t="s">
        <v>18</v>
      </c>
    </row>
    <row r="36" spans="1:9" ht="15.75" customHeight="1" x14ac:dyDescent="0.15">
      <c r="A36">
        <v>35</v>
      </c>
      <c r="B36">
        <v>6644</v>
      </c>
      <c r="C36" t="s">
        <v>14</v>
      </c>
      <c r="D36" s="14">
        <v>42705</v>
      </c>
      <c r="E36" t="s">
        <v>15</v>
      </c>
      <c r="F36" t="s">
        <v>336</v>
      </c>
      <c r="G36" t="s">
        <v>17</v>
      </c>
      <c r="I36" t="s">
        <v>18</v>
      </c>
    </row>
    <row r="37" spans="1:9" ht="15.75" customHeight="1" x14ac:dyDescent="0.15"/>
    <row r="38" spans="1:9" ht="15.75" customHeight="1" x14ac:dyDescent="0.15"/>
    <row r="39" spans="1:9" ht="15.75" customHeight="1" x14ac:dyDescent="0.15"/>
    <row r="40" spans="1:9" ht="15.75" customHeight="1" x14ac:dyDescent="0.15"/>
    <row r="41" spans="1:9" ht="15.75" customHeight="1" x14ac:dyDescent="0.15"/>
    <row r="42" spans="1:9" ht="15.75" customHeight="1" x14ac:dyDescent="0.15"/>
    <row r="43" spans="1:9" ht="15.75" customHeight="1" x14ac:dyDescent="0.15"/>
    <row r="44" spans="1:9" ht="15.75" customHeight="1" x14ac:dyDescent="0.15"/>
    <row r="45" spans="1:9" ht="15.75" customHeight="1" x14ac:dyDescent="0.15"/>
    <row r="46" spans="1:9" ht="15.75" customHeight="1" x14ac:dyDescent="0.15"/>
    <row r="47" spans="1:9" ht="15.75" customHeight="1" x14ac:dyDescent="0.15"/>
    <row r="48" spans="1:9"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4"/>
  <dataValidations count="3">
    <dataValidation type="list" allowBlank="1" sqref="C1:C21">
      <formula1>"Male,Female"</formula1>
    </dataValidation>
    <dataValidation type="list" allowBlank="1" sqref="F1:G21">
      <formula1>"QA,D1,D2,D3,D4,D5,CodeShore,BO"</formula1>
    </dataValidation>
    <dataValidation type="list" allowBlank="1" sqref="H1:H21">
      <formula1>"CareerPath,Salary-Benefit,Working Environment,Personal Issues,Fired"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[1]data!#REF!</xm:f>
          </x14:formula1>
          <xm:sqref>E2:E21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tabSelected="1" workbookViewId="0">
      <pane ySplit="1" topLeftCell="A2" activePane="bottomLeft" state="frozen"/>
      <selection pane="bottomLeft" activeCell="C1" sqref="C1:C1048576"/>
    </sheetView>
  </sheetViews>
  <sheetFormatPr baseColWidth="12" defaultColWidth="14.5" defaultRowHeight="15" customHeight="1" x14ac:dyDescent="0.15"/>
  <cols>
    <col min="1" max="1" width="3.5" customWidth="1"/>
    <col min="2" max="2" width="7.6640625" customWidth="1"/>
    <col min="3" max="3" width="10" customWidth="1"/>
    <col min="4" max="4" width="10.6640625" customWidth="1"/>
    <col min="5" max="5" width="11.6640625" customWidth="1"/>
    <col min="6" max="6" width="11" customWidth="1"/>
    <col min="7" max="7" width="30.6640625" customWidth="1"/>
    <col min="8" max="8" width="50.33203125" customWidth="1"/>
  </cols>
  <sheetData>
    <row r="1" spans="1:8" ht="15.75" customHeight="1" x14ac:dyDescent="0.15">
      <c r="A1" s="1" t="s">
        <v>0</v>
      </c>
      <c r="B1" s="1" t="s">
        <v>1</v>
      </c>
      <c r="C1" s="1" t="s">
        <v>2</v>
      </c>
      <c r="D1" s="1" t="s">
        <v>3</v>
      </c>
      <c r="E1" s="1" t="s">
        <v>4</v>
      </c>
      <c r="F1" s="1" t="s">
        <v>5</v>
      </c>
      <c r="G1" s="1" t="s">
        <v>7</v>
      </c>
      <c r="H1" s="2" t="s">
        <v>8</v>
      </c>
    </row>
    <row r="2" spans="1:8" ht="15.75" customHeight="1" x14ac:dyDescent="0.15">
      <c r="A2" s="23">
        <v>1</v>
      </c>
      <c r="B2" s="23">
        <v>6465</v>
      </c>
      <c r="C2" s="23" t="s">
        <v>14</v>
      </c>
      <c r="D2" s="23">
        <v>2014</v>
      </c>
      <c r="E2" s="23" t="s">
        <v>34</v>
      </c>
      <c r="F2" s="23" t="s">
        <v>34</v>
      </c>
      <c r="G2" s="23" t="s">
        <v>44</v>
      </c>
      <c r="H2" s="26" t="s">
        <v>126</v>
      </c>
    </row>
    <row r="3" spans="1:8" ht="15.75" customHeight="1" x14ac:dyDescent="0.15">
      <c r="A3" s="23">
        <f t="shared" ref="A3:A82" si="0">ROW(A2)</f>
        <v>2</v>
      </c>
      <c r="B3" s="23">
        <v>6427</v>
      </c>
      <c r="C3" s="23" t="s">
        <v>14</v>
      </c>
      <c r="D3" s="23">
        <v>2014</v>
      </c>
      <c r="E3" s="23" t="s">
        <v>25</v>
      </c>
      <c r="F3" s="23" t="s">
        <v>17</v>
      </c>
      <c r="G3" s="23" t="s">
        <v>119</v>
      </c>
      <c r="H3" s="26" t="s">
        <v>146</v>
      </c>
    </row>
    <row r="4" spans="1:8" ht="15.75" customHeight="1" x14ac:dyDescent="0.15">
      <c r="A4" s="23">
        <f t="shared" si="0"/>
        <v>3</v>
      </c>
      <c r="B4" s="23">
        <v>6399</v>
      </c>
      <c r="C4" s="23" t="s">
        <v>14</v>
      </c>
      <c r="D4" s="23">
        <v>2014</v>
      </c>
      <c r="E4" s="23" t="s">
        <v>15</v>
      </c>
      <c r="F4" s="23" t="s">
        <v>17</v>
      </c>
      <c r="G4" s="23" t="s">
        <v>44</v>
      </c>
      <c r="H4" s="26" t="s">
        <v>152</v>
      </c>
    </row>
    <row r="5" spans="1:8" ht="15.75" customHeight="1" x14ac:dyDescent="0.15">
      <c r="A5" s="23">
        <f t="shared" si="0"/>
        <v>4</v>
      </c>
      <c r="B5" s="23">
        <v>6190</v>
      </c>
      <c r="C5" s="23" t="s">
        <v>14</v>
      </c>
      <c r="D5" s="23">
        <v>2014</v>
      </c>
      <c r="E5" s="23" t="s">
        <v>15</v>
      </c>
      <c r="F5" s="23" t="s">
        <v>26</v>
      </c>
      <c r="G5" s="23" t="s">
        <v>44</v>
      </c>
      <c r="H5" s="26" t="s">
        <v>166</v>
      </c>
    </row>
    <row r="6" spans="1:8" ht="15.75" customHeight="1" x14ac:dyDescent="0.15">
      <c r="A6" s="23">
        <f t="shared" si="0"/>
        <v>5</v>
      </c>
      <c r="B6" s="23">
        <v>6402</v>
      </c>
      <c r="C6" s="23" t="s">
        <v>14</v>
      </c>
      <c r="D6" s="23">
        <v>2014</v>
      </c>
      <c r="E6" s="23" t="s">
        <v>15</v>
      </c>
      <c r="F6" s="23" t="s">
        <v>17</v>
      </c>
      <c r="G6" s="23" t="s">
        <v>119</v>
      </c>
      <c r="H6" s="26" t="s">
        <v>180</v>
      </c>
    </row>
    <row r="7" spans="1:8" ht="15.75" customHeight="1" x14ac:dyDescent="0.15">
      <c r="A7" s="23">
        <f t="shared" si="0"/>
        <v>6</v>
      </c>
      <c r="B7" s="23">
        <v>6505</v>
      </c>
      <c r="C7" s="23" t="s">
        <v>14</v>
      </c>
      <c r="D7" s="23">
        <v>2014</v>
      </c>
      <c r="E7" s="23" t="s">
        <v>15</v>
      </c>
      <c r="F7" s="23" t="s">
        <v>113</v>
      </c>
      <c r="G7" s="23" t="s">
        <v>89</v>
      </c>
      <c r="H7" s="26" t="s">
        <v>188</v>
      </c>
    </row>
    <row r="8" spans="1:8" ht="15.75" customHeight="1" x14ac:dyDescent="0.15">
      <c r="A8" s="23">
        <f t="shared" si="0"/>
        <v>7</v>
      </c>
      <c r="B8" s="23">
        <v>6286</v>
      </c>
      <c r="C8" s="23" t="s">
        <v>14</v>
      </c>
      <c r="D8" s="23">
        <v>2014</v>
      </c>
      <c r="E8" s="23" t="s">
        <v>15</v>
      </c>
      <c r="F8" s="23" t="s">
        <v>26</v>
      </c>
      <c r="G8" s="23" t="s">
        <v>44</v>
      </c>
      <c r="H8" s="26" t="s">
        <v>192</v>
      </c>
    </row>
    <row r="9" spans="1:8" ht="15.75" customHeight="1" x14ac:dyDescent="0.15">
      <c r="A9" s="23">
        <f t="shared" si="0"/>
        <v>8</v>
      </c>
      <c r="B9" s="23">
        <v>6434</v>
      </c>
      <c r="C9" s="23" t="s">
        <v>14</v>
      </c>
      <c r="D9" s="23">
        <v>2014</v>
      </c>
      <c r="E9" s="23" t="s">
        <v>15</v>
      </c>
      <c r="F9" s="23" t="s">
        <v>26</v>
      </c>
      <c r="G9" s="23" t="s">
        <v>44</v>
      </c>
      <c r="H9" s="26" t="s">
        <v>152</v>
      </c>
    </row>
    <row r="10" spans="1:8" ht="15.75" customHeight="1" x14ac:dyDescent="0.15">
      <c r="A10" s="23">
        <f t="shared" si="0"/>
        <v>9</v>
      </c>
      <c r="B10" s="23">
        <v>6317</v>
      </c>
      <c r="C10" s="23" t="s">
        <v>14</v>
      </c>
      <c r="D10" s="23">
        <v>2014</v>
      </c>
      <c r="E10" s="23" t="s">
        <v>15</v>
      </c>
      <c r="F10" s="23" t="s">
        <v>17</v>
      </c>
      <c r="G10" s="23" t="s">
        <v>118</v>
      </c>
      <c r="H10" s="26" t="s">
        <v>214</v>
      </c>
    </row>
    <row r="11" spans="1:8" ht="15.75" customHeight="1" x14ac:dyDescent="0.15">
      <c r="A11" s="23">
        <f t="shared" si="0"/>
        <v>10</v>
      </c>
      <c r="B11" s="23">
        <v>6251</v>
      </c>
      <c r="C11" s="23" t="s">
        <v>14</v>
      </c>
      <c r="D11" s="23">
        <v>2014</v>
      </c>
      <c r="E11" s="23" t="s">
        <v>15</v>
      </c>
      <c r="F11" s="23" t="s">
        <v>17</v>
      </c>
      <c r="G11" s="23" t="s">
        <v>44</v>
      </c>
      <c r="H11" s="26" t="s">
        <v>225</v>
      </c>
    </row>
    <row r="12" spans="1:8" ht="15.75" customHeight="1" x14ac:dyDescent="0.15">
      <c r="A12" s="23">
        <f t="shared" si="0"/>
        <v>11</v>
      </c>
      <c r="B12" s="23">
        <v>6248</v>
      </c>
      <c r="C12" s="23" t="s">
        <v>14</v>
      </c>
      <c r="D12" s="23">
        <v>2014</v>
      </c>
      <c r="E12" s="23" t="s">
        <v>15</v>
      </c>
      <c r="F12" s="23"/>
      <c r="G12" s="23" t="s">
        <v>44</v>
      </c>
      <c r="H12" s="26" t="s">
        <v>235</v>
      </c>
    </row>
    <row r="13" spans="1:8" ht="15.75" customHeight="1" x14ac:dyDescent="0.15">
      <c r="A13" s="23">
        <f t="shared" si="0"/>
        <v>12</v>
      </c>
      <c r="B13" s="23">
        <v>6430</v>
      </c>
      <c r="C13" s="23" t="s">
        <v>14</v>
      </c>
      <c r="D13" s="23">
        <v>2014</v>
      </c>
      <c r="E13" s="23" t="s">
        <v>15</v>
      </c>
      <c r="F13" s="23" t="s">
        <v>38</v>
      </c>
      <c r="G13" s="23" t="s">
        <v>44</v>
      </c>
      <c r="H13" s="26" t="s">
        <v>241</v>
      </c>
    </row>
    <row r="14" spans="1:8" ht="15.75" customHeight="1" x14ac:dyDescent="0.15">
      <c r="A14" s="23">
        <f t="shared" si="0"/>
        <v>13</v>
      </c>
      <c r="B14" s="23">
        <v>6436</v>
      </c>
      <c r="C14" s="23" t="s">
        <v>29</v>
      </c>
      <c r="D14" s="23">
        <v>2014</v>
      </c>
      <c r="E14" s="23" t="s">
        <v>34</v>
      </c>
      <c r="F14" s="23" t="s">
        <v>34</v>
      </c>
      <c r="G14" s="23" t="s">
        <v>39</v>
      </c>
      <c r="H14" s="26" t="s">
        <v>251</v>
      </c>
    </row>
    <row r="15" spans="1:8" ht="15.75" customHeight="1" x14ac:dyDescent="0.15">
      <c r="A15" s="23">
        <f t="shared" si="0"/>
        <v>14</v>
      </c>
      <c r="B15" s="23">
        <v>6520</v>
      </c>
      <c r="C15" s="23" t="s">
        <v>14</v>
      </c>
      <c r="D15" s="23">
        <v>2014</v>
      </c>
      <c r="E15" s="23" t="s">
        <v>15</v>
      </c>
      <c r="F15" s="23" t="s">
        <v>38</v>
      </c>
      <c r="G15" s="23" t="s">
        <v>118</v>
      </c>
      <c r="H15" s="26" t="s">
        <v>256</v>
      </c>
    </row>
    <row r="16" spans="1:8" ht="15.75" customHeight="1" x14ac:dyDescent="0.15">
      <c r="A16" s="23">
        <f t="shared" si="0"/>
        <v>15</v>
      </c>
      <c r="B16" s="23">
        <v>6257</v>
      </c>
      <c r="C16" s="23" t="s">
        <v>14</v>
      </c>
      <c r="D16" s="23">
        <v>2014</v>
      </c>
      <c r="E16" s="23" t="s">
        <v>15</v>
      </c>
      <c r="F16" s="23" t="s">
        <v>38</v>
      </c>
      <c r="G16" s="23" t="s">
        <v>118</v>
      </c>
      <c r="H16" s="26" t="s">
        <v>270</v>
      </c>
    </row>
    <row r="17" spans="1:8" ht="15.75" customHeight="1" x14ac:dyDescent="0.15">
      <c r="A17" s="23">
        <f t="shared" si="0"/>
        <v>16</v>
      </c>
      <c r="B17" s="23">
        <v>6441</v>
      </c>
      <c r="C17" s="23" t="s">
        <v>14</v>
      </c>
      <c r="D17" s="23">
        <v>2014</v>
      </c>
      <c r="E17" s="23" t="s">
        <v>69</v>
      </c>
      <c r="F17" s="23" t="s">
        <v>113</v>
      </c>
      <c r="G17" s="23" t="s">
        <v>44</v>
      </c>
      <c r="H17" s="26" t="s">
        <v>280</v>
      </c>
    </row>
    <row r="18" spans="1:8" ht="15.75" customHeight="1" x14ac:dyDescent="0.15">
      <c r="A18" s="23">
        <f t="shared" si="0"/>
        <v>17</v>
      </c>
      <c r="B18" s="34">
        <v>6410</v>
      </c>
      <c r="C18" s="34" t="s">
        <v>29</v>
      </c>
      <c r="D18" s="34">
        <v>2015</v>
      </c>
      <c r="E18" s="34" t="s">
        <v>34</v>
      </c>
      <c r="F18" s="34" t="s">
        <v>34</v>
      </c>
      <c r="G18" s="34" t="s">
        <v>44</v>
      </c>
      <c r="H18" s="37" t="s">
        <v>306</v>
      </c>
    </row>
    <row r="19" spans="1:8" ht="15.75" customHeight="1" x14ac:dyDescent="0.15">
      <c r="A19" s="23">
        <f t="shared" si="0"/>
        <v>18</v>
      </c>
      <c r="B19" s="34">
        <v>6447</v>
      </c>
      <c r="C19" s="34" t="s">
        <v>14</v>
      </c>
      <c r="D19" s="34">
        <v>2015</v>
      </c>
      <c r="E19" s="34" t="s">
        <v>15</v>
      </c>
      <c r="F19" s="34" t="s">
        <v>115</v>
      </c>
      <c r="G19" s="34" t="s">
        <v>119</v>
      </c>
      <c r="H19" s="37" t="s">
        <v>324</v>
      </c>
    </row>
    <row r="20" spans="1:8" ht="15.75" customHeight="1" x14ac:dyDescent="0.15">
      <c r="A20" s="23">
        <f t="shared" si="0"/>
        <v>19</v>
      </c>
      <c r="B20" s="34">
        <v>6452</v>
      </c>
      <c r="C20" s="34" t="s">
        <v>14</v>
      </c>
      <c r="D20" s="34">
        <v>2015</v>
      </c>
      <c r="E20" s="34" t="s">
        <v>15</v>
      </c>
      <c r="F20" s="34" t="s">
        <v>17</v>
      </c>
      <c r="G20" s="34" t="s">
        <v>119</v>
      </c>
      <c r="H20" s="37"/>
    </row>
    <row r="21" spans="1:8" ht="15.75" customHeight="1" x14ac:dyDescent="0.15">
      <c r="A21" s="23">
        <f t="shared" si="0"/>
        <v>20</v>
      </c>
      <c r="B21" s="34">
        <v>6332</v>
      </c>
      <c r="C21" s="34" t="s">
        <v>14</v>
      </c>
      <c r="D21" s="34">
        <v>2015</v>
      </c>
      <c r="E21" s="34" t="s">
        <v>15</v>
      </c>
      <c r="F21" s="34" t="s">
        <v>113</v>
      </c>
      <c r="G21" s="34" t="s">
        <v>119</v>
      </c>
      <c r="H21" s="37" t="s">
        <v>180</v>
      </c>
    </row>
    <row r="22" spans="1:8" ht="15.75" customHeight="1" x14ac:dyDescent="0.15">
      <c r="A22" s="23">
        <f t="shared" si="0"/>
        <v>21</v>
      </c>
      <c r="B22" s="34">
        <v>6549</v>
      </c>
      <c r="C22" s="34" t="s">
        <v>29</v>
      </c>
      <c r="D22" s="34">
        <v>2015</v>
      </c>
      <c r="E22" s="34" t="s">
        <v>34</v>
      </c>
      <c r="F22" s="34" t="s">
        <v>34</v>
      </c>
      <c r="G22" s="34" t="s">
        <v>39</v>
      </c>
      <c r="H22" s="37" t="s">
        <v>347</v>
      </c>
    </row>
    <row r="23" spans="1:8" ht="15.75" customHeight="1" x14ac:dyDescent="0.15">
      <c r="A23" s="23">
        <f t="shared" si="0"/>
        <v>22</v>
      </c>
      <c r="B23" s="34">
        <v>6523</v>
      </c>
      <c r="C23" s="34" t="s">
        <v>14</v>
      </c>
      <c r="D23" s="34">
        <v>2015</v>
      </c>
      <c r="E23" s="34" t="s">
        <v>15</v>
      </c>
      <c r="F23" s="34" t="s">
        <v>38</v>
      </c>
      <c r="G23" s="34" t="s">
        <v>119</v>
      </c>
      <c r="H23" s="37" t="s">
        <v>356</v>
      </c>
    </row>
    <row r="24" spans="1:8" ht="15.75" customHeight="1" x14ac:dyDescent="0.15">
      <c r="A24" s="23">
        <f t="shared" si="0"/>
        <v>23</v>
      </c>
      <c r="B24" s="34">
        <v>6405</v>
      </c>
      <c r="C24" s="34" t="s">
        <v>14</v>
      </c>
      <c r="D24" s="34">
        <v>2015</v>
      </c>
      <c r="E24" s="34" t="s">
        <v>15</v>
      </c>
      <c r="F24" s="34" t="s">
        <v>115</v>
      </c>
      <c r="G24" s="34" t="s">
        <v>119</v>
      </c>
      <c r="H24" s="37" t="s">
        <v>356</v>
      </c>
    </row>
    <row r="25" spans="1:8" ht="15.75" customHeight="1" x14ac:dyDescent="0.15">
      <c r="A25" s="23">
        <f t="shared" si="0"/>
        <v>24</v>
      </c>
      <c r="B25" s="34">
        <v>6378</v>
      </c>
      <c r="C25" s="34" t="s">
        <v>14</v>
      </c>
      <c r="D25" s="34">
        <v>2015</v>
      </c>
      <c r="E25" s="34" t="s">
        <v>15</v>
      </c>
      <c r="F25" s="34" t="s">
        <v>38</v>
      </c>
      <c r="G25" s="34" t="s">
        <v>119</v>
      </c>
      <c r="H25" s="37"/>
    </row>
    <row r="26" spans="1:8" ht="15.75" customHeight="1" x14ac:dyDescent="0.15">
      <c r="A26" s="23">
        <f t="shared" si="0"/>
        <v>25</v>
      </c>
      <c r="B26" s="34">
        <v>6448</v>
      </c>
      <c r="C26" s="34" t="s">
        <v>14</v>
      </c>
      <c r="D26" s="34">
        <v>2015</v>
      </c>
      <c r="E26" s="34" t="s">
        <v>15</v>
      </c>
      <c r="F26" s="34" t="s">
        <v>113</v>
      </c>
      <c r="G26" s="34" t="s">
        <v>119</v>
      </c>
      <c r="H26" s="37"/>
    </row>
    <row r="27" spans="1:8" ht="15.75" customHeight="1" x14ac:dyDescent="0.15">
      <c r="A27" s="23">
        <f t="shared" si="0"/>
        <v>26</v>
      </c>
      <c r="B27" s="34">
        <v>6370</v>
      </c>
      <c r="C27" s="34" t="s">
        <v>14</v>
      </c>
      <c r="D27" s="34">
        <v>2015</v>
      </c>
      <c r="E27" s="34" t="s">
        <v>15</v>
      </c>
      <c r="F27" s="34" t="s">
        <v>113</v>
      </c>
      <c r="G27" s="34" t="s">
        <v>118</v>
      </c>
      <c r="H27" s="37" t="s">
        <v>384</v>
      </c>
    </row>
    <row r="28" spans="1:8" ht="15.75" customHeight="1" x14ac:dyDescent="0.15">
      <c r="A28" s="23">
        <f t="shared" si="0"/>
        <v>27</v>
      </c>
      <c r="B28" s="34">
        <v>6198</v>
      </c>
      <c r="C28" s="34" t="s">
        <v>14</v>
      </c>
      <c r="D28" s="34">
        <v>2015</v>
      </c>
      <c r="E28" s="34" t="s">
        <v>15</v>
      </c>
      <c r="F28" s="34" t="s">
        <v>113</v>
      </c>
      <c r="G28" s="34" t="s">
        <v>44</v>
      </c>
      <c r="H28" s="37" t="s">
        <v>387</v>
      </c>
    </row>
    <row r="29" spans="1:8" ht="15.75" customHeight="1" x14ac:dyDescent="0.15">
      <c r="A29" s="23">
        <f t="shared" si="0"/>
        <v>28</v>
      </c>
      <c r="B29" s="34">
        <v>6454</v>
      </c>
      <c r="C29" s="34" t="s">
        <v>14</v>
      </c>
      <c r="D29" s="34">
        <v>2015</v>
      </c>
      <c r="E29" s="34" t="s">
        <v>15</v>
      </c>
      <c r="F29" s="34" t="s">
        <v>17</v>
      </c>
      <c r="G29" s="34" t="s">
        <v>119</v>
      </c>
      <c r="H29" s="37"/>
    </row>
    <row r="30" spans="1:8" ht="15.75" customHeight="1" x14ac:dyDescent="0.15">
      <c r="A30" s="23">
        <f t="shared" si="0"/>
        <v>29</v>
      </c>
      <c r="B30" s="34">
        <v>6326</v>
      </c>
      <c r="C30" s="34" t="s">
        <v>14</v>
      </c>
      <c r="D30" s="34">
        <v>2015</v>
      </c>
      <c r="E30" s="34" t="s">
        <v>15</v>
      </c>
      <c r="F30" s="34" t="s">
        <v>113</v>
      </c>
      <c r="G30" s="34" t="s">
        <v>89</v>
      </c>
      <c r="H30" s="37" t="s">
        <v>394</v>
      </c>
    </row>
    <row r="31" spans="1:8" ht="15.75" customHeight="1" x14ac:dyDescent="0.15">
      <c r="A31" s="23">
        <f t="shared" si="0"/>
        <v>30</v>
      </c>
      <c r="B31" s="34">
        <v>6553</v>
      </c>
      <c r="C31" s="34" t="s">
        <v>14</v>
      </c>
      <c r="D31" s="34">
        <v>2015</v>
      </c>
      <c r="E31" s="34" t="s">
        <v>15</v>
      </c>
      <c r="F31" s="34" t="s">
        <v>113</v>
      </c>
      <c r="G31" s="34" t="s">
        <v>119</v>
      </c>
      <c r="H31" s="37"/>
    </row>
    <row r="32" spans="1:8" ht="15.75" customHeight="1" x14ac:dyDescent="0.15">
      <c r="A32" s="23">
        <f t="shared" si="0"/>
        <v>31</v>
      </c>
      <c r="B32" s="34">
        <v>6555</v>
      </c>
      <c r="C32" s="34" t="s">
        <v>14</v>
      </c>
      <c r="D32" s="34">
        <v>2015</v>
      </c>
      <c r="E32" s="34" t="s">
        <v>15</v>
      </c>
      <c r="F32" s="34"/>
      <c r="G32" s="34" t="s">
        <v>118</v>
      </c>
      <c r="H32" s="37" t="s">
        <v>214</v>
      </c>
    </row>
    <row r="33" spans="1:8" ht="15.75" customHeight="1" x14ac:dyDescent="0.15">
      <c r="A33" s="23">
        <f t="shared" si="0"/>
        <v>32</v>
      </c>
      <c r="B33" s="34">
        <v>6519</v>
      </c>
      <c r="C33" s="34" t="s">
        <v>14</v>
      </c>
      <c r="D33" s="34">
        <v>2015</v>
      </c>
      <c r="E33" s="34" t="s">
        <v>15</v>
      </c>
      <c r="F33" s="34" t="s">
        <v>38</v>
      </c>
      <c r="G33" s="34" t="s">
        <v>44</v>
      </c>
      <c r="H33" s="37" t="s">
        <v>407</v>
      </c>
    </row>
    <row r="34" spans="1:8" ht="15.75" customHeight="1" x14ac:dyDescent="0.15">
      <c r="A34" s="23">
        <f t="shared" si="0"/>
        <v>33</v>
      </c>
      <c r="B34" s="34">
        <v>6266</v>
      </c>
      <c r="C34" s="34" t="s">
        <v>14</v>
      </c>
      <c r="D34" s="34">
        <v>2015</v>
      </c>
      <c r="E34" s="34" t="s">
        <v>15</v>
      </c>
      <c r="F34" s="34" t="s">
        <v>38</v>
      </c>
      <c r="G34" s="34" t="s">
        <v>119</v>
      </c>
      <c r="H34" s="37"/>
    </row>
    <row r="35" spans="1:8" ht="15.75" customHeight="1" x14ac:dyDescent="0.15">
      <c r="A35" s="23">
        <f t="shared" si="0"/>
        <v>34</v>
      </c>
      <c r="B35" s="34">
        <v>6477</v>
      </c>
      <c r="C35" s="34" t="s">
        <v>14</v>
      </c>
      <c r="D35" s="34">
        <v>2015</v>
      </c>
      <c r="E35" s="34" t="s">
        <v>15</v>
      </c>
      <c r="F35" s="34" t="s">
        <v>38</v>
      </c>
      <c r="G35" s="34" t="s">
        <v>119</v>
      </c>
      <c r="H35" s="37"/>
    </row>
    <row r="36" spans="1:8" ht="15.75" customHeight="1" x14ac:dyDescent="0.15">
      <c r="A36" s="23">
        <f t="shared" si="0"/>
        <v>35</v>
      </c>
      <c r="B36" s="34">
        <v>6518</v>
      </c>
      <c r="C36" s="34" t="s">
        <v>14</v>
      </c>
      <c r="D36" s="34">
        <v>2015</v>
      </c>
      <c r="E36" s="34" t="s">
        <v>15</v>
      </c>
      <c r="F36" s="34" t="s">
        <v>113</v>
      </c>
      <c r="G36" s="34" t="s">
        <v>119</v>
      </c>
      <c r="H36" s="37"/>
    </row>
    <row r="37" spans="1:8" ht="15.75" customHeight="1" x14ac:dyDescent="0.15">
      <c r="A37" s="23">
        <f t="shared" si="0"/>
        <v>36</v>
      </c>
      <c r="B37" s="34">
        <v>6419</v>
      </c>
      <c r="C37" s="34" t="s">
        <v>29</v>
      </c>
      <c r="D37" s="34">
        <v>2015</v>
      </c>
      <c r="E37" s="34" t="s">
        <v>41</v>
      </c>
      <c r="F37" s="34" t="s">
        <v>41</v>
      </c>
      <c r="G37" s="34" t="s">
        <v>44</v>
      </c>
      <c r="H37" s="37"/>
    </row>
    <row r="38" spans="1:8" ht="15.75" customHeight="1" x14ac:dyDescent="0.15">
      <c r="A38" s="23">
        <f t="shared" si="0"/>
        <v>37</v>
      </c>
      <c r="B38" s="34">
        <v>6481</v>
      </c>
      <c r="C38" s="34" t="s">
        <v>14</v>
      </c>
      <c r="D38" s="34">
        <v>2015</v>
      </c>
      <c r="E38" s="34" t="s">
        <v>15</v>
      </c>
      <c r="F38" s="34" t="s">
        <v>38</v>
      </c>
      <c r="G38" s="34" t="s">
        <v>118</v>
      </c>
      <c r="H38" s="37"/>
    </row>
    <row r="39" spans="1:8" ht="15.75" customHeight="1" x14ac:dyDescent="0.15">
      <c r="A39" s="23">
        <f t="shared" si="0"/>
        <v>38</v>
      </c>
      <c r="B39" s="34">
        <v>6281</v>
      </c>
      <c r="C39" s="34" t="s">
        <v>14</v>
      </c>
      <c r="D39" s="34">
        <v>2015</v>
      </c>
      <c r="E39" s="34" t="s">
        <v>15</v>
      </c>
      <c r="F39" s="34"/>
      <c r="G39" s="34" t="s">
        <v>44</v>
      </c>
      <c r="H39" s="37" t="s">
        <v>235</v>
      </c>
    </row>
    <row r="40" spans="1:8" ht="15.75" customHeight="1" x14ac:dyDescent="0.15">
      <c r="A40" s="23">
        <f t="shared" si="0"/>
        <v>39</v>
      </c>
      <c r="B40" s="34">
        <v>6366</v>
      </c>
      <c r="C40" s="34" t="s">
        <v>14</v>
      </c>
      <c r="D40" s="34">
        <v>2015</v>
      </c>
      <c r="E40" s="34" t="s">
        <v>15</v>
      </c>
      <c r="F40" s="34" t="s">
        <v>17</v>
      </c>
      <c r="G40" s="34" t="s">
        <v>118</v>
      </c>
      <c r="H40" s="37"/>
    </row>
    <row r="41" spans="1:8" ht="15.75" customHeight="1" x14ac:dyDescent="0.15">
      <c r="A41" s="23">
        <f t="shared" si="0"/>
        <v>40</v>
      </c>
      <c r="B41" s="34">
        <v>6536</v>
      </c>
      <c r="C41" s="34" t="s">
        <v>14</v>
      </c>
      <c r="D41" s="34">
        <v>2015</v>
      </c>
      <c r="E41" s="34" t="s">
        <v>15</v>
      </c>
      <c r="F41" s="34" t="s">
        <v>26</v>
      </c>
      <c r="G41" s="34" t="s">
        <v>119</v>
      </c>
      <c r="H41" s="37"/>
    </row>
    <row r="42" spans="1:8" ht="15.75" customHeight="1" x14ac:dyDescent="0.15">
      <c r="A42" s="23">
        <f t="shared" si="0"/>
        <v>41</v>
      </c>
      <c r="B42" s="34">
        <v>6500</v>
      </c>
      <c r="C42" s="34" t="s">
        <v>14</v>
      </c>
      <c r="D42" s="34">
        <v>2015</v>
      </c>
      <c r="E42" s="34" t="s">
        <v>25</v>
      </c>
      <c r="F42" s="34" t="s">
        <v>26</v>
      </c>
      <c r="G42" s="34" t="s">
        <v>119</v>
      </c>
      <c r="H42" s="37"/>
    </row>
    <row r="43" spans="1:8" ht="15.75" customHeight="1" x14ac:dyDescent="0.15">
      <c r="A43" s="23">
        <f t="shared" si="0"/>
        <v>42</v>
      </c>
      <c r="B43" s="34">
        <v>6505</v>
      </c>
      <c r="C43" s="34" t="s">
        <v>14</v>
      </c>
      <c r="D43" s="34">
        <v>2015</v>
      </c>
      <c r="E43" s="34" t="s">
        <v>15</v>
      </c>
      <c r="F43" s="34"/>
      <c r="G43" s="34" t="s">
        <v>119</v>
      </c>
      <c r="H43" s="37"/>
    </row>
    <row r="44" spans="1:8" ht="15.75" customHeight="1" x14ac:dyDescent="0.15">
      <c r="A44" s="23">
        <f t="shared" si="0"/>
        <v>43</v>
      </c>
      <c r="B44" s="34">
        <v>6275</v>
      </c>
      <c r="C44" s="34" t="s">
        <v>14</v>
      </c>
      <c r="D44" s="34">
        <v>2015</v>
      </c>
      <c r="E44" s="34" t="s">
        <v>25</v>
      </c>
      <c r="F44" s="34" t="s">
        <v>115</v>
      </c>
      <c r="G44" s="34" t="s">
        <v>44</v>
      </c>
      <c r="H44" s="37"/>
    </row>
    <row r="45" spans="1:8" ht="15.75" customHeight="1" x14ac:dyDescent="0.15">
      <c r="A45" s="23">
        <f t="shared" si="0"/>
        <v>44</v>
      </c>
      <c r="B45" s="34">
        <v>6305</v>
      </c>
      <c r="C45" s="34" t="s">
        <v>14</v>
      </c>
      <c r="D45" s="34">
        <v>2015</v>
      </c>
      <c r="E45" s="34" t="s">
        <v>15</v>
      </c>
      <c r="F45" s="34"/>
      <c r="G45" s="34" t="s">
        <v>44</v>
      </c>
      <c r="H45" s="37"/>
    </row>
    <row r="46" spans="1:8" ht="15.75" customHeight="1" x14ac:dyDescent="0.15">
      <c r="A46" s="23">
        <f t="shared" si="0"/>
        <v>45</v>
      </c>
      <c r="B46" s="34">
        <v>6572</v>
      </c>
      <c r="C46" s="34" t="s">
        <v>29</v>
      </c>
      <c r="D46" s="34">
        <v>2015</v>
      </c>
      <c r="E46" s="34" t="s">
        <v>41</v>
      </c>
      <c r="F46" s="34" t="s">
        <v>41</v>
      </c>
      <c r="G46" s="34" t="s">
        <v>39</v>
      </c>
      <c r="H46" s="37"/>
    </row>
    <row r="47" spans="1:8" ht="15.75" customHeight="1" x14ac:dyDescent="0.15">
      <c r="A47" s="23">
        <f t="shared" si="0"/>
        <v>46</v>
      </c>
      <c r="B47" s="34">
        <v>6388</v>
      </c>
      <c r="C47" s="34" t="s">
        <v>14</v>
      </c>
      <c r="D47" s="34">
        <v>2015</v>
      </c>
      <c r="E47" s="34" t="s">
        <v>15</v>
      </c>
      <c r="F47" s="34"/>
      <c r="G47" s="34" t="s">
        <v>44</v>
      </c>
      <c r="H47" s="37"/>
    </row>
    <row r="48" spans="1:8" ht="15.75" customHeight="1" x14ac:dyDescent="0.15">
      <c r="A48" s="23">
        <f t="shared" si="0"/>
        <v>47</v>
      </c>
      <c r="B48" s="34">
        <v>6560</v>
      </c>
      <c r="C48" s="34" t="s">
        <v>14</v>
      </c>
      <c r="D48" s="34">
        <v>2015</v>
      </c>
      <c r="E48" s="34" t="s">
        <v>15</v>
      </c>
      <c r="F48" s="34" t="s">
        <v>26</v>
      </c>
      <c r="G48" s="34" t="s">
        <v>44</v>
      </c>
      <c r="H48" s="37" t="s">
        <v>491</v>
      </c>
    </row>
    <row r="49" spans="1:8" ht="15.75" customHeight="1" x14ac:dyDescent="0.15">
      <c r="A49" s="23">
        <f t="shared" si="0"/>
        <v>48</v>
      </c>
      <c r="B49" s="34">
        <v>6544</v>
      </c>
      <c r="C49" s="34" t="s">
        <v>29</v>
      </c>
      <c r="D49" s="34">
        <v>2015</v>
      </c>
      <c r="E49" s="34" t="s">
        <v>25</v>
      </c>
      <c r="F49" s="34" t="s">
        <v>113</v>
      </c>
      <c r="G49" s="34" t="s">
        <v>89</v>
      </c>
      <c r="H49" s="37" t="s">
        <v>494</v>
      </c>
    </row>
    <row r="50" spans="1:8" ht="15.75" customHeight="1" x14ac:dyDescent="0.15">
      <c r="A50" s="23">
        <f t="shared" si="0"/>
        <v>49</v>
      </c>
      <c r="B50" s="34">
        <v>6534</v>
      </c>
      <c r="C50" s="34" t="s">
        <v>14</v>
      </c>
      <c r="D50" s="34">
        <v>2015</v>
      </c>
      <c r="E50" s="34" t="s">
        <v>15</v>
      </c>
      <c r="F50" s="34"/>
      <c r="G50" s="34" t="s">
        <v>119</v>
      </c>
      <c r="H50" s="37"/>
    </row>
    <row r="51" spans="1:8" ht="15.75" customHeight="1" x14ac:dyDescent="0.15">
      <c r="A51" s="23">
        <f t="shared" si="0"/>
        <v>50</v>
      </c>
      <c r="B51" s="34">
        <v>6192</v>
      </c>
      <c r="C51" s="34" t="s">
        <v>14</v>
      </c>
      <c r="D51" s="34">
        <v>2015</v>
      </c>
      <c r="E51" s="34" t="s">
        <v>15</v>
      </c>
      <c r="F51" s="34" t="s">
        <v>17</v>
      </c>
      <c r="G51" s="34" t="s">
        <v>44</v>
      </c>
      <c r="H51" s="37" t="s">
        <v>506</v>
      </c>
    </row>
    <row r="52" spans="1:8" ht="15.75" customHeight="1" x14ac:dyDescent="0.15">
      <c r="A52" s="23">
        <f t="shared" si="0"/>
        <v>51</v>
      </c>
      <c r="B52" s="34">
        <v>6228</v>
      </c>
      <c r="C52" s="34" t="s">
        <v>14</v>
      </c>
      <c r="D52" s="34">
        <v>2015</v>
      </c>
      <c r="E52" s="34" t="s">
        <v>15</v>
      </c>
      <c r="F52" s="34" t="s">
        <v>38</v>
      </c>
      <c r="G52" s="34" t="s">
        <v>44</v>
      </c>
      <c r="H52" s="37" t="s">
        <v>225</v>
      </c>
    </row>
    <row r="53" spans="1:8" ht="15.75" customHeight="1" x14ac:dyDescent="0.15">
      <c r="A53" s="23">
        <f t="shared" si="0"/>
        <v>52</v>
      </c>
      <c r="B53" s="34">
        <v>6576</v>
      </c>
      <c r="C53" s="34" t="s">
        <v>14</v>
      </c>
      <c r="D53" s="34">
        <v>2015</v>
      </c>
      <c r="E53" s="34" t="s">
        <v>15</v>
      </c>
      <c r="F53" s="34" t="s">
        <v>115</v>
      </c>
      <c r="G53" s="34" t="s">
        <v>118</v>
      </c>
      <c r="H53" s="37" t="s">
        <v>515</v>
      </c>
    </row>
    <row r="54" spans="1:8" ht="15.75" customHeight="1" x14ac:dyDescent="0.15">
      <c r="A54" s="23">
        <f t="shared" si="0"/>
        <v>53</v>
      </c>
      <c r="B54" s="34">
        <v>6390</v>
      </c>
      <c r="C54" s="34" t="s">
        <v>14</v>
      </c>
      <c r="D54" s="34">
        <v>2015</v>
      </c>
      <c r="E54" s="34" t="s">
        <v>15</v>
      </c>
      <c r="F54" s="34" t="s">
        <v>38</v>
      </c>
      <c r="G54" s="34" t="s">
        <v>119</v>
      </c>
      <c r="H54" s="37"/>
    </row>
    <row r="55" spans="1:8" ht="15.75" customHeight="1" x14ac:dyDescent="0.15">
      <c r="A55" s="23">
        <f t="shared" si="0"/>
        <v>54</v>
      </c>
      <c r="B55" s="34">
        <v>6443</v>
      </c>
      <c r="C55" s="34" t="s">
        <v>14</v>
      </c>
      <c r="D55" s="34">
        <v>2015</v>
      </c>
      <c r="E55" s="34" t="s">
        <v>15</v>
      </c>
      <c r="F55" s="34" t="s">
        <v>113</v>
      </c>
      <c r="G55" s="34" t="s">
        <v>119</v>
      </c>
      <c r="H55" s="37"/>
    </row>
    <row r="56" spans="1:8" ht="15.75" customHeight="1" x14ac:dyDescent="0.15">
      <c r="A56" s="23">
        <f t="shared" si="0"/>
        <v>55</v>
      </c>
      <c r="B56" s="34">
        <v>6239</v>
      </c>
      <c r="C56" s="34" t="s">
        <v>14</v>
      </c>
      <c r="D56" s="34">
        <v>2015</v>
      </c>
      <c r="E56" s="34" t="s">
        <v>71</v>
      </c>
      <c r="F56" s="34" t="s">
        <v>17</v>
      </c>
      <c r="G56" s="34" t="s">
        <v>44</v>
      </c>
      <c r="H56" s="37" t="s">
        <v>225</v>
      </c>
    </row>
    <row r="57" spans="1:8" ht="15.75" customHeight="1" x14ac:dyDescent="0.15">
      <c r="A57" s="23">
        <f t="shared" si="0"/>
        <v>56</v>
      </c>
      <c r="B57" s="34">
        <v>6516</v>
      </c>
      <c r="C57" s="34" t="s">
        <v>14</v>
      </c>
      <c r="D57" s="34">
        <v>2015</v>
      </c>
      <c r="E57" s="34" t="s">
        <v>15</v>
      </c>
      <c r="F57" s="34" t="s">
        <v>31</v>
      </c>
      <c r="G57" s="34" t="s">
        <v>118</v>
      </c>
      <c r="H57" s="37" t="s">
        <v>541</v>
      </c>
    </row>
    <row r="58" spans="1:8" ht="15.75" customHeight="1" x14ac:dyDescent="0.15">
      <c r="A58" s="23">
        <f t="shared" si="0"/>
        <v>57</v>
      </c>
      <c r="B58" s="34">
        <v>6594</v>
      </c>
      <c r="C58" s="34" t="s">
        <v>29</v>
      </c>
      <c r="D58" s="34">
        <v>2015</v>
      </c>
      <c r="E58" s="34" t="s">
        <v>34</v>
      </c>
      <c r="F58" s="34" t="s">
        <v>34</v>
      </c>
      <c r="G58" s="34" t="s">
        <v>89</v>
      </c>
      <c r="H58" s="37" t="s">
        <v>546</v>
      </c>
    </row>
    <row r="59" spans="1:8" ht="15.75" customHeight="1" x14ac:dyDescent="0.15">
      <c r="A59" s="23">
        <f t="shared" si="0"/>
        <v>58</v>
      </c>
      <c r="B59" s="34">
        <v>6603</v>
      </c>
      <c r="C59" s="34" t="s">
        <v>14</v>
      </c>
      <c r="D59" s="34">
        <v>2015</v>
      </c>
      <c r="E59" s="34" t="s">
        <v>15</v>
      </c>
      <c r="F59" s="34"/>
      <c r="G59" s="34" t="s">
        <v>89</v>
      </c>
      <c r="H59" s="37" t="s">
        <v>550</v>
      </c>
    </row>
    <row r="60" spans="1:8" ht="15.75" customHeight="1" x14ac:dyDescent="0.15">
      <c r="A60" s="23">
        <f t="shared" si="0"/>
        <v>59</v>
      </c>
      <c r="B60" s="34">
        <v>6610</v>
      </c>
      <c r="C60" s="34" t="s">
        <v>14</v>
      </c>
      <c r="D60" s="34">
        <v>2015</v>
      </c>
      <c r="E60" s="34" t="s">
        <v>25</v>
      </c>
      <c r="F60" s="34"/>
      <c r="G60" s="34" t="s">
        <v>39</v>
      </c>
      <c r="H60" s="37" t="s">
        <v>556</v>
      </c>
    </row>
    <row r="61" spans="1:8" ht="15.75" customHeight="1" x14ac:dyDescent="0.15">
      <c r="A61" s="23">
        <f t="shared" si="0"/>
        <v>60</v>
      </c>
      <c r="B61" s="34">
        <v>6245</v>
      </c>
      <c r="C61" s="34" t="s">
        <v>14</v>
      </c>
      <c r="D61" s="34">
        <v>2015</v>
      </c>
      <c r="E61" s="34" t="s">
        <v>15</v>
      </c>
      <c r="F61" s="34" t="s">
        <v>38</v>
      </c>
      <c r="G61" s="34" t="s">
        <v>44</v>
      </c>
      <c r="H61" s="37"/>
    </row>
    <row r="62" spans="1:8" ht="15.75" customHeight="1" x14ac:dyDescent="0.15">
      <c r="A62" s="23">
        <f t="shared" si="0"/>
        <v>61</v>
      </c>
      <c r="B62" s="34">
        <v>6285</v>
      </c>
      <c r="C62" s="34" t="s">
        <v>14</v>
      </c>
      <c r="D62" s="34">
        <v>2015</v>
      </c>
      <c r="E62" s="34" t="s">
        <v>15</v>
      </c>
      <c r="F62" s="34"/>
      <c r="G62" s="34" t="s">
        <v>44</v>
      </c>
      <c r="H62" s="37"/>
    </row>
    <row r="63" spans="1:8" ht="15.75" customHeight="1" x14ac:dyDescent="0.15">
      <c r="A63" s="23">
        <f t="shared" si="0"/>
        <v>62</v>
      </c>
      <c r="B63" s="34">
        <v>6452</v>
      </c>
      <c r="C63" s="34" t="s">
        <v>14</v>
      </c>
      <c r="D63" s="34">
        <v>2015</v>
      </c>
      <c r="E63" s="34" t="s">
        <v>34</v>
      </c>
      <c r="F63" s="34" t="s">
        <v>34</v>
      </c>
      <c r="G63" s="34" t="s">
        <v>119</v>
      </c>
      <c r="H63" s="37"/>
    </row>
    <row r="64" spans="1:8" ht="15.75" customHeight="1" x14ac:dyDescent="0.15">
      <c r="A64" s="23">
        <f t="shared" si="0"/>
        <v>63</v>
      </c>
      <c r="B64" s="34">
        <v>6508</v>
      </c>
      <c r="C64" s="34" t="s">
        <v>14</v>
      </c>
      <c r="D64" s="34">
        <v>2015</v>
      </c>
      <c r="E64" s="34" t="s">
        <v>15</v>
      </c>
      <c r="F64" s="34"/>
      <c r="G64" s="34" t="s">
        <v>44</v>
      </c>
      <c r="H64" s="37" t="s">
        <v>572</v>
      </c>
    </row>
    <row r="65" spans="1:8" ht="15.75" customHeight="1" x14ac:dyDescent="0.15">
      <c r="A65" s="23">
        <f t="shared" si="0"/>
        <v>64</v>
      </c>
      <c r="B65" s="34">
        <v>6558</v>
      </c>
      <c r="C65" s="34" t="s">
        <v>29</v>
      </c>
      <c r="D65" s="34">
        <v>2015</v>
      </c>
      <c r="E65" s="34" t="s">
        <v>41</v>
      </c>
      <c r="F65" s="34" t="s">
        <v>41</v>
      </c>
      <c r="G65" s="34" t="s">
        <v>39</v>
      </c>
      <c r="H65" s="37" t="s">
        <v>579</v>
      </c>
    </row>
    <row r="66" spans="1:8" ht="15.75" customHeight="1" x14ac:dyDescent="0.15">
      <c r="A66" s="23">
        <f t="shared" si="0"/>
        <v>65</v>
      </c>
      <c r="B66" s="34">
        <v>6382</v>
      </c>
      <c r="C66" s="34" t="s">
        <v>14</v>
      </c>
      <c r="D66" s="34">
        <v>2015</v>
      </c>
      <c r="E66" s="34" t="s">
        <v>15</v>
      </c>
      <c r="F66" s="34" t="s">
        <v>113</v>
      </c>
      <c r="G66" s="34" t="s">
        <v>119</v>
      </c>
      <c r="H66" s="37"/>
    </row>
    <row r="67" spans="1:8" ht="15.75" customHeight="1" x14ac:dyDescent="0.15">
      <c r="A67" s="23">
        <f t="shared" si="0"/>
        <v>66</v>
      </c>
      <c r="B67" s="34">
        <v>6433</v>
      </c>
      <c r="C67" s="34" t="s">
        <v>14</v>
      </c>
      <c r="D67" s="34">
        <v>2015</v>
      </c>
      <c r="E67" s="34" t="s">
        <v>15</v>
      </c>
      <c r="F67" s="34" t="s">
        <v>113</v>
      </c>
      <c r="G67" s="34" t="s">
        <v>119</v>
      </c>
      <c r="H67" s="37"/>
    </row>
    <row r="68" spans="1:8" ht="15.75" customHeight="1" x14ac:dyDescent="0.15">
      <c r="A68" s="23">
        <f t="shared" si="0"/>
        <v>67</v>
      </c>
      <c r="B68" s="34">
        <v>6455</v>
      </c>
      <c r="C68" s="34" t="s">
        <v>14</v>
      </c>
      <c r="D68" s="34">
        <v>2015</v>
      </c>
      <c r="E68" s="34" t="s">
        <v>25</v>
      </c>
      <c r="F68" s="34" t="s">
        <v>17</v>
      </c>
      <c r="G68" s="34" t="s">
        <v>44</v>
      </c>
      <c r="H68" s="37" t="s">
        <v>594</v>
      </c>
    </row>
    <row r="69" spans="1:8" ht="15.75" customHeight="1" x14ac:dyDescent="0.15">
      <c r="A69" s="23">
        <f t="shared" si="0"/>
        <v>68</v>
      </c>
      <c r="B69" s="34">
        <v>6493</v>
      </c>
      <c r="C69" s="34" t="s">
        <v>14</v>
      </c>
      <c r="D69" s="34">
        <v>2015</v>
      </c>
      <c r="E69" s="34" t="s">
        <v>15</v>
      </c>
      <c r="F69" s="34" t="s">
        <v>31</v>
      </c>
      <c r="G69" s="34" t="s">
        <v>119</v>
      </c>
      <c r="H69" s="37"/>
    </row>
    <row r="70" spans="1:8" ht="15.75" customHeight="1" x14ac:dyDescent="0.15">
      <c r="A70" s="38">
        <f t="shared" si="0"/>
        <v>69</v>
      </c>
      <c r="B70" s="38">
        <v>6475</v>
      </c>
      <c r="C70" s="38" t="s">
        <v>14</v>
      </c>
      <c r="D70" s="38">
        <v>2016</v>
      </c>
      <c r="E70" s="38" t="s">
        <v>15</v>
      </c>
      <c r="F70" s="38" t="s">
        <v>113</v>
      </c>
      <c r="G70" s="39" t="s">
        <v>44</v>
      </c>
      <c r="H70" s="40"/>
    </row>
    <row r="71" spans="1:8" ht="15.75" customHeight="1" x14ac:dyDescent="0.15">
      <c r="A71" s="38">
        <f t="shared" si="0"/>
        <v>70</v>
      </c>
      <c r="B71" s="38">
        <v>6464</v>
      </c>
      <c r="C71" s="38" t="s">
        <v>14</v>
      </c>
      <c r="D71" s="38">
        <v>2016</v>
      </c>
      <c r="E71" s="38" t="s">
        <v>34</v>
      </c>
      <c r="F71" s="38" t="s">
        <v>34</v>
      </c>
      <c r="G71" s="39" t="s">
        <v>44</v>
      </c>
      <c r="H71" s="40" t="s">
        <v>619</v>
      </c>
    </row>
    <row r="72" spans="1:8" ht="15.75" customHeight="1" x14ac:dyDescent="0.15">
      <c r="A72" s="38">
        <f t="shared" si="0"/>
        <v>71</v>
      </c>
      <c r="B72" s="38">
        <v>6618</v>
      </c>
      <c r="C72" s="38" t="s">
        <v>29</v>
      </c>
      <c r="D72" s="38">
        <v>2016</v>
      </c>
      <c r="E72" s="38" t="s">
        <v>41</v>
      </c>
      <c r="F72" s="38" t="s">
        <v>41</v>
      </c>
      <c r="G72" s="39" t="s">
        <v>44</v>
      </c>
      <c r="H72" s="40" t="s">
        <v>631</v>
      </c>
    </row>
    <row r="73" spans="1:8" ht="15.75" customHeight="1" x14ac:dyDescent="0.15">
      <c r="A73" s="38">
        <f t="shared" si="0"/>
        <v>72</v>
      </c>
      <c r="B73" s="38">
        <v>6631</v>
      </c>
      <c r="C73" s="38" t="s">
        <v>14</v>
      </c>
      <c r="D73" s="38">
        <v>2016</v>
      </c>
      <c r="E73" s="38" t="s">
        <v>15</v>
      </c>
      <c r="F73" s="38" t="s">
        <v>113</v>
      </c>
      <c r="G73" s="39" t="s">
        <v>39</v>
      </c>
      <c r="H73" s="40" t="s">
        <v>638</v>
      </c>
    </row>
    <row r="74" spans="1:8" ht="15.75" customHeight="1" x14ac:dyDescent="0.15">
      <c r="A74" s="38">
        <f t="shared" si="0"/>
        <v>73</v>
      </c>
      <c r="B74" s="38">
        <v>6439</v>
      </c>
      <c r="C74" s="38" t="s">
        <v>14</v>
      </c>
      <c r="D74" s="38">
        <v>2016</v>
      </c>
      <c r="E74" s="38" t="s">
        <v>15</v>
      </c>
      <c r="F74" s="38" t="s">
        <v>26</v>
      </c>
      <c r="G74" s="39" t="s">
        <v>119</v>
      </c>
      <c r="H74" s="40"/>
    </row>
    <row r="75" spans="1:8" ht="15.75" customHeight="1" x14ac:dyDescent="0.15">
      <c r="A75" s="38">
        <f t="shared" si="0"/>
        <v>74</v>
      </c>
      <c r="B75" s="38">
        <v>6630</v>
      </c>
      <c r="C75" s="38" t="s">
        <v>14</v>
      </c>
      <c r="D75" s="38">
        <v>2016</v>
      </c>
      <c r="E75" s="38" t="s">
        <v>15</v>
      </c>
      <c r="F75" s="38" t="s">
        <v>26</v>
      </c>
      <c r="G75" s="39" t="s">
        <v>119</v>
      </c>
      <c r="H75" s="40" t="s">
        <v>646</v>
      </c>
    </row>
    <row r="76" spans="1:8" ht="15.75" customHeight="1" x14ac:dyDescent="0.15">
      <c r="A76" s="38">
        <f t="shared" si="0"/>
        <v>75</v>
      </c>
      <c r="B76" s="38">
        <v>6591</v>
      </c>
      <c r="C76" s="38" t="s">
        <v>14</v>
      </c>
      <c r="D76" s="38">
        <v>2016</v>
      </c>
      <c r="E76" s="38" t="s">
        <v>15</v>
      </c>
      <c r="F76" s="38" t="s">
        <v>38</v>
      </c>
      <c r="G76" s="39" t="s">
        <v>119</v>
      </c>
      <c r="H76" s="40"/>
    </row>
    <row r="77" spans="1:8" ht="15.75" customHeight="1" x14ac:dyDescent="0.15">
      <c r="A77" s="38">
        <f t="shared" si="0"/>
        <v>76</v>
      </c>
      <c r="B77" s="38">
        <v>6599</v>
      </c>
      <c r="C77" s="38" t="s">
        <v>14</v>
      </c>
      <c r="D77" s="38">
        <v>2016</v>
      </c>
      <c r="E77" s="38" t="s">
        <v>15</v>
      </c>
      <c r="F77" s="38" t="s">
        <v>38</v>
      </c>
      <c r="G77" s="39" t="s">
        <v>119</v>
      </c>
      <c r="H77" s="40"/>
    </row>
    <row r="78" spans="1:8" ht="15.75" customHeight="1" x14ac:dyDescent="0.15">
      <c r="A78" s="38">
        <f t="shared" si="0"/>
        <v>77</v>
      </c>
      <c r="B78" s="38">
        <v>6413</v>
      </c>
      <c r="C78" s="38" t="s">
        <v>14</v>
      </c>
      <c r="D78" s="38">
        <v>2016</v>
      </c>
      <c r="E78" s="38" t="s">
        <v>15</v>
      </c>
      <c r="F78" s="38" t="s">
        <v>26</v>
      </c>
      <c r="G78" s="39" t="s">
        <v>39</v>
      </c>
      <c r="H78" s="40" t="s">
        <v>659</v>
      </c>
    </row>
    <row r="79" spans="1:8" ht="15.75" customHeight="1" x14ac:dyDescent="0.15">
      <c r="A79" s="38">
        <f t="shared" si="0"/>
        <v>78</v>
      </c>
      <c r="B79" s="38">
        <v>6608</v>
      </c>
      <c r="C79" s="38" t="s">
        <v>14</v>
      </c>
      <c r="D79" s="38">
        <v>2016</v>
      </c>
      <c r="E79" s="38" t="s">
        <v>15</v>
      </c>
      <c r="F79" s="38" t="s">
        <v>31</v>
      </c>
      <c r="G79" s="39" t="s">
        <v>89</v>
      </c>
      <c r="H79" s="40" t="s">
        <v>660</v>
      </c>
    </row>
    <row r="80" spans="1:8" ht="15.75" customHeight="1" x14ac:dyDescent="0.15">
      <c r="A80" s="38">
        <f t="shared" si="0"/>
        <v>79</v>
      </c>
      <c r="B80" s="38">
        <v>6582</v>
      </c>
      <c r="C80" s="38" t="s">
        <v>14</v>
      </c>
      <c r="D80" s="38">
        <v>2016</v>
      </c>
      <c r="E80" s="38" t="s">
        <v>25</v>
      </c>
      <c r="F80" s="38" t="s">
        <v>113</v>
      </c>
      <c r="G80" s="39" t="s">
        <v>44</v>
      </c>
      <c r="H80" s="40" t="s">
        <v>665</v>
      </c>
    </row>
    <row r="81" spans="1:8" ht="15.75" customHeight="1" x14ac:dyDescent="0.15">
      <c r="A81" s="38">
        <f t="shared" si="0"/>
        <v>80</v>
      </c>
      <c r="B81" s="38">
        <v>6564</v>
      </c>
      <c r="C81" s="38" t="s">
        <v>14</v>
      </c>
      <c r="D81" s="38">
        <v>2016</v>
      </c>
      <c r="E81" s="38" t="s">
        <v>15</v>
      </c>
      <c r="F81" s="38" t="s">
        <v>17</v>
      </c>
      <c r="G81" s="39" t="s">
        <v>119</v>
      </c>
      <c r="H81" s="40" t="s">
        <v>670</v>
      </c>
    </row>
    <row r="82" spans="1:8" ht="15.75" customHeight="1" x14ac:dyDescent="0.15">
      <c r="A82" s="38">
        <f t="shared" si="0"/>
        <v>81</v>
      </c>
      <c r="B82" s="38">
        <v>6396</v>
      </c>
      <c r="C82" s="38" t="s">
        <v>14</v>
      </c>
      <c r="D82" s="38">
        <v>2016</v>
      </c>
      <c r="E82" s="38" t="s">
        <v>15</v>
      </c>
      <c r="F82" s="38" t="s">
        <v>17</v>
      </c>
      <c r="G82" s="39" t="s">
        <v>89</v>
      </c>
      <c r="H82" s="40" t="s">
        <v>679</v>
      </c>
    </row>
    <row r="83" spans="1:8" ht="15.75" customHeight="1" x14ac:dyDescent="0.15">
      <c r="A83" s="49">
        <v>82</v>
      </c>
      <c r="B83" s="49">
        <v>6581</v>
      </c>
      <c r="C83" s="49" t="s">
        <v>14</v>
      </c>
      <c r="D83" s="49">
        <v>2016</v>
      </c>
      <c r="E83" s="49" t="s">
        <v>15</v>
      </c>
      <c r="F83" s="49" t="s">
        <v>17</v>
      </c>
      <c r="G83" s="50" t="s">
        <v>119</v>
      </c>
      <c r="H83" s="51" t="s">
        <v>694</v>
      </c>
    </row>
    <row r="84" spans="1:8" ht="15.75" customHeight="1" x14ac:dyDescent="0.15">
      <c r="A84" s="49">
        <v>83</v>
      </c>
      <c r="B84" s="49">
        <v>6546</v>
      </c>
      <c r="C84" s="49" t="s">
        <v>14</v>
      </c>
      <c r="D84" s="49">
        <v>2016</v>
      </c>
      <c r="E84" s="49" t="s">
        <v>15</v>
      </c>
      <c r="F84" s="49" t="s">
        <v>26</v>
      </c>
      <c r="G84" s="50" t="s">
        <v>44</v>
      </c>
      <c r="H84" s="51" t="s">
        <v>705</v>
      </c>
    </row>
    <row r="85" spans="1:8" ht="15.75" customHeight="1" x14ac:dyDescent="0.15">
      <c r="A85" s="49">
        <v>84</v>
      </c>
      <c r="B85" s="49">
        <v>6638</v>
      </c>
      <c r="C85" s="49" t="s">
        <v>29</v>
      </c>
      <c r="D85" s="49">
        <v>2016</v>
      </c>
      <c r="E85" s="49" t="s">
        <v>25</v>
      </c>
      <c r="F85" s="49" t="s">
        <v>115</v>
      </c>
      <c r="G85" s="50" t="s">
        <v>44</v>
      </c>
      <c r="H85" s="51" t="s">
        <v>694</v>
      </c>
    </row>
    <row r="86" spans="1:8" ht="15.75" customHeight="1" x14ac:dyDescent="0.15">
      <c r="A86" s="49">
        <v>85</v>
      </c>
      <c r="B86" s="49">
        <v>6633</v>
      </c>
      <c r="C86" s="49" t="s">
        <v>14</v>
      </c>
      <c r="D86" s="49">
        <v>2016</v>
      </c>
      <c r="E86" s="49" t="s">
        <v>25</v>
      </c>
      <c r="F86" s="49" t="s">
        <v>115</v>
      </c>
      <c r="G86" s="50" t="s">
        <v>44</v>
      </c>
      <c r="H86" s="51" t="s">
        <v>694</v>
      </c>
    </row>
    <row r="87" spans="1:8" ht="15.75" customHeight="1" x14ac:dyDescent="0.15">
      <c r="A87" s="49">
        <v>86</v>
      </c>
      <c r="B87" s="49">
        <v>6327</v>
      </c>
      <c r="C87" s="49" t="s">
        <v>14</v>
      </c>
      <c r="D87" s="49">
        <v>2016</v>
      </c>
      <c r="E87" s="49" t="s">
        <v>15</v>
      </c>
      <c r="F87" s="49" t="s">
        <v>26</v>
      </c>
      <c r="G87" s="50" t="s">
        <v>44</v>
      </c>
      <c r="H87" s="51" t="s">
        <v>212</v>
      </c>
    </row>
    <row r="88" spans="1:8" ht="15.75" customHeight="1" x14ac:dyDescent="0.15">
      <c r="A88" s="49">
        <v>87</v>
      </c>
      <c r="B88" s="49">
        <v>6299</v>
      </c>
      <c r="C88" s="49" t="s">
        <v>29</v>
      </c>
      <c r="D88" s="49">
        <v>2016</v>
      </c>
      <c r="E88" s="49" t="s">
        <v>34</v>
      </c>
      <c r="F88" s="49" t="s">
        <v>115</v>
      </c>
      <c r="G88" s="50" t="s">
        <v>39</v>
      </c>
      <c r="H88" s="51" t="s">
        <v>18</v>
      </c>
    </row>
    <row r="89" spans="1:8" ht="15.75" customHeight="1" x14ac:dyDescent="0.15">
      <c r="A89" s="49">
        <v>88</v>
      </c>
      <c r="B89" s="49">
        <v>6570</v>
      </c>
      <c r="C89" s="49" t="s">
        <v>29</v>
      </c>
      <c r="D89" s="49">
        <v>2016</v>
      </c>
      <c r="E89" s="49" t="s">
        <v>745</v>
      </c>
      <c r="F89" s="49" t="s">
        <v>41</v>
      </c>
      <c r="G89" s="50" t="s">
        <v>39</v>
      </c>
      <c r="H89" s="51" t="s">
        <v>749</v>
      </c>
    </row>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1:H89"/>
  <phoneticPr fontId="4"/>
  <dataValidations count="3">
    <dataValidation type="list" allowBlank="1" sqref="C1:C89">
      <formula1>"Male,Female"</formula1>
    </dataValidation>
    <dataValidation type="list" allowBlank="1" sqref="F1:F89">
      <formula1>"QA,D1,D2,D3,D4,D5,CodeShore,BO"</formula1>
    </dataValidation>
    <dataValidation type="list" allowBlank="1" sqref="G1:G89">
      <formula1>"CareerPath,Salary-Benefit,Working Environment,Personal Issues,Fired"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[1]data!#REF!</xm:f>
          </x14:formula1>
          <xm:sqref>E2:E89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showGridLines="0" workbookViewId="0"/>
  </sheetViews>
  <sheetFormatPr baseColWidth="12" defaultColWidth="14.5" defaultRowHeight="15" customHeight="1" x14ac:dyDescent="0.15"/>
  <cols>
    <col min="1" max="6" width="14.5" customWidth="1"/>
  </cols>
  <sheetData>
    <row r="1" spans="1:6" ht="15.75" customHeight="1" x14ac:dyDescent="0.15">
      <c r="A1" s="55" t="s">
        <v>797</v>
      </c>
      <c r="B1" s="55" t="s">
        <v>798</v>
      </c>
      <c r="C1" s="56"/>
      <c r="D1" s="56"/>
      <c r="E1" s="56"/>
      <c r="F1" s="57"/>
    </row>
    <row r="2" spans="1:6" ht="15.75" customHeight="1" x14ac:dyDescent="0.15">
      <c r="A2" s="55" t="s">
        <v>799</v>
      </c>
      <c r="B2" s="58" t="s">
        <v>16</v>
      </c>
      <c r="C2" s="59" t="s">
        <v>35</v>
      </c>
      <c r="D2" s="59" t="s">
        <v>23</v>
      </c>
      <c r="E2" s="59" t="s">
        <v>41</v>
      </c>
      <c r="F2" s="60" t="s">
        <v>116</v>
      </c>
    </row>
    <row r="3" spans="1:6" ht="15.75" customHeight="1" x14ac:dyDescent="0.15">
      <c r="A3" s="58" t="s">
        <v>44</v>
      </c>
      <c r="B3" s="61">
        <v>7</v>
      </c>
      <c r="C3" s="62">
        <v>1</v>
      </c>
      <c r="D3" s="62">
        <v>3</v>
      </c>
      <c r="E3" s="62">
        <v>1</v>
      </c>
      <c r="F3" s="63">
        <v>12</v>
      </c>
    </row>
    <row r="4" spans="1:6" ht="15.75" customHeight="1" x14ac:dyDescent="0.15">
      <c r="A4" s="64" t="s">
        <v>39</v>
      </c>
      <c r="B4" s="65"/>
      <c r="C4" s="66">
        <v>3</v>
      </c>
      <c r="D4" s="66">
        <v>2</v>
      </c>
      <c r="E4" s="66"/>
      <c r="F4" s="67">
        <v>5</v>
      </c>
    </row>
    <row r="5" spans="1:6" ht="15.75" customHeight="1" x14ac:dyDescent="0.15">
      <c r="A5" s="64" t="s">
        <v>119</v>
      </c>
      <c r="B5" s="65">
        <v>2</v>
      </c>
      <c r="C5" s="66"/>
      <c r="D5" s="66">
        <v>1</v>
      </c>
      <c r="E5" s="66"/>
      <c r="F5" s="67">
        <v>3</v>
      </c>
    </row>
    <row r="6" spans="1:6" ht="15.75" customHeight="1" x14ac:dyDescent="0.15">
      <c r="A6" s="68" t="s">
        <v>116</v>
      </c>
      <c r="B6" s="69">
        <v>9</v>
      </c>
      <c r="C6" s="70">
        <v>4</v>
      </c>
      <c r="D6" s="70">
        <v>6</v>
      </c>
      <c r="E6" s="70">
        <v>1</v>
      </c>
      <c r="F6" s="71">
        <v>20</v>
      </c>
    </row>
    <row r="7" spans="1:6" ht="15.75" customHeight="1" x14ac:dyDescent="0.15"/>
    <row r="8" spans="1:6" ht="15.75" customHeight="1" x14ac:dyDescent="0.15"/>
    <row r="9" spans="1:6" ht="15.75" customHeight="1" x14ac:dyDescent="0.15"/>
    <row r="10" spans="1:6" ht="15.75" customHeight="1" x14ac:dyDescent="0.15"/>
    <row r="11" spans="1:6" ht="15.75" customHeight="1" x14ac:dyDescent="0.15"/>
    <row r="12" spans="1:6" ht="15.75" customHeight="1" x14ac:dyDescent="0.15"/>
    <row r="13" spans="1:6" ht="15.75" customHeight="1" x14ac:dyDescent="0.15"/>
    <row r="14" spans="1:6" ht="15.75" customHeight="1" x14ac:dyDescent="0.15"/>
    <row r="15" spans="1:6" ht="15.75" customHeight="1" x14ac:dyDescent="0.15"/>
    <row r="16" spans="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4"/>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2" defaultColWidth="14.5" defaultRowHeight="15" customHeight="1" x14ac:dyDescent="0.15"/>
  <cols>
    <col min="1" max="6" width="14.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2017</vt:lpstr>
      <vt:lpstr>Pivot Table 7</vt:lpstr>
      <vt:lpstr>Pivot Table 5.2016 </vt:lpstr>
      <vt:lpstr>Sheet11</vt:lpstr>
      <vt:lpstr>Turn-over 6.2016</vt:lpstr>
      <vt:lpstr>Turn-over 5.2016</vt:lpstr>
      <vt:lpstr>Pivot Table 6.2016</vt:lpstr>
      <vt:lpstr>graph - 5.2016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T.Hayashi</cp:lastModifiedBy>
  <dcterms:modified xsi:type="dcterms:W3CDTF">2018-01-17T23:43:46Z</dcterms:modified>
</cp:coreProperties>
</file>