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in Anik MX_A\Desktop\"/>
    </mc:Choice>
  </mc:AlternateContent>
  <xr:revisionPtr revIDLastSave="0" documentId="8_{776DE61B-1218-4B94-8BB7-63C434BC5D9E}" xr6:coauthVersionLast="45" xr6:coauthVersionMax="45" xr10:uidLastSave="{00000000-0000-0000-0000-000000000000}"/>
  <bookViews>
    <workbookView xWindow="-120" yWindow="-120" windowWidth="29040" windowHeight="15840" xr2:uid="{4E5819C1-DE71-4D5F-8A54-CA80DE875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25" i="1"/>
  <c r="B23" i="1"/>
  <c r="B22" i="1"/>
  <c r="I23" i="1"/>
  <c r="H21" i="1"/>
  <c r="K19" i="1"/>
  <c r="K18" i="1"/>
  <c r="I19" i="1"/>
  <c r="K7" i="1"/>
  <c r="K5" i="1"/>
  <c r="I15" i="1" s="1"/>
  <c r="I25" i="1" s="1"/>
  <c r="H9" i="1"/>
  <c r="C11" i="1"/>
  <c r="C7" i="1"/>
  <c r="C15" i="1" l="1"/>
</calcChain>
</file>

<file path=xl/sharedStrings.xml><?xml version="1.0" encoding="utf-8"?>
<sst xmlns="http://schemas.openxmlformats.org/spreadsheetml/2006/main" count="27" uniqueCount="17">
  <si>
    <t>1. Fabric Consumption by Single Formula:</t>
  </si>
  <si>
    <t>Allowance</t>
  </si>
  <si>
    <t xml:space="preserve">Half Chest </t>
  </si>
  <si>
    <t>Total=</t>
  </si>
  <si>
    <t>Sleeve Length</t>
  </si>
  <si>
    <t xml:space="preserve">Body Length </t>
  </si>
  <si>
    <t>KG</t>
  </si>
  <si>
    <t>2. Fabric Consumption by Individual formula Method:</t>
  </si>
  <si>
    <t>Body part consumption;</t>
  </si>
  <si>
    <t>Sleeve Consumption:</t>
  </si>
  <si>
    <t>Sleeve Width</t>
  </si>
  <si>
    <t>Total Consumption=</t>
  </si>
  <si>
    <t>KG/dz</t>
  </si>
  <si>
    <t>3. Fabric Consumption by marker planning formula:</t>
  </si>
  <si>
    <t>Marker width in Inch</t>
  </si>
  <si>
    <t>Marker length in Inch</t>
  </si>
  <si>
    <t>T-shirt only???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</si>
</sst>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Arial"/>
      <family val="2"/>
    </font>
    <font>
      <sz val="11"/>
      <color rgb="FF111111"/>
      <name val="Arial"/>
      <family val="2"/>
    </font>
    <font>
      <b/>
      <sz val="12"/>
      <color rgb="FF11111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11111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4" borderId="0" xfId="0" applyFont="1" applyFill="1" applyAlignment="1">
      <alignment vertical="center"/>
    </xf>
    <xf numFmtId="0" fontId="6" fillId="5" borderId="0" xfId="0" applyFont="1" applyFill="1"/>
    <xf numFmtId="170" fontId="6" fillId="2" borderId="0" xfId="0" applyNumberFormat="1" applyFont="1" applyFill="1" applyAlignment="1">
      <alignment horizontal="center" vertical="center"/>
    </xf>
    <xf numFmtId="0" fontId="10" fillId="6" borderId="0" xfId="0" applyFont="1" applyFill="1"/>
    <xf numFmtId="0" fontId="1" fillId="0" borderId="0" xfId="0" applyFont="1" applyAlignment="1">
      <alignment horizontal="center" vertical="center"/>
    </xf>
    <xf numFmtId="0" fontId="5" fillId="5" borderId="0" xfId="0" applyFont="1" applyFill="1"/>
    <xf numFmtId="170" fontId="5" fillId="5" borderId="0" xfId="0" applyNumberFormat="1" applyFont="1" applyFill="1" applyAlignment="1">
      <alignment horizontal="center" vertical="center"/>
    </xf>
    <xf numFmtId="170" fontId="9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70" fontId="5" fillId="2" borderId="0" xfId="0" applyNumberFormat="1" applyFont="1" applyFill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A7C-0C46-434D-B39E-B1F99E41BDAB}">
  <dimension ref="A1:M25"/>
  <sheetViews>
    <sheetView tabSelected="1" workbookViewId="0">
      <selection activeCell="B2" sqref="B2:F2"/>
    </sheetView>
  </sheetViews>
  <sheetFormatPr defaultRowHeight="15" x14ac:dyDescent="0.25"/>
  <cols>
    <col min="1" max="1" width="17.85546875" customWidth="1"/>
    <col min="2" max="2" width="21.85546875" customWidth="1"/>
    <col min="3" max="3" width="12.42578125" customWidth="1"/>
    <col min="8" max="8" width="29.28515625" customWidth="1"/>
    <col min="9" max="9" width="9.140625" style="7"/>
    <col min="10" max="10" width="10.42578125" style="7" customWidth="1"/>
  </cols>
  <sheetData>
    <row r="1" spans="1:13" s="19" customFormat="1" ht="18.75" x14ac:dyDescent="0.3">
      <c r="A1" s="19" t="s">
        <v>16</v>
      </c>
    </row>
    <row r="2" spans="1:13" ht="15.75" x14ac:dyDescent="0.25">
      <c r="B2" s="2" t="s">
        <v>0</v>
      </c>
      <c r="C2" s="2"/>
      <c r="D2" s="2"/>
      <c r="E2" s="2"/>
      <c r="F2" s="2"/>
      <c r="G2" s="2" t="s">
        <v>7</v>
      </c>
      <c r="H2" s="2"/>
      <c r="I2" s="2"/>
      <c r="J2" s="2"/>
      <c r="K2" s="2"/>
      <c r="L2" s="2"/>
      <c r="M2" s="2"/>
    </row>
    <row r="3" spans="1:13" ht="15.75" x14ac:dyDescent="0.25">
      <c r="B3" s="1"/>
      <c r="C3" s="1"/>
      <c r="D3" s="1"/>
      <c r="E3" s="1"/>
      <c r="F3" s="1"/>
    </row>
    <row r="4" spans="1:13" ht="15.75" x14ac:dyDescent="0.25">
      <c r="B4" s="4" t="s">
        <v>5</v>
      </c>
      <c r="C4" s="7">
        <v>72</v>
      </c>
      <c r="H4" s="9" t="s">
        <v>8</v>
      </c>
      <c r="J4" s="13" t="s">
        <v>1</v>
      </c>
    </row>
    <row r="5" spans="1:13" ht="15.75" x14ac:dyDescent="0.25">
      <c r="B5" s="4" t="s">
        <v>4</v>
      </c>
      <c r="C5" s="7">
        <v>22</v>
      </c>
      <c r="H5" s="4" t="s">
        <v>5</v>
      </c>
      <c r="I5" s="7">
        <v>72</v>
      </c>
      <c r="J5" s="7">
        <v>2</v>
      </c>
      <c r="K5" s="7">
        <f>SUM(I5:J5)</f>
        <v>74</v>
      </c>
    </row>
    <row r="6" spans="1:13" ht="15.75" x14ac:dyDescent="0.25">
      <c r="B6" s="4" t="s">
        <v>1</v>
      </c>
      <c r="C6" s="7">
        <v>2</v>
      </c>
      <c r="H6" s="4"/>
      <c r="K6" s="7"/>
    </row>
    <row r="7" spans="1:13" ht="15.75" x14ac:dyDescent="0.25">
      <c r="B7" s="8"/>
      <c r="C7" s="7">
        <f>SUM(C4:C6)</f>
        <v>96</v>
      </c>
      <c r="H7" s="4" t="s">
        <v>2</v>
      </c>
      <c r="I7" s="7">
        <v>52</v>
      </c>
      <c r="J7" s="7">
        <v>2</v>
      </c>
      <c r="K7" s="7">
        <f>SUM(I7:J7)</f>
        <v>54</v>
      </c>
    </row>
    <row r="8" spans="1:13" ht="15.75" x14ac:dyDescent="0.25">
      <c r="B8" s="4" t="s">
        <v>2</v>
      </c>
      <c r="C8" s="7">
        <v>52</v>
      </c>
      <c r="H8" s="4"/>
    </row>
    <row r="9" spans="1:13" ht="15.75" x14ac:dyDescent="0.25">
      <c r="B9" s="4" t="s">
        <v>1</v>
      </c>
      <c r="C9" s="7">
        <v>2</v>
      </c>
      <c r="H9" s="8">
        <f>(2*12*160*1.1)</f>
        <v>4224</v>
      </c>
    </row>
    <row r="10" spans="1:13" x14ac:dyDescent="0.25">
      <c r="B10" s="3"/>
      <c r="C10" s="7">
        <f>SUM(C8:C9)</f>
        <v>54</v>
      </c>
      <c r="H10">
        <v>10000000</v>
      </c>
    </row>
    <row r="11" spans="1:13" x14ac:dyDescent="0.25">
      <c r="C11" s="7">
        <f>(2*12*160*1.1)</f>
        <v>4224</v>
      </c>
    </row>
    <row r="12" spans="1:13" x14ac:dyDescent="0.25">
      <c r="C12" s="7"/>
    </row>
    <row r="13" spans="1:13" x14ac:dyDescent="0.25">
      <c r="C13" s="7">
        <v>10000000</v>
      </c>
    </row>
    <row r="15" spans="1:13" ht="18.75" x14ac:dyDescent="0.3">
      <c r="B15" s="5" t="s">
        <v>3</v>
      </c>
      <c r="C15" s="11">
        <f>(C7*C10*C11)/C13</f>
        <v>2.1897215999999999</v>
      </c>
      <c r="D15" s="6" t="s">
        <v>6</v>
      </c>
      <c r="H15" s="10" t="s">
        <v>3</v>
      </c>
      <c r="I15" s="16">
        <f>(K5*K7*H9)/H10</f>
        <v>1.6879104</v>
      </c>
      <c r="J15" s="7" t="s">
        <v>12</v>
      </c>
    </row>
    <row r="17" spans="2:11" ht="18.75" x14ac:dyDescent="0.3">
      <c r="H17" s="12" t="s">
        <v>9</v>
      </c>
    </row>
    <row r="18" spans="2:11" ht="15.75" x14ac:dyDescent="0.25">
      <c r="B18" s="17" t="s">
        <v>13</v>
      </c>
      <c r="C18" s="17"/>
      <c r="D18" s="17"/>
      <c r="E18" s="17"/>
      <c r="F18" s="17"/>
      <c r="H18" s="4" t="s">
        <v>4</v>
      </c>
      <c r="I18" s="7">
        <v>22</v>
      </c>
      <c r="J18" s="7">
        <v>2</v>
      </c>
      <c r="K18">
        <f>SUM(I18:J18)</f>
        <v>24</v>
      </c>
    </row>
    <row r="19" spans="2:11" ht="15.75" x14ac:dyDescent="0.25">
      <c r="H19" s="4" t="s">
        <v>10</v>
      </c>
      <c r="I19" s="7">
        <f>18*2</f>
        <v>36</v>
      </c>
      <c r="J19" s="7">
        <v>2</v>
      </c>
      <c r="K19">
        <f>SUM(I19:J19)</f>
        <v>38</v>
      </c>
    </row>
    <row r="20" spans="2:11" x14ac:dyDescent="0.25">
      <c r="B20" s="3" t="s">
        <v>14</v>
      </c>
      <c r="C20">
        <v>60</v>
      </c>
    </row>
    <row r="21" spans="2:11" x14ac:dyDescent="0.25">
      <c r="B21" s="3" t="s">
        <v>15</v>
      </c>
      <c r="C21">
        <v>180</v>
      </c>
      <c r="H21">
        <f>(2*12*160*1.1)</f>
        <v>4224</v>
      </c>
    </row>
    <row r="22" spans="2:11" ht="15.75" x14ac:dyDescent="0.25">
      <c r="B22">
        <f>12 * 160 * 1.1</f>
        <v>2112</v>
      </c>
      <c r="H22" s="4"/>
    </row>
    <row r="23" spans="2:11" ht="15.75" x14ac:dyDescent="0.25">
      <c r="B23">
        <f>1550*1000*5</f>
        <v>7750000</v>
      </c>
      <c r="H23" s="14" t="s">
        <v>3</v>
      </c>
      <c r="I23" s="15">
        <f>(K18*K19*H21)/H10</f>
        <v>0.38522879999999998</v>
      </c>
      <c r="J23" s="7" t="s">
        <v>12</v>
      </c>
    </row>
    <row r="25" spans="2:11" ht="18.75" x14ac:dyDescent="0.3">
      <c r="B25" s="5" t="s">
        <v>3</v>
      </c>
      <c r="C25" s="18">
        <f>(C20*C21*B22)/B23</f>
        <v>2.9431741935483871</v>
      </c>
      <c r="H25" s="5" t="s">
        <v>11</v>
      </c>
      <c r="I25" s="11">
        <f>I15+I23</f>
        <v>2.0731392</v>
      </c>
      <c r="J25" s="7" t="s">
        <v>12</v>
      </c>
    </row>
  </sheetData>
  <mergeCells count="3">
    <mergeCell ref="B2:F2"/>
    <mergeCell ref="G2:M2"/>
    <mergeCell ref="B18:F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 Anik MX_A</dc:creator>
  <cp:lastModifiedBy>Yamin Anik MX_A</cp:lastModifiedBy>
  <dcterms:created xsi:type="dcterms:W3CDTF">2020-12-02T15:36:54Z</dcterms:created>
  <dcterms:modified xsi:type="dcterms:W3CDTF">2020-12-02T16:44:48Z</dcterms:modified>
</cp:coreProperties>
</file>