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430"/>
  <workbookPr autoCompressPictures="0"/>
  <bookViews>
    <workbookView xWindow="0" yWindow="0" windowWidth="20740" windowHeight="11760"/>
  </bookViews>
  <sheets>
    <sheet name="Index" sheetId="3" r:id="rId1"/>
    <sheet name="Custodial_Deaths" sheetId="2" r:id="rId2"/>
  </sheets>
  <externalReferences>
    <externalReference r:id="rId3"/>
  </externalReferences>
  <definedNames>
    <definedName name="E6_F6_K6_L6">'[1]Stat-I'!#REF!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3" l="1"/>
  <c r="B8" i="3"/>
  <c r="A2" i="2"/>
  <c r="B11" i="3"/>
  <c r="H11" i="3"/>
  <c r="G11" i="3"/>
  <c r="H8" i="3"/>
  <c r="G8" i="3"/>
  <c r="E3" i="3"/>
  <c r="D3" i="3"/>
  <c r="C3" i="3"/>
  <c r="B3" i="3"/>
</calcChain>
</file>

<file path=xl/sharedStrings.xml><?xml version="1.0" encoding="utf-8"?>
<sst xmlns="http://schemas.openxmlformats.org/spreadsheetml/2006/main" count="30" uniqueCount="20">
  <si>
    <t>Sl. No.</t>
  </si>
  <si>
    <t>b).Cause of death</t>
  </si>
  <si>
    <t>Brief facts of the Cases</t>
  </si>
  <si>
    <t>ME / JE ordered or not</t>
  </si>
  <si>
    <t>Present Stage of the case</t>
  </si>
  <si>
    <t>Names &amp; Designation of   erring Police officers and Action taken against them (Deptl action etc…)</t>
  </si>
  <si>
    <t>Police Station</t>
  </si>
  <si>
    <t>Crime No</t>
  </si>
  <si>
    <t>Section of Law</t>
  </si>
  <si>
    <t>Date of  occurrence</t>
  </si>
  <si>
    <t>Date of Report</t>
  </si>
  <si>
    <t>C.No.C1/4913/378/04., DATED: 07.08.2015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</si>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</sst>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  <font>
      <b/>
      <sz val="16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4"/>
      <name val="Arial"/>
    </font>
    <font>
      <b/>
      <sz val="16"/>
      <name val="Arial"/>
    </font>
    <font>
      <b/>
      <sz val="16"/>
      <name val="Arial"/>
      <family val="2"/>
    </font>
    <font>
      <sz val="10"/>
      <color rgb="FF000000"/>
      <name val="Monaco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5" fillId="3" borderId="1">
      <alignment horizontal="center" vertical="top"/>
    </xf>
  </cellStyleXfs>
  <cellXfs count="26">
    <xf numFmtId="0" fontId="0" fillId="0" borderId="0" xfId="0"/>
    <xf numFmtId="0" fontId="0" fillId="0" borderId="0" xfId="0" applyFont="1"/>
    <xf numFmtId="0" fontId="0" fillId="0" borderId="0" xfId="0" applyAlignment="1">
      <alignment vertical="center"/>
    </xf>
    <xf numFmtId="0" fontId="6" fillId="0" borderId="0" xfId="3"/>
    <xf numFmtId="0" fontId="7" fillId="0" borderId="0" xfId="3" applyNumberFormat="1" applyFont="1"/>
    <xf numFmtId="0" fontId="7" fillId="0" borderId="0" xfId="3" applyFont="1"/>
    <xf numFmtId="22" fontId="6" fillId="0" borderId="0" xfId="3" applyNumberFormat="1"/>
    <xf numFmtId="0" fontId="8" fillId="0" borderId="1" xfId="3" applyFont="1" applyBorder="1"/>
    <xf numFmtId="0" fontId="6" fillId="0" borderId="0" xfId="3" applyNumberFormat="1"/>
    <xf numFmtId="164" fontId="6" fillId="0" borderId="0" xfId="3" applyNumberFormat="1"/>
    <xf numFmtId="165" fontId="6" fillId="0" borderId="0" xfId="3" applyNumberFormat="1"/>
    <xf numFmtId="0" fontId="11" fillId="0" borderId="0" xfId="3" applyFont="1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17" fontId="0" fillId="0" borderId="0" xfId="0" applyNumberFormat="1" applyFont="1"/>
    <xf numFmtId="0" fontId="9" fillId="4" borderId="1" xfId="3" applyFont="1" applyFill="1" applyBorder="1" applyAlignment="1">
      <alignment horizontal="center" vertical="center"/>
    </xf>
    <xf numFmtId="164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 wrapText="1"/>
    </xf>
    <xf numFmtId="0" fontId="7" fillId="0" borderId="0" xfId="3" applyFont="1" applyAlignment="1">
      <alignment horizontal="center"/>
    </xf>
    <xf numFmtId="0" fontId="8" fillId="0" borderId="1" xfId="3" applyFont="1" applyBorder="1" applyAlignment="1">
      <alignment horizontal="center"/>
    </xf>
    <xf numFmtId="164" fontId="9" fillId="0" borderId="0" xfId="3" applyNumberFormat="1" applyFont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</cellXfs>
  <cellStyles count="5">
    <cellStyle name="Followed Hyperlink" xfId="2" builtinId="9" hidden="1"/>
    <cellStyle name="Hyperlink" xfId="1" builtinId="8" hidden="1"/>
    <cellStyle name="Normal" xfId="0" builtinId="0"/>
    <cellStyle name="Normal 2" xfId="3"/>
    <cellStyle name="TableHeading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I8" sqref="I8:M9"/>
    </sheetView>
  </sheetViews>
  <sheetFormatPr baseColWidth="10" defaultColWidth="7.6640625" defaultRowHeight="12" x14ac:dyDescent="0"/>
  <cols>
    <col min="1" max="1" width="0" style="3" hidden="1" customWidth="1"/>
    <col min="2" max="2" width="4.5" style="3" hidden="1" customWidth="1"/>
    <col min="3" max="3" width="8" style="3" hidden="1" customWidth="1"/>
    <col min="4" max="4" width="4.1640625" style="3" hidden="1" customWidth="1"/>
    <col min="5" max="5" width="8" style="3" hidden="1" customWidth="1"/>
    <col min="6" max="6" width="0" style="3" hidden="1" customWidth="1"/>
    <col min="7" max="7" width="6.33203125" style="3" hidden="1" customWidth="1"/>
    <col min="8" max="8" width="10.6640625" style="3" hidden="1" customWidth="1"/>
    <col min="9" max="16384" width="7.6640625" style="3"/>
  </cols>
  <sheetData>
    <row r="1" spans="2:13" ht="14" customHeight="1">
      <c r="B1" s="20" t="s">
        <v>12</v>
      </c>
      <c r="C1" s="20"/>
      <c r="D1" s="20" t="s">
        <v>13</v>
      </c>
      <c r="E1" s="20"/>
    </row>
    <row r="2" spans="2:13" ht="23" customHeight="1">
      <c r="B2" s="20"/>
      <c r="C2" s="20"/>
      <c r="D2" s="20"/>
      <c r="E2" s="20"/>
    </row>
    <row r="3" spans="2:13" ht="13" customHeight="1">
      <c r="B3" s="4" t="str">
        <f>G8</f>
        <v>MAR</v>
      </c>
      <c r="C3" s="4" t="str">
        <f>H8</f>
        <v>2016</v>
      </c>
      <c r="D3" s="4" t="str">
        <f>G11</f>
        <v>FEB</v>
      </c>
      <c r="E3" s="5" t="str">
        <f>H11</f>
        <v>2016</v>
      </c>
    </row>
    <row r="4" spans="2:13" ht="18" customHeight="1"/>
    <row r="6" spans="2:13">
      <c r="B6" s="6"/>
    </row>
    <row r="7" spans="2:13" ht="17">
      <c r="B7" s="21" t="s">
        <v>14</v>
      </c>
      <c r="C7" s="21"/>
      <c r="D7" s="21"/>
      <c r="E7" s="21"/>
      <c r="F7" s="21"/>
      <c r="G7" s="21"/>
      <c r="I7" s="22" t="s">
        <v>15</v>
      </c>
      <c r="J7" s="22"/>
      <c r="K7" s="22"/>
      <c r="L7" s="7" t="s">
        <v>16</v>
      </c>
      <c r="M7" s="7" t="s">
        <v>17</v>
      </c>
    </row>
    <row r="8" spans="2:13">
      <c r="B8" s="23" t="str">
        <f>L11&amp;"-"&amp;M8</f>
        <v>MAR-2016</v>
      </c>
      <c r="C8" s="23"/>
      <c r="D8" s="23"/>
      <c r="E8" s="23"/>
      <c r="F8" s="23"/>
      <c r="G8" s="8" t="str">
        <f>UPPER(TEXT(B8,"MMM"))</f>
        <v>MAR</v>
      </c>
      <c r="H8" s="3" t="str">
        <f>TEXT(B8,"YYYY")</f>
        <v>2016</v>
      </c>
      <c r="I8" s="18" t="s">
        <v>18</v>
      </c>
      <c r="J8" s="24"/>
      <c r="K8" s="24"/>
      <c r="L8" s="18">
        <v>3</v>
      </c>
      <c r="M8" s="18">
        <v>2016</v>
      </c>
    </row>
    <row r="9" spans="2:13">
      <c r="B9" s="23"/>
      <c r="C9" s="23"/>
      <c r="D9" s="23"/>
      <c r="E9" s="23"/>
      <c r="F9" s="23"/>
      <c r="I9" s="24"/>
      <c r="J9" s="24"/>
      <c r="K9" s="24"/>
      <c r="L9" s="18"/>
      <c r="M9" s="18"/>
    </row>
    <row r="10" spans="2:13">
      <c r="E10" s="9"/>
    </row>
    <row r="11" spans="2:13" hidden="1">
      <c r="B11" s="19">
        <f>B8-1</f>
        <v>42429</v>
      </c>
      <c r="C11" s="19"/>
      <c r="D11" s="19"/>
      <c r="E11" s="19"/>
      <c r="F11" s="19"/>
      <c r="G11" s="8" t="str">
        <f>UPPER(TEXT(B11,"MMM"))</f>
        <v>FEB</v>
      </c>
      <c r="H11" s="3" t="str">
        <f>TEXT(B11,"YYYY")</f>
        <v>2016</v>
      </c>
      <c r="L11" s="3" t="str">
        <f>UPPER(TEXT(DATE(2011,L8,1),"MMM"))</f>
        <v>MAR</v>
      </c>
    </row>
    <row r="15" spans="2:13">
      <c r="H15" s="10"/>
    </row>
    <row r="18" spans="8:8" ht="14">
      <c r="H18" s="11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showGridLines="0" workbookViewId="0">
      <selection activeCell="H11" sqref="H11"/>
    </sheetView>
  </sheetViews>
  <sheetFormatPr baseColWidth="10" defaultColWidth="11.5" defaultRowHeight="14" x14ac:dyDescent="0"/>
  <cols>
    <col min="1" max="7" width="11.5" style="16"/>
    <col min="8" max="8" width="30.33203125" style="16" customWidth="1"/>
    <col min="9" max="9" width="21.83203125" style="16" customWidth="1"/>
    <col min="10" max="10" width="19" style="16" customWidth="1"/>
    <col min="11" max="11" width="15.6640625" style="16" customWidth="1"/>
  </cols>
  <sheetData>
    <row r="1" spans="1:12" ht="20">
      <c r="A1" s="25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2" s="2" customFormat="1" ht="28" customHeight="1">
      <c r="A2" s="25" t="str">
        <f>"MONTHLY RETURN ON  CUSTODIAL DEATHS IN POLICE CUSTODY  FOR THE MONTH OF "&amp;Index!B8&amp;", "&amp;Index!I8&amp;" DISTRICT"</f>
        <v>MONTHLY RETURN ON  CUSTODIAL DEATHS IN POLICE CUSTODY  FOR THE MONTH OF MAR-2016, PRAKASAM DISTRICT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2" s="1" customFormat="1" ht="72" customHeight="1">
      <c r="A3" s="12" t="s">
        <v>0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</v>
      </c>
      <c r="H3" s="13" t="s">
        <v>5</v>
      </c>
      <c r="I3" s="12" t="s">
        <v>2</v>
      </c>
      <c r="J3" s="12" t="s">
        <v>3</v>
      </c>
      <c r="K3" s="12" t="s">
        <v>4</v>
      </c>
    </row>
    <row r="4" spans="1:12" s="1" customFormat="1" ht="28" customHeight="1">
      <c r="A4" s="14" t="s">
        <v>19</v>
      </c>
      <c r="B4" s="14" t="s">
        <v>19</v>
      </c>
      <c r="C4" s="14" t="s">
        <v>19</v>
      </c>
      <c r="D4" s="14" t="s">
        <v>19</v>
      </c>
      <c r="E4" s="14" t="s">
        <v>19</v>
      </c>
      <c r="F4" s="14" t="s">
        <v>19</v>
      </c>
      <c r="G4" s="14" t="s">
        <v>19</v>
      </c>
      <c r="H4" s="15" t="s">
        <v>19</v>
      </c>
      <c r="I4" s="14" t="s">
        <v>19</v>
      </c>
      <c r="J4" s="14" t="s">
        <v>19</v>
      </c>
      <c r="K4" s="14" t="s">
        <v>19</v>
      </c>
      <c r="L4" s="17"/>
    </row>
  </sheetData>
  <mergeCells count="2">
    <mergeCell ref="A2:K2"/>
    <mergeCell ref="A1:K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Custodial_Deaths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</dc:creator>
  <cp:lastModifiedBy>Venkat Dulipalli</cp:lastModifiedBy>
  <dcterms:created xsi:type="dcterms:W3CDTF">2015-12-28T09:37:41Z</dcterms:created>
  <dcterms:modified xsi:type="dcterms:W3CDTF">2016-10-04T10:55:13Z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574cdd0b-0edf-4066-a2c0-32792deeccae</vt:lpwstr>
  </property>
</Properties>
</file>