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4760" windowHeight="15540" tabRatio="500"/>
  </bookViews>
  <sheets>
    <sheet name="Index" sheetId="3" r:id="rId1"/>
    <sheet name="PERFORMANCE_INDICATORS" sheetId="2" r:id="rId2"/>
  </sheets>
  <externalReferences>
    <externalReference r:id="rId3"/>
  </externalReferences>
  <definedNames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3" l="1"/>
  <c r="B8" i="3"/>
  <c r="A1" i="2"/>
  <c r="B11" i="3"/>
  <c r="H11" i="3"/>
  <c r="G11" i="3"/>
  <c r="H8" i="3"/>
  <c r="G8" i="3"/>
  <c r="E3" i="3"/>
  <c r="D3" i="3"/>
  <c r="C3" i="3"/>
  <c r="B3" i="3"/>
</calcChain>
</file>

<file path=xl/sharedStrings.xml><?xml version="1.0" encoding="utf-8"?>
<sst xmlns="http://schemas.openxmlformats.org/spreadsheetml/2006/main" count="72" uniqueCount="72">
  <si>
    <t xml:space="preserve">PERFORMANCE INDICATORS </t>
  </si>
  <si>
    <t>SNO</t>
  </si>
  <si>
    <t>REPORTED DURING THE MONTH 5/2015</t>
  </si>
  <si>
    <t>REPORTED DURING THE PREVIOUS MONTH 4/2015</t>
  </si>
  <si>
    <t>REPORTED DURING CORRESPONDING MONTH OF PREVIOUS YEAR 5/2014</t>
  </si>
  <si>
    <t>MURDERS</t>
  </si>
  <si>
    <t>CRIME AGAINST WOMEN</t>
  </si>
  <si>
    <t>CRIME AGAINST SCs/STs</t>
  </si>
  <si>
    <t>CYBER CRIMES</t>
  </si>
  <si>
    <t xml:space="preserve">PROPERTY OFFENCES   </t>
  </si>
  <si>
    <t>Reported</t>
  </si>
  <si>
    <t>Detected</t>
  </si>
  <si>
    <t>ROAD ACCIDENTS</t>
  </si>
  <si>
    <t>a)  Total Cases</t>
  </si>
  <si>
    <t>b)  No.of  Deaths</t>
  </si>
  <si>
    <t>c)  No.of  Injured</t>
  </si>
  <si>
    <t>UI CASES DISPOSAL</t>
  </si>
  <si>
    <t>A) No.of Cases charged</t>
  </si>
  <si>
    <t>B) No.of Cases closed / referred</t>
  </si>
  <si>
    <t>C) No.of UI at the beginning of the month</t>
  </si>
  <si>
    <t>D) No.of cases reported during the month</t>
  </si>
  <si>
    <t>COURT WORK / CONVICTIONS</t>
  </si>
  <si>
    <t>A) No of court cases pending at the begining of the month</t>
  </si>
  <si>
    <t xml:space="preserve">B) No of PT cases added during the month </t>
  </si>
  <si>
    <t>C) No.of cases disposed by the courts during the month</t>
  </si>
  <si>
    <t>D) Out of all the cases disposed by courts how many ended in conviction</t>
  </si>
  <si>
    <t>E) Out of all the cases disposed by courts how many ended in acquittal</t>
  </si>
  <si>
    <t>F) Out of all the cases disposed by courts how many ended in Compounding</t>
  </si>
  <si>
    <t>SCIENTIFIC INVESTIGATION</t>
  </si>
  <si>
    <t>FINGER PRINT BUREAU</t>
  </si>
  <si>
    <t>A) No.of finger prints collected during the month</t>
  </si>
  <si>
    <t xml:space="preserve">B) No.of finger prints found tallied during the month </t>
  </si>
  <si>
    <t>FORENSIC SCIENCE LABORATORY</t>
  </si>
  <si>
    <t>C) No.of cases pending with FSL for opinion in the beginning of the month</t>
  </si>
  <si>
    <t>D) Samples sent to FSL during the month</t>
  </si>
  <si>
    <t>E) Reports received during the month</t>
  </si>
  <si>
    <t>DNA REPORTS</t>
  </si>
  <si>
    <t>F) No.of DNA reports pending for opinion in the beginning of the month</t>
  </si>
  <si>
    <t>G) Samples of DNA sent during the month</t>
  </si>
  <si>
    <t>H) DNA Reports received during the month</t>
  </si>
  <si>
    <t>WARRANTS EXECUTED</t>
  </si>
  <si>
    <t>i) NBWs at the beginning of the month</t>
  </si>
  <si>
    <t>ii) Received during the month</t>
  </si>
  <si>
    <t>iii) Executed during the month</t>
  </si>
  <si>
    <t>GRIEVANCE REDRESSED</t>
  </si>
  <si>
    <t>A) Petitions pending in the beginning of the month</t>
  </si>
  <si>
    <t>B) Petitions received during the month</t>
  </si>
  <si>
    <t>C) Petitions disposed during the month</t>
  </si>
  <si>
    <t>AADHAR CARD LINKING TO ACCUSED</t>
  </si>
  <si>
    <t xml:space="preserve">A) Total Number of accused arrested in all cases during the month </t>
  </si>
  <si>
    <t>B) Total No.of Aadhar Cards linked to the arrested accused</t>
  </si>
  <si>
    <t>IT INITIATIVES TAKEN UP</t>
  </si>
  <si>
    <t>a) New IT applications developed and implemented during the month</t>
  </si>
  <si>
    <t>b) Progress of digitilisation of records</t>
  </si>
  <si>
    <t>c) No. of CCTNS modules implemented</t>
  </si>
  <si>
    <t>d) No.of Units implementing CCTNS modules</t>
  </si>
  <si>
    <t>NO.OF TRAINING PROGRAMMES CONDUCTED</t>
  </si>
  <si>
    <t>a) No.of training programs on gender sensitisation</t>
  </si>
  <si>
    <t>b) No. of Trainings on Prevention of Atrocities (Weaker Sections)</t>
  </si>
  <si>
    <t>c)  No. of Trainings on Cyber Crimes</t>
  </si>
  <si>
    <t>d) No. of Trainings on White Collar offences</t>
  </si>
  <si>
    <t>Total No.of Personnel trained</t>
  </si>
  <si>
    <t>ROAD ACCIDENTS (Vulnerable Points)</t>
  </si>
  <si>
    <t>a) No.of Vulnerable Points</t>
  </si>
  <si>
    <t>b) Rectification of Vulnarable Points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</si>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</sst>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Maiandra GD"/>
      <family val="2"/>
    </font>
    <font>
      <b/>
      <sz val="11"/>
      <color theme="1"/>
      <name val="Maiandra GD"/>
      <family val="2"/>
    </font>
    <font>
      <b/>
      <sz val="10"/>
      <name val="Calibri"/>
      <family val="2"/>
      <scheme val="minor"/>
    </font>
    <font>
      <sz val="11"/>
      <color theme="1"/>
      <name val="Maiandra GD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" fillId="6" borderId="1">
      <alignment horizontal="center" vertical="top"/>
    </xf>
  </cellStyleXfs>
  <cellXfs count="82">
    <xf numFmtId="0" fontId="0" fillId="0" borderId="0" xfId="0"/>
    <xf numFmtId="0" fontId="4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6" fillId="0" borderId="0" xfId="1" applyFont="1" applyBorder="1"/>
    <xf numFmtId="0" fontId="7" fillId="2" borderId="1" xfId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left" vertical="center" wrapText="1"/>
    </xf>
    <xf numFmtId="0" fontId="7" fillId="3" borderId="4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1" fontId="5" fillId="5" borderId="2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7" fillId="3" borderId="4" xfId="1" applyFont="1" applyFill="1" applyBorder="1" applyAlignment="1">
      <alignment wrapText="1"/>
    </xf>
    <xf numFmtId="0" fontId="7" fillId="0" borderId="4" xfId="1" applyFont="1" applyBorder="1" applyAlignment="1">
      <alignment wrapText="1"/>
    </xf>
    <xf numFmtId="0" fontId="7" fillId="5" borderId="4" xfId="1" applyFont="1" applyFill="1" applyBorder="1" applyAlignment="1">
      <alignment wrapText="1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11" fillId="0" borderId="0" xfId="6"/>
    <xf numFmtId="0" fontId="12" fillId="0" borderId="0" xfId="6" applyNumberFormat="1" applyFont="1"/>
    <xf numFmtId="0" fontId="12" fillId="0" borderId="0" xfId="6" applyFont="1"/>
    <xf numFmtId="22" fontId="11" fillId="0" borderId="0" xfId="6" applyNumberFormat="1"/>
    <xf numFmtId="0" fontId="13" fillId="0" borderId="1" xfId="6" applyFont="1" applyBorder="1"/>
    <xf numFmtId="0" fontId="11" fillId="0" borderId="0" xfId="6" applyNumberFormat="1"/>
    <xf numFmtId="164" fontId="11" fillId="0" borderId="0" xfId="6" applyNumberFormat="1"/>
    <xf numFmtId="165" fontId="11" fillId="0" borderId="0" xfId="6" applyNumberFormat="1"/>
    <xf numFmtId="0" fontId="16" fillId="0" borderId="0" xfId="6" applyFont="1"/>
    <xf numFmtId="1" fontId="19" fillId="4" borderId="11" xfId="1" applyNumberFormat="1" applyFont="1" applyFill="1" applyBorder="1" applyAlignment="1">
      <alignment horizontal="center" vertical="center"/>
    </xf>
    <xf numFmtId="1" fontId="19" fillId="4" borderId="12" xfId="1" applyNumberFormat="1" applyFont="1" applyFill="1" applyBorder="1" applyAlignment="1">
      <alignment horizontal="center" vertical="center"/>
    </xf>
    <xf numFmtId="1" fontId="19" fillId="4" borderId="13" xfId="1" applyNumberFormat="1" applyFont="1" applyFill="1" applyBorder="1" applyAlignment="1">
      <alignment horizontal="center" vertical="center"/>
    </xf>
    <xf numFmtId="1" fontId="19" fillId="4" borderId="14" xfId="1" applyNumberFormat="1" applyFont="1" applyFill="1" applyBorder="1" applyAlignment="1">
      <alignment horizontal="center" vertical="center"/>
    </xf>
    <xf numFmtId="1" fontId="19" fillId="4" borderId="1" xfId="1" applyNumberFormat="1" applyFont="1" applyFill="1" applyBorder="1" applyAlignment="1">
      <alignment horizontal="center" vertical="center"/>
    </xf>
    <xf numFmtId="1" fontId="19" fillId="4" borderId="15" xfId="1" applyNumberFormat="1" applyFont="1" applyFill="1" applyBorder="1" applyAlignment="1">
      <alignment horizontal="center" vertical="center"/>
    </xf>
    <xf numFmtId="1" fontId="19" fillId="4" borderId="16" xfId="1" applyNumberFormat="1" applyFont="1" applyFill="1" applyBorder="1" applyAlignment="1">
      <alignment horizontal="center" vertical="center"/>
    </xf>
    <xf numFmtId="1" fontId="19" fillId="4" borderId="17" xfId="1" applyNumberFormat="1" applyFont="1" applyFill="1" applyBorder="1" applyAlignment="1">
      <alignment horizontal="center" vertical="center"/>
    </xf>
    <xf numFmtId="1" fontId="19" fillId="4" borderId="18" xfId="1" applyNumberFormat="1" applyFont="1" applyFill="1" applyBorder="1" applyAlignment="1">
      <alignment horizontal="center" vertical="center"/>
    </xf>
    <xf numFmtId="1" fontId="7" fillId="4" borderId="11" xfId="1" applyNumberFormat="1" applyFont="1" applyFill="1" applyBorder="1" applyAlignment="1">
      <alignment vertical="center"/>
    </xf>
    <xf numFmtId="1" fontId="17" fillId="8" borderId="12" xfId="0" applyNumberFormat="1" applyFont="1" applyFill="1" applyBorder="1" applyAlignment="1">
      <alignment horizontal="center" vertical="center"/>
    </xf>
    <xf numFmtId="1" fontId="17" fillId="8" borderId="13" xfId="0" applyNumberFormat="1" applyFont="1" applyFill="1" applyBorder="1" applyAlignment="1">
      <alignment horizontal="center" vertical="center"/>
    </xf>
    <xf numFmtId="1" fontId="7" fillId="4" borderId="14" xfId="1" applyNumberFormat="1" applyFont="1" applyFill="1" applyBorder="1" applyAlignment="1">
      <alignment vertical="center"/>
    </xf>
    <xf numFmtId="1" fontId="17" fillId="8" borderId="1" xfId="0" applyNumberFormat="1" applyFont="1" applyFill="1" applyBorder="1" applyAlignment="1">
      <alignment horizontal="center" vertical="center"/>
    </xf>
    <xf numFmtId="1" fontId="17" fillId="8" borderId="15" xfId="0" applyNumberFormat="1" applyFont="1" applyFill="1" applyBorder="1" applyAlignment="1">
      <alignment horizontal="center" vertical="center"/>
    </xf>
    <xf numFmtId="1" fontId="7" fillId="4" borderId="16" xfId="1" applyNumberFormat="1" applyFont="1" applyFill="1" applyBorder="1" applyAlignment="1">
      <alignment vertical="center"/>
    </xf>
    <xf numFmtId="1" fontId="17" fillId="8" borderId="17" xfId="0" applyNumberFormat="1" applyFont="1" applyFill="1" applyBorder="1" applyAlignment="1">
      <alignment horizontal="center" vertical="center"/>
    </xf>
    <xf numFmtId="1" fontId="17" fillId="8" borderId="18" xfId="0" applyNumberFormat="1" applyFont="1" applyFill="1" applyBorder="1" applyAlignment="1">
      <alignment horizontal="center" vertical="center"/>
    </xf>
    <xf numFmtId="0" fontId="14" fillId="7" borderId="1" xfId="6" applyFont="1" applyFill="1" applyBorder="1" applyAlignment="1">
      <alignment horizontal="center" vertical="center"/>
    </xf>
    <xf numFmtId="164" fontId="12" fillId="0" borderId="0" xfId="6" applyNumberFormat="1" applyFont="1" applyAlignment="1">
      <alignment horizontal="center"/>
    </xf>
    <xf numFmtId="0" fontId="12" fillId="0" borderId="0" xfId="6" applyFont="1" applyAlignment="1">
      <alignment horizontal="center" wrapText="1"/>
    </xf>
    <xf numFmtId="0" fontId="12" fillId="0" borderId="0" xfId="6" applyFont="1" applyAlignment="1">
      <alignment horizontal="center"/>
    </xf>
    <xf numFmtId="0" fontId="13" fillId="0" borderId="1" xfId="6" applyFont="1" applyBorder="1" applyAlignment="1">
      <alignment horizontal="center"/>
    </xf>
    <xf numFmtId="164" fontId="14" fillId="0" borderId="0" xfId="6" applyNumberFormat="1" applyFont="1" applyAlignment="1">
      <alignment horizontal="center" vertical="center"/>
    </xf>
    <xf numFmtId="0" fontId="15" fillId="7" borderId="1" xfId="6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18" fillId="0" borderId="5" xfId="1" applyFont="1" applyBorder="1" applyAlignment="1">
      <alignment horizontal="center" vertical="center"/>
    </xf>
    <xf numFmtId="0" fontId="18" fillId="0" borderId="19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20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</cellXfs>
  <cellStyles count="8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  <cellStyle name="Normal 3" xfId="6"/>
    <cellStyle name="TableHeading" xfId="7"/>
  </cellStyles>
  <dxfs count="0"/>
  <tableStyles count="1" defaultTableStyle="TableStyleMedium9" defaultPivotStyle="PivotStyleMedium4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7.6640625" defaultRowHeight="12" x14ac:dyDescent="0"/>
  <cols>
    <col min="1" max="1" width="0" style="18" hidden="1" customWidth="1"/>
    <col min="2" max="2" width="4.5" style="18" hidden="1" customWidth="1"/>
    <col min="3" max="3" width="8" style="18" hidden="1" customWidth="1"/>
    <col min="4" max="4" width="4.1640625" style="18" hidden="1" customWidth="1"/>
    <col min="5" max="5" width="8" style="18" hidden="1" customWidth="1"/>
    <col min="6" max="6" width="0" style="18" hidden="1" customWidth="1"/>
    <col min="7" max="7" width="6.33203125" style="18" hidden="1" customWidth="1"/>
    <col min="8" max="8" width="10.6640625" style="18" hidden="1" customWidth="1"/>
    <col min="9" max="16384" width="7.6640625" style="18"/>
  </cols>
  <sheetData>
    <row r="1" spans="2:13" ht="14" customHeight="1">
      <c r="B1" s="47" t="s">
        <v>65</v>
      </c>
      <c r="C1" s="47"/>
      <c r="D1" s="47" t="s">
        <v>66</v>
      </c>
      <c r="E1" s="47"/>
    </row>
    <row r="2" spans="2:13" ht="23" customHeight="1">
      <c r="B2" s="47"/>
      <c r="C2" s="47"/>
      <c r="D2" s="47"/>
      <c r="E2" s="47"/>
    </row>
    <row r="3" spans="2:13" ht="13" customHeight="1">
      <c r="B3" s="19" t="str">
        <f>G8</f>
        <v>MAR</v>
      </c>
      <c r="C3" s="19" t="str">
        <f>H8</f>
        <v>2016</v>
      </c>
      <c r="D3" s="19" t="str">
        <f>G11</f>
        <v>FEB</v>
      </c>
      <c r="E3" s="20" t="str">
        <f>H11</f>
        <v>2016</v>
      </c>
    </row>
    <row r="4" spans="2:13" ht="18" customHeight="1"/>
    <row r="6" spans="2:13">
      <c r="B6" s="21"/>
    </row>
    <row r="7" spans="2:13" ht="17">
      <c r="B7" s="48" t="s">
        <v>67</v>
      </c>
      <c r="C7" s="48"/>
      <c r="D7" s="48"/>
      <c r="E7" s="48"/>
      <c r="F7" s="48"/>
      <c r="G7" s="48"/>
      <c r="I7" s="49" t="s">
        <v>68</v>
      </c>
      <c r="J7" s="49"/>
      <c r="K7" s="49"/>
      <c r="L7" s="22" t="s">
        <v>69</v>
      </c>
      <c r="M7" s="22" t="s">
        <v>70</v>
      </c>
    </row>
    <row r="8" spans="2:13">
      <c r="B8" s="50" t="str">
        <f>L11&amp;"-"&amp;M8</f>
        <v>MAR-2016</v>
      </c>
      <c r="C8" s="50"/>
      <c r="D8" s="50"/>
      <c r="E8" s="50"/>
      <c r="F8" s="50"/>
      <c r="G8" s="23" t="str">
        <f>UPPER(TEXT(B8,"MMM"))</f>
        <v>MAR</v>
      </c>
      <c r="H8" s="18" t="str">
        <f>TEXT(B8,"YYYY")</f>
        <v>2016</v>
      </c>
      <c r="I8" s="45" t="s">
        <v>71</v>
      </c>
      <c r="J8" s="51"/>
      <c r="K8" s="51"/>
      <c r="L8" s="45">
        <v>3</v>
      </c>
      <c r="M8" s="45">
        <v>2016</v>
      </c>
    </row>
    <row r="9" spans="2:13">
      <c r="B9" s="50"/>
      <c r="C9" s="50"/>
      <c r="D9" s="50"/>
      <c r="E9" s="50"/>
      <c r="F9" s="50"/>
      <c r="I9" s="51"/>
      <c r="J9" s="51"/>
      <c r="K9" s="51"/>
      <c r="L9" s="45"/>
      <c r="M9" s="45"/>
    </row>
    <row r="10" spans="2:13">
      <c r="E10" s="24"/>
    </row>
    <row r="11" spans="2:13" hidden="1">
      <c r="B11" s="46">
        <f>B8-1</f>
        <v>42429</v>
      </c>
      <c r="C11" s="46"/>
      <c r="D11" s="46"/>
      <c r="E11" s="46"/>
      <c r="F11" s="46"/>
      <c r="G11" s="23" t="str">
        <f>UPPER(TEXT(B11,"MMM"))</f>
        <v>FEB</v>
      </c>
      <c r="H11" s="18" t="str">
        <f>TEXT(B11,"YYYY")</f>
        <v>2016</v>
      </c>
      <c r="L11" s="18" t="str">
        <f>UPPER(TEXT(DATE(2011,L8,1),"MMM"))</f>
        <v>MAR</v>
      </c>
    </row>
    <row r="15" spans="2:13">
      <c r="H15" s="25"/>
    </row>
    <row r="18" spans="8:8" ht="14">
      <c r="H18" s="26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9"/>
  <sheetViews>
    <sheetView showGridLines="0" workbookViewId="0">
      <selection activeCell="E17" sqref="E17"/>
    </sheetView>
  </sheetViews>
  <sheetFormatPr baseColWidth="10" defaultColWidth="8.83203125" defaultRowHeight="15" x14ac:dyDescent="0"/>
  <cols>
    <col min="1" max="1" width="5.1640625" style="5" customWidth="1"/>
    <col min="2" max="2" width="12.1640625" style="5" customWidth="1"/>
    <col min="3" max="3" width="20.1640625" style="5" customWidth="1"/>
    <col min="4" max="4" width="65.83203125" style="3" bestFit="1" customWidth="1"/>
    <col min="5" max="5" width="17.83203125" style="3" bestFit="1" customWidth="1"/>
    <col min="6" max="6" width="12.33203125" style="3" customWidth="1"/>
    <col min="7" max="7" width="18.1640625" style="3" customWidth="1"/>
    <col min="8" max="16384" width="8.83203125" style="3"/>
  </cols>
  <sheetData>
    <row r="1" spans="1:7" s="1" customFormat="1" ht="18" customHeight="1">
      <c r="A1" s="54" t="str">
        <f>"PERFORMANCE INDICATORS "&amp;Index!B8&amp;", "&amp;Index!I8&amp;" DISTRICT"</f>
        <v>PERFORMANCE INDICATORS MAR-2016, PRAKASAM DISTRICT</v>
      </c>
      <c r="B1" s="55"/>
      <c r="C1" s="55"/>
      <c r="D1" s="55"/>
      <c r="E1" s="55"/>
      <c r="F1" s="55"/>
      <c r="G1" s="56"/>
    </row>
    <row r="2" spans="1:7" s="2" customFormat="1" ht="18">
      <c r="A2" s="57"/>
      <c r="B2" s="58"/>
      <c r="C2" s="58"/>
      <c r="D2" s="58"/>
      <c r="E2" s="58"/>
      <c r="F2" s="58"/>
      <c r="G2" s="59"/>
    </row>
    <row r="3" spans="1:7" ht="57" thickBot="1">
      <c r="A3" s="6" t="s">
        <v>1</v>
      </c>
      <c r="B3" s="7"/>
      <c r="C3" s="7"/>
      <c r="D3" s="8" t="s">
        <v>0</v>
      </c>
      <c r="E3" s="11" t="s">
        <v>2</v>
      </c>
      <c r="F3" s="11" t="s">
        <v>3</v>
      </c>
      <c r="G3" s="11" t="s">
        <v>4</v>
      </c>
    </row>
    <row r="4" spans="1:7">
      <c r="A4" s="16">
        <v>1</v>
      </c>
      <c r="B4" s="17"/>
      <c r="C4" s="17"/>
      <c r="D4" s="9" t="s">
        <v>5</v>
      </c>
      <c r="E4" s="27"/>
      <c r="F4" s="28"/>
      <c r="G4" s="29"/>
    </row>
    <row r="5" spans="1:7">
      <c r="A5" s="16">
        <v>2</v>
      </c>
      <c r="B5" s="4"/>
      <c r="C5" s="4"/>
      <c r="D5" s="10" t="s">
        <v>6</v>
      </c>
      <c r="E5" s="30"/>
      <c r="F5" s="31"/>
      <c r="G5" s="32"/>
    </row>
    <row r="6" spans="1:7">
      <c r="A6" s="16">
        <v>3</v>
      </c>
      <c r="B6" s="17"/>
      <c r="C6" s="17"/>
      <c r="D6" s="9" t="s">
        <v>7</v>
      </c>
      <c r="E6" s="30"/>
      <c r="F6" s="31"/>
      <c r="G6" s="32"/>
    </row>
    <row r="7" spans="1:7">
      <c r="A7" s="4">
        <v>4</v>
      </c>
      <c r="B7" s="4"/>
      <c r="C7" s="4"/>
      <c r="D7" s="10" t="s">
        <v>8</v>
      </c>
      <c r="E7" s="30"/>
      <c r="F7" s="31"/>
      <c r="G7" s="32"/>
    </row>
    <row r="8" spans="1:7" ht="15.75" customHeight="1">
      <c r="A8" s="52">
        <v>5</v>
      </c>
      <c r="B8" s="62" t="s">
        <v>9</v>
      </c>
      <c r="C8" s="63"/>
      <c r="D8" s="9" t="s">
        <v>10</v>
      </c>
      <c r="E8" s="30"/>
      <c r="F8" s="31"/>
      <c r="G8" s="32"/>
    </row>
    <row r="9" spans="1:7">
      <c r="A9" s="52"/>
      <c r="B9" s="66"/>
      <c r="C9" s="67"/>
      <c r="D9" s="9" t="s">
        <v>11</v>
      </c>
      <c r="E9" s="30"/>
      <c r="F9" s="31"/>
      <c r="G9" s="32"/>
    </row>
    <row r="10" spans="1:7" ht="15.75" customHeight="1">
      <c r="A10" s="52">
        <v>6</v>
      </c>
      <c r="B10" s="70" t="s">
        <v>12</v>
      </c>
      <c r="C10" s="71"/>
      <c r="D10" s="10" t="s">
        <v>13</v>
      </c>
      <c r="E10" s="30"/>
      <c r="F10" s="31"/>
      <c r="G10" s="32"/>
    </row>
    <row r="11" spans="1:7">
      <c r="A11" s="52"/>
      <c r="B11" s="72"/>
      <c r="C11" s="73"/>
      <c r="D11" s="10" t="s">
        <v>14</v>
      </c>
      <c r="E11" s="30"/>
      <c r="F11" s="31"/>
      <c r="G11" s="32"/>
    </row>
    <row r="12" spans="1:7" ht="16" thickBot="1">
      <c r="A12" s="52"/>
      <c r="B12" s="74"/>
      <c r="C12" s="75"/>
      <c r="D12" s="10" t="s">
        <v>15</v>
      </c>
      <c r="E12" s="33"/>
      <c r="F12" s="34"/>
      <c r="G12" s="35"/>
    </row>
    <row r="13" spans="1:7" ht="15.75" customHeight="1">
      <c r="A13" s="52">
        <v>7</v>
      </c>
      <c r="B13" s="62" t="s">
        <v>16</v>
      </c>
      <c r="C13" s="63"/>
      <c r="D13" s="9" t="s">
        <v>17</v>
      </c>
      <c r="E13" s="36"/>
      <c r="F13" s="37">
        <v>0</v>
      </c>
      <c r="G13" s="38">
        <v>0</v>
      </c>
    </row>
    <row r="14" spans="1:7">
      <c r="A14" s="52"/>
      <c r="B14" s="64"/>
      <c r="C14" s="65"/>
      <c r="D14" s="9" t="s">
        <v>18</v>
      </c>
      <c r="E14" s="39"/>
      <c r="F14" s="40">
        <v>0</v>
      </c>
      <c r="G14" s="41">
        <v>0</v>
      </c>
    </row>
    <row r="15" spans="1:7">
      <c r="A15" s="52"/>
      <c r="B15" s="64"/>
      <c r="C15" s="65"/>
      <c r="D15" s="9" t="s">
        <v>19</v>
      </c>
      <c r="E15" s="39"/>
      <c r="F15" s="40">
        <v>0</v>
      </c>
      <c r="G15" s="41">
        <v>0</v>
      </c>
    </row>
    <row r="16" spans="1:7">
      <c r="A16" s="52"/>
      <c r="B16" s="66"/>
      <c r="C16" s="67"/>
      <c r="D16" s="9" t="s">
        <v>20</v>
      </c>
      <c r="E16" s="39"/>
      <c r="F16" s="40">
        <v>0</v>
      </c>
      <c r="G16" s="41">
        <v>0</v>
      </c>
    </row>
    <row r="17" spans="1:7" ht="15.75" customHeight="1">
      <c r="A17" s="52">
        <v>8</v>
      </c>
      <c r="B17" s="70" t="s">
        <v>21</v>
      </c>
      <c r="C17" s="71"/>
      <c r="D17" s="12" t="s">
        <v>22</v>
      </c>
      <c r="E17" s="39"/>
      <c r="F17" s="40">
        <v>0</v>
      </c>
      <c r="G17" s="41">
        <v>0</v>
      </c>
    </row>
    <row r="18" spans="1:7">
      <c r="A18" s="52"/>
      <c r="B18" s="72"/>
      <c r="C18" s="73"/>
      <c r="D18" s="12" t="s">
        <v>23</v>
      </c>
      <c r="E18" s="39"/>
      <c r="F18" s="40">
        <v>0</v>
      </c>
      <c r="G18" s="41">
        <v>0</v>
      </c>
    </row>
    <row r="19" spans="1:7">
      <c r="A19" s="52"/>
      <c r="B19" s="72"/>
      <c r="C19" s="73"/>
      <c r="D19" s="12" t="s">
        <v>24</v>
      </c>
      <c r="E19" s="39"/>
      <c r="F19" s="40">
        <v>0</v>
      </c>
      <c r="G19" s="41">
        <v>0</v>
      </c>
    </row>
    <row r="20" spans="1:7">
      <c r="A20" s="52"/>
      <c r="B20" s="72"/>
      <c r="C20" s="73"/>
      <c r="D20" s="12" t="s">
        <v>25</v>
      </c>
      <c r="E20" s="39"/>
      <c r="F20" s="40">
        <v>0</v>
      </c>
      <c r="G20" s="41">
        <v>0</v>
      </c>
    </row>
    <row r="21" spans="1:7">
      <c r="A21" s="52"/>
      <c r="B21" s="72"/>
      <c r="C21" s="73"/>
      <c r="D21" s="12" t="s">
        <v>26</v>
      </c>
      <c r="E21" s="39"/>
      <c r="F21" s="40">
        <v>0</v>
      </c>
      <c r="G21" s="41">
        <v>0</v>
      </c>
    </row>
    <row r="22" spans="1:7">
      <c r="A22" s="52"/>
      <c r="B22" s="74"/>
      <c r="C22" s="75"/>
      <c r="D22" s="12" t="s">
        <v>27</v>
      </c>
      <c r="E22" s="39"/>
      <c r="F22" s="40">
        <v>0</v>
      </c>
      <c r="G22" s="41">
        <v>0</v>
      </c>
    </row>
    <row r="23" spans="1:7">
      <c r="A23" s="52">
        <v>9</v>
      </c>
      <c r="B23" s="53" t="s">
        <v>28</v>
      </c>
      <c r="C23" s="68" t="s">
        <v>29</v>
      </c>
      <c r="D23" s="9" t="s">
        <v>30</v>
      </c>
      <c r="E23" s="39"/>
      <c r="F23" s="40">
        <v>0</v>
      </c>
      <c r="G23" s="41">
        <v>0</v>
      </c>
    </row>
    <row r="24" spans="1:7">
      <c r="A24" s="52"/>
      <c r="B24" s="53"/>
      <c r="C24" s="69"/>
      <c r="D24" s="9" t="s">
        <v>31</v>
      </c>
      <c r="E24" s="39"/>
      <c r="F24" s="40">
        <v>0</v>
      </c>
      <c r="G24" s="41">
        <v>0</v>
      </c>
    </row>
    <row r="25" spans="1:7">
      <c r="A25" s="52"/>
      <c r="B25" s="53"/>
      <c r="C25" s="53" t="s">
        <v>32</v>
      </c>
      <c r="D25" s="9" t="s">
        <v>33</v>
      </c>
      <c r="E25" s="39"/>
      <c r="F25" s="40">
        <v>0</v>
      </c>
      <c r="G25" s="41">
        <v>0</v>
      </c>
    </row>
    <row r="26" spans="1:7">
      <c r="A26" s="52"/>
      <c r="B26" s="53"/>
      <c r="C26" s="53"/>
      <c r="D26" s="9" t="s">
        <v>34</v>
      </c>
      <c r="E26" s="39"/>
      <c r="F26" s="40">
        <v>0</v>
      </c>
      <c r="G26" s="41">
        <v>0</v>
      </c>
    </row>
    <row r="27" spans="1:7">
      <c r="A27" s="52"/>
      <c r="B27" s="53"/>
      <c r="C27" s="53"/>
      <c r="D27" s="9" t="s">
        <v>35</v>
      </c>
      <c r="E27" s="39"/>
      <c r="F27" s="40">
        <v>0</v>
      </c>
      <c r="G27" s="41">
        <v>0</v>
      </c>
    </row>
    <row r="28" spans="1:7">
      <c r="A28" s="52"/>
      <c r="B28" s="53"/>
      <c r="C28" s="53" t="s">
        <v>36</v>
      </c>
      <c r="D28" s="9" t="s">
        <v>37</v>
      </c>
      <c r="E28" s="39"/>
      <c r="F28" s="40">
        <v>0</v>
      </c>
      <c r="G28" s="41">
        <v>0</v>
      </c>
    </row>
    <row r="29" spans="1:7">
      <c r="A29" s="52"/>
      <c r="B29" s="53"/>
      <c r="C29" s="53"/>
      <c r="D29" s="9" t="s">
        <v>38</v>
      </c>
      <c r="E29" s="39"/>
      <c r="F29" s="40">
        <v>0</v>
      </c>
      <c r="G29" s="41">
        <v>0</v>
      </c>
    </row>
    <row r="30" spans="1:7">
      <c r="A30" s="52"/>
      <c r="B30" s="53"/>
      <c r="C30" s="53"/>
      <c r="D30" s="9" t="s">
        <v>39</v>
      </c>
      <c r="E30" s="39"/>
      <c r="F30" s="40">
        <v>0</v>
      </c>
      <c r="G30" s="41">
        <v>0</v>
      </c>
    </row>
    <row r="31" spans="1:7" ht="15.75" customHeight="1">
      <c r="A31" s="52">
        <v>10</v>
      </c>
      <c r="B31" s="70" t="s">
        <v>40</v>
      </c>
      <c r="C31" s="71"/>
      <c r="D31" s="10" t="s">
        <v>41</v>
      </c>
      <c r="E31" s="39"/>
      <c r="F31" s="40">
        <v>0</v>
      </c>
      <c r="G31" s="41">
        <v>0</v>
      </c>
    </row>
    <row r="32" spans="1:7">
      <c r="A32" s="52"/>
      <c r="B32" s="72"/>
      <c r="C32" s="73"/>
      <c r="D32" s="10" t="s">
        <v>42</v>
      </c>
      <c r="E32" s="39"/>
      <c r="F32" s="40">
        <v>0</v>
      </c>
      <c r="G32" s="41">
        <v>0</v>
      </c>
    </row>
    <row r="33" spans="1:7">
      <c r="A33" s="52"/>
      <c r="B33" s="74"/>
      <c r="C33" s="75"/>
      <c r="D33" s="10" t="s">
        <v>43</v>
      </c>
      <c r="E33" s="39"/>
      <c r="F33" s="40">
        <v>0</v>
      </c>
      <c r="G33" s="41">
        <v>0</v>
      </c>
    </row>
    <row r="34" spans="1:7" ht="15.75" customHeight="1">
      <c r="A34" s="52">
        <v>11</v>
      </c>
      <c r="B34" s="62" t="s">
        <v>44</v>
      </c>
      <c r="C34" s="63"/>
      <c r="D34" s="9" t="s">
        <v>45</v>
      </c>
      <c r="E34" s="39"/>
      <c r="F34" s="40">
        <v>0</v>
      </c>
      <c r="G34" s="41">
        <v>0</v>
      </c>
    </row>
    <row r="35" spans="1:7">
      <c r="A35" s="52"/>
      <c r="B35" s="64"/>
      <c r="C35" s="65"/>
      <c r="D35" s="9" t="s">
        <v>46</v>
      </c>
      <c r="E35" s="39"/>
      <c r="F35" s="40">
        <v>0</v>
      </c>
      <c r="G35" s="41">
        <v>0</v>
      </c>
    </row>
    <row r="36" spans="1:7">
      <c r="A36" s="52"/>
      <c r="B36" s="66"/>
      <c r="C36" s="67"/>
      <c r="D36" s="9" t="s">
        <v>47</v>
      </c>
      <c r="E36" s="39"/>
      <c r="F36" s="40">
        <v>0</v>
      </c>
      <c r="G36" s="41">
        <v>0</v>
      </c>
    </row>
    <row r="37" spans="1:7" ht="15.75" customHeight="1">
      <c r="A37" s="52">
        <v>12</v>
      </c>
      <c r="B37" s="70" t="s">
        <v>48</v>
      </c>
      <c r="C37" s="71"/>
      <c r="D37" s="10" t="s">
        <v>49</v>
      </c>
      <c r="E37" s="39"/>
      <c r="F37" s="40">
        <v>0</v>
      </c>
      <c r="G37" s="41">
        <v>0</v>
      </c>
    </row>
    <row r="38" spans="1:7">
      <c r="A38" s="52"/>
      <c r="B38" s="74"/>
      <c r="C38" s="75"/>
      <c r="D38" s="10" t="s">
        <v>50</v>
      </c>
      <c r="E38" s="39"/>
      <c r="F38" s="40">
        <v>0</v>
      </c>
      <c r="G38" s="41">
        <v>0</v>
      </c>
    </row>
    <row r="39" spans="1:7" ht="15.75" customHeight="1">
      <c r="A39" s="60">
        <v>13</v>
      </c>
      <c r="B39" s="62" t="s">
        <v>51</v>
      </c>
      <c r="C39" s="63"/>
      <c r="D39" s="13" t="s">
        <v>52</v>
      </c>
      <c r="E39" s="39"/>
      <c r="F39" s="40">
        <v>0</v>
      </c>
      <c r="G39" s="41">
        <v>0</v>
      </c>
    </row>
    <row r="40" spans="1:7">
      <c r="A40" s="60"/>
      <c r="B40" s="64"/>
      <c r="C40" s="65"/>
      <c r="D40" s="13" t="s">
        <v>53</v>
      </c>
      <c r="E40" s="39"/>
      <c r="F40" s="40">
        <v>0</v>
      </c>
      <c r="G40" s="41">
        <v>0</v>
      </c>
    </row>
    <row r="41" spans="1:7">
      <c r="A41" s="60"/>
      <c r="B41" s="64"/>
      <c r="C41" s="65"/>
      <c r="D41" s="13" t="s">
        <v>54</v>
      </c>
      <c r="E41" s="39"/>
      <c r="F41" s="40">
        <v>0</v>
      </c>
      <c r="G41" s="41">
        <v>0</v>
      </c>
    </row>
    <row r="42" spans="1:7">
      <c r="A42" s="60"/>
      <c r="B42" s="66"/>
      <c r="C42" s="67"/>
      <c r="D42" s="13" t="s">
        <v>55</v>
      </c>
      <c r="E42" s="39"/>
      <c r="F42" s="40">
        <v>0</v>
      </c>
      <c r="G42" s="41">
        <v>0</v>
      </c>
    </row>
    <row r="43" spans="1:7" ht="15.75" customHeight="1">
      <c r="A43" s="60">
        <v>14</v>
      </c>
      <c r="B43" s="76" t="s">
        <v>56</v>
      </c>
      <c r="C43" s="77"/>
      <c r="D43" s="14" t="s">
        <v>57</v>
      </c>
      <c r="E43" s="39"/>
      <c r="F43" s="40">
        <v>0</v>
      </c>
      <c r="G43" s="41">
        <v>0</v>
      </c>
    </row>
    <row r="44" spans="1:7">
      <c r="A44" s="60"/>
      <c r="B44" s="78"/>
      <c r="C44" s="79"/>
      <c r="D44" s="14" t="s">
        <v>58</v>
      </c>
      <c r="E44" s="39"/>
      <c r="F44" s="40">
        <v>0</v>
      </c>
      <c r="G44" s="41">
        <v>0</v>
      </c>
    </row>
    <row r="45" spans="1:7">
      <c r="A45" s="60"/>
      <c r="B45" s="78"/>
      <c r="C45" s="79"/>
      <c r="D45" s="14" t="s">
        <v>59</v>
      </c>
      <c r="E45" s="39"/>
      <c r="F45" s="40">
        <v>0</v>
      </c>
      <c r="G45" s="41">
        <v>0</v>
      </c>
    </row>
    <row r="46" spans="1:7">
      <c r="A46" s="60"/>
      <c r="B46" s="78"/>
      <c r="C46" s="79"/>
      <c r="D46" s="14" t="s">
        <v>60</v>
      </c>
      <c r="E46" s="39"/>
      <c r="F46" s="40">
        <v>0</v>
      </c>
      <c r="G46" s="41">
        <v>0</v>
      </c>
    </row>
    <row r="47" spans="1:7">
      <c r="A47" s="60"/>
      <c r="B47" s="80"/>
      <c r="C47" s="81"/>
      <c r="D47" s="14" t="s">
        <v>61</v>
      </c>
      <c r="E47" s="39"/>
      <c r="F47" s="40">
        <v>0</v>
      </c>
      <c r="G47" s="41">
        <v>0</v>
      </c>
    </row>
    <row r="48" spans="1:7">
      <c r="A48" s="60">
        <v>15</v>
      </c>
      <c r="B48" s="61" t="s">
        <v>62</v>
      </c>
      <c r="C48" s="61"/>
      <c r="D48" s="15" t="s">
        <v>63</v>
      </c>
      <c r="E48" s="39"/>
      <c r="F48" s="40">
        <v>0</v>
      </c>
      <c r="G48" s="41">
        <v>0</v>
      </c>
    </row>
    <row r="49" spans="1:7" ht="16" thickBot="1">
      <c r="A49" s="60"/>
      <c r="B49" s="61"/>
      <c r="C49" s="61"/>
      <c r="D49" s="15" t="s">
        <v>64</v>
      </c>
      <c r="E49" s="42"/>
      <c r="F49" s="43">
        <v>0</v>
      </c>
      <c r="G49" s="44">
        <v>0</v>
      </c>
    </row>
  </sheetData>
  <sheetProtection password="DBD5" sheet="1" objects="1" scenarios="1" formatCells="0" formatColumns="0" formatRows="0"/>
  <protectedRanges>
    <protectedRange sqref="A2:G49" name="Range1"/>
  </protectedRanges>
  <mergeCells count="26">
    <mergeCell ref="B31:C33"/>
    <mergeCell ref="B34:C36"/>
    <mergeCell ref="B37:C38"/>
    <mergeCell ref="B39:C42"/>
    <mergeCell ref="B43:C47"/>
    <mergeCell ref="A37:A38"/>
    <mergeCell ref="A43:A47"/>
    <mergeCell ref="A39:A42"/>
    <mergeCell ref="A34:A36"/>
    <mergeCell ref="A31:A33"/>
    <mergeCell ref="A23:A30"/>
    <mergeCell ref="B23:B30"/>
    <mergeCell ref="A1:G2"/>
    <mergeCell ref="A48:A49"/>
    <mergeCell ref="B48:C49"/>
    <mergeCell ref="A10:A12"/>
    <mergeCell ref="A13:A16"/>
    <mergeCell ref="B13:C16"/>
    <mergeCell ref="C23:C24"/>
    <mergeCell ref="B17:C22"/>
    <mergeCell ref="C28:C30"/>
    <mergeCell ref="C25:C27"/>
    <mergeCell ref="A17:A22"/>
    <mergeCell ref="A8:A9"/>
    <mergeCell ref="B8:C9"/>
    <mergeCell ref="B10:C12"/>
  </mergeCells>
  <dataValidations count="1">
    <dataValidation type="whole" operator="greaterThanOrEqual" allowBlank="1" showInputMessage="1" showErrorMessage="1" sqref="E4:G49">
      <formula1>0</formula1>
    </dataValidation>
  </dataValidations>
  <pageMargins left="0.49212598425196852" right="0.39370078740157483" top="0.59055118110236227" bottom="0.39370078740157483" header="0.31496062992125984" footer="0.31496062992125984"/>
  <pageSetup paperSize="5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PERFORMANCE_INDICATORS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2016-03-14T07:07:36Z</dcterms:created>
  <dcterms:modified xsi:type="dcterms:W3CDTF">2016-05-16T11:04:05Z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48fda0f9-1cca-4bd4-8815-429109f796fb</vt:lpwstr>
  </property>
</Properties>
</file>