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5460"/>
  </bookViews>
  <sheets>
    <sheet name="Index" sheetId="10" r:id="rId1"/>
    <sheet name="Escape_Prisoners" sheetId="9" r:id="rId2"/>
  </sheets>
  <externalReferences>
    <externalReference r:id="rId3"/>
  </externalReferences>
  <definedNames>
    <definedName name="E6_F6_K6_L6">'[1]Stat-I'!#REF!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0" l="1"/>
  <c r="B8" i="10"/>
  <c r="A2" i="9"/>
  <c r="B11" i="10"/>
  <c r="H11" i="10"/>
  <c r="G11" i="10"/>
  <c r="H8" i="10"/>
  <c r="G8" i="10"/>
  <c r="E3" i="10"/>
  <c r="D3" i="10"/>
  <c r="C3" i="10"/>
  <c r="B3" i="10"/>
</calcChain>
</file>

<file path=xl/sharedStrings.xml><?xml version="1.0" encoding="utf-8"?>
<sst xmlns="http://schemas.openxmlformats.org/spreadsheetml/2006/main" count="48" uniqueCount="29">
  <si>
    <t>SEX</t>
  </si>
  <si>
    <t>HEIGHT</t>
  </si>
  <si>
    <t>DATE OF BIRTH AND AGE</t>
  </si>
  <si>
    <t>BUILT</t>
  </si>
  <si>
    <t>COMPLEXION</t>
  </si>
  <si>
    <t>FACE TYPE</t>
  </si>
  <si>
    <t>PECULIARITY COLOUR</t>
  </si>
  <si>
    <t>COLOUR OF HAIRS</t>
  </si>
  <si>
    <t xml:space="preserve">DEFORMITIES, IF ANY </t>
  </si>
  <si>
    <t xml:space="preserve"> IDENTIFICATION OF MARKS</t>
  </si>
  <si>
    <t>ADDRESS</t>
  </si>
  <si>
    <t>BRIEF FACTS OF THE CASE.</t>
  </si>
  <si>
    <t>FIR NO</t>
  </si>
  <si>
    <t>SEC. OF LAW</t>
  </si>
  <si>
    <t>ESCAPING FROM POLICE STATION/
JAIL</t>
  </si>
  <si>
    <t>ESCAPING DATE</t>
  </si>
  <si>
    <t>NAME OF THE PERSON</t>
  </si>
  <si>
    <t>FATHER / HUSBAND Name</t>
  </si>
  <si>
    <t>S.NO</t>
  </si>
  <si>
    <t>Police Station</t>
  </si>
  <si>
    <t>C.NO:11/ESP-PRC/CID/2002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</si>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</sst>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</font>
    <font>
      <b/>
      <sz val="12"/>
      <name val="Calibri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name val="Calibri"/>
    </font>
    <font>
      <b/>
      <sz val="8"/>
      <name val="Calibri"/>
    </font>
    <font>
      <sz val="8"/>
      <name val="Calibri"/>
    </font>
    <font>
      <sz val="11"/>
      <name val="Calibri"/>
    </font>
    <font>
      <b/>
      <sz val="10"/>
      <name val="Arial"/>
      <family val="2"/>
    </font>
    <font>
      <b/>
      <sz val="14"/>
      <name val="Arial"/>
    </font>
    <font>
      <b/>
      <sz val="16"/>
      <name val="Arial"/>
    </font>
    <font>
      <b/>
      <sz val="16"/>
      <name val="Arial"/>
      <family val="2"/>
    </font>
    <font>
      <sz val="10"/>
      <color rgb="FF000000"/>
      <name val="Monac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4" borderId="1">
      <alignment horizontal="center" vertical="top"/>
    </xf>
  </cellStyleXfs>
  <cellXfs count="24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1" fillId="0" borderId="0" xfId="0" applyNumberFormat="1" applyFont="1"/>
    <xf numFmtId="0" fontId="11" fillId="0" borderId="0" xfId="0" applyFont="1"/>
    <xf numFmtId="22" fontId="0" fillId="0" borderId="0" xfId="0" applyNumberFormat="1"/>
    <xf numFmtId="0" fontId="12" fillId="0" borderId="1" xfId="0" applyFont="1" applyBorder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5" fillId="0" borderId="0" xfId="0" applyFont="1"/>
    <xf numFmtId="49" fontId="4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/>
    <xf numFmtId="49" fontId="3" fillId="2" borderId="0" xfId="0" applyNumberFormat="1" applyFont="1" applyFill="1"/>
    <xf numFmtId="0" fontId="13" fillId="5" borderId="1" xfId="0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</cellXfs>
  <cellStyles count="5">
    <cellStyle name="Followed Hyperlink" xfId="3" builtinId="9" hidden="1"/>
    <cellStyle name="Hyperlink" xfId="2" builtinId="8" hidden="1"/>
    <cellStyle name="Normal" xfId="0" builtinId="0"/>
    <cellStyle name="Normal 2" xfId="1"/>
    <cellStyle name="TableHeading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I1" workbookViewId="0">
      <selection activeCell="I8" sqref="I8:M9"/>
    </sheetView>
  </sheetViews>
  <sheetFormatPr baseColWidth="10" defaultColWidth="8.83203125" defaultRowHeight="12" x14ac:dyDescent="0"/>
  <cols>
    <col min="1" max="1" width="0" hidden="1" customWidth="1"/>
    <col min="2" max="2" width="5.1640625" hidden="1" customWidth="1"/>
    <col min="3" max="3" width="9.1640625" hidden="1" customWidth="1"/>
    <col min="4" max="4" width="4.6640625" hidden="1" customWidth="1"/>
    <col min="5" max="5" width="9.1640625" hidden="1" customWidth="1"/>
    <col min="6" max="6" width="0" hidden="1" customWidth="1"/>
    <col min="7" max="7" width="7.33203125" hidden="1" customWidth="1"/>
    <col min="8" max="8" width="12.33203125" hidden="1" customWidth="1"/>
  </cols>
  <sheetData>
    <row r="1" spans="2:13" ht="14" customHeight="1">
      <c r="B1" s="18" t="s">
        <v>21</v>
      </c>
      <c r="C1" s="18"/>
      <c r="D1" s="18" t="s">
        <v>22</v>
      </c>
      <c r="E1" s="18"/>
    </row>
    <row r="2" spans="2:13" ht="23" customHeight="1">
      <c r="B2" s="18"/>
      <c r="C2" s="18"/>
      <c r="D2" s="18"/>
      <c r="E2" s="18"/>
    </row>
    <row r="3" spans="2:13" ht="13" customHeight="1">
      <c r="B3" s="4" t="str">
        <f>G8</f>
        <v>MAR</v>
      </c>
      <c r="C3" s="4" t="str">
        <f>H8</f>
        <v>2016</v>
      </c>
      <c r="D3" s="4" t="str">
        <f>G11</f>
        <v>FEB</v>
      </c>
      <c r="E3" s="5" t="str">
        <f>H11</f>
        <v>2016</v>
      </c>
    </row>
    <row r="4" spans="2:13" ht="18" customHeight="1"/>
    <row r="6" spans="2:13">
      <c r="B6" s="6"/>
    </row>
    <row r="7" spans="2:13" ht="17">
      <c r="B7" s="19" t="s">
        <v>23</v>
      </c>
      <c r="C7" s="19"/>
      <c r="D7" s="19"/>
      <c r="E7" s="19"/>
      <c r="F7" s="19"/>
      <c r="G7" s="19"/>
      <c r="I7" s="20" t="s">
        <v>24</v>
      </c>
      <c r="J7" s="20"/>
      <c r="K7" s="20"/>
      <c r="L7" s="7" t="s">
        <v>25</v>
      </c>
      <c r="M7" s="7" t="s">
        <v>26</v>
      </c>
    </row>
    <row r="8" spans="2:13">
      <c r="B8" s="21" t="str">
        <f>L11&amp;"-"&amp;M8</f>
        <v>MAR-2016</v>
      </c>
      <c r="C8" s="21"/>
      <c r="D8" s="21"/>
      <c r="E8" s="21"/>
      <c r="F8" s="21"/>
      <c r="G8" s="8" t="str">
        <f>UPPER(TEXT(B8,"MMM"))</f>
        <v>MAR</v>
      </c>
      <c r="H8" t="str">
        <f>TEXT(B8,"YYYY")</f>
        <v>2016</v>
      </c>
      <c r="I8" s="16" t="s">
        <v>27</v>
      </c>
      <c r="J8" s="22"/>
      <c r="K8" s="22"/>
      <c r="L8" s="16">
        <v>3</v>
      </c>
      <c r="M8" s="16">
        <v>2016</v>
      </c>
    </row>
    <row r="9" spans="2:13">
      <c r="B9" s="21"/>
      <c r="C9" s="21"/>
      <c r="D9" s="21"/>
      <c r="E9" s="21"/>
      <c r="F9" s="21"/>
      <c r="I9" s="22"/>
      <c r="J9" s="22"/>
      <c r="K9" s="22"/>
      <c r="L9" s="16"/>
      <c r="M9" s="16"/>
    </row>
    <row r="10" spans="2:13">
      <c r="E10" s="9"/>
    </row>
    <row r="11" spans="2:13" hidden="1">
      <c r="B11" s="17">
        <f>B8-1</f>
        <v>42429</v>
      </c>
      <c r="C11" s="17"/>
      <c r="D11" s="17"/>
      <c r="E11" s="17"/>
      <c r="F11" s="17"/>
      <c r="G11" s="8" t="str">
        <f>UPPER(TEXT(B11,"MMM"))</f>
        <v>FEB</v>
      </c>
      <c r="H11" t="str">
        <f>TEXT(B11,"YYYY")</f>
        <v>2016</v>
      </c>
      <c r="L11" t="str">
        <f>UPPER(TEXT(DATE(2011,L8,1),"MMM"))</f>
        <v>MAR</v>
      </c>
    </row>
    <row r="15" spans="2:13">
      <c r="H15" s="10"/>
    </row>
    <row r="18" spans="8:8" ht="14">
      <c r="H18" s="11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5"/>
  <sheetViews>
    <sheetView topLeftCell="F1" zoomScale="80" zoomScaleNormal="80" zoomScalePageLayoutView="80" workbookViewId="0">
      <selection activeCell="V5" sqref="V5"/>
    </sheetView>
  </sheetViews>
  <sheetFormatPr baseColWidth="10" defaultColWidth="8.83203125" defaultRowHeight="14" x14ac:dyDescent="0"/>
  <cols>
    <col min="1" max="1" width="5.83203125" style="15" bestFit="1" customWidth="1"/>
    <col min="2" max="2" width="14.6640625" style="15" bestFit="1" customWidth="1"/>
    <col min="3" max="3" width="7.5" style="15" bestFit="1" customWidth="1"/>
    <col min="4" max="4" width="13.5" style="15" bestFit="1" customWidth="1"/>
    <col min="5" max="5" width="24.83203125" style="15" bestFit="1" customWidth="1"/>
    <col min="6" max="6" width="10.6640625" style="15" bestFit="1" customWidth="1"/>
    <col min="7" max="7" width="14.6640625" style="15" bestFit="1" customWidth="1"/>
    <col min="8" max="8" width="20.5" style="15" bestFit="1" customWidth="1"/>
    <col min="9" max="9" width="4.5" style="15" bestFit="1" customWidth="1"/>
    <col min="10" max="10" width="8.1640625" style="15" bestFit="1" customWidth="1"/>
    <col min="11" max="11" width="15.6640625" style="15" bestFit="1" customWidth="1"/>
    <col min="12" max="12" width="6.5" style="15" bestFit="1" customWidth="1"/>
    <col min="13" max="13" width="14.33203125" style="15" bestFit="1" customWidth="1"/>
    <col min="14" max="14" width="11.33203125" style="15" bestFit="1" customWidth="1"/>
    <col min="15" max="15" width="13.33203125" style="15" bestFit="1" customWidth="1"/>
    <col min="16" max="16" width="19.1640625" style="15" bestFit="1" customWidth="1"/>
    <col min="17" max="17" width="21.83203125" style="15" bestFit="1" customWidth="1"/>
    <col min="18" max="18" width="20.6640625" style="15" bestFit="1" customWidth="1"/>
    <col min="19" max="19" width="10" style="15" bestFit="1" customWidth="1"/>
    <col min="20" max="20" width="26.83203125" style="15" bestFit="1" customWidth="1"/>
    <col min="21" max="16384" width="8.83203125" style="1"/>
  </cols>
  <sheetData>
    <row r="1" spans="1:20" ht="28" customHeight="1">
      <c r="A1" s="23" t="s">
        <v>20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ht="34" customHeight="1">
      <c r="A2" s="23" t="str">
        <f>"MONTHLY STATEMENT OF ESCAPE OF PRISIONERS FROM POLICE CUSTODY/JAIL FOR THE MONTH OF "&amp;Index!B8&amp;", "&amp;Index!I8&amp;" DISTRICT"</f>
        <v>MONTHLY STATEMENT OF ESCAPE OF PRISIONERS FROM POLICE CUSTODY/JAIL FOR THE MONTH OF MAR-2016, PRAKASAM DISTRICT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s="2" customFormat="1" ht="45">
      <c r="A3" s="12" t="s">
        <v>18</v>
      </c>
      <c r="B3" s="12" t="s">
        <v>19</v>
      </c>
      <c r="C3" s="12" t="s">
        <v>12</v>
      </c>
      <c r="D3" s="12" t="s">
        <v>13</v>
      </c>
      <c r="E3" s="12" t="s">
        <v>14</v>
      </c>
      <c r="F3" s="12" t="s">
        <v>15</v>
      </c>
      <c r="G3" s="12" t="s">
        <v>16</v>
      </c>
      <c r="H3" s="12" t="s">
        <v>17</v>
      </c>
      <c r="I3" s="12" t="s">
        <v>0</v>
      </c>
      <c r="J3" s="12" t="s">
        <v>1</v>
      </c>
      <c r="K3" s="12" t="s">
        <v>2</v>
      </c>
      <c r="L3" s="12" t="s">
        <v>3</v>
      </c>
      <c r="M3" s="12" t="s">
        <v>4</v>
      </c>
      <c r="N3" s="12" t="s">
        <v>5</v>
      </c>
      <c r="O3" s="12" t="s">
        <v>6</v>
      </c>
      <c r="P3" s="12" t="s">
        <v>7</v>
      </c>
      <c r="Q3" s="12" t="s">
        <v>8</v>
      </c>
      <c r="R3" s="12" t="s">
        <v>9</v>
      </c>
      <c r="S3" s="12" t="s">
        <v>10</v>
      </c>
      <c r="T3" s="12" t="s">
        <v>11</v>
      </c>
    </row>
    <row r="4" spans="1:20" s="3" customFormat="1" ht="28" customHeight="1">
      <c r="A4" s="13">
        <v>1</v>
      </c>
      <c r="B4" s="13">
        <v>2</v>
      </c>
      <c r="C4" s="13">
        <v>3</v>
      </c>
      <c r="D4" s="13">
        <v>4</v>
      </c>
      <c r="E4" s="13">
        <v>5</v>
      </c>
      <c r="F4" s="13">
        <v>6</v>
      </c>
      <c r="G4" s="13">
        <v>7</v>
      </c>
      <c r="H4" s="13">
        <v>8</v>
      </c>
      <c r="I4" s="13">
        <v>9</v>
      </c>
      <c r="J4" s="13">
        <v>10</v>
      </c>
      <c r="K4" s="13">
        <v>11</v>
      </c>
      <c r="L4" s="13">
        <v>12</v>
      </c>
      <c r="M4" s="13">
        <v>13</v>
      </c>
      <c r="N4" s="13">
        <v>14</v>
      </c>
      <c r="O4" s="13">
        <v>15</v>
      </c>
      <c r="P4" s="13">
        <v>16</v>
      </c>
      <c r="Q4" s="13">
        <v>17</v>
      </c>
      <c r="R4" s="13">
        <v>18</v>
      </c>
      <c r="S4" s="13">
        <v>19</v>
      </c>
      <c r="T4" s="13">
        <v>20</v>
      </c>
    </row>
    <row r="5" spans="1:20" ht="67.5" customHeight="1">
      <c r="A5" s="14" t="s">
        <v>28</v>
      </c>
      <c r="B5" s="14" t="s">
        <v>28</v>
      </c>
      <c r="C5" s="14" t="s">
        <v>28</v>
      </c>
      <c r="D5" s="14" t="s">
        <v>28</v>
      </c>
      <c r="E5" s="14" t="s">
        <v>28</v>
      </c>
      <c r="F5" s="14" t="s">
        <v>28</v>
      </c>
      <c r="G5" s="14" t="s">
        <v>28</v>
      </c>
      <c r="H5" s="14" t="s">
        <v>28</v>
      </c>
      <c r="I5" s="14" t="s">
        <v>28</v>
      </c>
      <c r="J5" s="14" t="s">
        <v>28</v>
      </c>
      <c r="K5" s="14" t="s">
        <v>28</v>
      </c>
      <c r="L5" s="14" t="s">
        <v>28</v>
      </c>
      <c r="M5" s="14" t="s">
        <v>28</v>
      </c>
      <c r="N5" s="14" t="s">
        <v>28</v>
      </c>
      <c r="O5" s="14" t="s">
        <v>28</v>
      </c>
      <c r="P5" s="14" t="s">
        <v>28</v>
      </c>
      <c r="Q5" s="14" t="s">
        <v>28</v>
      </c>
      <c r="R5" s="14" t="s">
        <v>28</v>
      </c>
      <c r="S5" s="14" t="s">
        <v>28</v>
      </c>
      <c r="T5" s="14" t="s">
        <v>28</v>
      </c>
    </row>
  </sheetData>
  <mergeCells count="2">
    <mergeCell ref="A2:T2"/>
    <mergeCell ref="A1:T1"/>
  </mergeCells>
  <pageMargins left="0.7" right="0.7" top="0.75" bottom="0.75" header="0.3" footer="0.3"/>
  <pageSetup paperSize="5" fitToHeight="2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Escape_Prisoners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Venkat Dulipalli</cp:lastModifiedBy>
  <cp:lastPrinted>2011-07-04T10:21:36Z</cp:lastPrinted>
  <dcterms:created xsi:type="dcterms:W3CDTF">1996-10-14T23:33:28Z</dcterms:created>
  <dcterms:modified xsi:type="dcterms:W3CDTF">2016-10-04T10:45:43Z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96fe70a8-878a-4671-b11f-fab77bc405f3</vt:lpwstr>
  </property>
</Properties>
</file>