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0740" windowHeight="11760"/>
  </bookViews>
  <sheets>
    <sheet name="Index" sheetId="3" r:id="rId1"/>
    <sheet name="Spurious_Seeds" sheetId="2" r:id="rId2"/>
  </sheets>
  <externalReferences>
    <externalReference r:id="rId3"/>
  </externalReferences>
  <definedNames>
    <definedName name="E6_F6_K6_L6">'[1]Stat-I'!#REF!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3" l="1"/>
  <c r="B8" i="3"/>
  <c r="A2" i="2"/>
  <c r="B11" i="3"/>
  <c r="H11" i="3"/>
  <c r="G11" i="3"/>
  <c r="H8" i="3"/>
  <c r="G8" i="3"/>
  <c r="E3" i="3"/>
  <c r="D3" i="3"/>
  <c r="C3" i="3"/>
  <c r="B3" i="3"/>
</calcChain>
</file>

<file path=xl/sharedStrings.xml><?xml version="1.0" encoding="utf-8"?>
<sst xmlns="http://schemas.openxmlformats.org/spreadsheetml/2006/main" count="28" uniqueCount="19">
  <si>
    <t>Remarks</t>
  </si>
  <si>
    <t>Date of occurrence</t>
  </si>
  <si>
    <t>Brief facts of the case</t>
  </si>
  <si>
    <t xml:space="preserve">Present stage of the case </t>
  </si>
  <si>
    <t>Crime No.</t>
  </si>
  <si>
    <t xml:space="preserve"> Section of Law</t>
  </si>
  <si>
    <t>Address of the accused</t>
  </si>
  <si>
    <t xml:space="preserve">Accused Name </t>
  </si>
  <si>
    <t>S.No</t>
  </si>
  <si>
    <t>Police Station</t>
  </si>
  <si>
    <t>C.NO:25/Agrl.Seeds/SCRB-CID/2006</t>
  </si>
  <si>
    <t>Current Month &amp; Year</t>
  </si>
  <si>
    <t>Previous Month &amp; Year</t>
  </si>
  <si>
    <t>Please Enter Current Month and Year</t>
  </si>
  <si>
    <t>District</t>
  </si>
  <si>
    <t>Month</t>
  </si>
  <si>
    <t>Year</t>
  </si>
  <si>
    <t>PRAKASAM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</si>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</sst>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yy"/>
    <numFmt numFmtId="165" formatCode="mmm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0"/>
      <name val="Calibri"/>
    </font>
    <font>
      <b/>
      <sz val="12"/>
      <name val="Calibri"/>
    </font>
    <font>
      <b/>
      <sz val="14"/>
      <name val="Calibri"/>
    </font>
    <font>
      <b/>
      <sz val="8"/>
      <name val="Calibri"/>
    </font>
    <font>
      <b/>
      <sz val="10"/>
      <name val="Arial"/>
      <family val="2"/>
    </font>
    <font>
      <b/>
      <sz val="14"/>
      <name val="Arial"/>
    </font>
    <font>
      <b/>
      <sz val="16"/>
      <name val="Arial"/>
    </font>
    <font>
      <b/>
      <sz val="16"/>
      <name val="Arial"/>
      <family val="2"/>
    </font>
    <font>
      <sz val="10"/>
      <color rgb="FF000000"/>
      <name val="Monaco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4" borderId="1">
      <alignment horizontal="center" vertical="top"/>
    </xf>
  </cellStyleXfs>
  <cellXfs count="24">
    <xf numFmtId="0" fontId="0" fillId="0" borderId="0" xfId="0"/>
    <xf numFmtId="0" fontId="5" fillId="2" borderId="0" xfId="0" applyFont="1" applyFill="1"/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NumberFormat="1" applyFont="1"/>
    <xf numFmtId="0" fontId="9" fillId="0" borderId="0" xfId="0" applyFont="1"/>
    <xf numFmtId="22" fontId="0" fillId="0" borderId="0" xfId="0" applyNumberFormat="1"/>
    <xf numFmtId="0" fontId="10" fillId="0" borderId="1" xfId="0" applyFont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3" fillId="0" borderId="0" xfId="0" applyFont="1"/>
    <xf numFmtId="49" fontId="6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/>
    <xf numFmtId="49" fontId="5" fillId="2" borderId="0" xfId="0" applyNumberFormat="1" applyFont="1" applyFill="1"/>
    <xf numFmtId="0" fontId="11" fillId="5" borderId="1" xfId="0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11" fillId="0" borderId="0" xfId="0" applyNumberFormat="1" applyFont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</cellXfs>
  <cellStyles count="7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  <cellStyle name="TableHeading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DIST.%20MCR%20STATE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tat-I"/>
      <sheetName val="Stat-II"/>
      <sheetName val="Stat-II-A"/>
      <sheetName val="Stat-III"/>
      <sheetName val="Stat-IV"/>
      <sheetName val="Stat-V-A"/>
      <sheetName val="Stat-V-B"/>
      <sheetName val="Stat-VI"/>
      <sheetName val="Stat-VII"/>
      <sheetName val="Stat-VIII"/>
      <sheetName val="Stat-IX"/>
      <sheetName val="Stat-X"/>
      <sheetName val="Stat-XI"/>
      <sheetName val="Stat-XII"/>
      <sheetName val="Stat-XII-A"/>
      <sheetName val="Stat-XII-B"/>
      <sheetName val="Stat-XII-C"/>
      <sheetName val="Stat-XIII"/>
      <sheetName val="Stat-XIII-A"/>
      <sheetName val="Stat-XIII-B"/>
      <sheetName val="Stat-XIV"/>
      <sheetName val="Stat-XIV-1"/>
      <sheetName val="Stat-XIV-II-1"/>
      <sheetName val="Stat-XIV-II-2"/>
      <sheetName val="Stat-XIV-II-3"/>
      <sheetName val="Stat-XIV-II-4"/>
      <sheetName val="Stat-XIV-II-5"/>
      <sheetName val="Stat-XIV-II-6"/>
      <sheetName val="Stat-XIV-II-6A"/>
      <sheetName val="Stat-XV"/>
      <sheetName val="Stat-XV-A"/>
      <sheetName val="Stat-XVI"/>
      <sheetName val="Chain_Snatchings"/>
      <sheetName val="Sheet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tabSelected="1" topLeftCell="I1" workbookViewId="0">
      <selection activeCell="I8" sqref="I8:M9"/>
    </sheetView>
  </sheetViews>
  <sheetFormatPr baseColWidth="10" defaultColWidth="8.83203125" defaultRowHeight="12" x14ac:dyDescent="0"/>
  <cols>
    <col min="1" max="1" width="0" hidden="1" customWidth="1"/>
    <col min="2" max="2" width="5.1640625" hidden="1" customWidth="1"/>
    <col min="3" max="3" width="9.1640625" hidden="1" customWidth="1"/>
    <col min="4" max="4" width="4.6640625" hidden="1" customWidth="1"/>
    <col min="5" max="5" width="9.1640625" hidden="1" customWidth="1"/>
    <col min="6" max="6" width="0" hidden="1" customWidth="1"/>
    <col min="7" max="7" width="7.33203125" hidden="1" customWidth="1"/>
    <col min="8" max="8" width="12.33203125" hidden="1" customWidth="1"/>
  </cols>
  <sheetData>
    <row r="1" spans="2:13" ht="14" customHeight="1">
      <c r="B1" s="18" t="s">
        <v>11</v>
      </c>
      <c r="C1" s="18"/>
      <c r="D1" s="18" t="s">
        <v>12</v>
      </c>
      <c r="E1" s="18"/>
    </row>
    <row r="2" spans="2:13" ht="23" customHeight="1">
      <c r="B2" s="18"/>
      <c r="C2" s="18"/>
      <c r="D2" s="18"/>
      <c r="E2" s="18"/>
    </row>
    <row r="3" spans="2:13" ht="13" customHeight="1">
      <c r="B3" s="4" t="str">
        <f>G8</f>
        <v>MAR</v>
      </c>
      <c r="C3" s="4" t="str">
        <f>H8</f>
        <v>2016</v>
      </c>
      <c r="D3" s="4" t="str">
        <f>G11</f>
        <v>FEB</v>
      </c>
      <c r="E3" s="5" t="str">
        <f>H11</f>
        <v>2016</v>
      </c>
    </row>
    <row r="4" spans="2:13" ht="18" customHeight="1"/>
    <row r="6" spans="2:13">
      <c r="B6" s="6"/>
    </row>
    <row r="7" spans="2:13" ht="17">
      <c r="B7" s="19" t="s">
        <v>13</v>
      </c>
      <c r="C7" s="19"/>
      <c r="D7" s="19"/>
      <c r="E7" s="19"/>
      <c r="F7" s="19"/>
      <c r="G7" s="19"/>
      <c r="I7" s="20" t="s">
        <v>14</v>
      </c>
      <c r="J7" s="20"/>
      <c r="K7" s="20"/>
      <c r="L7" s="7" t="s">
        <v>15</v>
      </c>
      <c r="M7" s="7" t="s">
        <v>16</v>
      </c>
    </row>
    <row r="8" spans="2:13">
      <c r="B8" s="21" t="str">
        <f>L11&amp;"-"&amp;M8</f>
        <v>MAR-2016</v>
      </c>
      <c r="C8" s="21"/>
      <c r="D8" s="21"/>
      <c r="E8" s="21"/>
      <c r="F8" s="21"/>
      <c r="G8" s="8" t="str">
        <f>UPPER(TEXT(B8,"MMM"))</f>
        <v>MAR</v>
      </c>
      <c r="H8" t="str">
        <f>TEXT(B8,"YYYY")</f>
        <v>2016</v>
      </c>
      <c r="I8" s="16" t="s">
        <v>17</v>
      </c>
      <c r="J8" s="22"/>
      <c r="K8" s="22"/>
      <c r="L8" s="16">
        <v>3</v>
      </c>
      <c r="M8" s="16">
        <v>2016</v>
      </c>
    </row>
    <row r="9" spans="2:13">
      <c r="B9" s="21"/>
      <c r="C9" s="21"/>
      <c r="D9" s="21"/>
      <c r="E9" s="21"/>
      <c r="F9" s="21"/>
      <c r="I9" s="22"/>
      <c r="J9" s="22"/>
      <c r="K9" s="22"/>
      <c r="L9" s="16"/>
      <c r="M9" s="16"/>
    </row>
    <row r="10" spans="2:13">
      <c r="E10" s="9"/>
    </row>
    <row r="11" spans="2:13" hidden="1">
      <c r="B11" s="17">
        <f>B8-1</f>
        <v>42429</v>
      </c>
      <c r="C11" s="17"/>
      <c r="D11" s="17"/>
      <c r="E11" s="17"/>
      <c r="F11" s="17"/>
      <c r="G11" s="8" t="str">
        <f>UPPER(TEXT(B11,"MMM"))</f>
        <v>FEB</v>
      </c>
      <c r="H11" t="str">
        <f>TEXT(B11,"YYYY")</f>
        <v>2016</v>
      </c>
      <c r="L11" t="str">
        <f>UPPER(TEXT(DATE(2011,L8,1),"MMM"))</f>
        <v>MAR</v>
      </c>
    </row>
    <row r="15" spans="2:13">
      <c r="H15" s="10"/>
    </row>
    <row r="18" spans="8:8" ht="14">
      <c r="H18" s="11"/>
    </row>
  </sheetData>
  <sheetProtection password="C606" sheet="1" objects="1" scenarios="1"/>
  <protectedRanges>
    <protectedRange sqref="I8:M9" name="Range1"/>
  </protectedRanges>
  <mergeCells count="9">
    <mergeCell ref="L8:L9"/>
    <mergeCell ref="M8:M9"/>
    <mergeCell ref="B11:F11"/>
    <mergeCell ref="B1:C2"/>
    <mergeCell ref="D1:E2"/>
    <mergeCell ref="B7:G7"/>
    <mergeCell ref="I7:K7"/>
    <mergeCell ref="B8:F9"/>
    <mergeCell ref="I8:K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"/>
  <sheetViews>
    <sheetView workbookViewId="0">
      <selection activeCell="A8" sqref="A8"/>
    </sheetView>
  </sheetViews>
  <sheetFormatPr baseColWidth="10" defaultColWidth="8.83203125" defaultRowHeight="14" x14ac:dyDescent="0"/>
  <cols>
    <col min="1" max="1" width="5.5" style="15" bestFit="1" customWidth="1"/>
    <col min="2" max="2" width="14.6640625" style="15" bestFit="1" customWidth="1"/>
    <col min="3" max="3" width="13.6640625" style="15" customWidth="1"/>
    <col min="4" max="4" width="16" style="15" bestFit="1" customWidth="1"/>
    <col min="5" max="5" width="11.83203125" style="15" bestFit="1" customWidth="1"/>
    <col min="6" max="6" width="15.5" style="15" bestFit="1" customWidth="1"/>
    <col min="7" max="7" width="15.33203125" style="15" bestFit="1" customWidth="1"/>
    <col min="8" max="8" width="29" style="15" customWidth="1"/>
    <col min="9" max="9" width="25.1640625" style="15" customWidth="1"/>
    <col min="10" max="10" width="15.83203125" style="15" customWidth="1"/>
    <col min="11" max="16384" width="8.83203125" style="1"/>
  </cols>
  <sheetData>
    <row r="1" spans="1:10" ht="28" customHeight="1">
      <c r="A1" s="23" t="s">
        <v>10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34" customHeight="1">
      <c r="A2" s="23" t="str">
        <f>"DETAILS OF SPURIOUS SEEDS FOR THE MONTH OF "&amp;Index!B8&amp;", "&amp;Index!I8&amp;" DISTRICT"</f>
        <v>DETAILS OF SPURIOUS SEEDS FOR THE MONTH OF MAR-2016, PRAKASAM DISTRICT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s="2" customFormat="1" ht="30">
      <c r="A3" s="12" t="s">
        <v>8</v>
      </c>
      <c r="B3" s="12" t="s">
        <v>9</v>
      </c>
      <c r="C3" s="12" t="s">
        <v>4</v>
      </c>
      <c r="D3" s="12" t="s">
        <v>5</v>
      </c>
      <c r="E3" s="12" t="s">
        <v>1</v>
      </c>
      <c r="F3" s="12" t="s">
        <v>7</v>
      </c>
      <c r="G3" s="12" t="s">
        <v>6</v>
      </c>
      <c r="H3" s="12" t="s">
        <v>2</v>
      </c>
      <c r="I3" s="12" t="s">
        <v>3</v>
      </c>
      <c r="J3" s="12" t="s">
        <v>0</v>
      </c>
    </row>
    <row r="4" spans="1:10" s="3" customFormat="1" ht="28" customHeight="1">
      <c r="A4" s="13">
        <v>1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</row>
    <row r="5" spans="1:10" ht="28" customHeight="1">
      <c r="A5" s="14" t="s">
        <v>18</v>
      </c>
      <c r="B5" s="14" t="s">
        <v>18</v>
      </c>
      <c r="C5" s="14" t="s">
        <v>18</v>
      </c>
      <c r="D5" s="14" t="s">
        <v>18</v>
      </c>
      <c r="E5" s="14" t="s">
        <v>18</v>
      </c>
      <c r="F5" s="14" t="s">
        <v>18</v>
      </c>
      <c r="G5" s="14" t="s">
        <v>18</v>
      </c>
      <c r="H5" s="14" t="s">
        <v>18</v>
      </c>
      <c r="I5" s="14" t="s">
        <v>18</v>
      </c>
      <c r="J5" s="14" t="s">
        <v>18</v>
      </c>
    </row>
  </sheetData>
  <mergeCells count="2">
    <mergeCell ref="A2:J2"/>
    <mergeCell ref="A1:J1"/>
  </mergeCells>
  <pageMargins left="0.75" right="0.75" top="0.73" bottom="1" header="0.5" footer="0.5"/>
  <pageSetup paperSize="5" fitToHeight="2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Spurious_Seeds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Venkat Dulipalli</cp:lastModifiedBy>
  <cp:lastPrinted>2011-07-04T10:21:36Z</cp:lastPrinted>
  <dcterms:created xsi:type="dcterms:W3CDTF">1996-10-14T23:33:28Z</dcterms:created>
  <dcterms:modified xsi:type="dcterms:W3CDTF">2016-10-04T10:45:59Z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43b02d43-36b9-4e95-892a-71399044e36e</vt:lpwstr>
  </property>
</Properties>
</file>