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740" windowHeight="11760"/>
  </bookViews>
  <sheets>
    <sheet name="Index" sheetId="7" r:id="rId1"/>
    <sheet name="Prof_Gangs_Kidnap" sheetId="6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6" l="1"/>
  <c r="L11" i="7"/>
  <c r="B8" i="7"/>
  <c r="B11" i="7"/>
  <c r="H11" i="7"/>
  <c r="G11" i="7"/>
  <c r="H8" i="7"/>
  <c r="G8" i="7"/>
  <c r="E3" i="7"/>
  <c r="D3" i="7"/>
  <c r="C3" i="7"/>
  <c r="B3" i="7"/>
</calcChain>
</file>

<file path=xl/sharedStrings.xml><?xml version="1.0" encoding="utf-8"?>
<sst xmlns="http://schemas.openxmlformats.org/spreadsheetml/2006/main" count="32" uniqueCount="21">
  <si>
    <t>S.No.</t>
  </si>
  <si>
    <t>Brief facts of the case</t>
  </si>
  <si>
    <t>Present stage of the case</t>
  </si>
  <si>
    <t>Conviction particulars</t>
  </si>
  <si>
    <t>Date of Release from the Jail</t>
  </si>
  <si>
    <t>Section of Law</t>
  </si>
  <si>
    <t>Date Of Report</t>
  </si>
  <si>
    <t>Crime Number</t>
  </si>
  <si>
    <t>Date Occurrence</t>
  </si>
  <si>
    <t>Place of Occurrence</t>
  </si>
  <si>
    <t xml:space="preserve">Name of the Accused </t>
  </si>
  <si>
    <t xml:space="preserve">Address of the Accused 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</si>
  <si>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</si>
  <si>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</si>
  <si>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</si>
  <si>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</si>
  <si>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</si>
  <si>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</si>
  <si>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</si>
  <si>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Quarter1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</si>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</sst>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b/>
      <sz val="12"/>
      <name val="Times New Roman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1" fillId="4" borderId="8">
      <alignment horizontal="center" vertical="top"/>
    </xf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2"/>
    <xf numFmtId="0" fontId="7" fillId="0" borderId="0" xfId="2" applyNumberFormat="1" applyFont="1"/>
    <xf numFmtId="0" fontId="7" fillId="0" borderId="0" xfId="2" applyFont="1"/>
    <xf numFmtId="22" fontId="6" fillId="0" borderId="0" xfId="2" applyNumberFormat="1"/>
    <xf numFmtId="0" fontId="8" fillId="0" borderId="8" xfId="2" applyFont="1" applyBorder="1"/>
    <xf numFmtId="0" fontId="6" fillId="0" borderId="0" xfId="2" applyNumberFormat="1"/>
    <xf numFmtId="164" fontId="6" fillId="0" borderId="0" xfId="2" applyNumberFormat="1"/>
    <xf numFmtId="165" fontId="6" fillId="0" borderId="0" xfId="2" applyNumberFormat="1"/>
    <xf numFmtId="0" fontId="11" fillId="0" borderId="0" xfId="2" applyFont="1"/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9" fillId="5" borderId="8" xfId="2" applyFont="1" applyFill="1" applyBorder="1" applyAlignment="1">
      <alignment horizontal="center" vertical="center"/>
    </xf>
    <xf numFmtId="164" fontId="7" fillId="0" borderId="0" xfId="2" applyNumberFormat="1" applyFont="1" applyAlignment="1">
      <alignment horizontal="center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center"/>
    </xf>
    <xf numFmtId="0" fontId="8" fillId="0" borderId="8" xfId="2" applyFont="1" applyBorder="1" applyAlignment="1">
      <alignment horizontal="center"/>
    </xf>
    <xf numFmtId="164" fontId="9" fillId="0" borderId="0" xfId="2" applyNumberFormat="1" applyFont="1" applyAlignment="1">
      <alignment horizontal="center" vertical="center"/>
    </xf>
    <xf numFmtId="0" fontId="10" fillId="5" borderId="8" xfId="2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TableHeading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RB%20templates%20in%20Website/Month/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L1" sqref="L1:L1048576"/>
    </sheetView>
  </sheetViews>
  <sheetFormatPr baseColWidth="10" defaultColWidth="8.83203125" defaultRowHeight="12" x14ac:dyDescent="0"/>
  <cols>
    <col min="1" max="1" width="0" style="3" hidden="1" customWidth="1"/>
    <col min="2" max="2" width="5.1640625" style="3" hidden="1" customWidth="1"/>
    <col min="3" max="3" width="9.1640625" style="3" hidden="1" customWidth="1"/>
    <col min="4" max="4" width="4.6640625" style="3" hidden="1" customWidth="1"/>
    <col min="5" max="5" width="9.1640625" style="3" hidden="1" customWidth="1"/>
    <col min="6" max="6" width="0" style="3" hidden="1" customWidth="1"/>
    <col min="7" max="7" width="7.33203125" style="3" hidden="1" customWidth="1"/>
    <col min="8" max="8" width="12.33203125" style="3" hidden="1" customWidth="1"/>
    <col min="9" max="11" width="8.83203125" style="3"/>
    <col min="12" max="12" width="13.83203125" style="3" bestFit="1" customWidth="1"/>
    <col min="13" max="16384" width="8.83203125" style="3"/>
  </cols>
  <sheetData>
    <row r="1" spans="2:13" ht="14" customHeight="1">
      <c r="B1" s="24" t="s">
        <v>12</v>
      </c>
      <c r="C1" s="24"/>
      <c r="D1" s="24" t="s">
        <v>13</v>
      </c>
      <c r="E1" s="24"/>
    </row>
    <row r="2" spans="2:13" ht="23" customHeight="1">
      <c r="B2" s="24"/>
      <c r="C2" s="24"/>
      <c r="D2" s="24"/>
      <c r="E2" s="24"/>
    </row>
    <row r="3" spans="2:13" ht="13" customHeight="1">
      <c r="B3" s="4" t="e">
        <f>G8</f>
        <v>#VALUE!</v>
      </c>
      <c r="C3" s="4" t="e">
        <f>H8</f>
        <v>#VALUE!</v>
      </c>
      <c r="D3" s="4" t="e">
        <f>G11</f>
        <v>#VALUE!</v>
      </c>
      <c r="E3" s="5" t="e">
        <f>H11</f>
        <v>#VALUE!</v>
      </c>
    </row>
    <row r="4" spans="2:13" ht="18" customHeight="1"/>
    <row r="6" spans="2:13">
      <c r="B6" s="6"/>
    </row>
    <row r="7" spans="2:13" ht="17">
      <c r="B7" s="25" t="s">
        <v>14</v>
      </c>
      <c r="C7" s="25"/>
      <c r="D7" s="25"/>
      <c r="E7" s="25"/>
      <c r="F7" s="25"/>
      <c r="G7" s="25"/>
      <c r="I7" s="26" t="s">
        <v>15</v>
      </c>
      <c r="J7" s="26"/>
      <c r="K7" s="26"/>
      <c r="L7" s="7" t="s">
        <v>16</v>
      </c>
      <c r="M7" s="7" t="s">
        <v>17</v>
      </c>
    </row>
    <row r="8" spans="2:13">
      <c r="B8" s="27" t="e">
        <f>L11&amp;"-"&amp;M8</f>
        <v>#VALUE!</v>
      </c>
      <c r="C8" s="27"/>
      <c r="D8" s="27"/>
      <c r="E8" s="27"/>
      <c r="F8" s="27"/>
      <c r="G8" s="8" t="e">
        <f>UPPER(TEXT(B8,"MMM"))</f>
        <v>#VALUE!</v>
      </c>
      <c r="H8" s="3" t="e">
        <f>TEXT(B8,"YYYY")</f>
        <v>#VALUE!</v>
      </c>
      <c r="I8" s="22" t="s">
        <v>18</v>
      </c>
      <c r="J8" s="28"/>
      <c r="K8" s="28"/>
      <c r="L8" s="22" t="s">
        <v>19</v>
      </c>
      <c r="M8" s="22">
        <v>2016</v>
      </c>
    </row>
    <row r="9" spans="2:13">
      <c r="B9" s="27"/>
      <c r="C9" s="27"/>
      <c r="D9" s="27"/>
      <c r="E9" s="27"/>
      <c r="F9" s="27"/>
      <c r="I9" s="28"/>
      <c r="J9" s="28"/>
      <c r="K9" s="28"/>
      <c r="L9" s="22"/>
      <c r="M9" s="22"/>
    </row>
    <row r="10" spans="2:13">
      <c r="E10" s="9"/>
    </row>
    <row r="11" spans="2:13" hidden="1">
      <c r="B11" s="23" t="e">
        <f>B8-1</f>
        <v>#VALUE!</v>
      </c>
      <c r="C11" s="23"/>
      <c r="D11" s="23"/>
      <c r="E11" s="23"/>
      <c r="F11" s="23"/>
      <c r="G11" s="8" t="e">
        <f>UPPER(TEXT(B11,"MMM"))</f>
        <v>#VALUE!</v>
      </c>
      <c r="H11" s="3" t="e">
        <f>TEXT(B11,"YYYY")</f>
        <v>#VALUE!</v>
      </c>
      <c r="L11" s="3" t="e">
        <f>UPPER(TEXT(DATE(2011,L8,1),"MMM"))</f>
        <v>#VALUE!</v>
      </c>
    </row>
    <row r="15" spans="2:13">
      <c r="H15" s="10"/>
    </row>
    <row r="18" spans="8:8" ht="14">
      <c r="H18" s="11"/>
    </row>
  </sheetData>
  <sheetProtection password="DBD5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"/>
  <sheetViews>
    <sheetView workbookViewId="0">
      <selection activeCell="F11" sqref="F11"/>
    </sheetView>
  </sheetViews>
  <sheetFormatPr baseColWidth="10" defaultColWidth="8.83203125" defaultRowHeight="12" x14ac:dyDescent="0"/>
  <cols>
    <col min="1" max="1" width="5.83203125" style="21" bestFit="1" customWidth="1"/>
    <col min="2" max="2" width="8.33203125" style="21" bestFit="1" customWidth="1"/>
    <col min="3" max="3" width="9.5" style="21" bestFit="1" customWidth="1"/>
    <col min="4" max="4" width="8" style="21" bestFit="1" customWidth="1"/>
    <col min="5" max="6" width="11.1640625" style="21" bestFit="1" customWidth="1"/>
    <col min="7" max="7" width="11" style="21" bestFit="1" customWidth="1"/>
    <col min="8" max="8" width="12.83203125" style="21" bestFit="1" customWidth="1"/>
    <col min="9" max="9" width="10.1640625" style="21" bestFit="1" customWidth="1"/>
    <col min="10" max="10" width="14.6640625" style="21" bestFit="1" customWidth="1"/>
    <col min="11" max="11" width="10.6640625" style="21" bestFit="1" customWidth="1"/>
    <col min="12" max="12" width="14.1640625" style="21" bestFit="1" customWidth="1"/>
    <col min="13" max="16384" width="8.83203125" style="1"/>
  </cols>
  <sheetData>
    <row r="1" spans="1:12" ht="44.25" customHeight="1">
      <c r="A1" s="29" t="str">
        <f>"PROFORMA  OF PROFESSIONAL GANGS INVOLVED IN KIDNAPPING OF WOMEN for PROSTITUTUTION AND MINOR GIRLS FOR BEGGING, RANSOM "&amp;Index!L8&amp;"-"&amp;Index!M8</f>
        <v>PROFORMA  OF PROFESSIONAL GANGS INVOLVED IN KIDNAPPING OF WOMEN for PROSTITUTUTION AND MINOR GIRLS FOR BEGGING, RANSOM Quarter1-2016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2" s="2" customFormat="1" ht="57" customHeight="1">
      <c r="A2" s="12" t="s">
        <v>0</v>
      </c>
      <c r="B2" s="13" t="s">
        <v>7</v>
      </c>
      <c r="C2" s="13" t="s">
        <v>5</v>
      </c>
      <c r="D2" s="13" t="s">
        <v>6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</v>
      </c>
      <c r="J2" s="13" t="s">
        <v>2</v>
      </c>
      <c r="K2" s="13" t="s">
        <v>3</v>
      </c>
      <c r="L2" s="14" t="s">
        <v>4</v>
      </c>
    </row>
    <row r="3" spans="1:12" s="2" customFormat="1" ht="31.5" customHeight="1" thickBot="1">
      <c r="A3" s="15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7">
        <v>12</v>
      </c>
    </row>
    <row r="4" spans="1:12" ht="28" customHeight="1">
      <c r="A4" s="18" t="s">
        <v>20</v>
      </c>
      <c r="B4" s="19" t="s">
        <v>20</v>
      </c>
      <c r="C4" s="19" t="s">
        <v>20</v>
      </c>
      <c r="D4" s="19" t="s">
        <v>20</v>
      </c>
      <c r="E4" s="19" t="s">
        <v>20</v>
      </c>
      <c r="F4" s="19" t="s">
        <v>20</v>
      </c>
      <c r="G4" s="19" t="s">
        <v>20</v>
      </c>
      <c r="H4" s="19" t="s">
        <v>20</v>
      </c>
      <c r="I4" s="19" t="s">
        <v>20</v>
      </c>
      <c r="J4" s="19" t="s">
        <v>20</v>
      </c>
      <c r="K4" s="19" t="s">
        <v>20</v>
      </c>
      <c r="L4" s="20" t="s">
        <v>20</v>
      </c>
    </row>
  </sheetData>
  <mergeCells count="1">
    <mergeCell ref="A1:L1"/>
  </mergeCells>
  <pageMargins left="0.7" right="0.7" top="0.75" bottom="0.75" header="0.3" footer="0.3"/>
  <pageSetup paperSize="5" fitToHeight="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Prof_Gangs_Kidnap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2011-07-04T10:21:36Z</cp:lastPrinted>
  <dcterms:created xsi:type="dcterms:W3CDTF">1996-10-14T23:33:28Z</dcterms:created>
  <dcterms:modified xsi:type="dcterms:W3CDTF">2016-10-04T10:56:50Z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324b4da3-757c-4d51-9a0f-50b24f3bd874</vt:lpwstr>
  </property>
</Properties>
</file>