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emp\GCS_0.5um_GaN_on_Si\ST\6th_round\Y733102_wF04\spars\"/>
    </mc:Choice>
  </mc:AlternateContent>
  <bookViews>
    <workbookView xWindow="0" yWindow="0" windowWidth="20160" windowHeight="9204" tabRatio="705" activeTab="2"/>
  </bookViews>
  <sheets>
    <sheet name="input your S-pars (Mag-Ang)" sheetId="2" r:id="rId1"/>
    <sheet name="Y-pars (Re-Im)" sheetId="3" r:id="rId2"/>
    <sheet name="Model Extract" sheetId="5" r:id="rId3"/>
    <sheet name="S-Y calcula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6" i="3" l="1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Y78" i="3" l="1"/>
  <c r="Y74" i="3"/>
  <c r="Y73" i="3"/>
  <c r="Y72" i="3"/>
  <c r="Y71" i="3"/>
  <c r="Y70" i="3"/>
  <c r="Y66" i="3"/>
  <c r="Y65" i="3"/>
  <c r="Y64" i="3"/>
  <c r="Y63" i="3"/>
  <c r="Y62" i="3"/>
  <c r="Y58" i="3"/>
  <c r="Y57" i="3"/>
  <c r="Y56" i="3"/>
  <c r="Y55" i="3"/>
  <c r="Y54" i="3"/>
  <c r="Y50" i="3"/>
  <c r="Y49" i="3"/>
  <c r="Y48" i="3"/>
  <c r="Y47" i="3"/>
  <c r="Y46" i="3"/>
  <c r="Y42" i="3"/>
  <c r="Y41" i="3"/>
  <c r="Y40" i="3"/>
  <c r="Y39" i="3"/>
  <c r="Y38" i="3"/>
  <c r="Y34" i="3"/>
  <c r="Y33" i="3"/>
  <c r="Y32" i="3"/>
  <c r="Y31" i="3"/>
  <c r="Y30" i="3"/>
  <c r="Y26" i="3"/>
  <c r="Y25" i="3"/>
  <c r="Y24" i="3"/>
  <c r="Y23" i="3"/>
  <c r="Y22" i="3"/>
  <c r="Y18" i="3"/>
  <c r="Y17" i="3"/>
  <c r="Y16" i="3"/>
  <c r="Y15" i="3"/>
  <c r="Y14" i="3"/>
  <c r="Y10" i="3"/>
  <c r="Y9" i="3"/>
  <c r="Y8" i="3"/>
  <c r="Y7" i="3"/>
  <c r="Y6" i="3"/>
  <c r="Y2" i="3"/>
  <c r="Y77" i="3"/>
  <c r="Y76" i="3"/>
  <c r="Y75" i="3"/>
  <c r="Y69" i="3"/>
  <c r="Y68" i="3"/>
  <c r="Y67" i="3"/>
  <c r="Y61" i="3"/>
  <c r="Y60" i="3"/>
  <c r="Y59" i="3"/>
  <c r="Y53" i="3"/>
  <c r="Y52" i="3"/>
  <c r="Y51" i="3"/>
  <c r="Y45" i="3"/>
  <c r="Y44" i="3"/>
  <c r="Y43" i="3"/>
  <c r="Y37" i="3"/>
  <c r="Y36" i="3"/>
  <c r="Y35" i="3"/>
  <c r="Y29" i="3"/>
  <c r="Y28" i="3"/>
  <c r="Y27" i="3"/>
  <c r="Y21" i="3"/>
  <c r="Y20" i="3"/>
  <c r="Y19" i="3"/>
  <c r="Y13" i="3"/>
  <c r="Y12" i="3"/>
  <c r="Y11" i="3"/>
  <c r="Y5" i="3"/>
  <c r="Y4" i="3"/>
  <c r="Y3" i="3"/>
  <c r="A5" i="3" l="1"/>
  <c r="A4" i="3"/>
  <c r="A3" i="3"/>
  <c r="A2" i="3"/>
  <c r="S1387" i="4"/>
  <c r="H1387" i="4"/>
  <c r="G1387" i="4"/>
  <c r="F1387" i="4"/>
  <c r="U1387" i="4" s="1"/>
  <c r="E1387" i="4"/>
  <c r="T1387" i="4" s="1"/>
  <c r="D1387" i="4"/>
  <c r="C1387" i="4"/>
  <c r="R1387" i="4" s="1"/>
  <c r="B1387" i="4"/>
  <c r="A1387" i="4"/>
  <c r="W1387" i="4" s="1"/>
  <c r="H1386" i="4"/>
  <c r="G1386" i="4"/>
  <c r="F1386" i="4"/>
  <c r="U1386" i="4" s="1"/>
  <c r="E1386" i="4"/>
  <c r="T1386" i="4" s="1"/>
  <c r="D1386" i="4"/>
  <c r="S1386" i="4" s="1"/>
  <c r="C1386" i="4"/>
  <c r="R1386" i="4" s="1"/>
  <c r="B1386" i="4"/>
  <c r="W1386" i="4" s="1"/>
  <c r="A1386" i="4"/>
  <c r="H1385" i="4"/>
  <c r="G1385" i="4"/>
  <c r="F1385" i="4"/>
  <c r="U1385" i="4" s="1"/>
  <c r="E1385" i="4"/>
  <c r="T1385" i="4" s="1"/>
  <c r="D1385" i="4"/>
  <c r="S1385" i="4" s="1"/>
  <c r="C1385" i="4"/>
  <c r="R1385" i="4" s="1"/>
  <c r="B1385" i="4"/>
  <c r="A1385" i="4"/>
  <c r="T1384" i="4"/>
  <c r="H1384" i="4"/>
  <c r="G1384" i="4"/>
  <c r="F1384" i="4"/>
  <c r="U1384" i="4" s="1"/>
  <c r="E1384" i="4"/>
  <c r="D1384" i="4"/>
  <c r="S1384" i="4" s="1"/>
  <c r="C1384" i="4"/>
  <c r="R1384" i="4" s="1"/>
  <c r="B1384" i="4"/>
  <c r="A1384" i="4"/>
  <c r="U1383" i="4"/>
  <c r="R1383" i="4"/>
  <c r="H1383" i="4"/>
  <c r="G1383" i="4"/>
  <c r="F1383" i="4"/>
  <c r="E1383" i="4"/>
  <c r="T1383" i="4" s="1"/>
  <c r="D1383" i="4"/>
  <c r="S1383" i="4" s="1"/>
  <c r="C1383" i="4"/>
  <c r="B1383" i="4"/>
  <c r="A1383" i="4"/>
  <c r="T1382" i="4"/>
  <c r="H1382" i="4"/>
  <c r="G1382" i="4"/>
  <c r="V1382" i="4" s="1"/>
  <c r="F1382" i="4"/>
  <c r="U1382" i="4" s="1"/>
  <c r="E1382" i="4"/>
  <c r="D1382" i="4"/>
  <c r="S1382" i="4" s="1"/>
  <c r="C1382" i="4"/>
  <c r="R1382" i="4" s="1"/>
  <c r="B1382" i="4"/>
  <c r="A1382" i="4"/>
  <c r="S1381" i="4"/>
  <c r="R1381" i="4"/>
  <c r="H1381" i="4"/>
  <c r="G1381" i="4"/>
  <c r="F1381" i="4"/>
  <c r="U1381" i="4" s="1"/>
  <c r="E1381" i="4"/>
  <c r="T1381" i="4" s="1"/>
  <c r="D1381" i="4"/>
  <c r="C1381" i="4"/>
  <c r="B1381" i="4"/>
  <c r="A1381" i="4"/>
  <c r="T1380" i="4"/>
  <c r="H1380" i="4"/>
  <c r="G1380" i="4"/>
  <c r="F1380" i="4"/>
  <c r="U1380" i="4" s="1"/>
  <c r="E1380" i="4"/>
  <c r="D1380" i="4"/>
  <c r="S1380" i="4" s="1"/>
  <c r="C1380" i="4"/>
  <c r="R1380" i="4" s="1"/>
  <c r="B1380" i="4"/>
  <c r="A1380" i="4"/>
  <c r="S1379" i="4"/>
  <c r="H1379" i="4"/>
  <c r="G1379" i="4"/>
  <c r="F1379" i="4"/>
  <c r="U1379" i="4" s="1"/>
  <c r="E1379" i="4"/>
  <c r="T1379" i="4" s="1"/>
  <c r="D1379" i="4"/>
  <c r="C1379" i="4"/>
  <c r="R1379" i="4" s="1"/>
  <c r="B1379" i="4"/>
  <c r="A1379" i="4"/>
  <c r="H1378" i="4"/>
  <c r="G1378" i="4"/>
  <c r="F1378" i="4"/>
  <c r="U1378" i="4" s="1"/>
  <c r="E1378" i="4"/>
  <c r="T1378" i="4" s="1"/>
  <c r="D1378" i="4"/>
  <c r="S1378" i="4" s="1"/>
  <c r="C1378" i="4"/>
  <c r="R1378" i="4" s="1"/>
  <c r="B1378" i="4"/>
  <c r="A1378" i="4"/>
  <c r="S1377" i="4"/>
  <c r="H1377" i="4"/>
  <c r="K1377" i="4" s="1"/>
  <c r="G1377" i="4"/>
  <c r="F1377" i="4"/>
  <c r="U1377" i="4" s="1"/>
  <c r="E1377" i="4"/>
  <c r="T1377" i="4" s="1"/>
  <c r="D1377" i="4"/>
  <c r="C1377" i="4"/>
  <c r="R1377" i="4" s="1"/>
  <c r="B1377" i="4"/>
  <c r="A1377" i="4"/>
  <c r="T1376" i="4"/>
  <c r="H1376" i="4"/>
  <c r="G1376" i="4"/>
  <c r="F1376" i="4"/>
  <c r="E1376" i="4"/>
  <c r="D1376" i="4"/>
  <c r="S1376" i="4" s="1"/>
  <c r="C1376" i="4"/>
  <c r="R1376" i="4" s="1"/>
  <c r="B1376" i="4"/>
  <c r="A1376" i="4"/>
  <c r="H1375" i="4"/>
  <c r="G1375" i="4"/>
  <c r="F1375" i="4"/>
  <c r="U1375" i="4" s="1"/>
  <c r="E1375" i="4"/>
  <c r="T1375" i="4" s="1"/>
  <c r="D1375" i="4"/>
  <c r="S1375" i="4" s="1"/>
  <c r="C1375" i="4"/>
  <c r="R1375" i="4" s="1"/>
  <c r="B1375" i="4"/>
  <c r="A1375" i="4"/>
  <c r="T1374" i="4"/>
  <c r="H1374" i="4"/>
  <c r="G1374" i="4"/>
  <c r="F1374" i="4"/>
  <c r="U1374" i="4" s="1"/>
  <c r="E1374" i="4"/>
  <c r="D1374" i="4"/>
  <c r="S1374" i="4" s="1"/>
  <c r="C1374" i="4"/>
  <c r="R1374" i="4" s="1"/>
  <c r="B1374" i="4"/>
  <c r="A1374" i="4"/>
  <c r="S1373" i="4"/>
  <c r="H1373" i="4"/>
  <c r="G1373" i="4"/>
  <c r="F1373" i="4"/>
  <c r="U1373" i="4" s="1"/>
  <c r="E1373" i="4"/>
  <c r="T1373" i="4" s="1"/>
  <c r="D1373" i="4"/>
  <c r="C1373" i="4"/>
  <c r="R1373" i="4" s="1"/>
  <c r="B1373" i="4"/>
  <c r="A1373" i="4"/>
  <c r="T1372" i="4"/>
  <c r="H1372" i="4"/>
  <c r="G1372" i="4"/>
  <c r="F1372" i="4"/>
  <c r="U1372" i="4" s="1"/>
  <c r="E1372" i="4"/>
  <c r="D1372" i="4"/>
  <c r="S1372" i="4" s="1"/>
  <c r="C1372" i="4"/>
  <c r="R1372" i="4" s="1"/>
  <c r="B1372" i="4"/>
  <c r="A1372" i="4"/>
  <c r="H1371" i="4"/>
  <c r="G1371" i="4"/>
  <c r="F1371" i="4"/>
  <c r="U1371" i="4" s="1"/>
  <c r="E1371" i="4"/>
  <c r="T1371" i="4" s="1"/>
  <c r="D1371" i="4"/>
  <c r="S1371" i="4" s="1"/>
  <c r="C1371" i="4"/>
  <c r="R1371" i="4" s="1"/>
  <c r="B1371" i="4"/>
  <c r="A1371" i="4"/>
  <c r="T1370" i="4"/>
  <c r="H1370" i="4"/>
  <c r="G1370" i="4"/>
  <c r="F1370" i="4"/>
  <c r="U1370" i="4" s="1"/>
  <c r="E1370" i="4"/>
  <c r="D1370" i="4"/>
  <c r="S1370" i="4" s="1"/>
  <c r="C1370" i="4"/>
  <c r="B1370" i="4"/>
  <c r="A1370" i="4"/>
  <c r="Q1370" i="4" s="1"/>
  <c r="S1369" i="4"/>
  <c r="H1369" i="4"/>
  <c r="G1369" i="4"/>
  <c r="F1369" i="4"/>
  <c r="U1369" i="4" s="1"/>
  <c r="E1369" i="4"/>
  <c r="T1369" i="4" s="1"/>
  <c r="D1369" i="4"/>
  <c r="C1369" i="4"/>
  <c r="R1369" i="4" s="1"/>
  <c r="B1369" i="4"/>
  <c r="A1369" i="4"/>
  <c r="H1368" i="4"/>
  <c r="G1368" i="4"/>
  <c r="F1368" i="4"/>
  <c r="U1368" i="4" s="1"/>
  <c r="E1368" i="4"/>
  <c r="T1368" i="4" s="1"/>
  <c r="D1368" i="4"/>
  <c r="S1368" i="4" s="1"/>
  <c r="C1368" i="4"/>
  <c r="R1368" i="4" s="1"/>
  <c r="B1368" i="4"/>
  <c r="A1368" i="4"/>
  <c r="K1368" i="4" s="1"/>
  <c r="U1367" i="4"/>
  <c r="H1367" i="4"/>
  <c r="G1367" i="4"/>
  <c r="F1367" i="4"/>
  <c r="E1367" i="4"/>
  <c r="T1367" i="4" s="1"/>
  <c r="D1367" i="4"/>
  <c r="S1367" i="4" s="1"/>
  <c r="C1367" i="4"/>
  <c r="R1367" i="4" s="1"/>
  <c r="B1367" i="4"/>
  <c r="A1367" i="4"/>
  <c r="T1366" i="4"/>
  <c r="H1366" i="4"/>
  <c r="G1366" i="4"/>
  <c r="F1366" i="4"/>
  <c r="U1366" i="4" s="1"/>
  <c r="E1366" i="4"/>
  <c r="D1366" i="4"/>
  <c r="S1366" i="4" s="1"/>
  <c r="C1366" i="4"/>
  <c r="R1366" i="4" s="1"/>
  <c r="B1366" i="4"/>
  <c r="A1366" i="4"/>
  <c r="R1365" i="4"/>
  <c r="H1365" i="4"/>
  <c r="G1365" i="4"/>
  <c r="F1365" i="4"/>
  <c r="U1365" i="4" s="1"/>
  <c r="E1365" i="4"/>
  <c r="T1365" i="4" s="1"/>
  <c r="D1365" i="4"/>
  <c r="S1365" i="4" s="1"/>
  <c r="C1365" i="4"/>
  <c r="B1365" i="4"/>
  <c r="A1365" i="4"/>
  <c r="T1364" i="4"/>
  <c r="H1364" i="4"/>
  <c r="G1364" i="4"/>
  <c r="F1364" i="4"/>
  <c r="E1364" i="4"/>
  <c r="D1364" i="4"/>
  <c r="S1364" i="4" s="1"/>
  <c r="C1364" i="4"/>
  <c r="R1364" i="4" s="1"/>
  <c r="B1364" i="4"/>
  <c r="A1364" i="4"/>
  <c r="U1363" i="4"/>
  <c r="H1363" i="4"/>
  <c r="G1363" i="4"/>
  <c r="F1363" i="4"/>
  <c r="E1363" i="4"/>
  <c r="T1363" i="4" s="1"/>
  <c r="D1363" i="4"/>
  <c r="S1363" i="4" s="1"/>
  <c r="C1363" i="4"/>
  <c r="R1363" i="4" s="1"/>
  <c r="B1363" i="4"/>
  <c r="A1363" i="4"/>
  <c r="T1362" i="4"/>
  <c r="H1362" i="4"/>
  <c r="G1362" i="4"/>
  <c r="F1362" i="4"/>
  <c r="U1362" i="4" s="1"/>
  <c r="E1362" i="4"/>
  <c r="D1362" i="4"/>
  <c r="S1362" i="4" s="1"/>
  <c r="C1362" i="4"/>
  <c r="R1362" i="4" s="1"/>
  <c r="B1362" i="4"/>
  <c r="V1362" i="4" s="1"/>
  <c r="A1362" i="4"/>
  <c r="H1361" i="4"/>
  <c r="G1361" i="4"/>
  <c r="F1361" i="4"/>
  <c r="U1361" i="4" s="1"/>
  <c r="E1361" i="4"/>
  <c r="T1361" i="4" s="1"/>
  <c r="D1361" i="4"/>
  <c r="S1361" i="4" s="1"/>
  <c r="C1361" i="4"/>
  <c r="R1361" i="4" s="1"/>
  <c r="B1361" i="4"/>
  <c r="A1361" i="4"/>
  <c r="H1360" i="4"/>
  <c r="G1360" i="4"/>
  <c r="F1360" i="4"/>
  <c r="U1360" i="4" s="1"/>
  <c r="E1360" i="4"/>
  <c r="T1360" i="4" s="1"/>
  <c r="D1360" i="4"/>
  <c r="S1360" i="4" s="1"/>
  <c r="C1360" i="4"/>
  <c r="R1360" i="4" s="1"/>
  <c r="B1360" i="4"/>
  <c r="A1360" i="4"/>
  <c r="H1359" i="4"/>
  <c r="G1359" i="4"/>
  <c r="F1359" i="4"/>
  <c r="U1359" i="4" s="1"/>
  <c r="E1359" i="4"/>
  <c r="T1359" i="4" s="1"/>
  <c r="D1359" i="4"/>
  <c r="S1359" i="4" s="1"/>
  <c r="C1359" i="4"/>
  <c r="R1359" i="4" s="1"/>
  <c r="B1359" i="4"/>
  <c r="A1359" i="4"/>
  <c r="T1358" i="4"/>
  <c r="H1358" i="4"/>
  <c r="G1358" i="4"/>
  <c r="F1358" i="4"/>
  <c r="U1358" i="4" s="1"/>
  <c r="E1358" i="4"/>
  <c r="D1358" i="4"/>
  <c r="S1358" i="4" s="1"/>
  <c r="C1358" i="4"/>
  <c r="R1358" i="4" s="1"/>
  <c r="B1358" i="4"/>
  <c r="A1358" i="4"/>
  <c r="U1357" i="4"/>
  <c r="H1357" i="4"/>
  <c r="G1357" i="4"/>
  <c r="F1357" i="4"/>
  <c r="E1357" i="4"/>
  <c r="T1357" i="4" s="1"/>
  <c r="D1357" i="4"/>
  <c r="S1357" i="4" s="1"/>
  <c r="C1357" i="4"/>
  <c r="R1357" i="4" s="1"/>
  <c r="B1357" i="4"/>
  <c r="A1357" i="4"/>
  <c r="T1356" i="4"/>
  <c r="H1356" i="4"/>
  <c r="G1356" i="4"/>
  <c r="F1356" i="4"/>
  <c r="U1356" i="4" s="1"/>
  <c r="E1356" i="4"/>
  <c r="D1356" i="4"/>
  <c r="S1356" i="4" s="1"/>
  <c r="C1356" i="4"/>
  <c r="R1356" i="4" s="1"/>
  <c r="B1356" i="4"/>
  <c r="A1356" i="4"/>
  <c r="S1355" i="4"/>
  <c r="H1355" i="4"/>
  <c r="G1355" i="4"/>
  <c r="F1355" i="4"/>
  <c r="U1355" i="4" s="1"/>
  <c r="E1355" i="4"/>
  <c r="T1355" i="4" s="1"/>
  <c r="D1355" i="4"/>
  <c r="C1355" i="4"/>
  <c r="R1355" i="4" s="1"/>
  <c r="B1355" i="4"/>
  <c r="A1355" i="4"/>
  <c r="H1354" i="4"/>
  <c r="G1354" i="4"/>
  <c r="F1354" i="4"/>
  <c r="U1354" i="4" s="1"/>
  <c r="E1354" i="4"/>
  <c r="T1354" i="4" s="1"/>
  <c r="D1354" i="4"/>
  <c r="S1354" i="4" s="1"/>
  <c r="C1354" i="4"/>
  <c r="R1354" i="4" s="1"/>
  <c r="B1354" i="4"/>
  <c r="A1354" i="4"/>
  <c r="H1353" i="4"/>
  <c r="G1353" i="4"/>
  <c r="F1353" i="4"/>
  <c r="U1353" i="4" s="1"/>
  <c r="E1353" i="4"/>
  <c r="T1353" i="4" s="1"/>
  <c r="D1353" i="4"/>
  <c r="S1353" i="4" s="1"/>
  <c r="C1353" i="4"/>
  <c r="R1353" i="4" s="1"/>
  <c r="B1353" i="4"/>
  <c r="A1353" i="4"/>
  <c r="T1352" i="4"/>
  <c r="H1352" i="4"/>
  <c r="G1352" i="4"/>
  <c r="F1352" i="4"/>
  <c r="U1352" i="4" s="1"/>
  <c r="E1352" i="4"/>
  <c r="D1352" i="4"/>
  <c r="S1352" i="4" s="1"/>
  <c r="C1352" i="4"/>
  <c r="R1352" i="4" s="1"/>
  <c r="B1352" i="4"/>
  <c r="A1352" i="4"/>
  <c r="H1351" i="4"/>
  <c r="G1351" i="4"/>
  <c r="F1351" i="4"/>
  <c r="U1351" i="4" s="1"/>
  <c r="E1351" i="4"/>
  <c r="T1351" i="4" s="1"/>
  <c r="D1351" i="4"/>
  <c r="S1351" i="4" s="1"/>
  <c r="C1351" i="4"/>
  <c r="R1351" i="4" s="1"/>
  <c r="B1351" i="4"/>
  <c r="A1351" i="4"/>
  <c r="H1350" i="4"/>
  <c r="G1350" i="4"/>
  <c r="F1350" i="4"/>
  <c r="U1350" i="4" s="1"/>
  <c r="E1350" i="4"/>
  <c r="T1350" i="4" s="1"/>
  <c r="D1350" i="4"/>
  <c r="S1350" i="4" s="1"/>
  <c r="C1350" i="4"/>
  <c r="R1350" i="4" s="1"/>
  <c r="B1350" i="4"/>
  <c r="A1350" i="4"/>
  <c r="H1349" i="4"/>
  <c r="G1349" i="4"/>
  <c r="F1349" i="4"/>
  <c r="U1349" i="4" s="1"/>
  <c r="E1349" i="4"/>
  <c r="T1349" i="4" s="1"/>
  <c r="D1349" i="4"/>
  <c r="S1349" i="4" s="1"/>
  <c r="C1349" i="4"/>
  <c r="R1349" i="4" s="1"/>
  <c r="B1349" i="4"/>
  <c r="A1349" i="4"/>
  <c r="H1348" i="4"/>
  <c r="G1348" i="4"/>
  <c r="F1348" i="4"/>
  <c r="E1348" i="4"/>
  <c r="T1348" i="4" s="1"/>
  <c r="D1348" i="4"/>
  <c r="S1348" i="4" s="1"/>
  <c r="C1348" i="4"/>
  <c r="R1348" i="4" s="1"/>
  <c r="B1348" i="4"/>
  <c r="A1348" i="4"/>
  <c r="R1347" i="4"/>
  <c r="H1347" i="4"/>
  <c r="G1347" i="4"/>
  <c r="F1347" i="4"/>
  <c r="U1347" i="4" s="1"/>
  <c r="E1347" i="4"/>
  <c r="D1347" i="4"/>
  <c r="S1347" i="4" s="1"/>
  <c r="C1347" i="4"/>
  <c r="B1347" i="4"/>
  <c r="A1347" i="4"/>
  <c r="H1346" i="4"/>
  <c r="G1346" i="4"/>
  <c r="F1346" i="4"/>
  <c r="U1346" i="4" s="1"/>
  <c r="E1346" i="4"/>
  <c r="T1346" i="4" s="1"/>
  <c r="D1346" i="4"/>
  <c r="S1346" i="4" s="1"/>
  <c r="C1346" i="4"/>
  <c r="R1346" i="4" s="1"/>
  <c r="B1346" i="4"/>
  <c r="A1346" i="4"/>
  <c r="R1345" i="4"/>
  <c r="H1345" i="4"/>
  <c r="G1345" i="4"/>
  <c r="F1345" i="4"/>
  <c r="U1345" i="4" s="1"/>
  <c r="E1345" i="4"/>
  <c r="T1345" i="4" s="1"/>
  <c r="D1345" i="4"/>
  <c r="S1345" i="4" s="1"/>
  <c r="C1345" i="4"/>
  <c r="B1345" i="4"/>
  <c r="A1345" i="4"/>
  <c r="U1344" i="4"/>
  <c r="H1344" i="4"/>
  <c r="G1344" i="4"/>
  <c r="F1344" i="4"/>
  <c r="E1344" i="4"/>
  <c r="T1344" i="4" s="1"/>
  <c r="D1344" i="4"/>
  <c r="S1344" i="4" s="1"/>
  <c r="C1344" i="4"/>
  <c r="R1344" i="4" s="1"/>
  <c r="B1344" i="4"/>
  <c r="A1344" i="4"/>
  <c r="H1343" i="4"/>
  <c r="G1343" i="4"/>
  <c r="F1343" i="4"/>
  <c r="U1343" i="4" s="1"/>
  <c r="E1343" i="4"/>
  <c r="T1343" i="4" s="1"/>
  <c r="D1343" i="4"/>
  <c r="S1343" i="4" s="1"/>
  <c r="C1343" i="4"/>
  <c r="R1343" i="4" s="1"/>
  <c r="B1343" i="4"/>
  <c r="A1343" i="4"/>
  <c r="H1342" i="4"/>
  <c r="G1342" i="4"/>
  <c r="F1342" i="4"/>
  <c r="U1342" i="4" s="1"/>
  <c r="E1342" i="4"/>
  <c r="T1342" i="4" s="1"/>
  <c r="D1342" i="4"/>
  <c r="S1342" i="4" s="1"/>
  <c r="C1342" i="4"/>
  <c r="B1342" i="4"/>
  <c r="A1342" i="4"/>
  <c r="H1341" i="4"/>
  <c r="G1341" i="4"/>
  <c r="F1341" i="4"/>
  <c r="U1341" i="4" s="1"/>
  <c r="E1341" i="4"/>
  <c r="T1341" i="4" s="1"/>
  <c r="D1341" i="4"/>
  <c r="S1341" i="4" s="1"/>
  <c r="C1341" i="4"/>
  <c r="R1341" i="4" s="1"/>
  <c r="B1341" i="4"/>
  <c r="A1341" i="4"/>
  <c r="H1340" i="4"/>
  <c r="G1340" i="4"/>
  <c r="F1340" i="4"/>
  <c r="U1340" i="4" s="1"/>
  <c r="E1340" i="4"/>
  <c r="T1340" i="4" s="1"/>
  <c r="D1340" i="4"/>
  <c r="S1340" i="4" s="1"/>
  <c r="C1340" i="4"/>
  <c r="R1340" i="4" s="1"/>
  <c r="B1340" i="4"/>
  <c r="A1340" i="4"/>
  <c r="R1339" i="4"/>
  <c r="H1339" i="4"/>
  <c r="G1339" i="4"/>
  <c r="F1339" i="4"/>
  <c r="U1339" i="4" s="1"/>
  <c r="E1339" i="4"/>
  <c r="T1339" i="4" s="1"/>
  <c r="D1339" i="4"/>
  <c r="S1339" i="4" s="1"/>
  <c r="C1339" i="4"/>
  <c r="B1339" i="4"/>
  <c r="A1339" i="4"/>
  <c r="H1338" i="4"/>
  <c r="G1338" i="4"/>
  <c r="F1338" i="4"/>
  <c r="U1338" i="4" s="1"/>
  <c r="E1338" i="4"/>
  <c r="T1338" i="4" s="1"/>
  <c r="D1338" i="4"/>
  <c r="S1338" i="4" s="1"/>
  <c r="C1338" i="4"/>
  <c r="B1338" i="4"/>
  <c r="A1338" i="4"/>
  <c r="H1337" i="4"/>
  <c r="G1337" i="4"/>
  <c r="F1337" i="4"/>
  <c r="U1337" i="4" s="1"/>
  <c r="E1337" i="4"/>
  <c r="T1337" i="4" s="1"/>
  <c r="D1337" i="4"/>
  <c r="S1337" i="4" s="1"/>
  <c r="C1337" i="4"/>
  <c r="R1337" i="4" s="1"/>
  <c r="B1337" i="4"/>
  <c r="A1337" i="4"/>
  <c r="H1336" i="4"/>
  <c r="G1336" i="4"/>
  <c r="F1336" i="4"/>
  <c r="U1336" i="4" s="1"/>
  <c r="E1336" i="4"/>
  <c r="T1336" i="4" s="1"/>
  <c r="D1336" i="4"/>
  <c r="S1336" i="4" s="1"/>
  <c r="C1336" i="4"/>
  <c r="B1336" i="4"/>
  <c r="A1336" i="4"/>
  <c r="S1335" i="4"/>
  <c r="R1335" i="4"/>
  <c r="H1335" i="4"/>
  <c r="G1335" i="4"/>
  <c r="F1335" i="4"/>
  <c r="U1335" i="4" s="1"/>
  <c r="E1335" i="4"/>
  <c r="T1335" i="4" s="1"/>
  <c r="D1335" i="4"/>
  <c r="C1335" i="4"/>
  <c r="B1335" i="4"/>
  <c r="A1335" i="4"/>
  <c r="H1334" i="4"/>
  <c r="G1334" i="4"/>
  <c r="F1334" i="4"/>
  <c r="U1334" i="4" s="1"/>
  <c r="E1334" i="4"/>
  <c r="T1334" i="4" s="1"/>
  <c r="D1334" i="4"/>
  <c r="S1334" i="4" s="1"/>
  <c r="C1334" i="4"/>
  <c r="R1334" i="4" s="1"/>
  <c r="B1334" i="4"/>
  <c r="A1334" i="4"/>
  <c r="H1333" i="4"/>
  <c r="G1333" i="4"/>
  <c r="F1333" i="4"/>
  <c r="U1333" i="4" s="1"/>
  <c r="E1333" i="4"/>
  <c r="D1333" i="4"/>
  <c r="S1333" i="4" s="1"/>
  <c r="C1333" i="4"/>
  <c r="R1333" i="4" s="1"/>
  <c r="B1333" i="4"/>
  <c r="A1333" i="4"/>
  <c r="H1332" i="4"/>
  <c r="G1332" i="4"/>
  <c r="F1332" i="4"/>
  <c r="U1332" i="4" s="1"/>
  <c r="E1332" i="4"/>
  <c r="T1332" i="4" s="1"/>
  <c r="D1332" i="4"/>
  <c r="S1332" i="4" s="1"/>
  <c r="C1332" i="4"/>
  <c r="R1332" i="4" s="1"/>
  <c r="B1332" i="4"/>
  <c r="A1332" i="4"/>
  <c r="H1331" i="4"/>
  <c r="G1331" i="4"/>
  <c r="F1331" i="4"/>
  <c r="E1331" i="4"/>
  <c r="T1331" i="4" s="1"/>
  <c r="D1331" i="4"/>
  <c r="S1331" i="4" s="1"/>
  <c r="C1331" i="4"/>
  <c r="B1331" i="4"/>
  <c r="A1331" i="4"/>
  <c r="H1330" i="4"/>
  <c r="G1330" i="4"/>
  <c r="F1330" i="4"/>
  <c r="U1330" i="4" s="1"/>
  <c r="E1330" i="4"/>
  <c r="T1330" i="4" s="1"/>
  <c r="D1330" i="4"/>
  <c r="S1330" i="4" s="1"/>
  <c r="C1330" i="4"/>
  <c r="R1330" i="4" s="1"/>
  <c r="B1330" i="4"/>
  <c r="A1330" i="4"/>
  <c r="T1329" i="4"/>
  <c r="H1329" i="4"/>
  <c r="G1329" i="4"/>
  <c r="F1329" i="4"/>
  <c r="U1329" i="4" s="1"/>
  <c r="E1329" i="4"/>
  <c r="D1329" i="4"/>
  <c r="S1329" i="4" s="1"/>
  <c r="C1329" i="4"/>
  <c r="R1329" i="4" s="1"/>
  <c r="B1329" i="4"/>
  <c r="A1329" i="4"/>
  <c r="H1328" i="4"/>
  <c r="G1328" i="4"/>
  <c r="F1328" i="4"/>
  <c r="U1328" i="4" s="1"/>
  <c r="E1328" i="4"/>
  <c r="T1328" i="4" s="1"/>
  <c r="D1328" i="4"/>
  <c r="S1328" i="4" s="1"/>
  <c r="C1328" i="4"/>
  <c r="R1328" i="4" s="1"/>
  <c r="B1328" i="4"/>
  <c r="A1328" i="4"/>
  <c r="S1327" i="4"/>
  <c r="H1327" i="4"/>
  <c r="G1327" i="4"/>
  <c r="F1327" i="4"/>
  <c r="U1327" i="4" s="1"/>
  <c r="E1327" i="4"/>
  <c r="T1327" i="4" s="1"/>
  <c r="D1327" i="4"/>
  <c r="C1327" i="4"/>
  <c r="R1327" i="4" s="1"/>
  <c r="B1327" i="4"/>
  <c r="A1327" i="4"/>
  <c r="R1326" i="4"/>
  <c r="H1326" i="4"/>
  <c r="G1326" i="4"/>
  <c r="F1326" i="4"/>
  <c r="U1326" i="4" s="1"/>
  <c r="E1326" i="4"/>
  <c r="T1326" i="4" s="1"/>
  <c r="D1326" i="4"/>
  <c r="S1326" i="4" s="1"/>
  <c r="C1326" i="4"/>
  <c r="B1326" i="4"/>
  <c r="A1326" i="4"/>
  <c r="U1325" i="4"/>
  <c r="H1325" i="4"/>
  <c r="G1325" i="4"/>
  <c r="F1325" i="4"/>
  <c r="E1325" i="4"/>
  <c r="T1325" i="4" s="1"/>
  <c r="D1325" i="4"/>
  <c r="S1325" i="4" s="1"/>
  <c r="C1325" i="4"/>
  <c r="R1325" i="4" s="1"/>
  <c r="B1325" i="4"/>
  <c r="A1325" i="4"/>
  <c r="K1325" i="4" s="1"/>
  <c r="H1324" i="4"/>
  <c r="G1324" i="4"/>
  <c r="F1324" i="4"/>
  <c r="U1324" i="4" s="1"/>
  <c r="E1324" i="4"/>
  <c r="T1324" i="4" s="1"/>
  <c r="D1324" i="4"/>
  <c r="S1324" i="4" s="1"/>
  <c r="C1324" i="4"/>
  <c r="R1324" i="4" s="1"/>
  <c r="B1324" i="4"/>
  <c r="A1324" i="4"/>
  <c r="H1323" i="4"/>
  <c r="G1323" i="4"/>
  <c r="F1323" i="4"/>
  <c r="U1323" i="4" s="1"/>
  <c r="E1323" i="4"/>
  <c r="T1323" i="4" s="1"/>
  <c r="D1323" i="4"/>
  <c r="S1323" i="4" s="1"/>
  <c r="C1323" i="4"/>
  <c r="R1323" i="4" s="1"/>
  <c r="B1323" i="4"/>
  <c r="A1323" i="4"/>
  <c r="H1322" i="4"/>
  <c r="G1322" i="4"/>
  <c r="F1322" i="4"/>
  <c r="U1322" i="4" s="1"/>
  <c r="E1322" i="4"/>
  <c r="T1322" i="4" s="1"/>
  <c r="D1322" i="4"/>
  <c r="S1322" i="4" s="1"/>
  <c r="C1322" i="4"/>
  <c r="R1322" i="4" s="1"/>
  <c r="B1322" i="4"/>
  <c r="A1322" i="4"/>
  <c r="H1321" i="4"/>
  <c r="G1321" i="4"/>
  <c r="F1321" i="4"/>
  <c r="U1321" i="4" s="1"/>
  <c r="E1321" i="4"/>
  <c r="T1321" i="4" s="1"/>
  <c r="D1321" i="4"/>
  <c r="S1321" i="4" s="1"/>
  <c r="C1321" i="4"/>
  <c r="B1321" i="4"/>
  <c r="A1321" i="4"/>
  <c r="H1320" i="4"/>
  <c r="G1320" i="4"/>
  <c r="F1320" i="4"/>
  <c r="U1320" i="4" s="1"/>
  <c r="E1320" i="4"/>
  <c r="T1320" i="4" s="1"/>
  <c r="D1320" i="4"/>
  <c r="S1320" i="4" s="1"/>
  <c r="C1320" i="4"/>
  <c r="R1320" i="4" s="1"/>
  <c r="B1320" i="4"/>
  <c r="A1320" i="4"/>
  <c r="H1319" i="4"/>
  <c r="G1319" i="4"/>
  <c r="F1319" i="4"/>
  <c r="U1319" i="4" s="1"/>
  <c r="E1319" i="4"/>
  <c r="T1319" i="4" s="1"/>
  <c r="D1319" i="4"/>
  <c r="S1319" i="4" s="1"/>
  <c r="C1319" i="4"/>
  <c r="R1319" i="4" s="1"/>
  <c r="B1319" i="4"/>
  <c r="A1319" i="4"/>
  <c r="R1318" i="4"/>
  <c r="H1318" i="4"/>
  <c r="G1318" i="4"/>
  <c r="F1318" i="4"/>
  <c r="U1318" i="4" s="1"/>
  <c r="E1318" i="4"/>
  <c r="T1318" i="4" s="1"/>
  <c r="D1318" i="4"/>
  <c r="S1318" i="4" s="1"/>
  <c r="C1318" i="4"/>
  <c r="B1318" i="4"/>
  <c r="A1318" i="4"/>
  <c r="S1317" i="4"/>
  <c r="R1317" i="4"/>
  <c r="H1317" i="4"/>
  <c r="G1317" i="4"/>
  <c r="F1317" i="4"/>
  <c r="U1317" i="4" s="1"/>
  <c r="E1317" i="4"/>
  <c r="T1317" i="4" s="1"/>
  <c r="D1317" i="4"/>
  <c r="C1317" i="4"/>
  <c r="B1317" i="4"/>
  <c r="A1317" i="4"/>
  <c r="H1316" i="4"/>
  <c r="G1316" i="4"/>
  <c r="F1316" i="4"/>
  <c r="U1316" i="4" s="1"/>
  <c r="E1316" i="4"/>
  <c r="T1316" i="4" s="1"/>
  <c r="D1316" i="4"/>
  <c r="S1316" i="4" s="1"/>
  <c r="C1316" i="4"/>
  <c r="R1316" i="4" s="1"/>
  <c r="B1316" i="4"/>
  <c r="A1316" i="4"/>
  <c r="H1315" i="4"/>
  <c r="G1315" i="4"/>
  <c r="F1315" i="4"/>
  <c r="U1315" i="4" s="1"/>
  <c r="E1315" i="4"/>
  <c r="T1315" i="4" s="1"/>
  <c r="D1315" i="4"/>
  <c r="S1315" i="4" s="1"/>
  <c r="C1315" i="4"/>
  <c r="R1315" i="4" s="1"/>
  <c r="B1315" i="4"/>
  <c r="A1315" i="4"/>
  <c r="H1314" i="4"/>
  <c r="G1314" i="4"/>
  <c r="F1314" i="4"/>
  <c r="E1314" i="4"/>
  <c r="T1314" i="4" s="1"/>
  <c r="D1314" i="4"/>
  <c r="S1314" i="4" s="1"/>
  <c r="C1314" i="4"/>
  <c r="R1314" i="4" s="1"/>
  <c r="B1314" i="4"/>
  <c r="A1314" i="4"/>
  <c r="H1313" i="4"/>
  <c r="G1313" i="4"/>
  <c r="F1313" i="4"/>
  <c r="U1313" i="4" s="1"/>
  <c r="E1313" i="4"/>
  <c r="T1313" i="4" s="1"/>
  <c r="D1313" i="4"/>
  <c r="S1313" i="4" s="1"/>
  <c r="C1313" i="4"/>
  <c r="B1313" i="4"/>
  <c r="A1313" i="4"/>
  <c r="H1312" i="4"/>
  <c r="G1312" i="4"/>
  <c r="F1312" i="4"/>
  <c r="U1312" i="4" s="1"/>
  <c r="E1312" i="4"/>
  <c r="T1312" i="4" s="1"/>
  <c r="D1312" i="4"/>
  <c r="S1312" i="4" s="1"/>
  <c r="C1312" i="4"/>
  <c r="B1312" i="4"/>
  <c r="A1312" i="4"/>
  <c r="H1311" i="4"/>
  <c r="G1311" i="4"/>
  <c r="F1311" i="4"/>
  <c r="U1311" i="4" s="1"/>
  <c r="E1311" i="4"/>
  <c r="T1311" i="4" s="1"/>
  <c r="D1311" i="4"/>
  <c r="S1311" i="4" s="1"/>
  <c r="C1311" i="4"/>
  <c r="R1311" i="4" s="1"/>
  <c r="B1311" i="4"/>
  <c r="A1311" i="4"/>
  <c r="U1310" i="4"/>
  <c r="H1310" i="4"/>
  <c r="G1310" i="4"/>
  <c r="F1310" i="4"/>
  <c r="E1310" i="4"/>
  <c r="T1310" i="4" s="1"/>
  <c r="D1310" i="4"/>
  <c r="S1310" i="4" s="1"/>
  <c r="C1310" i="4"/>
  <c r="R1310" i="4" s="1"/>
  <c r="B1310" i="4"/>
  <c r="A1310" i="4"/>
  <c r="H1309" i="4"/>
  <c r="G1309" i="4"/>
  <c r="F1309" i="4"/>
  <c r="U1309" i="4" s="1"/>
  <c r="E1309" i="4"/>
  <c r="D1309" i="4"/>
  <c r="S1309" i="4" s="1"/>
  <c r="C1309" i="4"/>
  <c r="R1309" i="4" s="1"/>
  <c r="B1309" i="4"/>
  <c r="A1309" i="4"/>
  <c r="T1308" i="4"/>
  <c r="S1308" i="4"/>
  <c r="H1308" i="4"/>
  <c r="G1308" i="4"/>
  <c r="F1308" i="4"/>
  <c r="U1308" i="4" s="1"/>
  <c r="E1308" i="4"/>
  <c r="D1308" i="4"/>
  <c r="C1308" i="4"/>
  <c r="R1308" i="4" s="1"/>
  <c r="B1308" i="4"/>
  <c r="A1308" i="4"/>
  <c r="H1307" i="4"/>
  <c r="G1307" i="4"/>
  <c r="F1307" i="4"/>
  <c r="U1307" i="4" s="1"/>
  <c r="E1307" i="4"/>
  <c r="D1307" i="4"/>
  <c r="S1307" i="4" s="1"/>
  <c r="C1307" i="4"/>
  <c r="R1307" i="4" s="1"/>
  <c r="B1307" i="4"/>
  <c r="A1307" i="4"/>
  <c r="T1306" i="4"/>
  <c r="H1306" i="4"/>
  <c r="G1306" i="4"/>
  <c r="F1306" i="4"/>
  <c r="U1306" i="4" s="1"/>
  <c r="E1306" i="4"/>
  <c r="D1306" i="4"/>
  <c r="S1306" i="4" s="1"/>
  <c r="C1306" i="4"/>
  <c r="R1306" i="4" s="1"/>
  <c r="B1306" i="4"/>
  <c r="A1306" i="4"/>
  <c r="H1305" i="4"/>
  <c r="G1305" i="4"/>
  <c r="F1305" i="4"/>
  <c r="U1305" i="4" s="1"/>
  <c r="E1305" i="4"/>
  <c r="T1305" i="4" s="1"/>
  <c r="D1305" i="4"/>
  <c r="S1305" i="4" s="1"/>
  <c r="C1305" i="4"/>
  <c r="B1305" i="4"/>
  <c r="A1305" i="4"/>
  <c r="H1304" i="4"/>
  <c r="G1304" i="4"/>
  <c r="F1304" i="4"/>
  <c r="U1304" i="4" s="1"/>
  <c r="E1304" i="4"/>
  <c r="T1304" i="4" s="1"/>
  <c r="D1304" i="4"/>
  <c r="S1304" i="4" s="1"/>
  <c r="C1304" i="4"/>
  <c r="R1304" i="4" s="1"/>
  <c r="B1304" i="4"/>
  <c r="A1304" i="4"/>
  <c r="H1303" i="4"/>
  <c r="G1303" i="4"/>
  <c r="F1303" i="4"/>
  <c r="U1303" i="4" s="1"/>
  <c r="E1303" i="4"/>
  <c r="T1303" i="4" s="1"/>
  <c r="D1303" i="4"/>
  <c r="S1303" i="4" s="1"/>
  <c r="C1303" i="4"/>
  <c r="R1303" i="4" s="1"/>
  <c r="B1303" i="4"/>
  <c r="A1303" i="4"/>
  <c r="H1302" i="4"/>
  <c r="G1302" i="4"/>
  <c r="F1302" i="4"/>
  <c r="U1302" i="4" s="1"/>
  <c r="E1302" i="4"/>
  <c r="T1302" i="4" s="1"/>
  <c r="D1302" i="4"/>
  <c r="S1302" i="4" s="1"/>
  <c r="C1302" i="4"/>
  <c r="R1302" i="4" s="1"/>
  <c r="B1302" i="4"/>
  <c r="A1302" i="4"/>
  <c r="H1301" i="4"/>
  <c r="G1301" i="4"/>
  <c r="F1301" i="4"/>
  <c r="U1301" i="4" s="1"/>
  <c r="E1301" i="4"/>
  <c r="D1301" i="4"/>
  <c r="S1301" i="4" s="1"/>
  <c r="C1301" i="4"/>
  <c r="R1301" i="4" s="1"/>
  <c r="B1301" i="4"/>
  <c r="A1301" i="4"/>
  <c r="R1300" i="4"/>
  <c r="H1300" i="4"/>
  <c r="G1300" i="4"/>
  <c r="F1300" i="4"/>
  <c r="U1300" i="4" s="1"/>
  <c r="E1300" i="4"/>
  <c r="T1300" i="4" s="1"/>
  <c r="D1300" i="4"/>
  <c r="S1300" i="4" s="1"/>
  <c r="C1300" i="4"/>
  <c r="B1300" i="4"/>
  <c r="A1300" i="4"/>
  <c r="H1299" i="4"/>
  <c r="G1299" i="4"/>
  <c r="F1299" i="4"/>
  <c r="U1299" i="4" s="1"/>
  <c r="E1299" i="4"/>
  <c r="T1299" i="4" s="1"/>
  <c r="D1299" i="4"/>
  <c r="S1299" i="4" s="1"/>
  <c r="C1299" i="4"/>
  <c r="R1299" i="4" s="1"/>
  <c r="B1299" i="4"/>
  <c r="A1299" i="4"/>
  <c r="T1298" i="4"/>
  <c r="H1298" i="4"/>
  <c r="G1298" i="4"/>
  <c r="F1298" i="4"/>
  <c r="U1298" i="4" s="1"/>
  <c r="E1298" i="4"/>
  <c r="D1298" i="4"/>
  <c r="S1298" i="4" s="1"/>
  <c r="C1298" i="4"/>
  <c r="R1298" i="4" s="1"/>
  <c r="B1298" i="4"/>
  <c r="A1298" i="4"/>
  <c r="H1297" i="4"/>
  <c r="G1297" i="4"/>
  <c r="F1297" i="4"/>
  <c r="U1297" i="4" s="1"/>
  <c r="E1297" i="4"/>
  <c r="T1297" i="4" s="1"/>
  <c r="D1297" i="4"/>
  <c r="S1297" i="4" s="1"/>
  <c r="C1297" i="4"/>
  <c r="R1297" i="4" s="1"/>
  <c r="B1297" i="4"/>
  <c r="A1297" i="4"/>
  <c r="V1297" i="4" s="1"/>
  <c r="H1296" i="4"/>
  <c r="G1296" i="4"/>
  <c r="F1296" i="4"/>
  <c r="U1296" i="4" s="1"/>
  <c r="E1296" i="4"/>
  <c r="T1296" i="4" s="1"/>
  <c r="D1296" i="4"/>
  <c r="S1296" i="4" s="1"/>
  <c r="C1296" i="4"/>
  <c r="R1296" i="4" s="1"/>
  <c r="B1296" i="4"/>
  <c r="A1296" i="4"/>
  <c r="H1295" i="4"/>
  <c r="G1295" i="4"/>
  <c r="F1295" i="4"/>
  <c r="U1295" i="4" s="1"/>
  <c r="E1295" i="4"/>
  <c r="T1295" i="4" s="1"/>
  <c r="D1295" i="4"/>
  <c r="S1295" i="4" s="1"/>
  <c r="C1295" i="4"/>
  <c r="R1295" i="4" s="1"/>
  <c r="B1295" i="4"/>
  <c r="A1295" i="4"/>
  <c r="H1294" i="4"/>
  <c r="G1294" i="4"/>
  <c r="F1294" i="4"/>
  <c r="U1294" i="4" s="1"/>
  <c r="E1294" i="4"/>
  <c r="T1294" i="4" s="1"/>
  <c r="D1294" i="4"/>
  <c r="S1294" i="4" s="1"/>
  <c r="C1294" i="4"/>
  <c r="B1294" i="4"/>
  <c r="A1294" i="4"/>
  <c r="H1293" i="4"/>
  <c r="G1293" i="4"/>
  <c r="F1293" i="4"/>
  <c r="U1293" i="4" s="1"/>
  <c r="E1293" i="4"/>
  <c r="T1293" i="4" s="1"/>
  <c r="D1293" i="4"/>
  <c r="S1293" i="4" s="1"/>
  <c r="C1293" i="4"/>
  <c r="R1293" i="4" s="1"/>
  <c r="B1293" i="4"/>
  <c r="A1293" i="4"/>
  <c r="H1292" i="4"/>
  <c r="G1292" i="4"/>
  <c r="F1292" i="4"/>
  <c r="U1292" i="4" s="1"/>
  <c r="E1292" i="4"/>
  <c r="T1292" i="4" s="1"/>
  <c r="D1292" i="4"/>
  <c r="S1292" i="4" s="1"/>
  <c r="C1292" i="4"/>
  <c r="R1292" i="4" s="1"/>
  <c r="B1292" i="4"/>
  <c r="A1292" i="4"/>
  <c r="H1291" i="4"/>
  <c r="G1291" i="4"/>
  <c r="F1291" i="4"/>
  <c r="E1291" i="4"/>
  <c r="T1291" i="4" s="1"/>
  <c r="D1291" i="4"/>
  <c r="S1291" i="4" s="1"/>
  <c r="C1291" i="4"/>
  <c r="B1291" i="4"/>
  <c r="A1291" i="4"/>
  <c r="H1290" i="4"/>
  <c r="G1290" i="4"/>
  <c r="F1290" i="4"/>
  <c r="U1290" i="4" s="1"/>
  <c r="E1290" i="4"/>
  <c r="T1290" i="4" s="1"/>
  <c r="D1290" i="4"/>
  <c r="S1290" i="4" s="1"/>
  <c r="C1290" i="4"/>
  <c r="R1290" i="4" s="1"/>
  <c r="B1290" i="4"/>
  <c r="A1290" i="4"/>
  <c r="H1289" i="4"/>
  <c r="G1289" i="4"/>
  <c r="F1289" i="4"/>
  <c r="U1289" i="4" s="1"/>
  <c r="E1289" i="4"/>
  <c r="T1289" i="4" s="1"/>
  <c r="D1289" i="4"/>
  <c r="S1289" i="4" s="1"/>
  <c r="C1289" i="4"/>
  <c r="B1289" i="4"/>
  <c r="A1289" i="4"/>
  <c r="H1288" i="4"/>
  <c r="G1288" i="4"/>
  <c r="F1288" i="4"/>
  <c r="U1288" i="4" s="1"/>
  <c r="E1288" i="4"/>
  <c r="T1288" i="4" s="1"/>
  <c r="D1288" i="4"/>
  <c r="S1288" i="4" s="1"/>
  <c r="C1288" i="4"/>
  <c r="R1288" i="4" s="1"/>
  <c r="B1288" i="4"/>
  <c r="A1288" i="4"/>
  <c r="H1287" i="4"/>
  <c r="G1287" i="4"/>
  <c r="F1287" i="4"/>
  <c r="U1287" i="4" s="1"/>
  <c r="E1287" i="4"/>
  <c r="T1287" i="4" s="1"/>
  <c r="D1287" i="4"/>
  <c r="S1287" i="4" s="1"/>
  <c r="C1287" i="4"/>
  <c r="R1287" i="4" s="1"/>
  <c r="B1287" i="4"/>
  <c r="A1287" i="4"/>
  <c r="H1286" i="4"/>
  <c r="G1286" i="4"/>
  <c r="F1286" i="4"/>
  <c r="U1286" i="4" s="1"/>
  <c r="E1286" i="4"/>
  <c r="T1286" i="4" s="1"/>
  <c r="D1286" i="4"/>
  <c r="S1286" i="4" s="1"/>
  <c r="C1286" i="4"/>
  <c r="R1286" i="4" s="1"/>
  <c r="B1286" i="4"/>
  <c r="A1286" i="4"/>
  <c r="U1285" i="4"/>
  <c r="H1285" i="4"/>
  <c r="G1285" i="4"/>
  <c r="F1285" i="4"/>
  <c r="E1285" i="4"/>
  <c r="T1285" i="4" s="1"/>
  <c r="D1285" i="4"/>
  <c r="S1285" i="4" s="1"/>
  <c r="C1285" i="4"/>
  <c r="R1285" i="4" s="1"/>
  <c r="B1285" i="4"/>
  <c r="A1285" i="4"/>
  <c r="H1284" i="4"/>
  <c r="G1284" i="4"/>
  <c r="F1284" i="4"/>
  <c r="U1284" i="4" s="1"/>
  <c r="E1284" i="4"/>
  <c r="T1284" i="4" s="1"/>
  <c r="D1284" i="4"/>
  <c r="S1284" i="4" s="1"/>
  <c r="C1284" i="4"/>
  <c r="R1284" i="4" s="1"/>
  <c r="B1284" i="4"/>
  <c r="A1284" i="4"/>
  <c r="H1283" i="4"/>
  <c r="G1283" i="4"/>
  <c r="F1283" i="4"/>
  <c r="U1283" i="4" s="1"/>
  <c r="E1283" i="4"/>
  <c r="T1283" i="4" s="1"/>
  <c r="D1283" i="4"/>
  <c r="S1283" i="4" s="1"/>
  <c r="C1283" i="4"/>
  <c r="R1283" i="4" s="1"/>
  <c r="B1283" i="4"/>
  <c r="A1283" i="4"/>
  <c r="H1282" i="4"/>
  <c r="G1282" i="4"/>
  <c r="F1282" i="4"/>
  <c r="U1282" i="4" s="1"/>
  <c r="E1282" i="4"/>
  <c r="T1282" i="4" s="1"/>
  <c r="D1282" i="4"/>
  <c r="S1282" i="4" s="1"/>
  <c r="C1282" i="4"/>
  <c r="R1282" i="4" s="1"/>
  <c r="B1282" i="4"/>
  <c r="A1282" i="4"/>
  <c r="H1281" i="4"/>
  <c r="G1281" i="4"/>
  <c r="F1281" i="4"/>
  <c r="U1281" i="4" s="1"/>
  <c r="E1281" i="4"/>
  <c r="T1281" i="4" s="1"/>
  <c r="D1281" i="4"/>
  <c r="S1281" i="4" s="1"/>
  <c r="C1281" i="4"/>
  <c r="B1281" i="4"/>
  <c r="A1281" i="4"/>
  <c r="H1280" i="4"/>
  <c r="G1280" i="4"/>
  <c r="F1280" i="4"/>
  <c r="U1280" i="4" s="1"/>
  <c r="E1280" i="4"/>
  <c r="T1280" i="4" s="1"/>
  <c r="D1280" i="4"/>
  <c r="S1280" i="4" s="1"/>
  <c r="C1280" i="4"/>
  <c r="R1280" i="4" s="1"/>
  <c r="B1280" i="4"/>
  <c r="A1280" i="4"/>
  <c r="H1279" i="4"/>
  <c r="G1279" i="4"/>
  <c r="F1279" i="4"/>
  <c r="U1279" i="4" s="1"/>
  <c r="E1279" i="4"/>
  <c r="T1279" i="4" s="1"/>
  <c r="D1279" i="4"/>
  <c r="S1279" i="4" s="1"/>
  <c r="C1279" i="4"/>
  <c r="R1279" i="4" s="1"/>
  <c r="B1279" i="4"/>
  <c r="A1279" i="4"/>
  <c r="T1278" i="4"/>
  <c r="H1278" i="4"/>
  <c r="G1278" i="4"/>
  <c r="F1278" i="4"/>
  <c r="U1278" i="4" s="1"/>
  <c r="E1278" i="4"/>
  <c r="D1278" i="4"/>
  <c r="S1278" i="4" s="1"/>
  <c r="C1278" i="4"/>
  <c r="R1278" i="4" s="1"/>
  <c r="B1278" i="4"/>
  <c r="A1278" i="4"/>
  <c r="H1277" i="4"/>
  <c r="G1277" i="4"/>
  <c r="F1277" i="4"/>
  <c r="U1277" i="4" s="1"/>
  <c r="E1277" i="4"/>
  <c r="T1277" i="4" s="1"/>
  <c r="D1277" i="4"/>
  <c r="S1277" i="4" s="1"/>
  <c r="C1277" i="4"/>
  <c r="R1277" i="4" s="1"/>
  <c r="B1277" i="4"/>
  <c r="A1277" i="4"/>
  <c r="H1276" i="4"/>
  <c r="G1276" i="4"/>
  <c r="F1276" i="4"/>
  <c r="U1276" i="4" s="1"/>
  <c r="E1276" i="4"/>
  <c r="T1276" i="4" s="1"/>
  <c r="D1276" i="4"/>
  <c r="S1276" i="4" s="1"/>
  <c r="C1276" i="4"/>
  <c r="R1276" i="4" s="1"/>
  <c r="B1276" i="4"/>
  <c r="A1276" i="4"/>
  <c r="H1275" i="4"/>
  <c r="G1275" i="4"/>
  <c r="F1275" i="4"/>
  <c r="E1275" i="4"/>
  <c r="T1275" i="4" s="1"/>
  <c r="D1275" i="4"/>
  <c r="S1275" i="4" s="1"/>
  <c r="C1275" i="4"/>
  <c r="R1275" i="4" s="1"/>
  <c r="B1275" i="4"/>
  <c r="A1275" i="4"/>
  <c r="H1274" i="4"/>
  <c r="G1274" i="4"/>
  <c r="F1274" i="4"/>
  <c r="U1274" i="4" s="1"/>
  <c r="E1274" i="4"/>
  <c r="T1274" i="4" s="1"/>
  <c r="D1274" i="4"/>
  <c r="S1274" i="4" s="1"/>
  <c r="C1274" i="4"/>
  <c r="R1274" i="4" s="1"/>
  <c r="B1274" i="4"/>
  <c r="A1274" i="4"/>
  <c r="H1273" i="4"/>
  <c r="G1273" i="4"/>
  <c r="F1273" i="4"/>
  <c r="U1273" i="4" s="1"/>
  <c r="E1273" i="4"/>
  <c r="T1273" i="4" s="1"/>
  <c r="D1273" i="4"/>
  <c r="S1273" i="4" s="1"/>
  <c r="C1273" i="4"/>
  <c r="B1273" i="4"/>
  <c r="A1273" i="4"/>
  <c r="H1272" i="4"/>
  <c r="G1272" i="4"/>
  <c r="F1272" i="4"/>
  <c r="U1272" i="4" s="1"/>
  <c r="E1272" i="4"/>
  <c r="T1272" i="4" s="1"/>
  <c r="D1272" i="4"/>
  <c r="S1272" i="4" s="1"/>
  <c r="C1272" i="4"/>
  <c r="R1272" i="4" s="1"/>
  <c r="B1272" i="4"/>
  <c r="A1272" i="4"/>
  <c r="H1271" i="4"/>
  <c r="G1271" i="4"/>
  <c r="F1271" i="4"/>
  <c r="U1271" i="4" s="1"/>
  <c r="E1271" i="4"/>
  <c r="T1271" i="4" s="1"/>
  <c r="D1271" i="4"/>
  <c r="S1271" i="4" s="1"/>
  <c r="C1271" i="4"/>
  <c r="B1271" i="4"/>
  <c r="A1271" i="4"/>
  <c r="H1270" i="4"/>
  <c r="G1270" i="4"/>
  <c r="F1270" i="4"/>
  <c r="U1270" i="4" s="1"/>
  <c r="E1270" i="4"/>
  <c r="T1270" i="4" s="1"/>
  <c r="D1270" i="4"/>
  <c r="S1270" i="4" s="1"/>
  <c r="C1270" i="4"/>
  <c r="R1270" i="4" s="1"/>
  <c r="B1270" i="4"/>
  <c r="A1270" i="4"/>
  <c r="H1269" i="4"/>
  <c r="G1269" i="4"/>
  <c r="F1269" i="4"/>
  <c r="U1269" i="4" s="1"/>
  <c r="E1269" i="4"/>
  <c r="T1269" i="4" s="1"/>
  <c r="D1269" i="4"/>
  <c r="S1269" i="4" s="1"/>
  <c r="C1269" i="4"/>
  <c r="R1269" i="4" s="1"/>
  <c r="B1269" i="4"/>
  <c r="A1269" i="4"/>
  <c r="H1268" i="4"/>
  <c r="G1268" i="4"/>
  <c r="F1268" i="4"/>
  <c r="U1268" i="4" s="1"/>
  <c r="E1268" i="4"/>
  <c r="D1268" i="4"/>
  <c r="S1268" i="4" s="1"/>
  <c r="C1268" i="4"/>
  <c r="R1268" i="4" s="1"/>
  <c r="B1268" i="4"/>
  <c r="A1268" i="4"/>
  <c r="T1267" i="4"/>
  <c r="H1267" i="4"/>
  <c r="G1267" i="4"/>
  <c r="F1267" i="4"/>
  <c r="U1267" i="4" s="1"/>
  <c r="E1267" i="4"/>
  <c r="D1267" i="4"/>
  <c r="S1267" i="4" s="1"/>
  <c r="C1267" i="4"/>
  <c r="R1267" i="4" s="1"/>
  <c r="B1267" i="4"/>
  <c r="A1267" i="4"/>
  <c r="H1266" i="4"/>
  <c r="G1266" i="4"/>
  <c r="F1266" i="4"/>
  <c r="U1266" i="4" s="1"/>
  <c r="E1266" i="4"/>
  <c r="T1266" i="4" s="1"/>
  <c r="D1266" i="4"/>
  <c r="S1266" i="4" s="1"/>
  <c r="C1266" i="4"/>
  <c r="R1266" i="4" s="1"/>
  <c r="B1266" i="4"/>
  <c r="A1266" i="4"/>
  <c r="H1265" i="4"/>
  <c r="G1265" i="4"/>
  <c r="F1265" i="4"/>
  <c r="U1265" i="4" s="1"/>
  <c r="E1265" i="4"/>
  <c r="T1265" i="4" s="1"/>
  <c r="D1265" i="4"/>
  <c r="S1265" i="4" s="1"/>
  <c r="C1265" i="4"/>
  <c r="R1265" i="4" s="1"/>
  <c r="B1265" i="4"/>
  <c r="A1265" i="4"/>
  <c r="H1264" i="4"/>
  <c r="G1264" i="4"/>
  <c r="F1264" i="4"/>
  <c r="U1264" i="4" s="1"/>
  <c r="E1264" i="4"/>
  <c r="T1264" i="4" s="1"/>
  <c r="D1264" i="4"/>
  <c r="S1264" i="4" s="1"/>
  <c r="C1264" i="4"/>
  <c r="R1264" i="4" s="1"/>
  <c r="B1264" i="4"/>
  <c r="A1264" i="4"/>
  <c r="H1263" i="4"/>
  <c r="G1263" i="4"/>
  <c r="F1263" i="4"/>
  <c r="U1263" i="4" s="1"/>
  <c r="E1263" i="4"/>
  <c r="T1263" i="4" s="1"/>
  <c r="D1263" i="4"/>
  <c r="S1263" i="4" s="1"/>
  <c r="C1263" i="4"/>
  <c r="R1263" i="4" s="1"/>
  <c r="B1263" i="4"/>
  <c r="A1263" i="4"/>
  <c r="H1262" i="4"/>
  <c r="G1262" i="4"/>
  <c r="F1262" i="4"/>
  <c r="U1262" i="4" s="1"/>
  <c r="E1262" i="4"/>
  <c r="T1262" i="4" s="1"/>
  <c r="D1262" i="4"/>
  <c r="S1262" i="4" s="1"/>
  <c r="C1262" i="4"/>
  <c r="R1262" i="4" s="1"/>
  <c r="B1262" i="4"/>
  <c r="A1262" i="4"/>
  <c r="H1261" i="4"/>
  <c r="G1261" i="4"/>
  <c r="F1261" i="4"/>
  <c r="U1261" i="4" s="1"/>
  <c r="E1261" i="4"/>
  <c r="T1261" i="4" s="1"/>
  <c r="D1261" i="4"/>
  <c r="S1261" i="4" s="1"/>
  <c r="C1261" i="4"/>
  <c r="R1261" i="4" s="1"/>
  <c r="B1261" i="4"/>
  <c r="A1261" i="4"/>
  <c r="H1260" i="4"/>
  <c r="G1260" i="4"/>
  <c r="F1260" i="4"/>
  <c r="U1260" i="4" s="1"/>
  <c r="E1260" i="4"/>
  <c r="D1260" i="4"/>
  <c r="S1260" i="4" s="1"/>
  <c r="C1260" i="4"/>
  <c r="R1260" i="4" s="1"/>
  <c r="B1260" i="4"/>
  <c r="A1260" i="4"/>
  <c r="H1259" i="4"/>
  <c r="G1259" i="4"/>
  <c r="F1259" i="4"/>
  <c r="U1259" i="4" s="1"/>
  <c r="E1259" i="4"/>
  <c r="T1259" i="4" s="1"/>
  <c r="D1259" i="4"/>
  <c r="S1259" i="4" s="1"/>
  <c r="C1259" i="4"/>
  <c r="R1259" i="4" s="1"/>
  <c r="B1259" i="4"/>
  <c r="A1259" i="4"/>
  <c r="H1258" i="4"/>
  <c r="G1258" i="4"/>
  <c r="F1258" i="4"/>
  <c r="E1258" i="4"/>
  <c r="T1258" i="4" s="1"/>
  <c r="D1258" i="4"/>
  <c r="S1258" i="4" s="1"/>
  <c r="C1258" i="4"/>
  <c r="R1258" i="4" s="1"/>
  <c r="B1258" i="4"/>
  <c r="A1258" i="4"/>
  <c r="H1257" i="4"/>
  <c r="G1257" i="4"/>
  <c r="F1257" i="4"/>
  <c r="U1257" i="4" s="1"/>
  <c r="E1257" i="4"/>
  <c r="T1257" i="4" s="1"/>
  <c r="D1257" i="4"/>
  <c r="S1257" i="4" s="1"/>
  <c r="C1257" i="4"/>
  <c r="R1257" i="4" s="1"/>
  <c r="B1257" i="4"/>
  <c r="A1257" i="4"/>
  <c r="S1256" i="4"/>
  <c r="H1256" i="4"/>
  <c r="G1256" i="4"/>
  <c r="F1256" i="4"/>
  <c r="U1256" i="4" s="1"/>
  <c r="E1256" i="4"/>
  <c r="T1256" i="4" s="1"/>
  <c r="D1256" i="4"/>
  <c r="C1256" i="4"/>
  <c r="R1256" i="4" s="1"/>
  <c r="B1256" i="4"/>
  <c r="A1256" i="4"/>
  <c r="H1255" i="4"/>
  <c r="G1255" i="4"/>
  <c r="F1255" i="4"/>
  <c r="E1255" i="4"/>
  <c r="T1255" i="4" s="1"/>
  <c r="D1255" i="4"/>
  <c r="C1255" i="4"/>
  <c r="B1255" i="4"/>
  <c r="A1255" i="4"/>
  <c r="H1254" i="4"/>
  <c r="G1254" i="4"/>
  <c r="F1254" i="4"/>
  <c r="U1254" i="4" s="1"/>
  <c r="E1254" i="4"/>
  <c r="T1254" i="4" s="1"/>
  <c r="D1254" i="4"/>
  <c r="S1254" i="4" s="1"/>
  <c r="C1254" i="4"/>
  <c r="R1254" i="4" s="1"/>
  <c r="B1254" i="4"/>
  <c r="A1254" i="4"/>
  <c r="H1253" i="4"/>
  <c r="G1253" i="4"/>
  <c r="F1253" i="4"/>
  <c r="U1253" i="4" s="1"/>
  <c r="E1253" i="4"/>
  <c r="T1253" i="4" s="1"/>
  <c r="D1253" i="4"/>
  <c r="S1253" i="4" s="1"/>
  <c r="C1253" i="4"/>
  <c r="R1253" i="4" s="1"/>
  <c r="B1253" i="4"/>
  <c r="A1253" i="4"/>
  <c r="H1252" i="4"/>
  <c r="G1252" i="4"/>
  <c r="F1252" i="4"/>
  <c r="U1252" i="4" s="1"/>
  <c r="E1252" i="4"/>
  <c r="T1252" i="4" s="1"/>
  <c r="D1252" i="4"/>
  <c r="S1252" i="4" s="1"/>
  <c r="C1252" i="4"/>
  <c r="R1252" i="4" s="1"/>
  <c r="B1252" i="4"/>
  <c r="A1252" i="4"/>
  <c r="H1251" i="4"/>
  <c r="G1251" i="4"/>
  <c r="F1251" i="4"/>
  <c r="U1251" i="4" s="1"/>
  <c r="E1251" i="4"/>
  <c r="T1251" i="4" s="1"/>
  <c r="D1251" i="4"/>
  <c r="S1251" i="4" s="1"/>
  <c r="C1251" i="4"/>
  <c r="R1251" i="4" s="1"/>
  <c r="B1251" i="4"/>
  <c r="A1251" i="4"/>
  <c r="H1250" i="4"/>
  <c r="G1250" i="4"/>
  <c r="F1250" i="4"/>
  <c r="U1250" i="4" s="1"/>
  <c r="E1250" i="4"/>
  <c r="T1250" i="4" s="1"/>
  <c r="D1250" i="4"/>
  <c r="S1250" i="4" s="1"/>
  <c r="C1250" i="4"/>
  <c r="R1250" i="4" s="1"/>
  <c r="B1250" i="4"/>
  <c r="A1250" i="4"/>
  <c r="H1249" i="4"/>
  <c r="G1249" i="4"/>
  <c r="F1249" i="4"/>
  <c r="U1249" i="4" s="1"/>
  <c r="E1249" i="4"/>
  <c r="T1249" i="4" s="1"/>
  <c r="D1249" i="4"/>
  <c r="S1249" i="4" s="1"/>
  <c r="C1249" i="4"/>
  <c r="R1249" i="4" s="1"/>
  <c r="B1249" i="4"/>
  <c r="A1249" i="4"/>
  <c r="H1248" i="4"/>
  <c r="G1248" i="4"/>
  <c r="F1248" i="4"/>
  <c r="U1248" i="4" s="1"/>
  <c r="E1248" i="4"/>
  <c r="T1248" i="4" s="1"/>
  <c r="D1248" i="4"/>
  <c r="S1248" i="4" s="1"/>
  <c r="C1248" i="4"/>
  <c r="B1248" i="4"/>
  <c r="A1248" i="4"/>
  <c r="H1247" i="4"/>
  <c r="G1247" i="4"/>
  <c r="F1247" i="4"/>
  <c r="U1247" i="4" s="1"/>
  <c r="E1247" i="4"/>
  <c r="T1247" i="4" s="1"/>
  <c r="D1247" i="4"/>
  <c r="S1247" i="4" s="1"/>
  <c r="C1247" i="4"/>
  <c r="R1247" i="4" s="1"/>
  <c r="B1247" i="4"/>
  <c r="A1247" i="4"/>
  <c r="H1246" i="4"/>
  <c r="G1246" i="4"/>
  <c r="F1246" i="4"/>
  <c r="U1246" i="4" s="1"/>
  <c r="E1246" i="4"/>
  <c r="T1246" i="4" s="1"/>
  <c r="D1246" i="4"/>
  <c r="S1246" i="4" s="1"/>
  <c r="C1246" i="4"/>
  <c r="B1246" i="4"/>
  <c r="A1246" i="4"/>
  <c r="H1245" i="4"/>
  <c r="G1245" i="4"/>
  <c r="F1245" i="4"/>
  <c r="U1245" i="4" s="1"/>
  <c r="E1245" i="4"/>
  <c r="T1245" i="4" s="1"/>
  <c r="D1245" i="4"/>
  <c r="S1245" i="4" s="1"/>
  <c r="C1245" i="4"/>
  <c r="R1245" i="4" s="1"/>
  <c r="B1245" i="4"/>
  <c r="A1245" i="4"/>
  <c r="H1244" i="4"/>
  <c r="G1244" i="4"/>
  <c r="F1244" i="4"/>
  <c r="U1244" i="4" s="1"/>
  <c r="E1244" i="4"/>
  <c r="T1244" i="4" s="1"/>
  <c r="D1244" i="4"/>
  <c r="C1244" i="4"/>
  <c r="R1244" i="4" s="1"/>
  <c r="B1244" i="4"/>
  <c r="A1244" i="4"/>
  <c r="H1243" i="4"/>
  <c r="G1243" i="4"/>
  <c r="F1243" i="4"/>
  <c r="U1243" i="4" s="1"/>
  <c r="E1243" i="4"/>
  <c r="T1243" i="4" s="1"/>
  <c r="D1243" i="4"/>
  <c r="C1243" i="4"/>
  <c r="R1243" i="4" s="1"/>
  <c r="B1243" i="4"/>
  <c r="A1243" i="4"/>
  <c r="H1242" i="4"/>
  <c r="G1242" i="4"/>
  <c r="F1242" i="4"/>
  <c r="E1242" i="4"/>
  <c r="T1242" i="4" s="1"/>
  <c r="D1242" i="4"/>
  <c r="S1242" i="4" s="1"/>
  <c r="C1242" i="4"/>
  <c r="R1242" i="4" s="1"/>
  <c r="B1242" i="4"/>
  <c r="A1242" i="4"/>
  <c r="H1241" i="4"/>
  <c r="G1241" i="4"/>
  <c r="F1241" i="4"/>
  <c r="U1241" i="4" s="1"/>
  <c r="E1241" i="4"/>
  <c r="T1241" i="4" s="1"/>
  <c r="D1241" i="4"/>
  <c r="S1241" i="4" s="1"/>
  <c r="C1241" i="4"/>
  <c r="B1241" i="4"/>
  <c r="A1241" i="4"/>
  <c r="H1240" i="4"/>
  <c r="G1240" i="4"/>
  <c r="F1240" i="4"/>
  <c r="U1240" i="4" s="1"/>
  <c r="E1240" i="4"/>
  <c r="T1240" i="4" s="1"/>
  <c r="D1240" i="4"/>
  <c r="S1240" i="4" s="1"/>
  <c r="C1240" i="4"/>
  <c r="R1240" i="4" s="1"/>
  <c r="B1240" i="4"/>
  <c r="A1240" i="4"/>
  <c r="H1239" i="4"/>
  <c r="G1239" i="4"/>
  <c r="F1239" i="4"/>
  <c r="U1239" i="4" s="1"/>
  <c r="E1239" i="4"/>
  <c r="T1239" i="4" s="1"/>
  <c r="D1239" i="4"/>
  <c r="S1239" i="4" s="1"/>
  <c r="C1239" i="4"/>
  <c r="R1239" i="4" s="1"/>
  <c r="B1239" i="4"/>
  <c r="A1239" i="4"/>
  <c r="H1238" i="4"/>
  <c r="G1238" i="4"/>
  <c r="F1238" i="4"/>
  <c r="U1238" i="4" s="1"/>
  <c r="E1238" i="4"/>
  <c r="T1238" i="4" s="1"/>
  <c r="D1238" i="4"/>
  <c r="S1238" i="4" s="1"/>
  <c r="C1238" i="4"/>
  <c r="R1238" i="4" s="1"/>
  <c r="B1238" i="4"/>
  <c r="A1238" i="4"/>
  <c r="H1237" i="4"/>
  <c r="G1237" i="4"/>
  <c r="F1237" i="4"/>
  <c r="E1237" i="4"/>
  <c r="T1237" i="4" s="1"/>
  <c r="D1237" i="4"/>
  <c r="S1237" i="4" s="1"/>
  <c r="C1237" i="4"/>
  <c r="R1237" i="4" s="1"/>
  <c r="B1237" i="4"/>
  <c r="A1237" i="4"/>
  <c r="H1236" i="4"/>
  <c r="G1236" i="4"/>
  <c r="F1236" i="4"/>
  <c r="U1236" i="4" s="1"/>
  <c r="E1236" i="4"/>
  <c r="T1236" i="4" s="1"/>
  <c r="D1236" i="4"/>
  <c r="S1236" i="4" s="1"/>
  <c r="C1236" i="4"/>
  <c r="R1236" i="4" s="1"/>
  <c r="B1236" i="4"/>
  <c r="A1236" i="4"/>
  <c r="H1235" i="4"/>
  <c r="G1235" i="4"/>
  <c r="F1235" i="4"/>
  <c r="U1235" i="4" s="1"/>
  <c r="E1235" i="4"/>
  <c r="T1235" i="4" s="1"/>
  <c r="D1235" i="4"/>
  <c r="S1235" i="4" s="1"/>
  <c r="C1235" i="4"/>
  <c r="R1235" i="4" s="1"/>
  <c r="B1235" i="4"/>
  <c r="A1235" i="4"/>
  <c r="H1234" i="4"/>
  <c r="G1234" i="4"/>
  <c r="F1234" i="4"/>
  <c r="U1234" i="4" s="1"/>
  <c r="E1234" i="4"/>
  <c r="T1234" i="4" s="1"/>
  <c r="D1234" i="4"/>
  <c r="S1234" i="4" s="1"/>
  <c r="C1234" i="4"/>
  <c r="B1234" i="4"/>
  <c r="A1234" i="4"/>
  <c r="H1233" i="4"/>
  <c r="G1233" i="4"/>
  <c r="F1233" i="4"/>
  <c r="U1233" i="4" s="1"/>
  <c r="E1233" i="4"/>
  <c r="T1233" i="4" s="1"/>
  <c r="D1233" i="4"/>
  <c r="S1233" i="4" s="1"/>
  <c r="C1233" i="4"/>
  <c r="R1233" i="4" s="1"/>
  <c r="B1233" i="4"/>
  <c r="A1233" i="4"/>
  <c r="H1232" i="4"/>
  <c r="G1232" i="4"/>
  <c r="F1232" i="4"/>
  <c r="U1232" i="4" s="1"/>
  <c r="E1232" i="4"/>
  <c r="T1232" i="4" s="1"/>
  <c r="D1232" i="4"/>
  <c r="S1232" i="4" s="1"/>
  <c r="C1232" i="4"/>
  <c r="R1232" i="4" s="1"/>
  <c r="B1232" i="4"/>
  <c r="A1232" i="4"/>
  <c r="H1231" i="4"/>
  <c r="G1231" i="4"/>
  <c r="F1231" i="4"/>
  <c r="U1231" i="4" s="1"/>
  <c r="E1231" i="4"/>
  <c r="T1231" i="4" s="1"/>
  <c r="D1231" i="4"/>
  <c r="S1231" i="4" s="1"/>
  <c r="C1231" i="4"/>
  <c r="R1231" i="4" s="1"/>
  <c r="B1231" i="4"/>
  <c r="A1231" i="4"/>
  <c r="H1230" i="4"/>
  <c r="G1230" i="4"/>
  <c r="F1230" i="4"/>
  <c r="U1230" i="4" s="1"/>
  <c r="E1230" i="4"/>
  <c r="T1230" i="4" s="1"/>
  <c r="D1230" i="4"/>
  <c r="S1230" i="4" s="1"/>
  <c r="C1230" i="4"/>
  <c r="R1230" i="4" s="1"/>
  <c r="B1230" i="4"/>
  <c r="A1230" i="4"/>
  <c r="H1229" i="4"/>
  <c r="G1229" i="4"/>
  <c r="F1229" i="4"/>
  <c r="U1229" i="4" s="1"/>
  <c r="E1229" i="4"/>
  <c r="T1229" i="4" s="1"/>
  <c r="D1229" i="4"/>
  <c r="S1229" i="4" s="1"/>
  <c r="C1229" i="4"/>
  <c r="R1229" i="4" s="1"/>
  <c r="B1229" i="4"/>
  <c r="A1229" i="4"/>
  <c r="H1228" i="4"/>
  <c r="G1228" i="4"/>
  <c r="F1228" i="4"/>
  <c r="U1228" i="4" s="1"/>
  <c r="E1228" i="4"/>
  <c r="T1228" i="4" s="1"/>
  <c r="D1228" i="4"/>
  <c r="S1228" i="4" s="1"/>
  <c r="C1228" i="4"/>
  <c r="R1228" i="4" s="1"/>
  <c r="B1228" i="4"/>
  <c r="A1228" i="4"/>
  <c r="H1227" i="4"/>
  <c r="G1227" i="4"/>
  <c r="F1227" i="4"/>
  <c r="U1227" i="4" s="1"/>
  <c r="E1227" i="4"/>
  <c r="T1227" i="4" s="1"/>
  <c r="D1227" i="4"/>
  <c r="S1227" i="4" s="1"/>
  <c r="C1227" i="4"/>
  <c r="R1227" i="4" s="1"/>
  <c r="B1227" i="4"/>
  <c r="A1227" i="4"/>
  <c r="H1226" i="4"/>
  <c r="G1226" i="4"/>
  <c r="F1226" i="4"/>
  <c r="E1226" i="4"/>
  <c r="T1226" i="4" s="1"/>
  <c r="D1226" i="4"/>
  <c r="S1226" i="4" s="1"/>
  <c r="C1226" i="4"/>
  <c r="R1226" i="4" s="1"/>
  <c r="B1226" i="4"/>
  <c r="A1226" i="4"/>
  <c r="H1225" i="4"/>
  <c r="G1225" i="4"/>
  <c r="F1225" i="4"/>
  <c r="U1225" i="4" s="1"/>
  <c r="E1225" i="4"/>
  <c r="T1225" i="4" s="1"/>
  <c r="D1225" i="4"/>
  <c r="S1225" i="4" s="1"/>
  <c r="C1225" i="4"/>
  <c r="R1225" i="4" s="1"/>
  <c r="B1225" i="4"/>
  <c r="A1225" i="4"/>
  <c r="H1224" i="4"/>
  <c r="G1224" i="4"/>
  <c r="F1224" i="4"/>
  <c r="U1224" i="4" s="1"/>
  <c r="E1224" i="4"/>
  <c r="T1224" i="4" s="1"/>
  <c r="D1224" i="4"/>
  <c r="S1224" i="4" s="1"/>
  <c r="C1224" i="4"/>
  <c r="B1224" i="4"/>
  <c r="A1224" i="4"/>
  <c r="H1223" i="4"/>
  <c r="G1223" i="4"/>
  <c r="F1223" i="4"/>
  <c r="U1223" i="4" s="1"/>
  <c r="E1223" i="4"/>
  <c r="T1223" i="4" s="1"/>
  <c r="D1223" i="4"/>
  <c r="S1223" i="4" s="1"/>
  <c r="C1223" i="4"/>
  <c r="R1223" i="4" s="1"/>
  <c r="B1223" i="4"/>
  <c r="A1223" i="4"/>
  <c r="H1222" i="4"/>
  <c r="G1222" i="4"/>
  <c r="F1222" i="4"/>
  <c r="U1222" i="4" s="1"/>
  <c r="E1222" i="4"/>
  <c r="T1222" i="4" s="1"/>
  <c r="D1222" i="4"/>
  <c r="S1222" i="4" s="1"/>
  <c r="C1222" i="4"/>
  <c r="R1222" i="4" s="1"/>
  <c r="B1222" i="4"/>
  <c r="A1222" i="4"/>
  <c r="H1221" i="4"/>
  <c r="G1221" i="4"/>
  <c r="F1221" i="4"/>
  <c r="U1221" i="4" s="1"/>
  <c r="E1221" i="4"/>
  <c r="T1221" i="4" s="1"/>
  <c r="D1221" i="4"/>
  <c r="S1221" i="4" s="1"/>
  <c r="C1221" i="4"/>
  <c r="R1221" i="4" s="1"/>
  <c r="B1221" i="4"/>
  <c r="A1221" i="4"/>
  <c r="H1220" i="4"/>
  <c r="G1220" i="4"/>
  <c r="F1220" i="4"/>
  <c r="U1220" i="4" s="1"/>
  <c r="E1220" i="4"/>
  <c r="T1220" i="4" s="1"/>
  <c r="D1220" i="4"/>
  <c r="S1220" i="4" s="1"/>
  <c r="C1220" i="4"/>
  <c r="R1220" i="4" s="1"/>
  <c r="B1220" i="4"/>
  <c r="A1220" i="4"/>
  <c r="H1219" i="4"/>
  <c r="G1219" i="4"/>
  <c r="F1219" i="4"/>
  <c r="U1219" i="4" s="1"/>
  <c r="E1219" i="4"/>
  <c r="T1219" i="4" s="1"/>
  <c r="D1219" i="4"/>
  <c r="S1219" i="4" s="1"/>
  <c r="C1219" i="4"/>
  <c r="R1219" i="4" s="1"/>
  <c r="B1219" i="4"/>
  <c r="A1219" i="4"/>
  <c r="H1218" i="4"/>
  <c r="G1218" i="4"/>
  <c r="F1218" i="4"/>
  <c r="U1218" i="4" s="1"/>
  <c r="E1218" i="4"/>
  <c r="T1218" i="4" s="1"/>
  <c r="D1218" i="4"/>
  <c r="C1218" i="4"/>
  <c r="R1218" i="4" s="1"/>
  <c r="B1218" i="4"/>
  <c r="A1218" i="4"/>
  <c r="R1217" i="4"/>
  <c r="H1217" i="4"/>
  <c r="G1217" i="4"/>
  <c r="F1217" i="4"/>
  <c r="E1217" i="4"/>
  <c r="T1217" i="4" s="1"/>
  <c r="D1217" i="4"/>
  <c r="S1217" i="4" s="1"/>
  <c r="C1217" i="4"/>
  <c r="B1217" i="4"/>
  <c r="A1217" i="4"/>
  <c r="H1216" i="4"/>
  <c r="G1216" i="4"/>
  <c r="F1216" i="4"/>
  <c r="U1216" i="4" s="1"/>
  <c r="E1216" i="4"/>
  <c r="T1216" i="4" s="1"/>
  <c r="D1216" i="4"/>
  <c r="S1216" i="4" s="1"/>
  <c r="C1216" i="4"/>
  <c r="R1216" i="4" s="1"/>
  <c r="B1216" i="4"/>
  <c r="A1216" i="4"/>
  <c r="H1215" i="4"/>
  <c r="G1215" i="4"/>
  <c r="F1215" i="4"/>
  <c r="U1215" i="4" s="1"/>
  <c r="E1215" i="4"/>
  <c r="T1215" i="4" s="1"/>
  <c r="D1215" i="4"/>
  <c r="S1215" i="4" s="1"/>
  <c r="C1215" i="4"/>
  <c r="R1215" i="4" s="1"/>
  <c r="B1215" i="4"/>
  <c r="A1215" i="4"/>
  <c r="H1214" i="4"/>
  <c r="G1214" i="4"/>
  <c r="F1214" i="4"/>
  <c r="U1214" i="4" s="1"/>
  <c r="E1214" i="4"/>
  <c r="T1214" i="4" s="1"/>
  <c r="D1214" i="4"/>
  <c r="S1214" i="4" s="1"/>
  <c r="C1214" i="4"/>
  <c r="R1214" i="4" s="1"/>
  <c r="B1214" i="4"/>
  <c r="A1214" i="4"/>
  <c r="H1213" i="4"/>
  <c r="G1213" i="4"/>
  <c r="F1213" i="4"/>
  <c r="U1213" i="4" s="1"/>
  <c r="E1213" i="4"/>
  <c r="T1213" i="4" s="1"/>
  <c r="D1213" i="4"/>
  <c r="S1213" i="4" s="1"/>
  <c r="C1213" i="4"/>
  <c r="R1213" i="4" s="1"/>
  <c r="B1213" i="4"/>
  <c r="A1213" i="4"/>
  <c r="H1212" i="4"/>
  <c r="G1212" i="4"/>
  <c r="F1212" i="4"/>
  <c r="U1212" i="4" s="1"/>
  <c r="E1212" i="4"/>
  <c r="T1212" i="4" s="1"/>
  <c r="D1212" i="4"/>
  <c r="S1212" i="4" s="1"/>
  <c r="C1212" i="4"/>
  <c r="R1212" i="4" s="1"/>
  <c r="B1212" i="4"/>
  <c r="A1212" i="4"/>
  <c r="H1211" i="4"/>
  <c r="G1211" i="4"/>
  <c r="F1211" i="4"/>
  <c r="U1211" i="4" s="1"/>
  <c r="E1211" i="4"/>
  <c r="T1211" i="4" s="1"/>
  <c r="D1211" i="4"/>
  <c r="S1211" i="4" s="1"/>
  <c r="C1211" i="4"/>
  <c r="R1211" i="4" s="1"/>
  <c r="B1211" i="4"/>
  <c r="A1211" i="4"/>
  <c r="H1210" i="4"/>
  <c r="G1210" i="4"/>
  <c r="F1210" i="4"/>
  <c r="U1210" i="4" s="1"/>
  <c r="E1210" i="4"/>
  <c r="T1210" i="4" s="1"/>
  <c r="D1210" i="4"/>
  <c r="S1210" i="4" s="1"/>
  <c r="C1210" i="4"/>
  <c r="R1210" i="4" s="1"/>
  <c r="B1210" i="4"/>
  <c r="A1210" i="4"/>
  <c r="H1209" i="4"/>
  <c r="G1209" i="4"/>
  <c r="F1209" i="4"/>
  <c r="U1209" i="4" s="1"/>
  <c r="E1209" i="4"/>
  <c r="T1209" i="4" s="1"/>
  <c r="D1209" i="4"/>
  <c r="S1209" i="4" s="1"/>
  <c r="C1209" i="4"/>
  <c r="R1209" i="4" s="1"/>
  <c r="B1209" i="4"/>
  <c r="A1209" i="4"/>
  <c r="H1208" i="4"/>
  <c r="G1208" i="4"/>
  <c r="F1208" i="4"/>
  <c r="U1208" i="4" s="1"/>
  <c r="E1208" i="4"/>
  <c r="T1208" i="4" s="1"/>
  <c r="D1208" i="4"/>
  <c r="S1208" i="4" s="1"/>
  <c r="C1208" i="4"/>
  <c r="R1208" i="4" s="1"/>
  <c r="B1208" i="4"/>
  <c r="A1208" i="4"/>
  <c r="H1207" i="4"/>
  <c r="G1207" i="4"/>
  <c r="F1207" i="4"/>
  <c r="U1207" i="4" s="1"/>
  <c r="E1207" i="4"/>
  <c r="T1207" i="4" s="1"/>
  <c r="D1207" i="4"/>
  <c r="S1207" i="4" s="1"/>
  <c r="C1207" i="4"/>
  <c r="R1207" i="4" s="1"/>
  <c r="B1207" i="4"/>
  <c r="A1207" i="4"/>
  <c r="H1206" i="4"/>
  <c r="G1206" i="4"/>
  <c r="F1206" i="4"/>
  <c r="U1206" i="4" s="1"/>
  <c r="E1206" i="4"/>
  <c r="T1206" i="4" s="1"/>
  <c r="D1206" i="4"/>
  <c r="S1206" i="4" s="1"/>
  <c r="C1206" i="4"/>
  <c r="R1206" i="4" s="1"/>
  <c r="B1206" i="4"/>
  <c r="A1206" i="4"/>
  <c r="H1205" i="4"/>
  <c r="G1205" i="4"/>
  <c r="F1205" i="4"/>
  <c r="U1205" i="4" s="1"/>
  <c r="E1205" i="4"/>
  <c r="T1205" i="4" s="1"/>
  <c r="D1205" i="4"/>
  <c r="S1205" i="4" s="1"/>
  <c r="C1205" i="4"/>
  <c r="R1205" i="4" s="1"/>
  <c r="B1205" i="4"/>
  <c r="A1205" i="4"/>
  <c r="H1204" i="4"/>
  <c r="G1204" i="4"/>
  <c r="F1204" i="4"/>
  <c r="U1204" i="4" s="1"/>
  <c r="E1204" i="4"/>
  <c r="T1204" i="4" s="1"/>
  <c r="D1204" i="4"/>
  <c r="S1204" i="4" s="1"/>
  <c r="C1204" i="4"/>
  <c r="R1204" i="4" s="1"/>
  <c r="B1204" i="4"/>
  <c r="A1204" i="4"/>
  <c r="H1203" i="4"/>
  <c r="G1203" i="4"/>
  <c r="F1203" i="4"/>
  <c r="U1203" i="4" s="1"/>
  <c r="E1203" i="4"/>
  <c r="T1203" i="4" s="1"/>
  <c r="D1203" i="4"/>
  <c r="S1203" i="4" s="1"/>
  <c r="C1203" i="4"/>
  <c r="R1203" i="4" s="1"/>
  <c r="B1203" i="4"/>
  <c r="A1203" i="4"/>
  <c r="H1202" i="4"/>
  <c r="G1202" i="4"/>
  <c r="F1202" i="4"/>
  <c r="U1202" i="4" s="1"/>
  <c r="E1202" i="4"/>
  <c r="T1202" i="4" s="1"/>
  <c r="D1202" i="4"/>
  <c r="S1202" i="4" s="1"/>
  <c r="C1202" i="4"/>
  <c r="R1202" i="4" s="1"/>
  <c r="B1202" i="4"/>
  <c r="A1202" i="4"/>
  <c r="H1201" i="4"/>
  <c r="G1201" i="4"/>
  <c r="F1201" i="4"/>
  <c r="U1201" i="4" s="1"/>
  <c r="E1201" i="4"/>
  <c r="T1201" i="4" s="1"/>
  <c r="D1201" i="4"/>
  <c r="S1201" i="4" s="1"/>
  <c r="C1201" i="4"/>
  <c r="R1201" i="4" s="1"/>
  <c r="B1201" i="4"/>
  <c r="A1201" i="4"/>
  <c r="H1200" i="4"/>
  <c r="G1200" i="4"/>
  <c r="F1200" i="4"/>
  <c r="U1200" i="4" s="1"/>
  <c r="E1200" i="4"/>
  <c r="T1200" i="4" s="1"/>
  <c r="D1200" i="4"/>
  <c r="S1200" i="4" s="1"/>
  <c r="C1200" i="4"/>
  <c r="R1200" i="4" s="1"/>
  <c r="B1200" i="4"/>
  <c r="A1200" i="4"/>
  <c r="H1199" i="4"/>
  <c r="G1199" i="4"/>
  <c r="F1199" i="4"/>
  <c r="U1199" i="4" s="1"/>
  <c r="E1199" i="4"/>
  <c r="T1199" i="4" s="1"/>
  <c r="D1199" i="4"/>
  <c r="S1199" i="4" s="1"/>
  <c r="C1199" i="4"/>
  <c r="R1199" i="4" s="1"/>
  <c r="B1199" i="4"/>
  <c r="A1199" i="4"/>
  <c r="H1198" i="4"/>
  <c r="G1198" i="4"/>
  <c r="F1198" i="4"/>
  <c r="U1198" i="4" s="1"/>
  <c r="E1198" i="4"/>
  <c r="T1198" i="4" s="1"/>
  <c r="D1198" i="4"/>
  <c r="S1198" i="4" s="1"/>
  <c r="C1198" i="4"/>
  <c r="R1198" i="4" s="1"/>
  <c r="B1198" i="4"/>
  <c r="A1198" i="4"/>
  <c r="H1197" i="4"/>
  <c r="G1197" i="4"/>
  <c r="F1197" i="4"/>
  <c r="U1197" i="4" s="1"/>
  <c r="E1197" i="4"/>
  <c r="D1197" i="4"/>
  <c r="S1197" i="4" s="1"/>
  <c r="C1197" i="4"/>
  <c r="R1197" i="4" s="1"/>
  <c r="B1197" i="4"/>
  <c r="A1197" i="4"/>
  <c r="H1196" i="4"/>
  <c r="G1196" i="4"/>
  <c r="F1196" i="4"/>
  <c r="U1196" i="4" s="1"/>
  <c r="E1196" i="4"/>
  <c r="T1196" i="4" s="1"/>
  <c r="D1196" i="4"/>
  <c r="S1196" i="4" s="1"/>
  <c r="C1196" i="4"/>
  <c r="R1196" i="4" s="1"/>
  <c r="B1196" i="4"/>
  <c r="A1196" i="4"/>
  <c r="H1195" i="4"/>
  <c r="G1195" i="4"/>
  <c r="F1195" i="4"/>
  <c r="U1195" i="4" s="1"/>
  <c r="E1195" i="4"/>
  <c r="T1195" i="4" s="1"/>
  <c r="D1195" i="4"/>
  <c r="S1195" i="4" s="1"/>
  <c r="C1195" i="4"/>
  <c r="R1195" i="4" s="1"/>
  <c r="B1195" i="4"/>
  <c r="A1195" i="4"/>
  <c r="H1194" i="4"/>
  <c r="G1194" i="4"/>
  <c r="F1194" i="4"/>
  <c r="U1194" i="4" s="1"/>
  <c r="E1194" i="4"/>
  <c r="T1194" i="4" s="1"/>
  <c r="D1194" i="4"/>
  <c r="S1194" i="4" s="1"/>
  <c r="C1194" i="4"/>
  <c r="R1194" i="4" s="1"/>
  <c r="B1194" i="4"/>
  <c r="A1194" i="4"/>
  <c r="R1193" i="4"/>
  <c r="H1193" i="4"/>
  <c r="G1193" i="4"/>
  <c r="F1193" i="4"/>
  <c r="U1193" i="4" s="1"/>
  <c r="E1193" i="4"/>
  <c r="T1193" i="4" s="1"/>
  <c r="D1193" i="4"/>
  <c r="S1193" i="4" s="1"/>
  <c r="C1193" i="4"/>
  <c r="B1193" i="4"/>
  <c r="A1193" i="4"/>
  <c r="H1192" i="4"/>
  <c r="G1192" i="4"/>
  <c r="F1192" i="4"/>
  <c r="U1192" i="4" s="1"/>
  <c r="E1192" i="4"/>
  <c r="T1192" i="4" s="1"/>
  <c r="D1192" i="4"/>
  <c r="S1192" i="4" s="1"/>
  <c r="C1192" i="4"/>
  <c r="R1192" i="4" s="1"/>
  <c r="B1192" i="4"/>
  <c r="A1192" i="4"/>
  <c r="H1191" i="4"/>
  <c r="G1191" i="4"/>
  <c r="F1191" i="4"/>
  <c r="U1191" i="4" s="1"/>
  <c r="E1191" i="4"/>
  <c r="T1191" i="4" s="1"/>
  <c r="D1191" i="4"/>
  <c r="S1191" i="4" s="1"/>
  <c r="C1191" i="4"/>
  <c r="B1191" i="4"/>
  <c r="A1191" i="4"/>
  <c r="H1190" i="4"/>
  <c r="G1190" i="4"/>
  <c r="F1190" i="4"/>
  <c r="U1190" i="4" s="1"/>
  <c r="E1190" i="4"/>
  <c r="T1190" i="4" s="1"/>
  <c r="D1190" i="4"/>
  <c r="S1190" i="4" s="1"/>
  <c r="C1190" i="4"/>
  <c r="R1190" i="4" s="1"/>
  <c r="B1190" i="4"/>
  <c r="A1190" i="4"/>
  <c r="H1189" i="4"/>
  <c r="G1189" i="4"/>
  <c r="F1189" i="4"/>
  <c r="U1189" i="4" s="1"/>
  <c r="E1189" i="4"/>
  <c r="T1189" i="4" s="1"/>
  <c r="D1189" i="4"/>
  <c r="S1189" i="4" s="1"/>
  <c r="C1189" i="4"/>
  <c r="R1189" i="4" s="1"/>
  <c r="B1189" i="4"/>
  <c r="A1189" i="4"/>
  <c r="H1188" i="4"/>
  <c r="G1188" i="4"/>
  <c r="F1188" i="4"/>
  <c r="U1188" i="4" s="1"/>
  <c r="E1188" i="4"/>
  <c r="T1188" i="4" s="1"/>
  <c r="D1188" i="4"/>
  <c r="S1188" i="4" s="1"/>
  <c r="C1188" i="4"/>
  <c r="B1188" i="4"/>
  <c r="A1188" i="4"/>
  <c r="H1187" i="4"/>
  <c r="G1187" i="4"/>
  <c r="F1187" i="4"/>
  <c r="U1187" i="4" s="1"/>
  <c r="E1187" i="4"/>
  <c r="T1187" i="4" s="1"/>
  <c r="D1187" i="4"/>
  <c r="S1187" i="4" s="1"/>
  <c r="C1187" i="4"/>
  <c r="R1187" i="4" s="1"/>
  <c r="B1187" i="4"/>
  <c r="A1187" i="4"/>
  <c r="H1186" i="4"/>
  <c r="G1186" i="4"/>
  <c r="F1186" i="4"/>
  <c r="U1186" i="4" s="1"/>
  <c r="E1186" i="4"/>
  <c r="T1186" i="4" s="1"/>
  <c r="D1186" i="4"/>
  <c r="S1186" i="4" s="1"/>
  <c r="C1186" i="4"/>
  <c r="R1186" i="4" s="1"/>
  <c r="B1186" i="4"/>
  <c r="A1186" i="4"/>
  <c r="H1185" i="4"/>
  <c r="G1185" i="4"/>
  <c r="F1185" i="4"/>
  <c r="U1185" i="4" s="1"/>
  <c r="E1185" i="4"/>
  <c r="T1185" i="4" s="1"/>
  <c r="D1185" i="4"/>
  <c r="S1185" i="4" s="1"/>
  <c r="C1185" i="4"/>
  <c r="R1185" i="4" s="1"/>
  <c r="B1185" i="4"/>
  <c r="A1185" i="4"/>
  <c r="H1184" i="4"/>
  <c r="G1184" i="4"/>
  <c r="F1184" i="4"/>
  <c r="U1184" i="4" s="1"/>
  <c r="E1184" i="4"/>
  <c r="T1184" i="4" s="1"/>
  <c r="D1184" i="4"/>
  <c r="S1184" i="4" s="1"/>
  <c r="C1184" i="4"/>
  <c r="R1184" i="4" s="1"/>
  <c r="B1184" i="4"/>
  <c r="A1184" i="4"/>
  <c r="H1183" i="4"/>
  <c r="G1183" i="4"/>
  <c r="F1183" i="4"/>
  <c r="U1183" i="4" s="1"/>
  <c r="E1183" i="4"/>
  <c r="T1183" i="4" s="1"/>
  <c r="D1183" i="4"/>
  <c r="S1183" i="4" s="1"/>
  <c r="C1183" i="4"/>
  <c r="R1183" i="4" s="1"/>
  <c r="B1183" i="4"/>
  <c r="A1183" i="4"/>
  <c r="H1182" i="4"/>
  <c r="G1182" i="4"/>
  <c r="F1182" i="4"/>
  <c r="U1182" i="4" s="1"/>
  <c r="E1182" i="4"/>
  <c r="T1182" i="4" s="1"/>
  <c r="D1182" i="4"/>
  <c r="S1182" i="4" s="1"/>
  <c r="C1182" i="4"/>
  <c r="R1182" i="4" s="1"/>
  <c r="B1182" i="4"/>
  <c r="A1182" i="4"/>
  <c r="H1181" i="4"/>
  <c r="G1181" i="4"/>
  <c r="F1181" i="4"/>
  <c r="U1181" i="4" s="1"/>
  <c r="E1181" i="4"/>
  <c r="T1181" i="4" s="1"/>
  <c r="D1181" i="4"/>
  <c r="S1181" i="4" s="1"/>
  <c r="C1181" i="4"/>
  <c r="R1181" i="4" s="1"/>
  <c r="B1181" i="4"/>
  <c r="A1181" i="4"/>
  <c r="T1180" i="4"/>
  <c r="H1180" i="4"/>
  <c r="G1180" i="4"/>
  <c r="F1180" i="4"/>
  <c r="U1180" i="4" s="1"/>
  <c r="E1180" i="4"/>
  <c r="D1180" i="4"/>
  <c r="S1180" i="4" s="1"/>
  <c r="C1180" i="4"/>
  <c r="R1180" i="4" s="1"/>
  <c r="B1180" i="4"/>
  <c r="A1180" i="4"/>
  <c r="H1179" i="4"/>
  <c r="G1179" i="4"/>
  <c r="F1179" i="4"/>
  <c r="U1179" i="4" s="1"/>
  <c r="E1179" i="4"/>
  <c r="T1179" i="4" s="1"/>
  <c r="D1179" i="4"/>
  <c r="S1179" i="4" s="1"/>
  <c r="C1179" i="4"/>
  <c r="B1179" i="4"/>
  <c r="A1179" i="4"/>
  <c r="H1178" i="4"/>
  <c r="G1178" i="4"/>
  <c r="F1178" i="4"/>
  <c r="U1178" i="4" s="1"/>
  <c r="E1178" i="4"/>
  <c r="T1178" i="4" s="1"/>
  <c r="D1178" i="4"/>
  <c r="S1178" i="4" s="1"/>
  <c r="C1178" i="4"/>
  <c r="R1178" i="4" s="1"/>
  <c r="B1178" i="4"/>
  <c r="A1178" i="4"/>
  <c r="H1177" i="4"/>
  <c r="G1177" i="4"/>
  <c r="F1177" i="4"/>
  <c r="U1177" i="4" s="1"/>
  <c r="E1177" i="4"/>
  <c r="T1177" i="4" s="1"/>
  <c r="D1177" i="4"/>
  <c r="S1177" i="4" s="1"/>
  <c r="C1177" i="4"/>
  <c r="R1177" i="4" s="1"/>
  <c r="B1177" i="4"/>
  <c r="A1177" i="4"/>
  <c r="H1176" i="4"/>
  <c r="G1176" i="4"/>
  <c r="F1176" i="4"/>
  <c r="U1176" i="4" s="1"/>
  <c r="E1176" i="4"/>
  <c r="T1176" i="4" s="1"/>
  <c r="D1176" i="4"/>
  <c r="S1176" i="4" s="1"/>
  <c r="C1176" i="4"/>
  <c r="B1176" i="4"/>
  <c r="A1176" i="4"/>
  <c r="H1175" i="4"/>
  <c r="G1175" i="4"/>
  <c r="F1175" i="4"/>
  <c r="U1175" i="4" s="1"/>
  <c r="E1175" i="4"/>
  <c r="T1175" i="4" s="1"/>
  <c r="D1175" i="4"/>
  <c r="S1175" i="4" s="1"/>
  <c r="C1175" i="4"/>
  <c r="R1175" i="4" s="1"/>
  <c r="B1175" i="4"/>
  <c r="A1175" i="4"/>
  <c r="H1174" i="4"/>
  <c r="G1174" i="4"/>
  <c r="F1174" i="4"/>
  <c r="U1174" i="4" s="1"/>
  <c r="E1174" i="4"/>
  <c r="T1174" i="4" s="1"/>
  <c r="D1174" i="4"/>
  <c r="S1174" i="4" s="1"/>
  <c r="C1174" i="4"/>
  <c r="R1174" i="4" s="1"/>
  <c r="B1174" i="4"/>
  <c r="A1174" i="4"/>
  <c r="H1173" i="4"/>
  <c r="G1173" i="4"/>
  <c r="F1173" i="4"/>
  <c r="U1173" i="4" s="1"/>
  <c r="E1173" i="4"/>
  <c r="T1173" i="4" s="1"/>
  <c r="D1173" i="4"/>
  <c r="S1173" i="4" s="1"/>
  <c r="C1173" i="4"/>
  <c r="R1173" i="4" s="1"/>
  <c r="B1173" i="4"/>
  <c r="A1173" i="4"/>
  <c r="H1172" i="4"/>
  <c r="G1172" i="4"/>
  <c r="F1172" i="4"/>
  <c r="E1172" i="4"/>
  <c r="T1172" i="4" s="1"/>
  <c r="D1172" i="4"/>
  <c r="S1172" i="4" s="1"/>
  <c r="C1172" i="4"/>
  <c r="R1172" i="4" s="1"/>
  <c r="B1172" i="4"/>
  <c r="A1172" i="4"/>
  <c r="H1171" i="4"/>
  <c r="G1171" i="4"/>
  <c r="F1171" i="4"/>
  <c r="U1171" i="4" s="1"/>
  <c r="E1171" i="4"/>
  <c r="T1171" i="4" s="1"/>
  <c r="D1171" i="4"/>
  <c r="S1171" i="4" s="1"/>
  <c r="C1171" i="4"/>
  <c r="R1171" i="4" s="1"/>
  <c r="B1171" i="4"/>
  <c r="A1171" i="4"/>
  <c r="H1170" i="4"/>
  <c r="G1170" i="4"/>
  <c r="F1170" i="4"/>
  <c r="U1170" i="4" s="1"/>
  <c r="E1170" i="4"/>
  <c r="T1170" i="4" s="1"/>
  <c r="D1170" i="4"/>
  <c r="S1170" i="4" s="1"/>
  <c r="C1170" i="4"/>
  <c r="R1170" i="4" s="1"/>
  <c r="B1170" i="4"/>
  <c r="A1170" i="4"/>
  <c r="H1169" i="4"/>
  <c r="G1169" i="4"/>
  <c r="F1169" i="4"/>
  <c r="U1169" i="4" s="1"/>
  <c r="E1169" i="4"/>
  <c r="T1169" i="4" s="1"/>
  <c r="D1169" i="4"/>
  <c r="S1169" i="4" s="1"/>
  <c r="C1169" i="4"/>
  <c r="R1169" i="4" s="1"/>
  <c r="B1169" i="4"/>
  <c r="A1169" i="4"/>
  <c r="H1168" i="4"/>
  <c r="G1168" i="4"/>
  <c r="F1168" i="4"/>
  <c r="U1168" i="4" s="1"/>
  <c r="E1168" i="4"/>
  <c r="T1168" i="4" s="1"/>
  <c r="D1168" i="4"/>
  <c r="C1168" i="4"/>
  <c r="R1168" i="4" s="1"/>
  <c r="B1168" i="4"/>
  <c r="A1168" i="4"/>
  <c r="H1167" i="4"/>
  <c r="G1167" i="4"/>
  <c r="F1167" i="4"/>
  <c r="U1167" i="4" s="1"/>
  <c r="E1167" i="4"/>
  <c r="T1167" i="4" s="1"/>
  <c r="D1167" i="4"/>
  <c r="S1167" i="4" s="1"/>
  <c r="C1167" i="4"/>
  <c r="R1167" i="4" s="1"/>
  <c r="B1167" i="4"/>
  <c r="A1167" i="4"/>
  <c r="H1166" i="4"/>
  <c r="G1166" i="4"/>
  <c r="F1166" i="4"/>
  <c r="U1166" i="4" s="1"/>
  <c r="E1166" i="4"/>
  <c r="T1166" i="4" s="1"/>
  <c r="D1166" i="4"/>
  <c r="S1166" i="4" s="1"/>
  <c r="C1166" i="4"/>
  <c r="R1166" i="4" s="1"/>
  <c r="B1166" i="4"/>
  <c r="A1166" i="4"/>
  <c r="H1165" i="4"/>
  <c r="G1165" i="4"/>
  <c r="F1165" i="4"/>
  <c r="U1165" i="4" s="1"/>
  <c r="E1165" i="4"/>
  <c r="T1165" i="4" s="1"/>
  <c r="D1165" i="4"/>
  <c r="S1165" i="4" s="1"/>
  <c r="C1165" i="4"/>
  <c r="R1165" i="4" s="1"/>
  <c r="B1165" i="4"/>
  <c r="A1165" i="4"/>
  <c r="H1164" i="4"/>
  <c r="G1164" i="4"/>
  <c r="F1164" i="4"/>
  <c r="U1164" i="4" s="1"/>
  <c r="E1164" i="4"/>
  <c r="T1164" i="4" s="1"/>
  <c r="D1164" i="4"/>
  <c r="C1164" i="4"/>
  <c r="R1164" i="4" s="1"/>
  <c r="B1164" i="4"/>
  <c r="A1164" i="4"/>
  <c r="H1163" i="4"/>
  <c r="G1163" i="4"/>
  <c r="F1163" i="4"/>
  <c r="U1163" i="4" s="1"/>
  <c r="E1163" i="4"/>
  <c r="T1163" i="4" s="1"/>
  <c r="D1163" i="4"/>
  <c r="S1163" i="4" s="1"/>
  <c r="C1163" i="4"/>
  <c r="R1163" i="4" s="1"/>
  <c r="B1163" i="4"/>
  <c r="A1163" i="4"/>
  <c r="H1162" i="4"/>
  <c r="G1162" i="4"/>
  <c r="F1162" i="4"/>
  <c r="U1162" i="4" s="1"/>
  <c r="E1162" i="4"/>
  <c r="T1162" i="4" s="1"/>
  <c r="D1162" i="4"/>
  <c r="S1162" i="4" s="1"/>
  <c r="C1162" i="4"/>
  <c r="R1162" i="4" s="1"/>
  <c r="B1162" i="4"/>
  <c r="A1162" i="4"/>
  <c r="H1161" i="4"/>
  <c r="G1161" i="4"/>
  <c r="F1161" i="4"/>
  <c r="U1161" i="4" s="1"/>
  <c r="E1161" i="4"/>
  <c r="T1161" i="4" s="1"/>
  <c r="D1161" i="4"/>
  <c r="S1161" i="4" s="1"/>
  <c r="C1161" i="4"/>
  <c r="R1161" i="4" s="1"/>
  <c r="B1161" i="4"/>
  <c r="A1161" i="4"/>
  <c r="H1160" i="4"/>
  <c r="G1160" i="4"/>
  <c r="F1160" i="4"/>
  <c r="U1160" i="4" s="1"/>
  <c r="E1160" i="4"/>
  <c r="T1160" i="4" s="1"/>
  <c r="D1160" i="4"/>
  <c r="S1160" i="4" s="1"/>
  <c r="C1160" i="4"/>
  <c r="R1160" i="4" s="1"/>
  <c r="B1160" i="4"/>
  <c r="A1160" i="4"/>
  <c r="H1159" i="4"/>
  <c r="G1159" i="4"/>
  <c r="F1159" i="4"/>
  <c r="U1159" i="4" s="1"/>
  <c r="E1159" i="4"/>
  <c r="D1159" i="4"/>
  <c r="S1159" i="4" s="1"/>
  <c r="C1159" i="4"/>
  <c r="R1159" i="4" s="1"/>
  <c r="B1159" i="4"/>
  <c r="A1159" i="4"/>
  <c r="H1158" i="4"/>
  <c r="G1158" i="4"/>
  <c r="F1158" i="4"/>
  <c r="U1158" i="4" s="1"/>
  <c r="E1158" i="4"/>
  <c r="T1158" i="4" s="1"/>
  <c r="D1158" i="4"/>
  <c r="S1158" i="4" s="1"/>
  <c r="C1158" i="4"/>
  <c r="R1158" i="4" s="1"/>
  <c r="B1158" i="4"/>
  <c r="A1158" i="4"/>
  <c r="H1157" i="4"/>
  <c r="G1157" i="4"/>
  <c r="F1157" i="4"/>
  <c r="U1157" i="4" s="1"/>
  <c r="E1157" i="4"/>
  <c r="D1157" i="4"/>
  <c r="S1157" i="4" s="1"/>
  <c r="C1157" i="4"/>
  <c r="R1157" i="4" s="1"/>
  <c r="B1157" i="4"/>
  <c r="A1157" i="4"/>
  <c r="H1156" i="4"/>
  <c r="G1156" i="4"/>
  <c r="F1156" i="4"/>
  <c r="U1156" i="4" s="1"/>
  <c r="E1156" i="4"/>
  <c r="T1156" i="4" s="1"/>
  <c r="D1156" i="4"/>
  <c r="S1156" i="4" s="1"/>
  <c r="C1156" i="4"/>
  <c r="R1156" i="4" s="1"/>
  <c r="B1156" i="4"/>
  <c r="A1156" i="4"/>
  <c r="H1155" i="4"/>
  <c r="G1155" i="4"/>
  <c r="F1155" i="4"/>
  <c r="U1155" i="4" s="1"/>
  <c r="E1155" i="4"/>
  <c r="T1155" i="4" s="1"/>
  <c r="D1155" i="4"/>
  <c r="S1155" i="4" s="1"/>
  <c r="C1155" i="4"/>
  <c r="R1155" i="4" s="1"/>
  <c r="B1155" i="4"/>
  <c r="A1155" i="4"/>
  <c r="H1154" i="4"/>
  <c r="G1154" i="4"/>
  <c r="F1154" i="4"/>
  <c r="U1154" i="4" s="1"/>
  <c r="E1154" i="4"/>
  <c r="T1154" i="4" s="1"/>
  <c r="D1154" i="4"/>
  <c r="C1154" i="4"/>
  <c r="R1154" i="4" s="1"/>
  <c r="B1154" i="4"/>
  <c r="A1154" i="4"/>
  <c r="H1153" i="4"/>
  <c r="G1153" i="4"/>
  <c r="F1153" i="4"/>
  <c r="U1153" i="4" s="1"/>
  <c r="E1153" i="4"/>
  <c r="T1153" i="4" s="1"/>
  <c r="D1153" i="4"/>
  <c r="S1153" i="4" s="1"/>
  <c r="C1153" i="4"/>
  <c r="R1153" i="4" s="1"/>
  <c r="B1153" i="4"/>
  <c r="A1153" i="4"/>
  <c r="H1152" i="4"/>
  <c r="G1152" i="4"/>
  <c r="F1152" i="4"/>
  <c r="U1152" i="4" s="1"/>
  <c r="E1152" i="4"/>
  <c r="T1152" i="4" s="1"/>
  <c r="D1152" i="4"/>
  <c r="S1152" i="4" s="1"/>
  <c r="C1152" i="4"/>
  <c r="R1152" i="4" s="1"/>
  <c r="B1152" i="4"/>
  <c r="A1152" i="4"/>
  <c r="H1151" i="4"/>
  <c r="G1151" i="4"/>
  <c r="F1151" i="4"/>
  <c r="U1151" i="4" s="1"/>
  <c r="E1151" i="4"/>
  <c r="T1151" i="4" s="1"/>
  <c r="D1151" i="4"/>
  <c r="S1151" i="4" s="1"/>
  <c r="C1151" i="4"/>
  <c r="R1151" i="4" s="1"/>
  <c r="B1151" i="4"/>
  <c r="A1151" i="4"/>
  <c r="H1150" i="4"/>
  <c r="G1150" i="4"/>
  <c r="F1150" i="4"/>
  <c r="U1150" i="4" s="1"/>
  <c r="E1150" i="4"/>
  <c r="T1150" i="4" s="1"/>
  <c r="D1150" i="4"/>
  <c r="S1150" i="4" s="1"/>
  <c r="C1150" i="4"/>
  <c r="R1150" i="4" s="1"/>
  <c r="B1150" i="4"/>
  <c r="A1150" i="4"/>
  <c r="H1149" i="4"/>
  <c r="G1149" i="4"/>
  <c r="F1149" i="4"/>
  <c r="U1149" i="4" s="1"/>
  <c r="E1149" i="4"/>
  <c r="T1149" i="4" s="1"/>
  <c r="D1149" i="4"/>
  <c r="S1149" i="4" s="1"/>
  <c r="C1149" i="4"/>
  <c r="R1149" i="4" s="1"/>
  <c r="B1149" i="4"/>
  <c r="A1149" i="4"/>
  <c r="H1148" i="4"/>
  <c r="G1148" i="4"/>
  <c r="F1148" i="4"/>
  <c r="U1148" i="4" s="1"/>
  <c r="E1148" i="4"/>
  <c r="T1148" i="4" s="1"/>
  <c r="D1148" i="4"/>
  <c r="C1148" i="4"/>
  <c r="R1148" i="4" s="1"/>
  <c r="B1148" i="4"/>
  <c r="A1148" i="4"/>
  <c r="H1147" i="4"/>
  <c r="G1147" i="4"/>
  <c r="F1147" i="4"/>
  <c r="U1147" i="4" s="1"/>
  <c r="E1147" i="4"/>
  <c r="T1147" i="4" s="1"/>
  <c r="D1147" i="4"/>
  <c r="S1147" i="4" s="1"/>
  <c r="C1147" i="4"/>
  <c r="R1147" i="4" s="1"/>
  <c r="B1147" i="4"/>
  <c r="A1147" i="4"/>
  <c r="H1146" i="4"/>
  <c r="G1146" i="4"/>
  <c r="F1146" i="4"/>
  <c r="U1146" i="4" s="1"/>
  <c r="E1146" i="4"/>
  <c r="T1146" i="4" s="1"/>
  <c r="D1146" i="4"/>
  <c r="S1146" i="4" s="1"/>
  <c r="C1146" i="4"/>
  <c r="R1146" i="4" s="1"/>
  <c r="B1146" i="4"/>
  <c r="A1146" i="4"/>
  <c r="H1145" i="4"/>
  <c r="G1145" i="4"/>
  <c r="F1145" i="4"/>
  <c r="U1145" i="4" s="1"/>
  <c r="E1145" i="4"/>
  <c r="T1145" i="4" s="1"/>
  <c r="D1145" i="4"/>
  <c r="S1145" i="4" s="1"/>
  <c r="C1145" i="4"/>
  <c r="R1145" i="4" s="1"/>
  <c r="B1145" i="4"/>
  <c r="A1145" i="4"/>
  <c r="H1144" i="4"/>
  <c r="G1144" i="4"/>
  <c r="F1144" i="4"/>
  <c r="U1144" i="4" s="1"/>
  <c r="E1144" i="4"/>
  <c r="T1144" i="4" s="1"/>
  <c r="D1144" i="4"/>
  <c r="S1144" i="4" s="1"/>
  <c r="C1144" i="4"/>
  <c r="R1144" i="4" s="1"/>
  <c r="B1144" i="4"/>
  <c r="A1144" i="4"/>
  <c r="H1143" i="4"/>
  <c r="G1143" i="4"/>
  <c r="F1143" i="4"/>
  <c r="U1143" i="4" s="1"/>
  <c r="E1143" i="4"/>
  <c r="T1143" i="4" s="1"/>
  <c r="D1143" i="4"/>
  <c r="S1143" i="4" s="1"/>
  <c r="C1143" i="4"/>
  <c r="R1143" i="4" s="1"/>
  <c r="B1143" i="4"/>
  <c r="A1143" i="4"/>
  <c r="H1142" i="4"/>
  <c r="G1142" i="4"/>
  <c r="F1142" i="4"/>
  <c r="U1142" i="4" s="1"/>
  <c r="E1142" i="4"/>
  <c r="T1142" i="4" s="1"/>
  <c r="D1142" i="4"/>
  <c r="S1142" i="4" s="1"/>
  <c r="C1142" i="4"/>
  <c r="R1142" i="4" s="1"/>
  <c r="B1142" i="4"/>
  <c r="A1142" i="4"/>
  <c r="H1141" i="4"/>
  <c r="G1141" i="4"/>
  <c r="F1141" i="4"/>
  <c r="U1141" i="4" s="1"/>
  <c r="E1141" i="4"/>
  <c r="T1141" i="4" s="1"/>
  <c r="D1141" i="4"/>
  <c r="S1141" i="4" s="1"/>
  <c r="C1141" i="4"/>
  <c r="R1141" i="4" s="1"/>
  <c r="B1141" i="4"/>
  <c r="A1141" i="4"/>
  <c r="H1140" i="4"/>
  <c r="G1140" i="4"/>
  <c r="F1140" i="4"/>
  <c r="E1140" i="4"/>
  <c r="D1140" i="4"/>
  <c r="S1140" i="4" s="1"/>
  <c r="C1140" i="4"/>
  <c r="R1140" i="4" s="1"/>
  <c r="B1140" i="4"/>
  <c r="A1140" i="4"/>
  <c r="H1139" i="4"/>
  <c r="G1139" i="4"/>
  <c r="F1139" i="4"/>
  <c r="U1139" i="4" s="1"/>
  <c r="E1139" i="4"/>
  <c r="D1139" i="4"/>
  <c r="S1139" i="4" s="1"/>
  <c r="C1139" i="4"/>
  <c r="R1139" i="4" s="1"/>
  <c r="B1139" i="4"/>
  <c r="A1139" i="4"/>
  <c r="H1138" i="4"/>
  <c r="G1138" i="4"/>
  <c r="F1138" i="4"/>
  <c r="U1138" i="4" s="1"/>
  <c r="E1138" i="4"/>
  <c r="T1138" i="4" s="1"/>
  <c r="D1138" i="4"/>
  <c r="S1138" i="4" s="1"/>
  <c r="C1138" i="4"/>
  <c r="R1138" i="4" s="1"/>
  <c r="B1138" i="4"/>
  <c r="A1138" i="4"/>
  <c r="H1137" i="4"/>
  <c r="G1137" i="4"/>
  <c r="F1137" i="4"/>
  <c r="U1137" i="4" s="1"/>
  <c r="E1137" i="4"/>
  <c r="T1137" i="4" s="1"/>
  <c r="D1137" i="4"/>
  <c r="S1137" i="4" s="1"/>
  <c r="C1137" i="4"/>
  <c r="R1137" i="4" s="1"/>
  <c r="B1137" i="4"/>
  <c r="A1137" i="4"/>
  <c r="H1136" i="4"/>
  <c r="G1136" i="4"/>
  <c r="F1136" i="4"/>
  <c r="U1136" i="4" s="1"/>
  <c r="E1136" i="4"/>
  <c r="T1136" i="4" s="1"/>
  <c r="D1136" i="4"/>
  <c r="S1136" i="4" s="1"/>
  <c r="C1136" i="4"/>
  <c r="B1136" i="4"/>
  <c r="A1136" i="4"/>
  <c r="S1135" i="4"/>
  <c r="H1135" i="4"/>
  <c r="G1135" i="4"/>
  <c r="F1135" i="4"/>
  <c r="U1135" i="4" s="1"/>
  <c r="E1135" i="4"/>
  <c r="T1135" i="4" s="1"/>
  <c r="D1135" i="4"/>
  <c r="C1135" i="4"/>
  <c r="B1135" i="4"/>
  <c r="A1135" i="4"/>
  <c r="H1134" i="4"/>
  <c r="G1134" i="4"/>
  <c r="F1134" i="4"/>
  <c r="U1134" i="4" s="1"/>
  <c r="E1134" i="4"/>
  <c r="T1134" i="4" s="1"/>
  <c r="D1134" i="4"/>
  <c r="S1134" i="4" s="1"/>
  <c r="C1134" i="4"/>
  <c r="R1134" i="4" s="1"/>
  <c r="B1134" i="4"/>
  <c r="A1134" i="4"/>
  <c r="H1133" i="4"/>
  <c r="G1133" i="4"/>
  <c r="F1133" i="4"/>
  <c r="U1133" i="4" s="1"/>
  <c r="E1133" i="4"/>
  <c r="T1133" i="4" s="1"/>
  <c r="D1133" i="4"/>
  <c r="S1133" i="4" s="1"/>
  <c r="C1133" i="4"/>
  <c r="R1133" i="4" s="1"/>
  <c r="B1133" i="4"/>
  <c r="A1133" i="4"/>
  <c r="H1132" i="4"/>
  <c r="G1132" i="4"/>
  <c r="F1132" i="4"/>
  <c r="E1132" i="4"/>
  <c r="T1132" i="4" s="1"/>
  <c r="D1132" i="4"/>
  <c r="S1132" i="4" s="1"/>
  <c r="C1132" i="4"/>
  <c r="R1132" i="4" s="1"/>
  <c r="B1132" i="4"/>
  <c r="A1132" i="4"/>
  <c r="H1131" i="4"/>
  <c r="G1131" i="4"/>
  <c r="F1131" i="4"/>
  <c r="U1131" i="4" s="1"/>
  <c r="E1131" i="4"/>
  <c r="T1131" i="4" s="1"/>
  <c r="D1131" i="4"/>
  <c r="S1131" i="4" s="1"/>
  <c r="C1131" i="4"/>
  <c r="R1131" i="4" s="1"/>
  <c r="B1131" i="4"/>
  <c r="A1131" i="4"/>
  <c r="H1130" i="4"/>
  <c r="G1130" i="4"/>
  <c r="F1130" i="4"/>
  <c r="U1130" i="4" s="1"/>
  <c r="E1130" i="4"/>
  <c r="T1130" i="4" s="1"/>
  <c r="D1130" i="4"/>
  <c r="S1130" i="4" s="1"/>
  <c r="C1130" i="4"/>
  <c r="R1130" i="4" s="1"/>
  <c r="B1130" i="4"/>
  <c r="A1130" i="4"/>
  <c r="H1129" i="4"/>
  <c r="G1129" i="4"/>
  <c r="F1129" i="4"/>
  <c r="U1129" i="4" s="1"/>
  <c r="E1129" i="4"/>
  <c r="T1129" i="4" s="1"/>
  <c r="D1129" i="4"/>
  <c r="S1129" i="4" s="1"/>
  <c r="C1129" i="4"/>
  <c r="R1129" i="4" s="1"/>
  <c r="B1129" i="4"/>
  <c r="A1129" i="4"/>
  <c r="H1128" i="4"/>
  <c r="G1128" i="4"/>
  <c r="F1128" i="4"/>
  <c r="U1128" i="4" s="1"/>
  <c r="E1128" i="4"/>
  <c r="T1128" i="4" s="1"/>
  <c r="D1128" i="4"/>
  <c r="S1128" i="4" s="1"/>
  <c r="C1128" i="4"/>
  <c r="R1128" i="4" s="1"/>
  <c r="B1128" i="4"/>
  <c r="A1128" i="4"/>
  <c r="H1127" i="4"/>
  <c r="G1127" i="4"/>
  <c r="F1127" i="4"/>
  <c r="U1127" i="4" s="1"/>
  <c r="E1127" i="4"/>
  <c r="T1127" i="4" s="1"/>
  <c r="D1127" i="4"/>
  <c r="S1127" i="4" s="1"/>
  <c r="C1127" i="4"/>
  <c r="R1127" i="4" s="1"/>
  <c r="B1127" i="4"/>
  <c r="A1127" i="4"/>
  <c r="H1126" i="4"/>
  <c r="G1126" i="4"/>
  <c r="F1126" i="4"/>
  <c r="U1126" i="4" s="1"/>
  <c r="E1126" i="4"/>
  <c r="T1126" i="4" s="1"/>
  <c r="D1126" i="4"/>
  <c r="S1126" i="4" s="1"/>
  <c r="C1126" i="4"/>
  <c r="R1126" i="4" s="1"/>
  <c r="B1126" i="4"/>
  <c r="A1126" i="4"/>
  <c r="H1125" i="4"/>
  <c r="G1125" i="4"/>
  <c r="F1125" i="4"/>
  <c r="U1125" i="4" s="1"/>
  <c r="E1125" i="4"/>
  <c r="T1125" i="4" s="1"/>
  <c r="D1125" i="4"/>
  <c r="S1125" i="4" s="1"/>
  <c r="C1125" i="4"/>
  <c r="R1125" i="4" s="1"/>
  <c r="B1125" i="4"/>
  <c r="A1125" i="4"/>
  <c r="H1124" i="4"/>
  <c r="G1124" i="4"/>
  <c r="F1124" i="4"/>
  <c r="U1124" i="4" s="1"/>
  <c r="E1124" i="4"/>
  <c r="T1124" i="4" s="1"/>
  <c r="D1124" i="4"/>
  <c r="S1124" i="4" s="1"/>
  <c r="C1124" i="4"/>
  <c r="R1124" i="4" s="1"/>
  <c r="B1124" i="4"/>
  <c r="A1124" i="4"/>
  <c r="H1123" i="4"/>
  <c r="G1123" i="4"/>
  <c r="F1123" i="4"/>
  <c r="E1123" i="4"/>
  <c r="T1123" i="4" s="1"/>
  <c r="D1123" i="4"/>
  <c r="S1123" i="4" s="1"/>
  <c r="C1123" i="4"/>
  <c r="R1123" i="4" s="1"/>
  <c r="B1123" i="4"/>
  <c r="A1123" i="4"/>
  <c r="H1122" i="4"/>
  <c r="G1122" i="4"/>
  <c r="F1122" i="4"/>
  <c r="U1122" i="4" s="1"/>
  <c r="E1122" i="4"/>
  <c r="T1122" i="4" s="1"/>
  <c r="D1122" i="4"/>
  <c r="S1122" i="4" s="1"/>
  <c r="C1122" i="4"/>
  <c r="R1122" i="4" s="1"/>
  <c r="B1122" i="4"/>
  <c r="A1122" i="4"/>
  <c r="H1121" i="4"/>
  <c r="G1121" i="4"/>
  <c r="F1121" i="4"/>
  <c r="U1121" i="4" s="1"/>
  <c r="E1121" i="4"/>
  <c r="T1121" i="4" s="1"/>
  <c r="D1121" i="4"/>
  <c r="S1121" i="4" s="1"/>
  <c r="C1121" i="4"/>
  <c r="R1121" i="4" s="1"/>
  <c r="B1121" i="4"/>
  <c r="A1121" i="4"/>
  <c r="H1120" i="4"/>
  <c r="G1120" i="4"/>
  <c r="F1120" i="4"/>
  <c r="U1120" i="4" s="1"/>
  <c r="E1120" i="4"/>
  <c r="T1120" i="4" s="1"/>
  <c r="D1120" i="4"/>
  <c r="S1120" i="4" s="1"/>
  <c r="C1120" i="4"/>
  <c r="B1120" i="4"/>
  <c r="A1120" i="4"/>
  <c r="H1119" i="4"/>
  <c r="G1119" i="4"/>
  <c r="F1119" i="4"/>
  <c r="U1119" i="4" s="1"/>
  <c r="E1119" i="4"/>
  <c r="T1119" i="4" s="1"/>
  <c r="D1119" i="4"/>
  <c r="S1119" i="4" s="1"/>
  <c r="C1119" i="4"/>
  <c r="R1119" i="4" s="1"/>
  <c r="B1119" i="4"/>
  <c r="A1119" i="4"/>
  <c r="H1118" i="4"/>
  <c r="G1118" i="4"/>
  <c r="F1118" i="4"/>
  <c r="U1118" i="4" s="1"/>
  <c r="E1118" i="4"/>
  <c r="T1118" i="4" s="1"/>
  <c r="D1118" i="4"/>
  <c r="S1118" i="4" s="1"/>
  <c r="C1118" i="4"/>
  <c r="B1118" i="4"/>
  <c r="A1118" i="4"/>
  <c r="H1117" i="4"/>
  <c r="G1117" i="4"/>
  <c r="F1117" i="4"/>
  <c r="U1117" i="4" s="1"/>
  <c r="E1117" i="4"/>
  <c r="T1117" i="4" s="1"/>
  <c r="D1117" i="4"/>
  <c r="S1117" i="4" s="1"/>
  <c r="C1117" i="4"/>
  <c r="R1117" i="4" s="1"/>
  <c r="B1117" i="4"/>
  <c r="A1117" i="4"/>
  <c r="H1116" i="4"/>
  <c r="G1116" i="4"/>
  <c r="F1116" i="4"/>
  <c r="E1116" i="4"/>
  <c r="T1116" i="4" s="1"/>
  <c r="D1116" i="4"/>
  <c r="S1116" i="4" s="1"/>
  <c r="C1116" i="4"/>
  <c r="R1116" i="4" s="1"/>
  <c r="B1116" i="4"/>
  <c r="A1116" i="4"/>
  <c r="H1115" i="4"/>
  <c r="G1115" i="4"/>
  <c r="F1115" i="4"/>
  <c r="U1115" i="4" s="1"/>
  <c r="E1115" i="4"/>
  <c r="T1115" i="4" s="1"/>
  <c r="D1115" i="4"/>
  <c r="S1115" i="4" s="1"/>
  <c r="C1115" i="4"/>
  <c r="R1115" i="4" s="1"/>
  <c r="B1115" i="4"/>
  <c r="A1115" i="4"/>
  <c r="H1114" i="4"/>
  <c r="G1114" i="4"/>
  <c r="F1114" i="4"/>
  <c r="U1114" i="4" s="1"/>
  <c r="E1114" i="4"/>
  <c r="D1114" i="4"/>
  <c r="S1114" i="4" s="1"/>
  <c r="C1114" i="4"/>
  <c r="R1114" i="4" s="1"/>
  <c r="B1114" i="4"/>
  <c r="A1114" i="4"/>
  <c r="H1113" i="4"/>
  <c r="G1113" i="4"/>
  <c r="F1113" i="4"/>
  <c r="U1113" i="4" s="1"/>
  <c r="E1113" i="4"/>
  <c r="T1113" i="4" s="1"/>
  <c r="D1113" i="4"/>
  <c r="S1113" i="4" s="1"/>
  <c r="C1113" i="4"/>
  <c r="R1113" i="4" s="1"/>
  <c r="B1113" i="4"/>
  <c r="A1113" i="4"/>
  <c r="H1112" i="4"/>
  <c r="G1112" i="4"/>
  <c r="F1112" i="4"/>
  <c r="U1112" i="4" s="1"/>
  <c r="E1112" i="4"/>
  <c r="T1112" i="4" s="1"/>
  <c r="D1112" i="4"/>
  <c r="S1112" i="4" s="1"/>
  <c r="C1112" i="4"/>
  <c r="R1112" i="4" s="1"/>
  <c r="B1112" i="4"/>
  <c r="A1112" i="4"/>
  <c r="H1111" i="4"/>
  <c r="G1111" i="4"/>
  <c r="F1111" i="4"/>
  <c r="U1111" i="4" s="1"/>
  <c r="E1111" i="4"/>
  <c r="T1111" i="4" s="1"/>
  <c r="D1111" i="4"/>
  <c r="S1111" i="4" s="1"/>
  <c r="C1111" i="4"/>
  <c r="R1111" i="4" s="1"/>
  <c r="B1111" i="4"/>
  <c r="A1111" i="4"/>
  <c r="H1110" i="4"/>
  <c r="G1110" i="4"/>
  <c r="F1110" i="4"/>
  <c r="U1110" i="4" s="1"/>
  <c r="E1110" i="4"/>
  <c r="T1110" i="4" s="1"/>
  <c r="D1110" i="4"/>
  <c r="C1110" i="4"/>
  <c r="R1110" i="4" s="1"/>
  <c r="B1110" i="4"/>
  <c r="A1110" i="4"/>
  <c r="H1109" i="4"/>
  <c r="G1109" i="4"/>
  <c r="F1109" i="4"/>
  <c r="U1109" i="4" s="1"/>
  <c r="E1109" i="4"/>
  <c r="T1109" i="4" s="1"/>
  <c r="D1109" i="4"/>
  <c r="S1109" i="4" s="1"/>
  <c r="C1109" i="4"/>
  <c r="R1109" i="4" s="1"/>
  <c r="B1109" i="4"/>
  <c r="A1109" i="4"/>
  <c r="H1108" i="4"/>
  <c r="G1108" i="4"/>
  <c r="F1108" i="4"/>
  <c r="U1108" i="4" s="1"/>
  <c r="E1108" i="4"/>
  <c r="T1108" i="4" s="1"/>
  <c r="D1108" i="4"/>
  <c r="S1108" i="4" s="1"/>
  <c r="C1108" i="4"/>
  <c r="R1108" i="4" s="1"/>
  <c r="B1108" i="4"/>
  <c r="A1108" i="4"/>
  <c r="U1107" i="4"/>
  <c r="H1107" i="4"/>
  <c r="G1107" i="4"/>
  <c r="F1107" i="4"/>
  <c r="E1107" i="4"/>
  <c r="T1107" i="4" s="1"/>
  <c r="D1107" i="4"/>
  <c r="S1107" i="4" s="1"/>
  <c r="C1107" i="4"/>
  <c r="R1107" i="4" s="1"/>
  <c r="B1107" i="4"/>
  <c r="A1107" i="4"/>
  <c r="H1106" i="4"/>
  <c r="G1106" i="4"/>
  <c r="F1106" i="4"/>
  <c r="U1106" i="4" s="1"/>
  <c r="E1106" i="4"/>
  <c r="T1106" i="4" s="1"/>
  <c r="D1106" i="4"/>
  <c r="S1106" i="4" s="1"/>
  <c r="C1106" i="4"/>
  <c r="R1106" i="4" s="1"/>
  <c r="B1106" i="4"/>
  <c r="A1106" i="4"/>
  <c r="H1105" i="4"/>
  <c r="G1105" i="4"/>
  <c r="F1105" i="4"/>
  <c r="U1105" i="4" s="1"/>
  <c r="E1105" i="4"/>
  <c r="T1105" i="4" s="1"/>
  <c r="D1105" i="4"/>
  <c r="S1105" i="4" s="1"/>
  <c r="C1105" i="4"/>
  <c r="R1105" i="4" s="1"/>
  <c r="B1105" i="4"/>
  <c r="A1105" i="4"/>
  <c r="H1104" i="4"/>
  <c r="G1104" i="4"/>
  <c r="F1104" i="4"/>
  <c r="E1104" i="4"/>
  <c r="T1104" i="4" s="1"/>
  <c r="D1104" i="4"/>
  <c r="S1104" i="4" s="1"/>
  <c r="C1104" i="4"/>
  <c r="R1104" i="4" s="1"/>
  <c r="B1104" i="4"/>
  <c r="A1104" i="4"/>
  <c r="H1103" i="4"/>
  <c r="G1103" i="4"/>
  <c r="F1103" i="4"/>
  <c r="U1103" i="4" s="1"/>
  <c r="E1103" i="4"/>
  <c r="T1103" i="4" s="1"/>
  <c r="D1103" i="4"/>
  <c r="S1103" i="4" s="1"/>
  <c r="C1103" i="4"/>
  <c r="B1103" i="4"/>
  <c r="A1103" i="4"/>
  <c r="H1102" i="4"/>
  <c r="G1102" i="4"/>
  <c r="F1102" i="4"/>
  <c r="U1102" i="4" s="1"/>
  <c r="E1102" i="4"/>
  <c r="T1102" i="4" s="1"/>
  <c r="D1102" i="4"/>
  <c r="S1102" i="4" s="1"/>
  <c r="C1102" i="4"/>
  <c r="R1102" i="4" s="1"/>
  <c r="B1102" i="4"/>
  <c r="A1102" i="4"/>
  <c r="H1101" i="4"/>
  <c r="G1101" i="4"/>
  <c r="F1101" i="4"/>
  <c r="U1101" i="4" s="1"/>
  <c r="E1101" i="4"/>
  <c r="T1101" i="4" s="1"/>
  <c r="D1101" i="4"/>
  <c r="S1101" i="4" s="1"/>
  <c r="C1101" i="4"/>
  <c r="R1101" i="4" s="1"/>
  <c r="B1101" i="4"/>
  <c r="A1101" i="4"/>
  <c r="H1100" i="4"/>
  <c r="G1100" i="4"/>
  <c r="F1100" i="4"/>
  <c r="U1100" i="4" s="1"/>
  <c r="E1100" i="4"/>
  <c r="T1100" i="4" s="1"/>
  <c r="D1100" i="4"/>
  <c r="S1100" i="4" s="1"/>
  <c r="C1100" i="4"/>
  <c r="R1100" i="4" s="1"/>
  <c r="B1100" i="4"/>
  <c r="A1100" i="4"/>
  <c r="H1099" i="4"/>
  <c r="G1099" i="4"/>
  <c r="F1099" i="4"/>
  <c r="U1099" i="4" s="1"/>
  <c r="E1099" i="4"/>
  <c r="T1099" i="4" s="1"/>
  <c r="D1099" i="4"/>
  <c r="S1099" i="4" s="1"/>
  <c r="C1099" i="4"/>
  <c r="R1099" i="4" s="1"/>
  <c r="B1099" i="4"/>
  <c r="A1099" i="4"/>
  <c r="H1098" i="4"/>
  <c r="G1098" i="4"/>
  <c r="F1098" i="4"/>
  <c r="U1098" i="4" s="1"/>
  <c r="E1098" i="4"/>
  <c r="T1098" i="4" s="1"/>
  <c r="D1098" i="4"/>
  <c r="S1098" i="4" s="1"/>
  <c r="C1098" i="4"/>
  <c r="R1098" i="4" s="1"/>
  <c r="B1098" i="4"/>
  <c r="A1098" i="4"/>
  <c r="H1097" i="4"/>
  <c r="G1097" i="4"/>
  <c r="F1097" i="4"/>
  <c r="U1097" i="4" s="1"/>
  <c r="E1097" i="4"/>
  <c r="T1097" i="4" s="1"/>
  <c r="D1097" i="4"/>
  <c r="S1097" i="4" s="1"/>
  <c r="C1097" i="4"/>
  <c r="R1097" i="4" s="1"/>
  <c r="B1097" i="4"/>
  <c r="A1097" i="4"/>
  <c r="H1096" i="4"/>
  <c r="G1096" i="4"/>
  <c r="F1096" i="4"/>
  <c r="U1096" i="4" s="1"/>
  <c r="E1096" i="4"/>
  <c r="T1096" i="4" s="1"/>
  <c r="D1096" i="4"/>
  <c r="S1096" i="4" s="1"/>
  <c r="C1096" i="4"/>
  <c r="R1096" i="4" s="1"/>
  <c r="B1096" i="4"/>
  <c r="A1096" i="4"/>
  <c r="H1095" i="4"/>
  <c r="G1095" i="4"/>
  <c r="F1095" i="4"/>
  <c r="U1095" i="4" s="1"/>
  <c r="E1095" i="4"/>
  <c r="T1095" i="4" s="1"/>
  <c r="D1095" i="4"/>
  <c r="S1095" i="4" s="1"/>
  <c r="C1095" i="4"/>
  <c r="R1095" i="4" s="1"/>
  <c r="B1095" i="4"/>
  <c r="A1095" i="4"/>
  <c r="H1094" i="4"/>
  <c r="G1094" i="4"/>
  <c r="F1094" i="4"/>
  <c r="U1094" i="4" s="1"/>
  <c r="E1094" i="4"/>
  <c r="T1094" i="4" s="1"/>
  <c r="D1094" i="4"/>
  <c r="S1094" i="4" s="1"/>
  <c r="C1094" i="4"/>
  <c r="R1094" i="4" s="1"/>
  <c r="B1094" i="4"/>
  <c r="A1094" i="4"/>
  <c r="H1093" i="4"/>
  <c r="G1093" i="4"/>
  <c r="F1093" i="4"/>
  <c r="U1093" i="4" s="1"/>
  <c r="E1093" i="4"/>
  <c r="T1093" i="4" s="1"/>
  <c r="D1093" i="4"/>
  <c r="C1093" i="4"/>
  <c r="R1093" i="4" s="1"/>
  <c r="B1093" i="4"/>
  <c r="A1093" i="4"/>
  <c r="H1092" i="4"/>
  <c r="G1092" i="4"/>
  <c r="F1092" i="4"/>
  <c r="U1092" i="4" s="1"/>
  <c r="E1092" i="4"/>
  <c r="T1092" i="4" s="1"/>
  <c r="D1092" i="4"/>
  <c r="S1092" i="4" s="1"/>
  <c r="C1092" i="4"/>
  <c r="R1092" i="4" s="1"/>
  <c r="B1092" i="4"/>
  <c r="A1092" i="4"/>
  <c r="H1091" i="4"/>
  <c r="G1091" i="4"/>
  <c r="F1091" i="4"/>
  <c r="U1091" i="4" s="1"/>
  <c r="E1091" i="4"/>
  <c r="T1091" i="4" s="1"/>
  <c r="D1091" i="4"/>
  <c r="S1091" i="4" s="1"/>
  <c r="C1091" i="4"/>
  <c r="R1091" i="4" s="1"/>
  <c r="B1091" i="4"/>
  <c r="A1091" i="4"/>
  <c r="H1090" i="4"/>
  <c r="G1090" i="4"/>
  <c r="F1090" i="4"/>
  <c r="U1090" i="4" s="1"/>
  <c r="E1090" i="4"/>
  <c r="T1090" i="4" s="1"/>
  <c r="D1090" i="4"/>
  <c r="S1090" i="4" s="1"/>
  <c r="C1090" i="4"/>
  <c r="R1090" i="4" s="1"/>
  <c r="B1090" i="4"/>
  <c r="A1090" i="4"/>
  <c r="H1089" i="4"/>
  <c r="G1089" i="4"/>
  <c r="F1089" i="4"/>
  <c r="U1089" i="4" s="1"/>
  <c r="E1089" i="4"/>
  <c r="T1089" i="4" s="1"/>
  <c r="D1089" i="4"/>
  <c r="S1089" i="4" s="1"/>
  <c r="C1089" i="4"/>
  <c r="R1089" i="4" s="1"/>
  <c r="B1089" i="4"/>
  <c r="A1089" i="4"/>
  <c r="H1088" i="4"/>
  <c r="G1088" i="4"/>
  <c r="F1088" i="4"/>
  <c r="U1088" i="4" s="1"/>
  <c r="E1088" i="4"/>
  <c r="T1088" i="4" s="1"/>
  <c r="D1088" i="4"/>
  <c r="S1088" i="4" s="1"/>
  <c r="C1088" i="4"/>
  <c r="R1088" i="4" s="1"/>
  <c r="B1088" i="4"/>
  <c r="A1088" i="4"/>
  <c r="H1087" i="4"/>
  <c r="G1087" i="4"/>
  <c r="F1087" i="4"/>
  <c r="U1087" i="4" s="1"/>
  <c r="E1087" i="4"/>
  <c r="T1087" i="4" s="1"/>
  <c r="D1087" i="4"/>
  <c r="S1087" i="4" s="1"/>
  <c r="C1087" i="4"/>
  <c r="R1087" i="4" s="1"/>
  <c r="B1087" i="4"/>
  <c r="A1087" i="4"/>
  <c r="H1086" i="4"/>
  <c r="G1086" i="4"/>
  <c r="F1086" i="4"/>
  <c r="U1086" i="4" s="1"/>
  <c r="E1086" i="4"/>
  <c r="T1086" i="4" s="1"/>
  <c r="D1086" i="4"/>
  <c r="S1086" i="4" s="1"/>
  <c r="C1086" i="4"/>
  <c r="R1086" i="4" s="1"/>
  <c r="B1086" i="4"/>
  <c r="A1086" i="4"/>
  <c r="H1085" i="4"/>
  <c r="G1085" i="4"/>
  <c r="F1085" i="4"/>
  <c r="U1085" i="4" s="1"/>
  <c r="E1085" i="4"/>
  <c r="T1085" i="4" s="1"/>
  <c r="D1085" i="4"/>
  <c r="S1085" i="4" s="1"/>
  <c r="C1085" i="4"/>
  <c r="R1085" i="4" s="1"/>
  <c r="B1085" i="4"/>
  <c r="A1085" i="4"/>
  <c r="H1084" i="4"/>
  <c r="G1084" i="4"/>
  <c r="F1084" i="4"/>
  <c r="U1084" i="4" s="1"/>
  <c r="E1084" i="4"/>
  <c r="T1084" i="4" s="1"/>
  <c r="D1084" i="4"/>
  <c r="S1084" i="4" s="1"/>
  <c r="C1084" i="4"/>
  <c r="R1084" i="4" s="1"/>
  <c r="B1084" i="4"/>
  <c r="A1084" i="4"/>
  <c r="H1083" i="4"/>
  <c r="G1083" i="4"/>
  <c r="F1083" i="4"/>
  <c r="U1083" i="4" s="1"/>
  <c r="E1083" i="4"/>
  <c r="T1083" i="4" s="1"/>
  <c r="D1083" i="4"/>
  <c r="S1083" i="4" s="1"/>
  <c r="C1083" i="4"/>
  <c r="R1083" i="4" s="1"/>
  <c r="B1083" i="4"/>
  <c r="A1083" i="4"/>
  <c r="H1082" i="4"/>
  <c r="G1082" i="4"/>
  <c r="F1082" i="4"/>
  <c r="U1082" i="4" s="1"/>
  <c r="E1082" i="4"/>
  <c r="T1082" i="4" s="1"/>
  <c r="D1082" i="4"/>
  <c r="S1082" i="4" s="1"/>
  <c r="C1082" i="4"/>
  <c r="R1082" i="4" s="1"/>
  <c r="B1082" i="4"/>
  <c r="A1082" i="4"/>
  <c r="H1081" i="4"/>
  <c r="G1081" i="4"/>
  <c r="F1081" i="4"/>
  <c r="E1081" i="4"/>
  <c r="T1081" i="4" s="1"/>
  <c r="D1081" i="4"/>
  <c r="S1081" i="4" s="1"/>
  <c r="C1081" i="4"/>
  <c r="R1081" i="4" s="1"/>
  <c r="B1081" i="4"/>
  <c r="A1081" i="4"/>
  <c r="H1080" i="4"/>
  <c r="G1080" i="4"/>
  <c r="F1080" i="4"/>
  <c r="U1080" i="4" s="1"/>
  <c r="E1080" i="4"/>
  <c r="T1080" i="4" s="1"/>
  <c r="D1080" i="4"/>
  <c r="S1080" i="4" s="1"/>
  <c r="C1080" i="4"/>
  <c r="R1080" i="4" s="1"/>
  <c r="B1080" i="4"/>
  <c r="A1080" i="4"/>
  <c r="H1079" i="4"/>
  <c r="G1079" i="4"/>
  <c r="F1079" i="4"/>
  <c r="U1079" i="4" s="1"/>
  <c r="E1079" i="4"/>
  <c r="T1079" i="4" s="1"/>
  <c r="D1079" i="4"/>
  <c r="S1079" i="4" s="1"/>
  <c r="C1079" i="4"/>
  <c r="R1079" i="4" s="1"/>
  <c r="B1079" i="4"/>
  <c r="A1079" i="4"/>
  <c r="H1078" i="4"/>
  <c r="G1078" i="4"/>
  <c r="F1078" i="4"/>
  <c r="U1078" i="4" s="1"/>
  <c r="E1078" i="4"/>
  <c r="T1078" i="4" s="1"/>
  <c r="D1078" i="4"/>
  <c r="S1078" i="4" s="1"/>
  <c r="C1078" i="4"/>
  <c r="R1078" i="4" s="1"/>
  <c r="B1078" i="4"/>
  <c r="A1078" i="4"/>
  <c r="H1077" i="4"/>
  <c r="G1077" i="4"/>
  <c r="F1077" i="4"/>
  <c r="U1077" i="4" s="1"/>
  <c r="E1077" i="4"/>
  <c r="T1077" i="4" s="1"/>
  <c r="D1077" i="4"/>
  <c r="S1077" i="4" s="1"/>
  <c r="C1077" i="4"/>
  <c r="R1077" i="4" s="1"/>
  <c r="B1077" i="4"/>
  <c r="A1077" i="4"/>
  <c r="H1076" i="4"/>
  <c r="G1076" i="4"/>
  <c r="F1076" i="4"/>
  <c r="U1076" i="4" s="1"/>
  <c r="E1076" i="4"/>
  <c r="T1076" i="4" s="1"/>
  <c r="D1076" i="4"/>
  <c r="S1076" i="4" s="1"/>
  <c r="C1076" i="4"/>
  <c r="R1076" i="4" s="1"/>
  <c r="B1076" i="4"/>
  <c r="A1076" i="4"/>
  <c r="H1075" i="4"/>
  <c r="G1075" i="4"/>
  <c r="F1075" i="4"/>
  <c r="U1075" i="4" s="1"/>
  <c r="E1075" i="4"/>
  <c r="T1075" i="4" s="1"/>
  <c r="D1075" i="4"/>
  <c r="S1075" i="4" s="1"/>
  <c r="C1075" i="4"/>
  <c r="B1075" i="4"/>
  <c r="A1075" i="4"/>
  <c r="H1074" i="4"/>
  <c r="G1074" i="4"/>
  <c r="F1074" i="4"/>
  <c r="U1074" i="4" s="1"/>
  <c r="E1074" i="4"/>
  <c r="T1074" i="4" s="1"/>
  <c r="D1074" i="4"/>
  <c r="S1074" i="4" s="1"/>
  <c r="C1074" i="4"/>
  <c r="R1074" i="4" s="1"/>
  <c r="B1074" i="4"/>
  <c r="A1074" i="4"/>
  <c r="S1073" i="4"/>
  <c r="H1073" i="4"/>
  <c r="G1073" i="4"/>
  <c r="F1073" i="4"/>
  <c r="U1073" i="4" s="1"/>
  <c r="E1073" i="4"/>
  <c r="T1073" i="4" s="1"/>
  <c r="D1073" i="4"/>
  <c r="C1073" i="4"/>
  <c r="R1073" i="4" s="1"/>
  <c r="B1073" i="4"/>
  <c r="A1073" i="4"/>
  <c r="H1072" i="4"/>
  <c r="G1072" i="4"/>
  <c r="F1072" i="4"/>
  <c r="E1072" i="4"/>
  <c r="T1072" i="4" s="1"/>
  <c r="D1072" i="4"/>
  <c r="S1072" i="4" s="1"/>
  <c r="C1072" i="4"/>
  <c r="R1072" i="4" s="1"/>
  <c r="B1072" i="4"/>
  <c r="A1072" i="4"/>
  <c r="H1071" i="4"/>
  <c r="G1071" i="4"/>
  <c r="F1071" i="4"/>
  <c r="U1071" i="4" s="1"/>
  <c r="E1071" i="4"/>
  <c r="T1071" i="4" s="1"/>
  <c r="D1071" i="4"/>
  <c r="S1071" i="4" s="1"/>
  <c r="C1071" i="4"/>
  <c r="R1071" i="4" s="1"/>
  <c r="B1071" i="4"/>
  <c r="A1071" i="4"/>
  <c r="H1070" i="4"/>
  <c r="G1070" i="4"/>
  <c r="F1070" i="4"/>
  <c r="U1070" i="4" s="1"/>
  <c r="E1070" i="4"/>
  <c r="T1070" i="4" s="1"/>
  <c r="D1070" i="4"/>
  <c r="S1070" i="4" s="1"/>
  <c r="C1070" i="4"/>
  <c r="B1070" i="4"/>
  <c r="A1070" i="4"/>
  <c r="H1069" i="4"/>
  <c r="G1069" i="4"/>
  <c r="F1069" i="4"/>
  <c r="U1069" i="4" s="1"/>
  <c r="E1069" i="4"/>
  <c r="T1069" i="4" s="1"/>
  <c r="D1069" i="4"/>
  <c r="S1069" i="4" s="1"/>
  <c r="C1069" i="4"/>
  <c r="R1069" i="4" s="1"/>
  <c r="B1069" i="4"/>
  <c r="A1069" i="4"/>
  <c r="H1068" i="4"/>
  <c r="G1068" i="4"/>
  <c r="F1068" i="4"/>
  <c r="U1068" i="4" s="1"/>
  <c r="E1068" i="4"/>
  <c r="T1068" i="4" s="1"/>
  <c r="D1068" i="4"/>
  <c r="S1068" i="4" s="1"/>
  <c r="C1068" i="4"/>
  <c r="R1068" i="4" s="1"/>
  <c r="B1068" i="4"/>
  <c r="A1068" i="4"/>
  <c r="H1067" i="4"/>
  <c r="G1067" i="4"/>
  <c r="F1067" i="4"/>
  <c r="U1067" i="4" s="1"/>
  <c r="E1067" i="4"/>
  <c r="T1067" i="4" s="1"/>
  <c r="D1067" i="4"/>
  <c r="S1067" i="4" s="1"/>
  <c r="C1067" i="4"/>
  <c r="R1067" i="4" s="1"/>
  <c r="B1067" i="4"/>
  <c r="A1067" i="4"/>
  <c r="H1066" i="4"/>
  <c r="G1066" i="4"/>
  <c r="F1066" i="4"/>
  <c r="E1066" i="4"/>
  <c r="T1066" i="4" s="1"/>
  <c r="D1066" i="4"/>
  <c r="S1066" i="4" s="1"/>
  <c r="C1066" i="4"/>
  <c r="R1066" i="4" s="1"/>
  <c r="B1066" i="4"/>
  <c r="A1066" i="4"/>
  <c r="H1065" i="4"/>
  <c r="G1065" i="4"/>
  <c r="F1065" i="4"/>
  <c r="U1065" i="4" s="1"/>
  <c r="E1065" i="4"/>
  <c r="T1065" i="4" s="1"/>
  <c r="D1065" i="4"/>
  <c r="S1065" i="4" s="1"/>
  <c r="C1065" i="4"/>
  <c r="B1065" i="4"/>
  <c r="A1065" i="4"/>
  <c r="H1064" i="4"/>
  <c r="G1064" i="4"/>
  <c r="F1064" i="4"/>
  <c r="U1064" i="4" s="1"/>
  <c r="E1064" i="4"/>
  <c r="T1064" i="4" s="1"/>
  <c r="D1064" i="4"/>
  <c r="S1064" i="4" s="1"/>
  <c r="C1064" i="4"/>
  <c r="B1064" i="4"/>
  <c r="A1064" i="4"/>
  <c r="H1063" i="4"/>
  <c r="G1063" i="4"/>
  <c r="F1063" i="4"/>
  <c r="U1063" i="4" s="1"/>
  <c r="E1063" i="4"/>
  <c r="T1063" i="4" s="1"/>
  <c r="D1063" i="4"/>
  <c r="S1063" i="4" s="1"/>
  <c r="C1063" i="4"/>
  <c r="R1063" i="4" s="1"/>
  <c r="B1063" i="4"/>
  <c r="A1063" i="4"/>
  <c r="H1062" i="4"/>
  <c r="G1062" i="4"/>
  <c r="F1062" i="4"/>
  <c r="U1062" i="4" s="1"/>
  <c r="E1062" i="4"/>
  <c r="T1062" i="4" s="1"/>
  <c r="D1062" i="4"/>
  <c r="S1062" i="4" s="1"/>
  <c r="C1062" i="4"/>
  <c r="R1062" i="4" s="1"/>
  <c r="B1062" i="4"/>
  <c r="A1062" i="4"/>
  <c r="H1061" i="4"/>
  <c r="G1061" i="4"/>
  <c r="F1061" i="4"/>
  <c r="E1061" i="4"/>
  <c r="T1061" i="4" s="1"/>
  <c r="D1061" i="4"/>
  <c r="S1061" i="4" s="1"/>
  <c r="C1061" i="4"/>
  <c r="R1061" i="4" s="1"/>
  <c r="B1061" i="4"/>
  <c r="A1061" i="4"/>
  <c r="H1060" i="4"/>
  <c r="G1060" i="4"/>
  <c r="F1060" i="4"/>
  <c r="U1060" i="4" s="1"/>
  <c r="E1060" i="4"/>
  <c r="T1060" i="4" s="1"/>
  <c r="D1060" i="4"/>
  <c r="S1060" i="4" s="1"/>
  <c r="C1060" i="4"/>
  <c r="R1060" i="4" s="1"/>
  <c r="B1060" i="4"/>
  <c r="A1060" i="4"/>
  <c r="H1059" i="4"/>
  <c r="G1059" i="4"/>
  <c r="F1059" i="4"/>
  <c r="U1059" i="4" s="1"/>
  <c r="E1059" i="4"/>
  <c r="T1059" i="4" s="1"/>
  <c r="D1059" i="4"/>
  <c r="S1059" i="4" s="1"/>
  <c r="C1059" i="4"/>
  <c r="R1059" i="4" s="1"/>
  <c r="B1059" i="4"/>
  <c r="A1059" i="4"/>
  <c r="H1058" i="4"/>
  <c r="G1058" i="4"/>
  <c r="F1058" i="4"/>
  <c r="U1058" i="4" s="1"/>
  <c r="E1058" i="4"/>
  <c r="T1058" i="4" s="1"/>
  <c r="D1058" i="4"/>
  <c r="S1058" i="4" s="1"/>
  <c r="C1058" i="4"/>
  <c r="B1058" i="4"/>
  <c r="A1058" i="4"/>
  <c r="H1057" i="4"/>
  <c r="G1057" i="4"/>
  <c r="F1057" i="4"/>
  <c r="U1057" i="4" s="1"/>
  <c r="E1057" i="4"/>
  <c r="T1057" i="4" s="1"/>
  <c r="D1057" i="4"/>
  <c r="S1057" i="4" s="1"/>
  <c r="C1057" i="4"/>
  <c r="R1057" i="4" s="1"/>
  <c r="B1057" i="4"/>
  <c r="A1057" i="4"/>
  <c r="H1056" i="4"/>
  <c r="G1056" i="4"/>
  <c r="F1056" i="4"/>
  <c r="U1056" i="4" s="1"/>
  <c r="E1056" i="4"/>
  <c r="T1056" i="4" s="1"/>
  <c r="D1056" i="4"/>
  <c r="S1056" i="4" s="1"/>
  <c r="C1056" i="4"/>
  <c r="R1056" i="4" s="1"/>
  <c r="B1056" i="4"/>
  <c r="A1056" i="4"/>
  <c r="H1055" i="4"/>
  <c r="G1055" i="4"/>
  <c r="F1055" i="4"/>
  <c r="U1055" i="4" s="1"/>
  <c r="E1055" i="4"/>
  <c r="T1055" i="4" s="1"/>
  <c r="D1055" i="4"/>
  <c r="S1055" i="4" s="1"/>
  <c r="C1055" i="4"/>
  <c r="R1055" i="4" s="1"/>
  <c r="B1055" i="4"/>
  <c r="A1055" i="4"/>
  <c r="H1054" i="4"/>
  <c r="G1054" i="4"/>
  <c r="F1054" i="4"/>
  <c r="U1054" i="4" s="1"/>
  <c r="E1054" i="4"/>
  <c r="T1054" i="4" s="1"/>
  <c r="D1054" i="4"/>
  <c r="S1054" i="4" s="1"/>
  <c r="C1054" i="4"/>
  <c r="R1054" i="4" s="1"/>
  <c r="B1054" i="4"/>
  <c r="A1054" i="4"/>
  <c r="H1053" i="4"/>
  <c r="G1053" i="4"/>
  <c r="F1053" i="4"/>
  <c r="U1053" i="4" s="1"/>
  <c r="E1053" i="4"/>
  <c r="T1053" i="4" s="1"/>
  <c r="D1053" i="4"/>
  <c r="S1053" i="4" s="1"/>
  <c r="C1053" i="4"/>
  <c r="R1053" i="4" s="1"/>
  <c r="B1053" i="4"/>
  <c r="A1053" i="4"/>
  <c r="H1052" i="4"/>
  <c r="G1052" i="4"/>
  <c r="F1052" i="4"/>
  <c r="U1052" i="4" s="1"/>
  <c r="E1052" i="4"/>
  <c r="T1052" i="4" s="1"/>
  <c r="D1052" i="4"/>
  <c r="S1052" i="4" s="1"/>
  <c r="C1052" i="4"/>
  <c r="R1052" i="4" s="1"/>
  <c r="B1052" i="4"/>
  <c r="A1052" i="4"/>
  <c r="H1051" i="4"/>
  <c r="G1051" i="4"/>
  <c r="F1051" i="4"/>
  <c r="U1051" i="4" s="1"/>
  <c r="E1051" i="4"/>
  <c r="T1051" i="4" s="1"/>
  <c r="D1051" i="4"/>
  <c r="S1051" i="4" s="1"/>
  <c r="C1051" i="4"/>
  <c r="B1051" i="4"/>
  <c r="A1051" i="4"/>
  <c r="H1050" i="4"/>
  <c r="G1050" i="4"/>
  <c r="F1050" i="4"/>
  <c r="U1050" i="4" s="1"/>
  <c r="E1050" i="4"/>
  <c r="T1050" i="4" s="1"/>
  <c r="D1050" i="4"/>
  <c r="S1050" i="4" s="1"/>
  <c r="C1050" i="4"/>
  <c r="R1050" i="4" s="1"/>
  <c r="B1050" i="4"/>
  <c r="A1050" i="4"/>
  <c r="H1049" i="4"/>
  <c r="G1049" i="4"/>
  <c r="F1049" i="4"/>
  <c r="U1049" i="4" s="1"/>
  <c r="E1049" i="4"/>
  <c r="T1049" i="4" s="1"/>
  <c r="D1049" i="4"/>
  <c r="S1049" i="4" s="1"/>
  <c r="C1049" i="4"/>
  <c r="R1049" i="4" s="1"/>
  <c r="B1049" i="4"/>
  <c r="A1049" i="4"/>
  <c r="H1048" i="4"/>
  <c r="G1048" i="4"/>
  <c r="F1048" i="4"/>
  <c r="U1048" i="4" s="1"/>
  <c r="E1048" i="4"/>
  <c r="T1048" i="4" s="1"/>
  <c r="D1048" i="4"/>
  <c r="S1048" i="4" s="1"/>
  <c r="C1048" i="4"/>
  <c r="B1048" i="4"/>
  <c r="A1048" i="4"/>
  <c r="H1047" i="4"/>
  <c r="G1047" i="4"/>
  <c r="F1047" i="4"/>
  <c r="U1047" i="4" s="1"/>
  <c r="E1047" i="4"/>
  <c r="T1047" i="4" s="1"/>
  <c r="D1047" i="4"/>
  <c r="S1047" i="4" s="1"/>
  <c r="C1047" i="4"/>
  <c r="R1047" i="4" s="1"/>
  <c r="B1047" i="4"/>
  <c r="A1047" i="4"/>
  <c r="H1046" i="4"/>
  <c r="G1046" i="4"/>
  <c r="F1046" i="4"/>
  <c r="U1046" i="4" s="1"/>
  <c r="E1046" i="4"/>
  <c r="T1046" i="4" s="1"/>
  <c r="D1046" i="4"/>
  <c r="S1046" i="4" s="1"/>
  <c r="C1046" i="4"/>
  <c r="R1046" i="4" s="1"/>
  <c r="B1046" i="4"/>
  <c r="A1046" i="4"/>
  <c r="H1045" i="4"/>
  <c r="G1045" i="4"/>
  <c r="F1045" i="4"/>
  <c r="U1045" i="4" s="1"/>
  <c r="E1045" i="4"/>
  <c r="T1045" i="4" s="1"/>
  <c r="D1045" i="4"/>
  <c r="S1045" i="4" s="1"/>
  <c r="C1045" i="4"/>
  <c r="R1045" i="4" s="1"/>
  <c r="B1045" i="4"/>
  <c r="A1045" i="4"/>
  <c r="H1044" i="4"/>
  <c r="G1044" i="4"/>
  <c r="F1044" i="4"/>
  <c r="U1044" i="4" s="1"/>
  <c r="E1044" i="4"/>
  <c r="T1044" i="4" s="1"/>
  <c r="D1044" i="4"/>
  <c r="S1044" i="4" s="1"/>
  <c r="C1044" i="4"/>
  <c r="R1044" i="4" s="1"/>
  <c r="B1044" i="4"/>
  <c r="A1044" i="4"/>
  <c r="H1043" i="4"/>
  <c r="G1043" i="4"/>
  <c r="F1043" i="4"/>
  <c r="U1043" i="4" s="1"/>
  <c r="E1043" i="4"/>
  <c r="T1043" i="4" s="1"/>
  <c r="D1043" i="4"/>
  <c r="S1043" i="4" s="1"/>
  <c r="C1043" i="4"/>
  <c r="R1043" i="4" s="1"/>
  <c r="B1043" i="4"/>
  <c r="A1043" i="4"/>
  <c r="H1042" i="4"/>
  <c r="G1042" i="4"/>
  <c r="F1042" i="4"/>
  <c r="U1042" i="4" s="1"/>
  <c r="E1042" i="4"/>
  <c r="T1042" i="4" s="1"/>
  <c r="D1042" i="4"/>
  <c r="S1042" i="4" s="1"/>
  <c r="C1042" i="4"/>
  <c r="R1042" i="4" s="1"/>
  <c r="B1042" i="4"/>
  <c r="A1042" i="4"/>
  <c r="H1041" i="4"/>
  <c r="G1041" i="4"/>
  <c r="F1041" i="4"/>
  <c r="U1041" i="4" s="1"/>
  <c r="E1041" i="4"/>
  <c r="T1041" i="4" s="1"/>
  <c r="D1041" i="4"/>
  <c r="S1041" i="4" s="1"/>
  <c r="C1041" i="4"/>
  <c r="R1041" i="4" s="1"/>
  <c r="B1041" i="4"/>
  <c r="A1041" i="4"/>
  <c r="H1040" i="4"/>
  <c r="G1040" i="4"/>
  <c r="F1040" i="4"/>
  <c r="U1040" i="4" s="1"/>
  <c r="E1040" i="4"/>
  <c r="T1040" i="4" s="1"/>
  <c r="D1040" i="4"/>
  <c r="S1040" i="4" s="1"/>
  <c r="C1040" i="4"/>
  <c r="R1040" i="4" s="1"/>
  <c r="B1040" i="4"/>
  <c r="A1040" i="4"/>
  <c r="H1039" i="4"/>
  <c r="G1039" i="4"/>
  <c r="F1039" i="4"/>
  <c r="U1039" i="4" s="1"/>
  <c r="E1039" i="4"/>
  <c r="T1039" i="4" s="1"/>
  <c r="D1039" i="4"/>
  <c r="S1039" i="4" s="1"/>
  <c r="C1039" i="4"/>
  <c r="R1039" i="4" s="1"/>
  <c r="B1039" i="4"/>
  <c r="A1039" i="4"/>
  <c r="H1038" i="4"/>
  <c r="G1038" i="4"/>
  <c r="F1038" i="4"/>
  <c r="U1038" i="4" s="1"/>
  <c r="E1038" i="4"/>
  <c r="T1038" i="4" s="1"/>
  <c r="D1038" i="4"/>
  <c r="S1038" i="4" s="1"/>
  <c r="C1038" i="4"/>
  <c r="R1038" i="4" s="1"/>
  <c r="B1038" i="4"/>
  <c r="A1038" i="4"/>
  <c r="H1037" i="4"/>
  <c r="G1037" i="4"/>
  <c r="F1037" i="4"/>
  <c r="U1037" i="4" s="1"/>
  <c r="E1037" i="4"/>
  <c r="T1037" i="4" s="1"/>
  <c r="D1037" i="4"/>
  <c r="S1037" i="4" s="1"/>
  <c r="C1037" i="4"/>
  <c r="R1037" i="4" s="1"/>
  <c r="B1037" i="4"/>
  <c r="A1037" i="4"/>
  <c r="H1036" i="4"/>
  <c r="G1036" i="4"/>
  <c r="F1036" i="4"/>
  <c r="U1036" i="4" s="1"/>
  <c r="E1036" i="4"/>
  <c r="T1036" i="4" s="1"/>
  <c r="D1036" i="4"/>
  <c r="S1036" i="4" s="1"/>
  <c r="C1036" i="4"/>
  <c r="R1036" i="4" s="1"/>
  <c r="B1036" i="4"/>
  <c r="A1036" i="4"/>
  <c r="H1035" i="4"/>
  <c r="G1035" i="4"/>
  <c r="F1035" i="4"/>
  <c r="U1035" i="4" s="1"/>
  <c r="E1035" i="4"/>
  <c r="T1035" i="4" s="1"/>
  <c r="D1035" i="4"/>
  <c r="S1035" i="4" s="1"/>
  <c r="C1035" i="4"/>
  <c r="R1035" i="4" s="1"/>
  <c r="B1035" i="4"/>
  <c r="A1035" i="4"/>
  <c r="H1034" i="4"/>
  <c r="G1034" i="4"/>
  <c r="F1034" i="4"/>
  <c r="U1034" i="4" s="1"/>
  <c r="E1034" i="4"/>
  <c r="T1034" i="4" s="1"/>
  <c r="D1034" i="4"/>
  <c r="S1034" i="4" s="1"/>
  <c r="C1034" i="4"/>
  <c r="R1034" i="4" s="1"/>
  <c r="B1034" i="4"/>
  <c r="A1034" i="4"/>
  <c r="H1033" i="4"/>
  <c r="G1033" i="4"/>
  <c r="F1033" i="4"/>
  <c r="U1033" i="4" s="1"/>
  <c r="E1033" i="4"/>
  <c r="T1033" i="4" s="1"/>
  <c r="D1033" i="4"/>
  <c r="S1033" i="4" s="1"/>
  <c r="C1033" i="4"/>
  <c r="R1033" i="4" s="1"/>
  <c r="B1033" i="4"/>
  <c r="A1033" i="4"/>
  <c r="H1032" i="4"/>
  <c r="G1032" i="4"/>
  <c r="F1032" i="4"/>
  <c r="U1032" i="4" s="1"/>
  <c r="E1032" i="4"/>
  <c r="T1032" i="4" s="1"/>
  <c r="D1032" i="4"/>
  <c r="S1032" i="4" s="1"/>
  <c r="C1032" i="4"/>
  <c r="R1032" i="4" s="1"/>
  <c r="B1032" i="4"/>
  <c r="A1032" i="4"/>
  <c r="H1031" i="4"/>
  <c r="G1031" i="4"/>
  <c r="F1031" i="4"/>
  <c r="E1031" i="4"/>
  <c r="T1031" i="4" s="1"/>
  <c r="D1031" i="4"/>
  <c r="S1031" i="4" s="1"/>
  <c r="C1031" i="4"/>
  <c r="R1031" i="4" s="1"/>
  <c r="B1031" i="4"/>
  <c r="A1031" i="4"/>
  <c r="H1030" i="4"/>
  <c r="G1030" i="4"/>
  <c r="F1030" i="4"/>
  <c r="U1030" i="4" s="1"/>
  <c r="E1030" i="4"/>
  <c r="T1030" i="4" s="1"/>
  <c r="D1030" i="4"/>
  <c r="S1030" i="4" s="1"/>
  <c r="C1030" i="4"/>
  <c r="R1030" i="4" s="1"/>
  <c r="B1030" i="4"/>
  <c r="A1030" i="4"/>
  <c r="H1029" i="4"/>
  <c r="G1029" i="4"/>
  <c r="F1029" i="4"/>
  <c r="E1029" i="4"/>
  <c r="D1029" i="4"/>
  <c r="S1029" i="4" s="1"/>
  <c r="C1029" i="4"/>
  <c r="R1029" i="4" s="1"/>
  <c r="B1029" i="4"/>
  <c r="A1029" i="4"/>
  <c r="H1028" i="4"/>
  <c r="G1028" i="4"/>
  <c r="F1028" i="4"/>
  <c r="U1028" i="4" s="1"/>
  <c r="E1028" i="4"/>
  <c r="T1028" i="4" s="1"/>
  <c r="D1028" i="4"/>
  <c r="S1028" i="4" s="1"/>
  <c r="C1028" i="4"/>
  <c r="R1028" i="4" s="1"/>
  <c r="B1028" i="4"/>
  <c r="A1028" i="4"/>
  <c r="H1027" i="4"/>
  <c r="G1027" i="4"/>
  <c r="F1027" i="4"/>
  <c r="E1027" i="4"/>
  <c r="T1027" i="4" s="1"/>
  <c r="D1027" i="4"/>
  <c r="S1027" i="4" s="1"/>
  <c r="C1027" i="4"/>
  <c r="R1027" i="4" s="1"/>
  <c r="B1027" i="4"/>
  <c r="A1027" i="4"/>
  <c r="H1026" i="4"/>
  <c r="G1026" i="4"/>
  <c r="F1026" i="4"/>
  <c r="U1026" i="4" s="1"/>
  <c r="E1026" i="4"/>
  <c r="T1026" i="4" s="1"/>
  <c r="D1026" i="4"/>
  <c r="S1026" i="4" s="1"/>
  <c r="C1026" i="4"/>
  <c r="R1026" i="4" s="1"/>
  <c r="B1026" i="4"/>
  <c r="A1026" i="4"/>
  <c r="H1025" i="4"/>
  <c r="G1025" i="4"/>
  <c r="F1025" i="4"/>
  <c r="U1025" i="4" s="1"/>
  <c r="E1025" i="4"/>
  <c r="T1025" i="4" s="1"/>
  <c r="D1025" i="4"/>
  <c r="S1025" i="4" s="1"/>
  <c r="C1025" i="4"/>
  <c r="B1025" i="4"/>
  <c r="A1025" i="4"/>
  <c r="H1024" i="4"/>
  <c r="G1024" i="4"/>
  <c r="F1024" i="4"/>
  <c r="U1024" i="4" s="1"/>
  <c r="E1024" i="4"/>
  <c r="T1024" i="4" s="1"/>
  <c r="D1024" i="4"/>
  <c r="S1024" i="4" s="1"/>
  <c r="C1024" i="4"/>
  <c r="R1024" i="4" s="1"/>
  <c r="B1024" i="4"/>
  <c r="A1024" i="4"/>
  <c r="H1023" i="4"/>
  <c r="G1023" i="4"/>
  <c r="F1023" i="4"/>
  <c r="U1023" i="4" s="1"/>
  <c r="E1023" i="4"/>
  <c r="T1023" i="4" s="1"/>
  <c r="D1023" i="4"/>
  <c r="S1023" i="4" s="1"/>
  <c r="C1023" i="4"/>
  <c r="R1023" i="4" s="1"/>
  <c r="B1023" i="4"/>
  <c r="A1023" i="4"/>
  <c r="H1022" i="4"/>
  <c r="G1022" i="4"/>
  <c r="F1022" i="4"/>
  <c r="U1022" i="4" s="1"/>
  <c r="E1022" i="4"/>
  <c r="T1022" i="4" s="1"/>
  <c r="D1022" i="4"/>
  <c r="S1022" i="4" s="1"/>
  <c r="C1022" i="4"/>
  <c r="R1022" i="4" s="1"/>
  <c r="B1022" i="4"/>
  <c r="A1022" i="4"/>
  <c r="H1021" i="4"/>
  <c r="G1021" i="4"/>
  <c r="F1021" i="4"/>
  <c r="U1021" i="4" s="1"/>
  <c r="E1021" i="4"/>
  <c r="T1021" i="4" s="1"/>
  <c r="D1021" i="4"/>
  <c r="S1021" i="4" s="1"/>
  <c r="C1021" i="4"/>
  <c r="B1021" i="4"/>
  <c r="A1021" i="4"/>
  <c r="H1020" i="4"/>
  <c r="G1020" i="4"/>
  <c r="F1020" i="4"/>
  <c r="U1020" i="4" s="1"/>
  <c r="E1020" i="4"/>
  <c r="T1020" i="4" s="1"/>
  <c r="D1020" i="4"/>
  <c r="S1020" i="4" s="1"/>
  <c r="C1020" i="4"/>
  <c r="R1020" i="4" s="1"/>
  <c r="B1020" i="4"/>
  <c r="A1020" i="4"/>
  <c r="H1019" i="4"/>
  <c r="G1019" i="4"/>
  <c r="F1019" i="4"/>
  <c r="U1019" i="4" s="1"/>
  <c r="E1019" i="4"/>
  <c r="T1019" i="4" s="1"/>
  <c r="D1019" i="4"/>
  <c r="S1019" i="4" s="1"/>
  <c r="C1019" i="4"/>
  <c r="R1019" i="4" s="1"/>
  <c r="B1019" i="4"/>
  <c r="A1019" i="4"/>
  <c r="H1018" i="4"/>
  <c r="G1018" i="4"/>
  <c r="F1018" i="4"/>
  <c r="U1018" i="4" s="1"/>
  <c r="E1018" i="4"/>
  <c r="T1018" i="4" s="1"/>
  <c r="D1018" i="4"/>
  <c r="S1018" i="4" s="1"/>
  <c r="C1018" i="4"/>
  <c r="R1018" i="4" s="1"/>
  <c r="B1018" i="4"/>
  <c r="A1018" i="4"/>
  <c r="H1017" i="4"/>
  <c r="G1017" i="4"/>
  <c r="F1017" i="4"/>
  <c r="U1017" i="4" s="1"/>
  <c r="E1017" i="4"/>
  <c r="T1017" i="4" s="1"/>
  <c r="D1017" i="4"/>
  <c r="S1017" i="4" s="1"/>
  <c r="C1017" i="4"/>
  <c r="R1017" i="4" s="1"/>
  <c r="B1017" i="4"/>
  <c r="A1017" i="4"/>
  <c r="H1016" i="4"/>
  <c r="G1016" i="4"/>
  <c r="F1016" i="4"/>
  <c r="U1016" i="4" s="1"/>
  <c r="E1016" i="4"/>
  <c r="T1016" i="4" s="1"/>
  <c r="D1016" i="4"/>
  <c r="S1016" i="4" s="1"/>
  <c r="C1016" i="4"/>
  <c r="R1016" i="4" s="1"/>
  <c r="B1016" i="4"/>
  <c r="A1016" i="4"/>
  <c r="H1015" i="4"/>
  <c r="G1015" i="4"/>
  <c r="F1015" i="4"/>
  <c r="U1015" i="4" s="1"/>
  <c r="E1015" i="4"/>
  <c r="T1015" i="4" s="1"/>
  <c r="D1015" i="4"/>
  <c r="S1015" i="4" s="1"/>
  <c r="C1015" i="4"/>
  <c r="R1015" i="4" s="1"/>
  <c r="B1015" i="4"/>
  <c r="A1015" i="4"/>
  <c r="H1014" i="4"/>
  <c r="G1014" i="4"/>
  <c r="F1014" i="4"/>
  <c r="U1014" i="4" s="1"/>
  <c r="E1014" i="4"/>
  <c r="T1014" i="4" s="1"/>
  <c r="D1014" i="4"/>
  <c r="S1014" i="4" s="1"/>
  <c r="C1014" i="4"/>
  <c r="R1014" i="4" s="1"/>
  <c r="B1014" i="4"/>
  <c r="A1014" i="4"/>
  <c r="H1013" i="4"/>
  <c r="G1013" i="4"/>
  <c r="F1013" i="4"/>
  <c r="U1013" i="4" s="1"/>
  <c r="E1013" i="4"/>
  <c r="D1013" i="4"/>
  <c r="S1013" i="4" s="1"/>
  <c r="C1013" i="4"/>
  <c r="R1013" i="4" s="1"/>
  <c r="B1013" i="4"/>
  <c r="A1013" i="4"/>
  <c r="H1012" i="4"/>
  <c r="G1012" i="4"/>
  <c r="F1012" i="4"/>
  <c r="U1012" i="4" s="1"/>
  <c r="E1012" i="4"/>
  <c r="T1012" i="4" s="1"/>
  <c r="D1012" i="4"/>
  <c r="S1012" i="4" s="1"/>
  <c r="C1012" i="4"/>
  <c r="R1012" i="4" s="1"/>
  <c r="B1012" i="4"/>
  <c r="A1012" i="4"/>
  <c r="H1011" i="4"/>
  <c r="G1011" i="4"/>
  <c r="F1011" i="4"/>
  <c r="E1011" i="4"/>
  <c r="D1011" i="4"/>
  <c r="S1011" i="4" s="1"/>
  <c r="C1011" i="4"/>
  <c r="R1011" i="4" s="1"/>
  <c r="B1011" i="4"/>
  <c r="A1011" i="4"/>
  <c r="H1010" i="4"/>
  <c r="G1010" i="4"/>
  <c r="F1010" i="4"/>
  <c r="U1010" i="4" s="1"/>
  <c r="E1010" i="4"/>
  <c r="T1010" i="4" s="1"/>
  <c r="D1010" i="4"/>
  <c r="S1010" i="4" s="1"/>
  <c r="C1010" i="4"/>
  <c r="R1010" i="4" s="1"/>
  <c r="B1010" i="4"/>
  <c r="A1010" i="4"/>
  <c r="H1009" i="4"/>
  <c r="G1009" i="4"/>
  <c r="F1009" i="4"/>
  <c r="U1009" i="4" s="1"/>
  <c r="E1009" i="4"/>
  <c r="D1009" i="4"/>
  <c r="S1009" i="4" s="1"/>
  <c r="C1009" i="4"/>
  <c r="B1009" i="4"/>
  <c r="A1009" i="4"/>
  <c r="H1008" i="4"/>
  <c r="G1008" i="4"/>
  <c r="F1008" i="4"/>
  <c r="U1008" i="4" s="1"/>
  <c r="E1008" i="4"/>
  <c r="T1008" i="4" s="1"/>
  <c r="D1008" i="4"/>
  <c r="S1008" i="4" s="1"/>
  <c r="C1008" i="4"/>
  <c r="R1008" i="4" s="1"/>
  <c r="B1008" i="4"/>
  <c r="A1008" i="4"/>
  <c r="H1007" i="4"/>
  <c r="G1007" i="4"/>
  <c r="F1007" i="4"/>
  <c r="U1007" i="4" s="1"/>
  <c r="E1007" i="4"/>
  <c r="T1007" i="4" s="1"/>
  <c r="D1007" i="4"/>
  <c r="S1007" i="4" s="1"/>
  <c r="C1007" i="4"/>
  <c r="R1007" i="4" s="1"/>
  <c r="B1007" i="4"/>
  <c r="A1007" i="4"/>
  <c r="H1006" i="4"/>
  <c r="G1006" i="4"/>
  <c r="F1006" i="4"/>
  <c r="U1006" i="4" s="1"/>
  <c r="E1006" i="4"/>
  <c r="T1006" i="4" s="1"/>
  <c r="D1006" i="4"/>
  <c r="S1006" i="4" s="1"/>
  <c r="C1006" i="4"/>
  <c r="R1006" i="4" s="1"/>
  <c r="B1006" i="4"/>
  <c r="A1006" i="4"/>
  <c r="H1005" i="4"/>
  <c r="G1005" i="4"/>
  <c r="F1005" i="4"/>
  <c r="U1005" i="4" s="1"/>
  <c r="E1005" i="4"/>
  <c r="T1005" i="4" s="1"/>
  <c r="D1005" i="4"/>
  <c r="S1005" i="4" s="1"/>
  <c r="C1005" i="4"/>
  <c r="B1005" i="4"/>
  <c r="A1005" i="4"/>
  <c r="H1004" i="4"/>
  <c r="G1004" i="4"/>
  <c r="F1004" i="4"/>
  <c r="U1004" i="4" s="1"/>
  <c r="E1004" i="4"/>
  <c r="T1004" i="4" s="1"/>
  <c r="D1004" i="4"/>
  <c r="S1004" i="4" s="1"/>
  <c r="C1004" i="4"/>
  <c r="R1004" i="4" s="1"/>
  <c r="B1004" i="4"/>
  <c r="A1004" i="4"/>
  <c r="H1003" i="4"/>
  <c r="G1003" i="4"/>
  <c r="F1003" i="4"/>
  <c r="U1003" i="4" s="1"/>
  <c r="E1003" i="4"/>
  <c r="T1003" i="4" s="1"/>
  <c r="D1003" i="4"/>
  <c r="S1003" i="4" s="1"/>
  <c r="C1003" i="4"/>
  <c r="B1003" i="4"/>
  <c r="A1003" i="4"/>
  <c r="H1002" i="4"/>
  <c r="G1002" i="4"/>
  <c r="F1002" i="4"/>
  <c r="U1002" i="4" s="1"/>
  <c r="E1002" i="4"/>
  <c r="T1002" i="4" s="1"/>
  <c r="D1002" i="4"/>
  <c r="S1002" i="4" s="1"/>
  <c r="C1002" i="4"/>
  <c r="R1002" i="4" s="1"/>
  <c r="B1002" i="4"/>
  <c r="A1002" i="4"/>
  <c r="H1001" i="4"/>
  <c r="G1001" i="4"/>
  <c r="F1001" i="4"/>
  <c r="U1001" i="4" s="1"/>
  <c r="E1001" i="4"/>
  <c r="T1001" i="4" s="1"/>
  <c r="D1001" i="4"/>
  <c r="S1001" i="4" s="1"/>
  <c r="C1001" i="4"/>
  <c r="R1001" i="4" s="1"/>
  <c r="B1001" i="4"/>
  <c r="A1001" i="4"/>
  <c r="H1000" i="4"/>
  <c r="G1000" i="4"/>
  <c r="F1000" i="4"/>
  <c r="U1000" i="4" s="1"/>
  <c r="E1000" i="4"/>
  <c r="T1000" i="4" s="1"/>
  <c r="D1000" i="4"/>
  <c r="S1000" i="4" s="1"/>
  <c r="C1000" i="4"/>
  <c r="R1000" i="4" s="1"/>
  <c r="B1000" i="4"/>
  <c r="A1000" i="4"/>
  <c r="H999" i="4"/>
  <c r="G999" i="4"/>
  <c r="F999" i="4"/>
  <c r="U999" i="4" s="1"/>
  <c r="E999" i="4"/>
  <c r="T999" i="4" s="1"/>
  <c r="D999" i="4"/>
  <c r="S999" i="4" s="1"/>
  <c r="C999" i="4"/>
  <c r="R999" i="4" s="1"/>
  <c r="B999" i="4"/>
  <c r="A999" i="4"/>
  <c r="H998" i="4"/>
  <c r="G998" i="4"/>
  <c r="F998" i="4"/>
  <c r="U998" i="4" s="1"/>
  <c r="E998" i="4"/>
  <c r="T998" i="4" s="1"/>
  <c r="D998" i="4"/>
  <c r="S998" i="4" s="1"/>
  <c r="C998" i="4"/>
  <c r="R998" i="4" s="1"/>
  <c r="B998" i="4"/>
  <c r="A998" i="4"/>
  <c r="H997" i="4"/>
  <c r="G997" i="4"/>
  <c r="F997" i="4"/>
  <c r="E997" i="4"/>
  <c r="T997" i="4" s="1"/>
  <c r="D997" i="4"/>
  <c r="S997" i="4" s="1"/>
  <c r="C997" i="4"/>
  <c r="R997" i="4" s="1"/>
  <c r="B997" i="4"/>
  <c r="A997" i="4"/>
  <c r="H996" i="4"/>
  <c r="G996" i="4"/>
  <c r="F996" i="4"/>
  <c r="U996" i="4" s="1"/>
  <c r="E996" i="4"/>
  <c r="T996" i="4" s="1"/>
  <c r="D996" i="4"/>
  <c r="S996" i="4" s="1"/>
  <c r="C996" i="4"/>
  <c r="R996" i="4" s="1"/>
  <c r="B996" i="4"/>
  <c r="A996" i="4"/>
  <c r="H995" i="4"/>
  <c r="G995" i="4"/>
  <c r="F995" i="4"/>
  <c r="U995" i="4" s="1"/>
  <c r="E995" i="4"/>
  <c r="D995" i="4"/>
  <c r="S995" i="4" s="1"/>
  <c r="C995" i="4"/>
  <c r="R995" i="4" s="1"/>
  <c r="B995" i="4"/>
  <c r="A995" i="4"/>
  <c r="H994" i="4"/>
  <c r="G994" i="4"/>
  <c r="F994" i="4"/>
  <c r="U994" i="4" s="1"/>
  <c r="E994" i="4"/>
  <c r="T994" i="4" s="1"/>
  <c r="D994" i="4"/>
  <c r="S994" i="4" s="1"/>
  <c r="C994" i="4"/>
  <c r="R994" i="4" s="1"/>
  <c r="B994" i="4"/>
  <c r="A994" i="4"/>
  <c r="H993" i="4"/>
  <c r="G993" i="4"/>
  <c r="F993" i="4"/>
  <c r="U993" i="4" s="1"/>
  <c r="E993" i="4"/>
  <c r="D993" i="4"/>
  <c r="S993" i="4" s="1"/>
  <c r="C993" i="4"/>
  <c r="B993" i="4"/>
  <c r="A993" i="4"/>
  <c r="H992" i="4"/>
  <c r="G992" i="4"/>
  <c r="F992" i="4"/>
  <c r="U992" i="4" s="1"/>
  <c r="E992" i="4"/>
  <c r="T992" i="4" s="1"/>
  <c r="D992" i="4"/>
  <c r="S992" i="4" s="1"/>
  <c r="C992" i="4"/>
  <c r="R992" i="4" s="1"/>
  <c r="B992" i="4"/>
  <c r="A992" i="4"/>
  <c r="H991" i="4"/>
  <c r="G991" i="4"/>
  <c r="F991" i="4"/>
  <c r="U991" i="4" s="1"/>
  <c r="E991" i="4"/>
  <c r="T991" i="4" s="1"/>
  <c r="D991" i="4"/>
  <c r="C991" i="4"/>
  <c r="R991" i="4" s="1"/>
  <c r="B991" i="4"/>
  <c r="A991" i="4"/>
  <c r="H990" i="4"/>
  <c r="G990" i="4"/>
  <c r="F990" i="4"/>
  <c r="U990" i="4" s="1"/>
  <c r="E990" i="4"/>
  <c r="T990" i="4" s="1"/>
  <c r="D990" i="4"/>
  <c r="S990" i="4" s="1"/>
  <c r="C990" i="4"/>
  <c r="R990" i="4" s="1"/>
  <c r="B990" i="4"/>
  <c r="A990" i="4"/>
  <c r="H989" i="4"/>
  <c r="G989" i="4"/>
  <c r="F989" i="4"/>
  <c r="U989" i="4" s="1"/>
  <c r="E989" i="4"/>
  <c r="T989" i="4" s="1"/>
  <c r="D989" i="4"/>
  <c r="S989" i="4" s="1"/>
  <c r="C989" i="4"/>
  <c r="R989" i="4" s="1"/>
  <c r="B989" i="4"/>
  <c r="A989" i="4"/>
  <c r="H988" i="4"/>
  <c r="G988" i="4"/>
  <c r="F988" i="4"/>
  <c r="U988" i="4" s="1"/>
  <c r="E988" i="4"/>
  <c r="T988" i="4" s="1"/>
  <c r="D988" i="4"/>
  <c r="S988" i="4" s="1"/>
  <c r="C988" i="4"/>
  <c r="R988" i="4" s="1"/>
  <c r="B988" i="4"/>
  <c r="A988" i="4"/>
  <c r="H987" i="4"/>
  <c r="G987" i="4"/>
  <c r="F987" i="4"/>
  <c r="U987" i="4" s="1"/>
  <c r="E987" i="4"/>
  <c r="T987" i="4" s="1"/>
  <c r="D987" i="4"/>
  <c r="S987" i="4" s="1"/>
  <c r="C987" i="4"/>
  <c r="B987" i="4"/>
  <c r="A987" i="4"/>
  <c r="H986" i="4"/>
  <c r="G986" i="4"/>
  <c r="F986" i="4"/>
  <c r="U986" i="4" s="1"/>
  <c r="E986" i="4"/>
  <c r="T986" i="4" s="1"/>
  <c r="D986" i="4"/>
  <c r="S986" i="4" s="1"/>
  <c r="C986" i="4"/>
  <c r="R986" i="4" s="1"/>
  <c r="B986" i="4"/>
  <c r="A986" i="4"/>
  <c r="H985" i="4"/>
  <c r="G985" i="4"/>
  <c r="F985" i="4"/>
  <c r="U985" i="4" s="1"/>
  <c r="E985" i="4"/>
  <c r="T985" i="4" s="1"/>
  <c r="D985" i="4"/>
  <c r="S985" i="4" s="1"/>
  <c r="C985" i="4"/>
  <c r="R985" i="4" s="1"/>
  <c r="B985" i="4"/>
  <c r="A985" i="4"/>
  <c r="H984" i="4"/>
  <c r="G984" i="4"/>
  <c r="F984" i="4"/>
  <c r="E984" i="4"/>
  <c r="T984" i="4" s="1"/>
  <c r="D984" i="4"/>
  <c r="S984" i="4" s="1"/>
  <c r="C984" i="4"/>
  <c r="R984" i="4" s="1"/>
  <c r="B984" i="4"/>
  <c r="A984" i="4"/>
  <c r="H983" i="4"/>
  <c r="G983" i="4"/>
  <c r="F983" i="4"/>
  <c r="U983" i="4" s="1"/>
  <c r="E983" i="4"/>
  <c r="T983" i="4" s="1"/>
  <c r="D983" i="4"/>
  <c r="S983" i="4" s="1"/>
  <c r="C983" i="4"/>
  <c r="R983" i="4" s="1"/>
  <c r="B983" i="4"/>
  <c r="A983" i="4"/>
  <c r="H982" i="4"/>
  <c r="G982" i="4"/>
  <c r="F982" i="4"/>
  <c r="U982" i="4" s="1"/>
  <c r="E982" i="4"/>
  <c r="T982" i="4" s="1"/>
  <c r="D982" i="4"/>
  <c r="S982" i="4" s="1"/>
  <c r="C982" i="4"/>
  <c r="R982" i="4" s="1"/>
  <c r="B982" i="4"/>
  <c r="A982" i="4"/>
  <c r="H981" i="4"/>
  <c r="G981" i="4"/>
  <c r="F981" i="4"/>
  <c r="E981" i="4"/>
  <c r="D981" i="4"/>
  <c r="S981" i="4" s="1"/>
  <c r="C981" i="4"/>
  <c r="R981" i="4" s="1"/>
  <c r="B981" i="4"/>
  <c r="A981" i="4"/>
  <c r="H980" i="4"/>
  <c r="G980" i="4"/>
  <c r="F980" i="4"/>
  <c r="U980" i="4" s="1"/>
  <c r="E980" i="4"/>
  <c r="T980" i="4" s="1"/>
  <c r="D980" i="4"/>
  <c r="S980" i="4" s="1"/>
  <c r="C980" i="4"/>
  <c r="R980" i="4" s="1"/>
  <c r="B980" i="4"/>
  <c r="A980" i="4"/>
  <c r="H979" i="4"/>
  <c r="G979" i="4"/>
  <c r="F979" i="4"/>
  <c r="U979" i="4" s="1"/>
  <c r="E979" i="4"/>
  <c r="D979" i="4"/>
  <c r="S979" i="4" s="1"/>
  <c r="C979" i="4"/>
  <c r="R979" i="4" s="1"/>
  <c r="B979" i="4"/>
  <c r="A979" i="4"/>
  <c r="H978" i="4"/>
  <c r="G978" i="4"/>
  <c r="F978" i="4"/>
  <c r="U978" i="4" s="1"/>
  <c r="E978" i="4"/>
  <c r="T978" i="4" s="1"/>
  <c r="D978" i="4"/>
  <c r="S978" i="4" s="1"/>
  <c r="C978" i="4"/>
  <c r="R978" i="4" s="1"/>
  <c r="B978" i="4"/>
  <c r="A978" i="4"/>
  <c r="H977" i="4"/>
  <c r="G977" i="4"/>
  <c r="F977" i="4"/>
  <c r="U977" i="4" s="1"/>
  <c r="E977" i="4"/>
  <c r="T977" i="4" s="1"/>
  <c r="D977" i="4"/>
  <c r="S977" i="4" s="1"/>
  <c r="C977" i="4"/>
  <c r="B977" i="4"/>
  <c r="A977" i="4"/>
  <c r="H976" i="4"/>
  <c r="G976" i="4"/>
  <c r="F976" i="4"/>
  <c r="E976" i="4"/>
  <c r="T976" i="4" s="1"/>
  <c r="D976" i="4"/>
  <c r="S976" i="4" s="1"/>
  <c r="C976" i="4"/>
  <c r="R976" i="4" s="1"/>
  <c r="B976" i="4"/>
  <c r="A976" i="4"/>
  <c r="H975" i="4"/>
  <c r="G975" i="4"/>
  <c r="F975" i="4"/>
  <c r="U975" i="4" s="1"/>
  <c r="E975" i="4"/>
  <c r="T975" i="4" s="1"/>
  <c r="D975" i="4"/>
  <c r="S975" i="4" s="1"/>
  <c r="C975" i="4"/>
  <c r="R975" i="4" s="1"/>
  <c r="B975" i="4"/>
  <c r="A975" i="4"/>
  <c r="H974" i="4"/>
  <c r="G974" i="4"/>
  <c r="F974" i="4"/>
  <c r="U974" i="4" s="1"/>
  <c r="E974" i="4"/>
  <c r="T974" i="4" s="1"/>
  <c r="D974" i="4"/>
  <c r="S974" i="4" s="1"/>
  <c r="C974" i="4"/>
  <c r="R974" i="4" s="1"/>
  <c r="B974" i="4"/>
  <c r="A974" i="4"/>
  <c r="H973" i="4"/>
  <c r="G973" i="4"/>
  <c r="F973" i="4"/>
  <c r="U973" i="4" s="1"/>
  <c r="E973" i="4"/>
  <c r="T973" i="4" s="1"/>
  <c r="D973" i="4"/>
  <c r="S973" i="4" s="1"/>
  <c r="C973" i="4"/>
  <c r="R973" i="4" s="1"/>
  <c r="B973" i="4"/>
  <c r="A973" i="4"/>
  <c r="H972" i="4"/>
  <c r="G972" i="4"/>
  <c r="F972" i="4"/>
  <c r="U972" i="4" s="1"/>
  <c r="E972" i="4"/>
  <c r="T972" i="4" s="1"/>
  <c r="D972" i="4"/>
  <c r="S972" i="4" s="1"/>
  <c r="C972" i="4"/>
  <c r="R972" i="4" s="1"/>
  <c r="B972" i="4"/>
  <c r="A972" i="4"/>
  <c r="H971" i="4"/>
  <c r="G971" i="4"/>
  <c r="F971" i="4"/>
  <c r="U971" i="4" s="1"/>
  <c r="E971" i="4"/>
  <c r="T971" i="4" s="1"/>
  <c r="D971" i="4"/>
  <c r="S971" i="4" s="1"/>
  <c r="C971" i="4"/>
  <c r="R971" i="4" s="1"/>
  <c r="B971" i="4"/>
  <c r="A971" i="4"/>
  <c r="H970" i="4"/>
  <c r="G970" i="4"/>
  <c r="F970" i="4"/>
  <c r="U970" i="4" s="1"/>
  <c r="E970" i="4"/>
  <c r="T970" i="4" s="1"/>
  <c r="D970" i="4"/>
  <c r="S970" i="4" s="1"/>
  <c r="C970" i="4"/>
  <c r="R970" i="4" s="1"/>
  <c r="B970" i="4"/>
  <c r="A970" i="4"/>
  <c r="H969" i="4"/>
  <c r="G969" i="4"/>
  <c r="F969" i="4"/>
  <c r="U969" i="4" s="1"/>
  <c r="E969" i="4"/>
  <c r="T969" i="4" s="1"/>
  <c r="D969" i="4"/>
  <c r="S969" i="4" s="1"/>
  <c r="C969" i="4"/>
  <c r="R969" i="4" s="1"/>
  <c r="B969" i="4"/>
  <c r="A969" i="4"/>
  <c r="H968" i="4"/>
  <c r="G968" i="4"/>
  <c r="F968" i="4"/>
  <c r="U968" i="4" s="1"/>
  <c r="E968" i="4"/>
  <c r="T968" i="4" s="1"/>
  <c r="D968" i="4"/>
  <c r="S968" i="4" s="1"/>
  <c r="C968" i="4"/>
  <c r="R968" i="4" s="1"/>
  <c r="B968" i="4"/>
  <c r="A968" i="4"/>
  <c r="H967" i="4"/>
  <c r="G967" i="4"/>
  <c r="F967" i="4"/>
  <c r="U967" i="4" s="1"/>
  <c r="E967" i="4"/>
  <c r="T967" i="4" s="1"/>
  <c r="D967" i="4"/>
  <c r="S967" i="4" s="1"/>
  <c r="C967" i="4"/>
  <c r="R967" i="4" s="1"/>
  <c r="B967" i="4"/>
  <c r="A967" i="4"/>
  <c r="H966" i="4"/>
  <c r="G966" i="4"/>
  <c r="F966" i="4"/>
  <c r="U966" i="4" s="1"/>
  <c r="E966" i="4"/>
  <c r="T966" i="4" s="1"/>
  <c r="D966" i="4"/>
  <c r="S966" i="4" s="1"/>
  <c r="C966" i="4"/>
  <c r="R966" i="4" s="1"/>
  <c r="B966" i="4"/>
  <c r="A966" i="4"/>
  <c r="H965" i="4"/>
  <c r="G965" i="4"/>
  <c r="F965" i="4"/>
  <c r="U965" i="4" s="1"/>
  <c r="E965" i="4"/>
  <c r="T965" i="4" s="1"/>
  <c r="D965" i="4"/>
  <c r="S965" i="4" s="1"/>
  <c r="C965" i="4"/>
  <c r="R965" i="4" s="1"/>
  <c r="B965" i="4"/>
  <c r="A965" i="4"/>
  <c r="H964" i="4"/>
  <c r="G964" i="4"/>
  <c r="F964" i="4"/>
  <c r="U964" i="4" s="1"/>
  <c r="E964" i="4"/>
  <c r="T964" i="4" s="1"/>
  <c r="D964" i="4"/>
  <c r="S964" i="4" s="1"/>
  <c r="C964" i="4"/>
  <c r="R964" i="4" s="1"/>
  <c r="B964" i="4"/>
  <c r="A964" i="4"/>
  <c r="H963" i="4"/>
  <c r="G963" i="4"/>
  <c r="F963" i="4"/>
  <c r="U963" i="4" s="1"/>
  <c r="E963" i="4"/>
  <c r="D963" i="4"/>
  <c r="C963" i="4"/>
  <c r="R963" i="4" s="1"/>
  <c r="B963" i="4"/>
  <c r="A963" i="4"/>
  <c r="H962" i="4"/>
  <c r="G962" i="4"/>
  <c r="F962" i="4"/>
  <c r="U962" i="4" s="1"/>
  <c r="E962" i="4"/>
  <c r="T962" i="4" s="1"/>
  <c r="D962" i="4"/>
  <c r="S962" i="4" s="1"/>
  <c r="C962" i="4"/>
  <c r="R962" i="4" s="1"/>
  <c r="B962" i="4"/>
  <c r="A962" i="4"/>
  <c r="H961" i="4"/>
  <c r="G961" i="4"/>
  <c r="F961" i="4"/>
  <c r="E961" i="4"/>
  <c r="T961" i="4" s="1"/>
  <c r="D961" i="4"/>
  <c r="S961" i="4" s="1"/>
  <c r="C961" i="4"/>
  <c r="B961" i="4"/>
  <c r="A961" i="4"/>
  <c r="H960" i="4"/>
  <c r="G960" i="4"/>
  <c r="F960" i="4"/>
  <c r="U960" i="4" s="1"/>
  <c r="E960" i="4"/>
  <c r="T960" i="4" s="1"/>
  <c r="D960" i="4"/>
  <c r="S960" i="4" s="1"/>
  <c r="C960" i="4"/>
  <c r="R960" i="4" s="1"/>
  <c r="B960" i="4"/>
  <c r="A960" i="4"/>
  <c r="H959" i="4"/>
  <c r="G959" i="4"/>
  <c r="F959" i="4"/>
  <c r="U959" i="4" s="1"/>
  <c r="E959" i="4"/>
  <c r="T959" i="4" s="1"/>
  <c r="D959" i="4"/>
  <c r="S959" i="4" s="1"/>
  <c r="C959" i="4"/>
  <c r="B959" i="4"/>
  <c r="A959" i="4"/>
  <c r="H958" i="4"/>
  <c r="G958" i="4"/>
  <c r="F958" i="4"/>
  <c r="U958" i="4" s="1"/>
  <c r="E958" i="4"/>
  <c r="T958" i="4" s="1"/>
  <c r="D958" i="4"/>
  <c r="S958" i="4" s="1"/>
  <c r="C958" i="4"/>
  <c r="R958" i="4" s="1"/>
  <c r="B958" i="4"/>
  <c r="A958" i="4"/>
  <c r="H957" i="4"/>
  <c r="G957" i="4"/>
  <c r="F957" i="4"/>
  <c r="U957" i="4" s="1"/>
  <c r="E957" i="4"/>
  <c r="T957" i="4" s="1"/>
  <c r="D957" i="4"/>
  <c r="S957" i="4" s="1"/>
  <c r="C957" i="4"/>
  <c r="B957" i="4"/>
  <c r="A957" i="4"/>
  <c r="H956" i="4"/>
  <c r="G956" i="4"/>
  <c r="F956" i="4"/>
  <c r="U956" i="4" s="1"/>
  <c r="E956" i="4"/>
  <c r="T956" i="4" s="1"/>
  <c r="D956" i="4"/>
  <c r="S956" i="4" s="1"/>
  <c r="C956" i="4"/>
  <c r="R956" i="4" s="1"/>
  <c r="B956" i="4"/>
  <c r="A956" i="4"/>
  <c r="H955" i="4"/>
  <c r="G955" i="4"/>
  <c r="F955" i="4"/>
  <c r="U955" i="4" s="1"/>
  <c r="E955" i="4"/>
  <c r="T955" i="4" s="1"/>
  <c r="D955" i="4"/>
  <c r="S955" i="4" s="1"/>
  <c r="C955" i="4"/>
  <c r="R955" i="4" s="1"/>
  <c r="B955" i="4"/>
  <c r="A955" i="4"/>
  <c r="H954" i="4"/>
  <c r="G954" i="4"/>
  <c r="F954" i="4"/>
  <c r="U954" i="4" s="1"/>
  <c r="E954" i="4"/>
  <c r="T954" i="4" s="1"/>
  <c r="D954" i="4"/>
  <c r="S954" i="4" s="1"/>
  <c r="C954" i="4"/>
  <c r="R954" i="4" s="1"/>
  <c r="B954" i="4"/>
  <c r="A954" i="4"/>
  <c r="H953" i="4"/>
  <c r="G953" i="4"/>
  <c r="F953" i="4"/>
  <c r="U953" i="4" s="1"/>
  <c r="E953" i="4"/>
  <c r="T953" i="4" s="1"/>
  <c r="D953" i="4"/>
  <c r="S953" i="4" s="1"/>
  <c r="C953" i="4"/>
  <c r="R953" i="4" s="1"/>
  <c r="B953" i="4"/>
  <c r="A953" i="4"/>
  <c r="H952" i="4"/>
  <c r="G952" i="4"/>
  <c r="F952" i="4"/>
  <c r="U952" i="4" s="1"/>
  <c r="E952" i="4"/>
  <c r="T952" i="4" s="1"/>
  <c r="D952" i="4"/>
  <c r="S952" i="4" s="1"/>
  <c r="C952" i="4"/>
  <c r="R952" i="4" s="1"/>
  <c r="B952" i="4"/>
  <c r="A952" i="4"/>
  <c r="H951" i="4"/>
  <c r="G951" i="4"/>
  <c r="F951" i="4"/>
  <c r="U951" i="4" s="1"/>
  <c r="E951" i="4"/>
  <c r="T951" i="4" s="1"/>
  <c r="D951" i="4"/>
  <c r="S951" i="4" s="1"/>
  <c r="C951" i="4"/>
  <c r="R951" i="4" s="1"/>
  <c r="B951" i="4"/>
  <c r="A951" i="4"/>
  <c r="H950" i="4"/>
  <c r="G950" i="4"/>
  <c r="F950" i="4"/>
  <c r="U950" i="4" s="1"/>
  <c r="E950" i="4"/>
  <c r="T950" i="4" s="1"/>
  <c r="D950" i="4"/>
  <c r="S950" i="4" s="1"/>
  <c r="C950" i="4"/>
  <c r="R950" i="4" s="1"/>
  <c r="B950" i="4"/>
  <c r="A950" i="4"/>
  <c r="H949" i="4"/>
  <c r="G949" i="4"/>
  <c r="F949" i="4"/>
  <c r="U949" i="4" s="1"/>
  <c r="E949" i="4"/>
  <c r="T949" i="4" s="1"/>
  <c r="D949" i="4"/>
  <c r="C949" i="4"/>
  <c r="R949" i="4" s="1"/>
  <c r="B949" i="4"/>
  <c r="A949" i="4"/>
  <c r="H948" i="4"/>
  <c r="G948" i="4"/>
  <c r="F948" i="4"/>
  <c r="U948" i="4" s="1"/>
  <c r="E948" i="4"/>
  <c r="T948" i="4" s="1"/>
  <c r="D948" i="4"/>
  <c r="S948" i="4" s="1"/>
  <c r="C948" i="4"/>
  <c r="R948" i="4" s="1"/>
  <c r="B948" i="4"/>
  <c r="A948" i="4"/>
  <c r="H947" i="4"/>
  <c r="G947" i="4"/>
  <c r="F947" i="4"/>
  <c r="U947" i="4" s="1"/>
  <c r="E947" i="4"/>
  <c r="T947" i="4" s="1"/>
  <c r="D947" i="4"/>
  <c r="S947" i="4" s="1"/>
  <c r="C947" i="4"/>
  <c r="R947" i="4" s="1"/>
  <c r="B947" i="4"/>
  <c r="A947" i="4"/>
  <c r="H946" i="4"/>
  <c r="G946" i="4"/>
  <c r="F946" i="4"/>
  <c r="U946" i="4" s="1"/>
  <c r="E946" i="4"/>
  <c r="T946" i="4" s="1"/>
  <c r="D946" i="4"/>
  <c r="S946" i="4" s="1"/>
  <c r="C946" i="4"/>
  <c r="R946" i="4" s="1"/>
  <c r="B946" i="4"/>
  <c r="A946" i="4"/>
  <c r="H945" i="4"/>
  <c r="G945" i="4"/>
  <c r="F945" i="4"/>
  <c r="U945" i="4" s="1"/>
  <c r="E945" i="4"/>
  <c r="T945" i="4" s="1"/>
  <c r="D945" i="4"/>
  <c r="S945" i="4" s="1"/>
  <c r="C945" i="4"/>
  <c r="R945" i="4" s="1"/>
  <c r="B945" i="4"/>
  <c r="A945" i="4"/>
  <c r="H944" i="4"/>
  <c r="G944" i="4"/>
  <c r="F944" i="4"/>
  <c r="U944" i="4" s="1"/>
  <c r="E944" i="4"/>
  <c r="T944" i="4" s="1"/>
  <c r="D944" i="4"/>
  <c r="S944" i="4" s="1"/>
  <c r="C944" i="4"/>
  <c r="R944" i="4" s="1"/>
  <c r="B944" i="4"/>
  <c r="A944" i="4"/>
  <c r="H943" i="4"/>
  <c r="G943" i="4"/>
  <c r="F943" i="4"/>
  <c r="U943" i="4" s="1"/>
  <c r="E943" i="4"/>
  <c r="T943" i="4" s="1"/>
  <c r="D943" i="4"/>
  <c r="S943" i="4" s="1"/>
  <c r="C943" i="4"/>
  <c r="R943" i="4" s="1"/>
  <c r="B943" i="4"/>
  <c r="A943" i="4"/>
  <c r="H942" i="4"/>
  <c r="G942" i="4"/>
  <c r="F942" i="4"/>
  <c r="U942" i="4" s="1"/>
  <c r="E942" i="4"/>
  <c r="T942" i="4" s="1"/>
  <c r="D942" i="4"/>
  <c r="S942" i="4" s="1"/>
  <c r="C942" i="4"/>
  <c r="R942" i="4" s="1"/>
  <c r="B942" i="4"/>
  <c r="A942" i="4"/>
  <c r="H941" i="4"/>
  <c r="G941" i="4"/>
  <c r="F941" i="4"/>
  <c r="U941" i="4" s="1"/>
  <c r="E941" i="4"/>
  <c r="T941" i="4" s="1"/>
  <c r="D941" i="4"/>
  <c r="S941" i="4" s="1"/>
  <c r="C941" i="4"/>
  <c r="R941" i="4" s="1"/>
  <c r="B941" i="4"/>
  <c r="A941" i="4"/>
  <c r="H940" i="4"/>
  <c r="G940" i="4"/>
  <c r="F940" i="4"/>
  <c r="U940" i="4" s="1"/>
  <c r="E940" i="4"/>
  <c r="T940" i="4" s="1"/>
  <c r="D940" i="4"/>
  <c r="C940" i="4"/>
  <c r="R940" i="4" s="1"/>
  <c r="B940" i="4"/>
  <c r="A940" i="4"/>
  <c r="H939" i="4"/>
  <c r="G939" i="4"/>
  <c r="F939" i="4"/>
  <c r="U939" i="4" s="1"/>
  <c r="E939" i="4"/>
  <c r="D939" i="4"/>
  <c r="S939" i="4" s="1"/>
  <c r="C939" i="4"/>
  <c r="R939" i="4" s="1"/>
  <c r="B939" i="4"/>
  <c r="A939" i="4"/>
  <c r="H938" i="4"/>
  <c r="G938" i="4"/>
  <c r="F938" i="4"/>
  <c r="U938" i="4" s="1"/>
  <c r="E938" i="4"/>
  <c r="T938" i="4" s="1"/>
  <c r="D938" i="4"/>
  <c r="S938" i="4" s="1"/>
  <c r="C938" i="4"/>
  <c r="R938" i="4" s="1"/>
  <c r="B938" i="4"/>
  <c r="A938" i="4"/>
  <c r="H937" i="4"/>
  <c r="G937" i="4"/>
  <c r="F937" i="4"/>
  <c r="U937" i="4" s="1"/>
  <c r="E937" i="4"/>
  <c r="T937" i="4" s="1"/>
  <c r="D937" i="4"/>
  <c r="S937" i="4" s="1"/>
  <c r="C937" i="4"/>
  <c r="R937" i="4" s="1"/>
  <c r="B937" i="4"/>
  <c r="A937" i="4"/>
  <c r="H936" i="4"/>
  <c r="G936" i="4"/>
  <c r="F936" i="4"/>
  <c r="U936" i="4" s="1"/>
  <c r="E936" i="4"/>
  <c r="T936" i="4" s="1"/>
  <c r="D936" i="4"/>
  <c r="S936" i="4" s="1"/>
  <c r="C936" i="4"/>
  <c r="R936" i="4" s="1"/>
  <c r="B936" i="4"/>
  <c r="A936" i="4"/>
  <c r="H935" i="4"/>
  <c r="G935" i="4"/>
  <c r="F935" i="4"/>
  <c r="U935" i="4" s="1"/>
  <c r="E935" i="4"/>
  <c r="T935" i="4" s="1"/>
  <c r="D935" i="4"/>
  <c r="S935" i="4" s="1"/>
  <c r="C935" i="4"/>
  <c r="R935" i="4" s="1"/>
  <c r="B935" i="4"/>
  <c r="A935" i="4"/>
  <c r="H934" i="4"/>
  <c r="G934" i="4"/>
  <c r="F934" i="4"/>
  <c r="U934" i="4" s="1"/>
  <c r="E934" i="4"/>
  <c r="T934" i="4" s="1"/>
  <c r="D934" i="4"/>
  <c r="S934" i="4" s="1"/>
  <c r="C934" i="4"/>
  <c r="R934" i="4" s="1"/>
  <c r="B934" i="4"/>
  <c r="A934" i="4"/>
  <c r="H933" i="4"/>
  <c r="G933" i="4"/>
  <c r="F933" i="4"/>
  <c r="U933" i="4" s="1"/>
  <c r="E933" i="4"/>
  <c r="T933" i="4" s="1"/>
  <c r="D933" i="4"/>
  <c r="S933" i="4" s="1"/>
  <c r="C933" i="4"/>
  <c r="R933" i="4" s="1"/>
  <c r="B933" i="4"/>
  <c r="A933" i="4"/>
  <c r="H932" i="4"/>
  <c r="G932" i="4"/>
  <c r="F932" i="4"/>
  <c r="U932" i="4" s="1"/>
  <c r="E932" i="4"/>
  <c r="T932" i="4" s="1"/>
  <c r="D932" i="4"/>
  <c r="S932" i="4" s="1"/>
  <c r="C932" i="4"/>
  <c r="R932" i="4" s="1"/>
  <c r="B932" i="4"/>
  <c r="A932" i="4"/>
  <c r="H931" i="4"/>
  <c r="G931" i="4"/>
  <c r="F931" i="4"/>
  <c r="U931" i="4" s="1"/>
  <c r="E931" i="4"/>
  <c r="T931" i="4" s="1"/>
  <c r="D931" i="4"/>
  <c r="C931" i="4"/>
  <c r="R931" i="4" s="1"/>
  <c r="B931" i="4"/>
  <c r="A931" i="4"/>
  <c r="H930" i="4"/>
  <c r="G930" i="4"/>
  <c r="F930" i="4"/>
  <c r="U930" i="4" s="1"/>
  <c r="E930" i="4"/>
  <c r="T930" i="4" s="1"/>
  <c r="D930" i="4"/>
  <c r="S930" i="4" s="1"/>
  <c r="C930" i="4"/>
  <c r="R930" i="4" s="1"/>
  <c r="B930" i="4"/>
  <c r="A930" i="4"/>
  <c r="H929" i="4"/>
  <c r="G929" i="4"/>
  <c r="F929" i="4"/>
  <c r="U929" i="4" s="1"/>
  <c r="E929" i="4"/>
  <c r="T929" i="4" s="1"/>
  <c r="D929" i="4"/>
  <c r="S929" i="4" s="1"/>
  <c r="C929" i="4"/>
  <c r="R929" i="4" s="1"/>
  <c r="B929" i="4"/>
  <c r="A929" i="4"/>
  <c r="H928" i="4"/>
  <c r="G928" i="4"/>
  <c r="F928" i="4"/>
  <c r="U928" i="4" s="1"/>
  <c r="E928" i="4"/>
  <c r="T928" i="4" s="1"/>
  <c r="D928" i="4"/>
  <c r="S928" i="4" s="1"/>
  <c r="C928" i="4"/>
  <c r="R928" i="4" s="1"/>
  <c r="B928" i="4"/>
  <c r="A928" i="4"/>
  <c r="H927" i="4"/>
  <c r="G927" i="4"/>
  <c r="F927" i="4"/>
  <c r="U927" i="4" s="1"/>
  <c r="E927" i="4"/>
  <c r="T927" i="4" s="1"/>
  <c r="D927" i="4"/>
  <c r="S927" i="4" s="1"/>
  <c r="C927" i="4"/>
  <c r="R927" i="4" s="1"/>
  <c r="B927" i="4"/>
  <c r="A927" i="4"/>
  <c r="H926" i="4"/>
  <c r="G926" i="4"/>
  <c r="F926" i="4"/>
  <c r="U926" i="4" s="1"/>
  <c r="E926" i="4"/>
  <c r="T926" i="4" s="1"/>
  <c r="D926" i="4"/>
  <c r="S926" i="4" s="1"/>
  <c r="C926" i="4"/>
  <c r="R926" i="4" s="1"/>
  <c r="B926" i="4"/>
  <c r="A926" i="4"/>
  <c r="H925" i="4"/>
  <c r="G925" i="4"/>
  <c r="F925" i="4"/>
  <c r="U925" i="4" s="1"/>
  <c r="E925" i="4"/>
  <c r="T925" i="4" s="1"/>
  <c r="D925" i="4"/>
  <c r="S925" i="4" s="1"/>
  <c r="C925" i="4"/>
  <c r="R925" i="4" s="1"/>
  <c r="B925" i="4"/>
  <c r="A925" i="4"/>
  <c r="H924" i="4"/>
  <c r="G924" i="4"/>
  <c r="F924" i="4"/>
  <c r="E924" i="4"/>
  <c r="T924" i="4" s="1"/>
  <c r="D924" i="4"/>
  <c r="S924" i="4" s="1"/>
  <c r="C924" i="4"/>
  <c r="R924" i="4" s="1"/>
  <c r="B924" i="4"/>
  <c r="A924" i="4"/>
  <c r="H923" i="4"/>
  <c r="G923" i="4"/>
  <c r="F923" i="4"/>
  <c r="U923" i="4" s="1"/>
  <c r="E923" i="4"/>
  <c r="T923" i="4" s="1"/>
  <c r="D923" i="4"/>
  <c r="S923" i="4" s="1"/>
  <c r="C923" i="4"/>
  <c r="R923" i="4" s="1"/>
  <c r="B923" i="4"/>
  <c r="A923" i="4"/>
  <c r="H922" i="4"/>
  <c r="G922" i="4"/>
  <c r="F922" i="4"/>
  <c r="U922" i="4" s="1"/>
  <c r="E922" i="4"/>
  <c r="T922" i="4" s="1"/>
  <c r="D922" i="4"/>
  <c r="S922" i="4" s="1"/>
  <c r="C922" i="4"/>
  <c r="R922" i="4" s="1"/>
  <c r="B922" i="4"/>
  <c r="A922" i="4"/>
  <c r="H921" i="4"/>
  <c r="G921" i="4"/>
  <c r="F921" i="4"/>
  <c r="U921" i="4" s="1"/>
  <c r="E921" i="4"/>
  <c r="T921" i="4" s="1"/>
  <c r="D921" i="4"/>
  <c r="S921" i="4" s="1"/>
  <c r="C921" i="4"/>
  <c r="R921" i="4" s="1"/>
  <c r="B921" i="4"/>
  <c r="A921" i="4"/>
  <c r="H920" i="4"/>
  <c r="G920" i="4"/>
  <c r="F920" i="4"/>
  <c r="U920" i="4" s="1"/>
  <c r="E920" i="4"/>
  <c r="T920" i="4" s="1"/>
  <c r="D920" i="4"/>
  <c r="S920" i="4" s="1"/>
  <c r="C920" i="4"/>
  <c r="R920" i="4" s="1"/>
  <c r="B920" i="4"/>
  <c r="A920" i="4"/>
  <c r="H919" i="4"/>
  <c r="G919" i="4"/>
  <c r="F919" i="4"/>
  <c r="U919" i="4" s="1"/>
  <c r="E919" i="4"/>
  <c r="T919" i="4" s="1"/>
  <c r="D919" i="4"/>
  <c r="S919" i="4" s="1"/>
  <c r="C919" i="4"/>
  <c r="R919" i="4" s="1"/>
  <c r="B919" i="4"/>
  <c r="A919" i="4"/>
  <c r="H918" i="4"/>
  <c r="G918" i="4"/>
  <c r="F918" i="4"/>
  <c r="U918" i="4" s="1"/>
  <c r="E918" i="4"/>
  <c r="T918" i="4" s="1"/>
  <c r="D918" i="4"/>
  <c r="S918" i="4" s="1"/>
  <c r="C918" i="4"/>
  <c r="R918" i="4" s="1"/>
  <c r="B918" i="4"/>
  <c r="A918" i="4"/>
  <c r="H917" i="4"/>
  <c r="G917" i="4"/>
  <c r="F917" i="4"/>
  <c r="U917" i="4" s="1"/>
  <c r="E917" i="4"/>
  <c r="T917" i="4" s="1"/>
  <c r="D917" i="4"/>
  <c r="S917" i="4" s="1"/>
  <c r="C917" i="4"/>
  <c r="R917" i="4" s="1"/>
  <c r="B917" i="4"/>
  <c r="A917" i="4"/>
  <c r="H916" i="4"/>
  <c r="G916" i="4"/>
  <c r="F916" i="4"/>
  <c r="U916" i="4" s="1"/>
  <c r="E916" i="4"/>
  <c r="T916" i="4" s="1"/>
  <c r="D916" i="4"/>
  <c r="S916" i="4" s="1"/>
  <c r="C916" i="4"/>
  <c r="R916" i="4" s="1"/>
  <c r="B916" i="4"/>
  <c r="A916" i="4"/>
  <c r="H915" i="4"/>
  <c r="G915" i="4"/>
  <c r="F915" i="4"/>
  <c r="U915" i="4" s="1"/>
  <c r="E915" i="4"/>
  <c r="T915" i="4" s="1"/>
  <c r="D915" i="4"/>
  <c r="S915" i="4" s="1"/>
  <c r="C915" i="4"/>
  <c r="R915" i="4" s="1"/>
  <c r="B915" i="4"/>
  <c r="A915" i="4"/>
  <c r="H914" i="4"/>
  <c r="G914" i="4"/>
  <c r="F914" i="4"/>
  <c r="U914" i="4" s="1"/>
  <c r="E914" i="4"/>
  <c r="T914" i="4" s="1"/>
  <c r="D914" i="4"/>
  <c r="S914" i="4" s="1"/>
  <c r="C914" i="4"/>
  <c r="R914" i="4" s="1"/>
  <c r="B914" i="4"/>
  <c r="A914" i="4"/>
  <c r="H913" i="4"/>
  <c r="G913" i="4"/>
  <c r="F913" i="4"/>
  <c r="U913" i="4" s="1"/>
  <c r="E913" i="4"/>
  <c r="T913" i="4" s="1"/>
  <c r="D913" i="4"/>
  <c r="S913" i="4" s="1"/>
  <c r="C913" i="4"/>
  <c r="R913" i="4" s="1"/>
  <c r="B913" i="4"/>
  <c r="A913" i="4"/>
  <c r="H912" i="4"/>
  <c r="G912" i="4"/>
  <c r="F912" i="4"/>
  <c r="E912" i="4"/>
  <c r="T912" i="4" s="1"/>
  <c r="D912" i="4"/>
  <c r="S912" i="4" s="1"/>
  <c r="C912" i="4"/>
  <c r="B912" i="4"/>
  <c r="A912" i="4"/>
  <c r="H911" i="4"/>
  <c r="G911" i="4"/>
  <c r="F911" i="4"/>
  <c r="U911" i="4" s="1"/>
  <c r="E911" i="4"/>
  <c r="T911" i="4" s="1"/>
  <c r="D911" i="4"/>
  <c r="S911" i="4" s="1"/>
  <c r="C911" i="4"/>
  <c r="R911" i="4" s="1"/>
  <c r="B911" i="4"/>
  <c r="A911" i="4"/>
  <c r="H910" i="4"/>
  <c r="G910" i="4"/>
  <c r="F910" i="4"/>
  <c r="U910" i="4" s="1"/>
  <c r="E910" i="4"/>
  <c r="T910" i="4" s="1"/>
  <c r="D910" i="4"/>
  <c r="S910" i="4" s="1"/>
  <c r="C910" i="4"/>
  <c r="R910" i="4" s="1"/>
  <c r="B910" i="4"/>
  <c r="A910" i="4"/>
  <c r="H909" i="4"/>
  <c r="G909" i="4"/>
  <c r="F909" i="4"/>
  <c r="U909" i="4" s="1"/>
  <c r="E909" i="4"/>
  <c r="T909" i="4" s="1"/>
  <c r="D909" i="4"/>
  <c r="S909" i="4" s="1"/>
  <c r="C909" i="4"/>
  <c r="R909" i="4" s="1"/>
  <c r="B909" i="4"/>
  <c r="A909" i="4"/>
  <c r="H908" i="4"/>
  <c r="G908" i="4"/>
  <c r="F908" i="4"/>
  <c r="U908" i="4" s="1"/>
  <c r="E908" i="4"/>
  <c r="T908" i="4" s="1"/>
  <c r="D908" i="4"/>
  <c r="C908" i="4"/>
  <c r="R908" i="4" s="1"/>
  <c r="B908" i="4"/>
  <c r="A908" i="4"/>
  <c r="H907" i="4"/>
  <c r="G907" i="4"/>
  <c r="F907" i="4"/>
  <c r="U907" i="4" s="1"/>
  <c r="E907" i="4"/>
  <c r="T907" i="4" s="1"/>
  <c r="D907" i="4"/>
  <c r="S907" i="4" s="1"/>
  <c r="C907" i="4"/>
  <c r="R907" i="4" s="1"/>
  <c r="B907" i="4"/>
  <c r="A907" i="4"/>
  <c r="H906" i="4"/>
  <c r="G906" i="4"/>
  <c r="F906" i="4"/>
  <c r="U906" i="4" s="1"/>
  <c r="E906" i="4"/>
  <c r="T906" i="4" s="1"/>
  <c r="D906" i="4"/>
  <c r="S906" i="4" s="1"/>
  <c r="C906" i="4"/>
  <c r="B906" i="4"/>
  <c r="A906" i="4"/>
  <c r="H905" i="4"/>
  <c r="G905" i="4"/>
  <c r="F905" i="4"/>
  <c r="U905" i="4" s="1"/>
  <c r="E905" i="4"/>
  <c r="T905" i="4" s="1"/>
  <c r="D905" i="4"/>
  <c r="S905" i="4" s="1"/>
  <c r="C905" i="4"/>
  <c r="R905" i="4" s="1"/>
  <c r="B905" i="4"/>
  <c r="A905" i="4"/>
  <c r="H904" i="4"/>
  <c r="G904" i="4"/>
  <c r="F904" i="4"/>
  <c r="U904" i="4" s="1"/>
  <c r="E904" i="4"/>
  <c r="T904" i="4" s="1"/>
  <c r="D904" i="4"/>
  <c r="S904" i="4" s="1"/>
  <c r="C904" i="4"/>
  <c r="R904" i="4" s="1"/>
  <c r="B904" i="4"/>
  <c r="A904" i="4"/>
  <c r="H903" i="4"/>
  <c r="G903" i="4"/>
  <c r="F903" i="4"/>
  <c r="E903" i="4"/>
  <c r="T903" i="4" s="1"/>
  <c r="D903" i="4"/>
  <c r="S903" i="4" s="1"/>
  <c r="C903" i="4"/>
  <c r="R903" i="4" s="1"/>
  <c r="B903" i="4"/>
  <c r="A903" i="4"/>
  <c r="H902" i="4"/>
  <c r="G902" i="4"/>
  <c r="F902" i="4"/>
  <c r="U902" i="4" s="1"/>
  <c r="E902" i="4"/>
  <c r="T902" i="4" s="1"/>
  <c r="D902" i="4"/>
  <c r="S902" i="4" s="1"/>
  <c r="C902" i="4"/>
  <c r="R902" i="4" s="1"/>
  <c r="B902" i="4"/>
  <c r="A902" i="4"/>
  <c r="H901" i="4"/>
  <c r="G901" i="4"/>
  <c r="F901" i="4"/>
  <c r="U901" i="4" s="1"/>
  <c r="E901" i="4"/>
  <c r="T901" i="4" s="1"/>
  <c r="D901" i="4"/>
  <c r="S901" i="4" s="1"/>
  <c r="C901" i="4"/>
  <c r="R901" i="4" s="1"/>
  <c r="B901" i="4"/>
  <c r="A901" i="4"/>
  <c r="H900" i="4"/>
  <c r="G900" i="4"/>
  <c r="F900" i="4"/>
  <c r="U900" i="4" s="1"/>
  <c r="E900" i="4"/>
  <c r="T900" i="4" s="1"/>
  <c r="D900" i="4"/>
  <c r="S900" i="4" s="1"/>
  <c r="C900" i="4"/>
  <c r="R900" i="4" s="1"/>
  <c r="B900" i="4"/>
  <c r="A900" i="4"/>
  <c r="H899" i="4"/>
  <c r="G899" i="4"/>
  <c r="F899" i="4"/>
  <c r="U899" i="4" s="1"/>
  <c r="E899" i="4"/>
  <c r="T899" i="4" s="1"/>
  <c r="D899" i="4"/>
  <c r="S899" i="4" s="1"/>
  <c r="C899" i="4"/>
  <c r="R899" i="4" s="1"/>
  <c r="B899" i="4"/>
  <c r="A899" i="4"/>
  <c r="H898" i="4"/>
  <c r="G898" i="4"/>
  <c r="F898" i="4"/>
  <c r="U898" i="4" s="1"/>
  <c r="E898" i="4"/>
  <c r="T898" i="4" s="1"/>
  <c r="D898" i="4"/>
  <c r="S898" i="4" s="1"/>
  <c r="C898" i="4"/>
  <c r="R898" i="4" s="1"/>
  <c r="B898" i="4"/>
  <c r="A898" i="4"/>
  <c r="H897" i="4"/>
  <c r="G897" i="4"/>
  <c r="F897" i="4"/>
  <c r="U897" i="4" s="1"/>
  <c r="E897" i="4"/>
  <c r="T897" i="4" s="1"/>
  <c r="D897" i="4"/>
  <c r="S897" i="4" s="1"/>
  <c r="C897" i="4"/>
  <c r="R897" i="4" s="1"/>
  <c r="B897" i="4"/>
  <c r="A897" i="4"/>
  <c r="H896" i="4"/>
  <c r="G896" i="4"/>
  <c r="F896" i="4"/>
  <c r="U896" i="4" s="1"/>
  <c r="E896" i="4"/>
  <c r="T896" i="4" s="1"/>
  <c r="D896" i="4"/>
  <c r="S896" i="4" s="1"/>
  <c r="C896" i="4"/>
  <c r="B896" i="4"/>
  <c r="A896" i="4"/>
  <c r="H895" i="4"/>
  <c r="G895" i="4"/>
  <c r="F895" i="4"/>
  <c r="U895" i="4" s="1"/>
  <c r="E895" i="4"/>
  <c r="T895" i="4" s="1"/>
  <c r="D895" i="4"/>
  <c r="S895" i="4" s="1"/>
  <c r="C895" i="4"/>
  <c r="R895" i="4" s="1"/>
  <c r="B895" i="4"/>
  <c r="A895" i="4"/>
  <c r="H894" i="4"/>
  <c r="G894" i="4"/>
  <c r="F894" i="4"/>
  <c r="U894" i="4" s="1"/>
  <c r="E894" i="4"/>
  <c r="T894" i="4" s="1"/>
  <c r="D894" i="4"/>
  <c r="S894" i="4" s="1"/>
  <c r="C894" i="4"/>
  <c r="R894" i="4" s="1"/>
  <c r="B894" i="4"/>
  <c r="A894" i="4"/>
  <c r="H893" i="4"/>
  <c r="G893" i="4"/>
  <c r="F893" i="4"/>
  <c r="U893" i="4" s="1"/>
  <c r="E893" i="4"/>
  <c r="T893" i="4" s="1"/>
  <c r="D893" i="4"/>
  <c r="S893" i="4" s="1"/>
  <c r="C893" i="4"/>
  <c r="R893" i="4" s="1"/>
  <c r="B893" i="4"/>
  <c r="A893" i="4"/>
  <c r="H892" i="4"/>
  <c r="G892" i="4"/>
  <c r="F892" i="4"/>
  <c r="U892" i="4" s="1"/>
  <c r="E892" i="4"/>
  <c r="T892" i="4" s="1"/>
  <c r="D892" i="4"/>
  <c r="S892" i="4" s="1"/>
  <c r="C892" i="4"/>
  <c r="R892" i="4" s="1"/>
  <c r="B892" i="4"/>
  <c r="A892" i="4"/>
  <c r="H891" i="4"/>
  <c r="G891" i="4"/>
  <c r="F891" i="4"/>
  <c r="U891" i="4" s="1"/>
  <c r="E891" i="4"/>
  <c r="T891" i="4" s="1"/>
  <c r="D891" i="4"/>
  <c r="S891" i="4" s="1"/>
  <c r="C891" i="4"/>
  <c r="R891" i="4" s="1"/>
  <c r="B891" i="4"/>
  <c r="A891" i="4"/>
  <c r="H890" i="4"/>
  <c r="G890" i="4"/>
  <c r="F890" i="4"/>
  <c r="U890" i="4" s="1"/>
  <c r="E890" i="4"/>
  <c r="T890" i="4" s="1"/>
  <c r="D890" i="4"/>
  <c r="S890" i="4" s="1"/>
  <c r="C890" i="4"/>
  <c r="R890" i="4" s="1"/>
  <c r="B890" i="4"/>
  <c r="A890" i="4"/>
  <c r="H889" i="4"/>
  <c r="G889" i="4"/>
  <c r="F889" i="4"/>
  <c r="U889" i="4" s="1"/>
  <c r="E889" i="4"/>
  <c r="T889" i="4" s="1"/>
  <c r="D889" i="4"/>
  <c r="S889" i="4" s="1"/>
  <c r="C889" i="4"/>
  <c r="R889" i="4" s="1"/>
  <c r="B889" i="4"/>
  <c r="A889" i="4"/>
  <c r="H888" i="4"/>
  <c r="G888" i="4"/>
  <c r="F888" i="4"/>
  <c r="U888" i="4" s="1"/>
  <c r="E888" i="4"/>
  <c r="T888" i="4" s="1"/>
  <c r="D888" i="4"/>
  <c r="S888" i="4" s="1"/>
  <c r="C888" i="4"/>
  <c r="B888" i="4"/>
  <c r="A888" i="4"/>
  <c r="H887" i="4"/>
  <c r="G887" i="4"/>
  <c r="F887" i="4"/>
  <c r="U887" i="4" s="1"/>
  <c r="E887" i="4"/>
  <c r="T887" i="4" s="1"/>
  <c r="D887" i="4"/>
  <c r="S887" i="4" s="1"/>
  <c r="C887" i="4"/>
  <c r="R887" i="4" s="1"/>
  <c r="B887" i="4"/>
  <c r="A887" i="4"/>
  <c r="H886" i="4"/>
  <c r="G886" i="4"/>
  <c r="F886" i="4"/>
  <c r="U886" i="4" s="1"/>
  <c r="E886" i="4"/>
  <c r="T886" i="4" s="1"/>
  <c r="D886" i="4"/>
  <c r="S886" i="4" s="1"/>
  <c r="C886" i="4"/>
  <c r="R886" i="4" s="1"/>
  <c r="B886" i="4"/>
  <c r="A886" i="4"/>
  <c r="H885" i="4"/>
  <c r="G885" i="4"/>
  <c r="F885" i="4"/>
  <c r="U885" i="4" s="1"/>
  <c r="E885" i="4"/>
  <c r="T885" i="4" s="1"/>
  <c r="D885" i="4"/>
  <c r="S885" i="4" s="1"/>
  <c r="C885" i="4"/>
  <c r="R885" i="4" s="1"/>
  <c r="B885" i="4"/>
  <c r="A885" i="4"/>
  <c r="H884" i="4"/>
  <c r="G884" i="4"/>
  <c r="F884" i="4"/>
  <c r="U884" i="4" s="1"/>
  <c r="E884" i="4"/>
  <c r="T884" i="4" s="1"/>
  <c r="D884" i="4"/>
  <c r="S884" i="4" s="1"/>
  <c r="C884" i="4"/>
  <c r="R884" i="4" s="1"/>
  <c r="B884" i="4"/>
  <c r="A884" i="4"/>
  <c r="H883" i="4"/>
  <c r="G883" i="4"/>
  <c r="F883" i="4"/>
  <c r="U883" i="4" s="1"/>
  <c r="E883" i="4"/>
  <c r="T883" i="4" s="1"/>
  <c r="D883" i="4"/>
  <c r="S883" i="4" s="1"/>
  <c r="C883" i="4"/>
  <c r="R883" i="4" s="1"/>
  <c r="B883" i="4"/>
  <c r="A883" i="4"/>
  <c r="H882" i="4"/>
  <c r="G882" i="4"/>
  <c r="F882" i="4"/>
  <c r="U882" i="4" s="1"/>
  <c r="E882" i="4"/>
  <c r="T882" i="4" s="1"/>
  <c r="D882" i="4"/>
  <c r="C882" i="4"/>
  <c r="R882" i="4" s="1"/>
  <c r="B882" i="4"/>
  <c r="A882" i="4"/>
  <c r="H881" i="4"/>
  <c r="G881" i="4"/>
  <c r="F881" i="4"/>
  <c r="U881" i="4" s="1"/>
  <c r="E881" i="4"/>
  <c r="T881" i="4" s="1"/>
  <c r="D881" i="4"/>
  <c r="S881" i="4" s="1"/>
  <c r="C881" i="4"/>
  <c r="R881" i="4" s="1"/>
  <c r="B881" i="4"/>
  <c r="A881" i="4"/>
  <c r="H880" i="4"/>
  <c r="G880" i="4"/>
  <c r="F880" i="4"/>
  <c r="E880" i="4"/>
  <c r="T880" i="4" s="1"/>
  <c r="D880" i="4"/>
  <c r="S880" i="4" s="1"/>
  <c r="C880" i="4"/>
  <c r="B880" i="4"/>
  <c r="A880" i="4"/>
  <c r="H879" i="4"/>
  <c r="G879" i="4"/>
  <c r="F879" i="4"/>
  <c r="E879" i="4"/>
  <c r="T879" i="4" s="1"/>
  <c r="D879" i="4"/>
  <c r="S879" i="4" s="1"/>
  <c r="C879" i="4"/>
  <c r="R879" i="4" s="1"/>
  <c r="B879" i="4"/>
  <c r="A879" i="4"/>
  <c r="H878" i="4"/>
  <c r="G878" i="4"/>
  <c r="F878" i="4"/>
  <c r="U878" i="4" s="1"/>
  <c r="E878" i="4"/>
  <c r="T878" i="4" s="1"/>
  <c r="D878" i="4"/>
  <c r="S878" i="4" s="1"/>
  <c r="C878" i="4"/>
  <c r="R878" i="4" s="1"/>
  <c r="B878" i="4"/>
  <c r="A878" i="4"/>
  <c r="H877" i="4"/>
  <c r="G877" i="4"/>
  <c r="F877" i="4"/>
  <c r="U877" i="4" s="1"/>
  <c r="E877" i="4"/>
  <c r="T877" i="4" s="1"/>
  <c r="D877" i="4"/>
  <c r="S877" i="4" s="1"/>
  <c r="C877" i="4"/>
  <c r="R877" i="4" s="1"/>
  <c r="B877" i="4"/>
  <c r="A877" i="4"/>
  <c r="H876" i="4"/>
  <c r="G876" i="4"/>
  <c r="F876" i="4"/>
  <c r="U876" i="4" s="1"/>
  <c r="E876" i="4"/>
  <c r="D876" i="4"/>
  <c r="S876" i="4" s="1"/>
  <c r="C876" i="4"/>
  <c r="R876" i="4" s="1"/>
  <c r="B876" i="4"/>
  <c r="A876" i="4"/>
  <c r="H875" i="4"/>
  <c r="G875" i="4"/>
  <c r="F875" i="4"/>
  <c r="U875" i="4" s="1"/>
  <c r="E875" i="4"/>
  <c r="T875" i="4" s="1"/>
  <c r="D875" i="4"/>
  <c r="S875" i="4" s="1"/>
  <c r="C875" i="4"/>
  <c r="R875" i="4" s="1"/>
  <c r="B875" i="4"/>
  <c r="A875" i="4"/>
  <c r="H874" i="4"/>
  <c r="G874" i="4"/>
  <c r="F874" i="4"/>
  <c r="U874" i="4" s="1"/>
  <c r="E874" i="4"/>
  <c r="T874" i="4" s="1"/>
  <c r="D874" i="4"/>
  <c r="S874" i="4" s="1"/>
  <c r="C874" i="4"/>
  <c r="R874" i="4" s="1"/>
  <c r="B874" i="4"/>
  <c r="A874" i="4"/>
  <c r="H873" i="4"/>
  <c r="G873" i="4"/>
  <c r="F873" i="4"/>
  <c r="U873" i="4" s="1"/>
  <c r="E873" i="4"/>
  <c r="T873" i="4" s="1"/>
  <c r="D873" i="4"/>
  <c r="S873" i="4" s="1"/>
  <c r="C873" i="4"/>
  <c r="R873" i="4" s="1"/>
  <c r="B873" i="4"/>
  <c r="A873" i="4"/>
  <c r="H872" i="4"/>
  <c r="G872" i="4"/>
  <c r="F872" i="4"/>
  <c r="U872" i="4" s="1"/>
  <c r="E872" i="4"/>
  <c r="T872" i="4" s="1"/>
  <c r="D872" i="4"/>
  <c r="S872" i="4" s="1"/>
  <c r="C872" i="4"/>
  <c r="R872" i="4" s="1"/>
  <c r="B872" i="4"/>
  <c r="A872" i="4"/>
  <c r="H871" i="4"/>
  <c r="G871" i="4"/>
  <c r="F871" i="4"/>
  <c r="E871" i="4"/>
  <c r="T871" i="4" s="1"/>
  <c r="D871" i="4"/>
  <c r="S871" i="4" s="1"/>
  <c r="C871" i="4"/>
  <c r="R871" i="4" s="1"/>
  <c r="B871" i="4"/>
  <c r="A871" i="4"/>
  <c r="H870" i="4"/>
  <c r="G870" i="4"/>
  <c r="F870" i="4"/>
  <c r="U870" i="4" s="1"/>
  <c r="E870" i="4"/>
  <c r="T870" i="4" s="1"/>
  <c r="D870" i="4"/>
  <c r="S870" i="4" s="1"/>
  <c r="C870" i="4"/>
  <c r="R870" i="4" s="1"/>
  <c r="B870" i="4"/>
  <c r="A870" i="4"/>
  <c r="H869" i="4"/>
  <c r="G869" i="4"/>
  <c r="F869" i="4"/>
  <c r="U869" i="4" s="1"/>
  <c r="E869" i="4"/>
  <c r="T869" i="4" s="1"/>
  <c r="D869" i="4"/>
  <c r="S869" i="4" s="1"/>
  <c r="C869" i="4"/>
  <c r="R869" i="4" s="1"/>
  <c r="B869" i="4"/>
  <c r="A869" i="4"/>
  <c r="H868" i="4"/>
  <c r="G868" i="4"/>
  <c r="F868" i="4"/>
  <c r="U868" i="4" s="1"/>
  <c r="E868" i="4"/>
  <c r="T868" i="4" s="1"/>
  <c r="D868" i="4"/>
  <c r="S868" i="4" s="1"/>
  <c r="C868" i="4"/>
  <c r="B868" i="4"/>
  <c r="A868" i="4"/>
  <c r="H867" i="4"/>
  <c r="G867" i="4"/>
  <c r="F867" i="4"/>
  <c r="U867" i="4" s="1"/>
  <c r="E867" i="4"/>
  <c r="T867" i="4" s="1"/>
  <c r="D867" i="4"/>
  <c r="S867" i="4" s="1"/>
  <c r="C867" i="4"/>
  <c r="R867" i="4" s="1"/>
  <c r="B867" i="4"/>
  <c r="A867" i="4"/>
  <c r="H866" i="4"/>
  <c r="G866" i="4"/>
  <c r="F866" i="4"/>
  <c r="U866" i="4" s="1"/>
  <c r="E866" i="4"/>
  <c r="T866" i="4" s="1"/>
  <c r="D866" i="4"/>
  <c r="S866" i="4" s="1"/>
  <c r="C866" i="4"/>
  <c r="R866" i="4" s="1"/>
  <c r="B866" i="4"/>
  <c r="A866" i="4"/>
  <c r="H865" i="4"/>
  <c r="G865" i="4"/>
  <c r="F865" i="4"/>
  <c r="U865" i="4" s="1"/>
  <c r="E865" i="4"/>
  <c r="T865" i="4" s="1"/>
  <c r="D865" i="4"/>
  <c r="S865" i="4" s="1"/>
  <c r="C865" i="4"/>
  <c r="R865" i="4" s="1"/>
  <c r="B865" i="4"/>
  <c r="A865" i="4"/>
  <c r="H864" i="4"/>
  <c r="G864" i="4"/>
  <c r="F864" i="4"/>
  <c r="U864" i="4" s="1"/>
  <c r="E864" i="4"/>
  <c r="T864" i="4" s="1"/>
  <c r="D864" i="4"/>
  <c r="S864" i="4" s="1"/>
  <c r="C864" i="4"/>
  <c r="B864" i="4"/>
  <c r="A864" i="4"/>
  <c r="H863" i="4"/>
  <c r="G863" i="4"/>
  <c r="F863" i="4"/>
  <c r="U863" i="4" s="1"/>
  <c r="E863" i="4"/>
  <c r="T863" i="4" s="1"/>
  <c r="D863" i="4"/>
  <c r="S863" i="4" s="1"/>
  <c r="C863" i="4"/>
  <c r="R863" i="4" s="1"/>
  <c r="B863" i="4"/>
  <c r="A863" i="4"/>
  <c r="H862" i="4"/>
  <c r="G862" i="4"/>
  <c r="F862" i="4"/>
  <c r="E862" i="4"/>
  <c r="T862" i="4" s="1"/>
  <c r="D862" i="4"/>
  <c r="S862" i="4" s="1"/>
  <c r="C862" i="4"/>
  <c r="R862" i="4" s="1"/>
  <c r="B862" i="4"/>
  <c r="A862" i="4"/>
  <c r="H861" i="4"/>
  <c r="G861" i="4"/>
  <c r="F861" i="4"/>
  <c r="U861" i="4" s="1"/>
  <c r="E861" i="4"/>
  <c r="T861" i="4" s="1"/>
  <c r="D861" i="4"/>
  <c r="S861" i="4" s="1"/>
  <c r="C861" i="4"/>
  <c r="R861" i="4" s="1"/>
  <c r="B861" i="4"/>
  <c r="A861" i="4"/>
  <c r="H860" i="4"/>
  <c r="G860" i="4"/>
  <c r="F860" i="4"/>
  <c r="U860" i="4" s="1"/>
  <c r="E860" i="4"/>
  <c r="T860" i="4" s="1"/>
  <c r="D860" i="4"/>
  <c r="S860" i="4" s="1"/>
  <c r="C860" i="4"/>
  <c r="R860" i="4" s="1"/>
  <c r="B860" i="4"/>
  <c r="A860" i="4"/>
  <c r="H859" i="4"/>
  <c r="G859" i="4"/>
  <c r="F859" i="4"/>
  <c r="E859" i="4"/>
  <c r="T859" i="4" s="1"/>
  <c r="D859" i="4"/>
  <c r="S859" i="4" s="1"/>
  <c r="C859" i="4"/>
  <c r="R859" i="4" s="1"/>
  <c r="B859" i="4"/>
  <c r="A859" i="4"/>
  <c r="H858" i="4"/>
  <c r="G858" i="4"/>
  <c r="F858" i="4"/>
  <c r="U858" i="4" s="1"/>
  <c r="E858" i="4"/>
  <c r="T858" i="4" s="1"/>
  <c r="D858" i="4"/>
  <c r="S858" i="4" s="1"/>
  <c r="C858" i="4"/>
  <c r="B858" i="4"/>
  <c r="A858" i="4"/>
  <c r="H857" i="4"/>
  <c r="G857" i="4"/>
  <c r="F857" i="4"/>
  <c r="U857" i="4" s="1"/>
  <c r="E857" i="4"/>
  <c r="T857" i="4" s="1"/>
  <c r="D857" i="4"/>
  <c r="S857" i="4" s="1"/>
  <c r="C857" i="4"/>
  <c r="R857" i="4" s="1"/>
  <c r="B857" i="4"/>
  <c r="A857" i="4"/>
  <c r="H856" i="4"/>
  <c r="G856" i="4"/>
  <c r="F856" i="4"/>
  <c r="U856" i="4" s="1"/>
  <c r="E856" i="4"/>
  <c r="T856" i="4" s="1"/>
  <c r="D856" i="4"/>
  <c r="S856" i="4" s="1"/>
  <c r="C856" i="4"/>
  <c r="R856" i="4" s="1"/>
  <c r="B856" i="4"/>
  <c r="A856" i="4"/>
  <c r="H855" i="4"/>
  <c r="G855" i="4"/>
  <c r="F855" i="4"/>
  <c r="U855" i="4" s="1"/>
  <c r="E855" i="4"/>
  <c r="T855" i="4" s="1"/>
  <c r="D855" i="4"/>
  <c r="S855" i="4" s="1"/>
  <c r="C855" i="4"/>
  <c r="R855" i="4" s="1"/>
  <c r="B855" i="4"/>
  <c r="A855" i="4"/>
  <c r="H854" i="4"/>
  <c r="G854" i="4"/>
  <c r="F854" i="4"/>
  <c r="U854" i="4" s="1"/>
  <c r="E854" i="4"/>
  <c r="T854" i="4" s="1"/>
  <c r="D854" i="4"/>
  <c r="S854" i="4" s="1"/>
  <c r="C854" i="4"/>
  <c r="R854" i="4" s="1"/>
  <c r="B854" i="4"/>
  <c r="A854" i="4"/>
  <c r="H853" i="4"/>
  <c r="G853" i="4"/>
  <c r="F853" i="4"/>
  <c r="U853" i="4" s="1"/>
  <c r="E853" i="4"/>
  <c r="T853" i="4" s="1"/>
  <c r="D853" i="4"/>
  <c r="S853" i="4" s="1"/>
  <c r="C853" i="4"/>
  <c r="R853" i="4" s="1"/>
  <c r="B853" i="4"/>
  <c r="A853" i="4"/>
  <c r="H852" i="4"/>
  <c r="G852" i="4"/>
  <c r="F852" i="4"/>
  <c r="U852" i="4" s="1"/>
  <c r="E852" i="4"/>
  <c r="T852" i="4" s="1"/>
  <c r="D852" i="4"/>
  <c r="S852" i="4" s="1"/>
  <c r="C852" i="4"/>
  <c r="R852" i="4" s="1"/>
  <c r="B852" i="4"/>
  <c r="A852" i="4"/>
  <c r="H851" i="4"/>
  <c r="G851" i="4"/>
  <c r="F851" i="4"/>
  <c r="U851" i="4" s="1"/>
  <c r="E851" i="4"/>
  <c r="T851" i="4" s="1"/>
  <c r="D851" i="4"/>
  <c r="S851" i="4" s="1"/>
  <c r="C851" i="4"/>
  <c r="R851" i="4" s="1"/>
  <c r="B851" i="4"/>
  <c r="A851" i="4"/>
  <c r="H850" i="4"/>
  <c r="G850" i="4"/>
  <c r="F850" i="4"/>
  <c r="U850" i="4" s="1"/>
  <c r="E850" i="4"/>
  <c r="T850" i="4" s="1"/>
  <c r="D850" i="4"/>
  <c r="S850" i="4" s="1"/>
  <c r="C850" i="4"/>
  <c r="B850" i="4"/>
  <c r="A850" i="4"/>
  <c r="H849" i="4"/>
  <c r="G849" i="4"/>
  <c r="F849" i="4"/>
  <c r="U849" i="4" s="1"/>
  <c r="E849" i="4"/>
  <c r="T849" i="4" s="1"/>
  <c r="D849" i="4"/>
  <c r="S849" i="4" s="1"/>
  <c r="C849" i="4"/>
  <c r="R849" i="4" s="1"/>
  <c r="B849" i="4"/>
  <c r="A849" i="4"/>
  <c r="H848" i="4"/>
  <c r="G848" i="4"/>
  <c r="F848" i="4"/>
  <c r="U848" i="4" s="1"/>
  <c r="E848" i="4"/>
  <c r="D848" i="4"/>
  <c r="S848" i="4" s="1"/>
  <c r="C848" i="4"/>
  <c r="R848" i="4" s="1"/>
  <c r="B848" i="4"/>
  <c r="A848" i="4"/>
  <c r="H847" i="4"/>
  <c r="G847" i="4"/>
  <c r="F847" i="4"/>
  <c r="U847" i="4" s="1"/>
  <c r="E847" i="4"/>
  <c r="T847" i="4" s="1"/>
  <c r="D847" i="4"/>
  <c r="S847" i="4" s="1"/>
  <c r="C847" i="4"/>
  <c r="R847" i="4" s="1"/>
  <c r="B847" i="4"/>
  <c r="A847" i="4"/>
  <c r="H846" i="4"/>
  <c r="G846" i="4"/>
  <c r="F846" i="4"/>
  <c r="U846" i="4" s="1"/>
  <c r="E846" i="4"/>
  <c r="T846" i="4" s="1"/>
  <c r="D846" i="4"/>
  <c r="S846" i="4" s="1"/>
  <c r="C846" i="4"/>
  <c r="R846" i="4" s="1"/>
  <c r="B846" i="4"/>
  <c r="A846" i="4"/>
  <c r="H845" i="4"/>
  <c r="G845" i="4"/>
  <c r="F845" i="4"/>
  <c r="U845" i="4" s="1"/>
  <c r="E845" i="4"/>
  <c r="T845" i="4" s="1"/>
  <c r="D845" i="4"/>
  <c r="S845" i="4" s="1"/>
  <c r="C845" i="4"/>
  <c r="R845" i="4" s="1"/>
  <c r="B845" i="4"/>
  <c r="A845" i="4"/>
  <c r="H844" i="4"/>
  <c r="G844" i="4"/>
  <c r="F844" i="4"/>
  <c r="U844" i="4" s="1"/>
  <c r="E844" i="4"/>
  <c r="T844" i="4" s="1"/>
  <c r="D844" i="4"/>
  <c r="S844" i="4" s="1"/>
  <c r="C844" i="4"/>
  <c r="R844" i="4" s="1"/>
  <c r="B844" i="4"/>
  <c r="A844" i="4"/>
  <c r="H843" i="4"/>
  <c r="G843" i="4"/>
  <c r="F843" i="4"/>
  <c r="U843" i="4" s="1"/>
  <c r="E843" i="4"/>
  <c r="T843" i="4" s="1"/>
  <c r="D843" i="4"/>
  <c r="S843" i="4" s="1"/>
  <c r="C843" i="4"/>
  <c r="R843" i="4" s="1"/>
  <c r="B843" i="4"/>
  <c r="A843" i="4"/>
  <c r="H842" i="4"/>
  <c r="G842" i="4"/>
  <c r="F842" i="4"/>
  <c r="U842" i="4" s="1"/>
  <c r="E842" i="4"/>
  <c r="T842" i="4" s="1"/>
  <c r="D842" i="4"/>
  <c r="S842" i="4" s="1"/>
  <c r="C842" i="4"/>
  <c r="R842" i="4" s="1"/>
  <c r="B842" i="4"/>
  <c r="A842" i="4"/>
  <c r="H841" i="4"/>
  <c r="G841" i="4"/>
  <c r="F841" i="4"/>
  <c r="U841" i="4" s="1"/>
  <c r="E841" i="4"/>
  <c r="T841" i="4" s="1"/>
  <c r="D841" i="4"/>
  <c r="S841" i="4" s="1"/>
  <c r="C841" i="4"/>
  <c r="R841" i="4" s="1"/>
  <c r="B841" i="4"/>
  <c r="A841" i="4"/>
  <c r="H840" i="4"/>
  <c r="G840" i="4"/>
  <c r="F840" i="4"/>
  <c r="E840" i="4"/>
  <c r="T840" i="4" s="1"/>
  <c r="D840" i="4"/>
  <c r="S840" i="4" s="1"/>
  <c r="C840" i="4"/>
  <c r="R840" i="4" s="1"/>
  <c r="B840" i="4"/>
  <c r="A840" i="4"/>
  <c r="H839" i="4"/>
  <c r="G839" i="4"/>
  <c r="F839" i="4"/>
  <c r="U839" i="4" s="1"/>
  <c r="E839" i="4"/>
  <c r="T839" i="4" s="1"/>
  <c r="D839" i="4"/>
  <c r="S839" i="4" s="1"/>
  <c r="C839" i="4"/>
  <c r="R839" i="4" s="1"/>
  <c r="B839" i="4"/>
  <c r="A839" i="4"/>
  <c r="H838" i="4"/>
  <c r="G838" i="4"/>
  <c r="F838" i="4"/>
  <c r="E838" i="4"/>
  <c r="T838" i="4" s="1"/>
  <c r="D838" i="4"/>
  <c r="S838" i="4" s="1"/>
  <c r="C838" i="4"/>
  <c r="R838" i="4" s="1"/>
  <c r="B838" i="4"/>
  <c r="A838" i="4"/>
  <c r="H837" i="4"/>
  <c r="G837" i="4"/>
  <c r="F837" i="4"/>
  <c r="U837" i="4" s="1"/>
  <c r="E837" i="4"/>
  <c r="T837" i="4" s="1"/>
  <c r="D837" i="4"/>
  <c r="S837" i="4" s="1"/>
  <c r="C837" i="4"/>
  <c r="R837" i="4" s="1"/>
  <c r="B837" i="4"/>
  <c r="A837" i="4"/>
  <c r="H836" i="4"/>
  <c r="G836" i="4"/>
  <c r="F836" i="4"/>
  <c r="U836" i="4" s="1"/>
  <c r="E836" i="4"/>
  <c r="T836" i="4" s="1"/>
  <c r="D836" i="4"/>
  <c r="S836" i="4" s="1"/>
  <c r="C836" i="4"/>
  <c r="R836" i="4" s="1"/>
  <c r="B836" i="4"/>
  <c r="A836" i="4"/>
  <c r="H835" i="4"/>
  <c r="G835" i="4"/>
  <c r="F835" i="4"/>
  <c r="U835" i="4" s="1"/>
  <c r="E835" i="4"/>
  <c r="T835" i="4" s="1"/>
  <c r="D835" i="4"/>
  <c r="S835" i="4" s="1"/>
  <c r="C835" i="4"/>
  <c r="R835" i="4" s="1"/>
  <c r="B835" i="4"/>
  <c r="A835" i="4"/>
  <c r="H834" i="4"/>
  <c r="G834" i="4"/>
  <c r="F834" i="4"/>
  <c r="U834" i="4" s="1"/>
  <c r="E834" i="4"/>
  <c r="T834" i="4" s="1"/>
  <c r="D834" i="4"/>
  <c r="C834" i="4"/>
  <c r="R834" i="4" s="1"/>
  <c r="B834" i="4"/>
  <c r="A834" i="4"/>
  <c r="H833" i="4"/>
  <c r="G833" i="4"/>
  <c r="F833" i="4"/>
  <c r="U833" i="4" s="1"/>
  <c r="E833" i="4"/>
  <c r="T833" i="4" s="1"/>
  <c r="D833" i="4"/>
  <c r="S833" i="4" s="1"/>
  <c r="C833" i="4"/>
  <c r="R833" i="4" s="1"/>
  <c r="B833" i="4"/>
  <c r="A833" i="4"/>
  <c r="H832" i="4"/>
  <c r="G832" i="4"/>
  <c r="F832" i="4"/>
  <c r="E832" i="4"/>
  <c r="D832" i="4"/>
  <c r="S832" i="4" s="1"/>
  <c r="C832" i="4"/>
  <c r="R832" i="4" s="1"/>
  <c r="B832" i="4"/>
  <c r="A832" i="4"/>
  <c r="H831" i="4"/>
  <c r="G831" i="4"/>
  <c r="F831" i="4"/>
  <c r="U831" i="4" s="1"/>
  <c r="E831" i="4"/>
  <c r="T831" i="4" s="1"/>
  <c r="D831" i="4"/>
  <c r="S831" i="4" s="1"/>
  <c r="C831" i="4"/>
  <c r="R831" i="4" s="1"/>
  <c r="B831" i="4"/>
  <c r="A831" i="4"/>
  <c r="H830" i="4"/>
  <c r="G830" i="4"/>
  <c r="F830" i="4"/>
  <c r="U830" i="4" s="1"/>
  <c r="E830" i="4"/>
  <c r="T830" i="4" s="1"/>
  <c r="D830" i="4"/>
  <c r="S830" i="4" s="1"/>
  <c r="C830" i="4"/>
  <c r="R830" i="4" s="1"/>
  <c r="B830" i="4"/>
  <c r="A830" i="4"/>
  <c r="H829" i="4"/>
  <c r="G829" i="4"/>
  <c r="F829" i="4"/>
  <c r="U829" i="4" s="1"/>
  <c r="E829" i="4"/>
  <c r="T829" i="4" s="1"/>
  <c r="D829" i="4"/>
  <c r="S829" i="4" s="1"/>
  <c r="C829" i="4"/>
  <c r="B829" i="4"/>
  <c r="A829" i="4"/>
  <c r="H828" i="4"/>
  <c r="G828" i="4"/>
  <c r="F828" i="4"/>
  <c r="U828" i="4" s="1"/>
  <c r="E828" i="4"/>
  <c r="T828" i="4" s="1"/>
  <c r="D828" i="4"/>
  <c r="S828" i="4" s="1"/>
  <c r="C828" i="4"/>
  <c r="R828" i="4" s="1"/>
  <c r="B828" i="4"/>
  <c r="A828" i="4"/>
  <c r="H827" i="4"/>
  <c r="G827" i="4"/>
  <c r="F827" i="4"/>
  <c r="U827" i="4" s="1"/>
  <c r="E827" i="4"/>
  <c r="T827" i="4" s="1"/>
  <c r="D827" i="4"/>
  <c r="S827" i="4" s="1"/>
  <c r="C827" i="4"/>
  <c r="R827" i="4" s="1"/>
  <c r="B827" i="4"/>
  <c r="A827" i="4"/>
  <c r="H826" i="4"/>
  <c r="G826" i="4"/>
  <c r="F826" i="4"/>
  <c r="U826" i="4" s="1"/>
  <c r="E826" i="4"/>
  <c r="T826" i="4" s="1"/>
  <c r="D826" i="4"/>
  <c r="S826" i="4" s="1"/>
  <c r="C826" i="4"/>
  <c r="R826" i="4" s="1"/>
  <c r="B826" i="4"/>
  <c r="A826" i="4"/>
  <c r="H825" i="4"/>
  <c r="G825" i="4"/>
  <c r="F825" i="4"/>
  <c r="U825" i="4" s="1"/>
  <c r="E825" i="4"/>
  <c r="T825" i="4" s="1"/>
  <c r="D825" i="4"/>
  <c r="S825" i="4" s="1"/>
  <c r="C825" i="4"/>
  <c r="R825" i="4" s="1"/>
  <c r="B825" i="4"/>
  <c r="A825" i="4"/>
  <c r="H824" i="4"/>
  <c r="G824" i="4"/>
  <c r="F824" i="4"/>
  <c r="U824" i="4" s="1"/>
  <c r="E824" i="4"/>
  <c r="T824" i="4" s="1"/>
  <c r="D824" i="4"/>
  <c r="S824" i="4" s="1"/>
  <c r="C824" i="4"/>
  <c r="R824" i="4" s="1"/>
  <c r="B824" i="4"/>
  <c r="A824" i="4"/>
  <c r="H823" i="4"/>
  <c r="G823" i="4"/>
  <c r="F823" i="4"/>
  <c r="U823" i="4" s="1"/>
  <c r="E823" i="4"/>
  <c r="T823" i="4" s="1"/>
  <c r="D823" i="4"/>
  <c r="S823" i="4" s="1"/>
  <c r="C823" i="4"/>
  <c r="R823" i="4" s="1"/>
  <c r="B823" i="4"/>
  <c r="A823" i="4"/>
  <c r="H822" i="4"/>
  <c r="G822" i="4"/>
  <c r="F822" i="4"/>
  <c r="U822" i="4" s="1"/>
  <c r="E822" i="4"/>
  <c r="T822" i="4" s="1"/>
  <c r="D822" i="4"/>
  <c r="S822" i="4" s="1"/>
  <c r="C822" i="4"/>
  <c r="R822" i="4" s="1"/>
  <c r="B822" i="4"/>
  <c r="A822" i="4"/>
  <c r="H821" i="4"/>
  <c r="G821" i="4"/>
  <c r="F821" i="4"/>
  <c r="U821" i="4" s="1"/>
  <c r="E821" i="4"/>
  <c r="T821" i="4" s="1"/>
  <c r="D821" i="4"/>
  <c r="S821" i="4" s="1"/>
  <c r="C821" i="4"/>
  <c r="R821" i="4" s="1"/>
  <c r="B821" i="4"/>
  <c r="A821" i="4"/>
  <c r="H820" i="4"/>
  <c r="G820" i="4"/>
  <c r="F820" i="4"/>
  <c r="U820" i="4" s="1"/>
  <c r="E820" i="4"/>
  <c r="T820" i="4" s="1"/>
  <c r="D820" i="4"/>
  <c r="S820" i="4" s="1"/>
  <c r="C820" i="4"/>
  <c r="R820" i="4" s="1"/>
  <c r="B820" i="4"/>
  <c r="A820" i="4"/>
  <c r="H819" i="4"/>
  <c r="G819" i="4"/>
  <c r="F819" i="4"/>
  <c r="U819" i="4" s="1"/>
  <c r="E819" i="4"/>
  <c r="T819" i="4" s="1"/>
  <c r="D819" i="4"/>
  <c r="S819" i="4" s="1"/>
  <c r="C819" i="4"/>
  <c r="B819" i="4"/>
  <c r="A819" i="4"/>
  <c r="H818" i="4"/>
  <c r="G818" i="4"/>
  <c r="F818" i="4"/>
  <c r="U818" i="4" s="1"/>
  <c r="E818" i="4"/>
  <c r="T818" i="4" s="1"/>
  <c r="D818" i="4"/>
  <c r="S818" i="4" s="1"/>
  <c r="C818" i="4"/>
  <c r="R818" i="4" s="1"/>
  <c r="B818" i="4"/>
  <c r="A818" i="4"/>
  <c r="H817" i="4"/>
  <c r="G817" i="4"/>
  <c r="F817" i="4"/>
  <c r="U817" i="4" s="1"/>
  <c r="E817" i="4"/>
  <c r="T817" i="4" s="1"/>
  <c r="D817" i="4"/>
  <c r="S817" i="4" s="1"/>
  <c r="C817" i="4"/>
  <c r="R817" i="4" s="1"/>
  <c r="B817" i="4"/>
  <c r="A817" i="4"/>
  <c r="H816" i="4"/>
  <c r="G816" i="4"/>
  <c r="F816" i="4"/>
  <c r="U816" i="4" s="1"/>
  <c r="E816" i="4"/>
  <c r="T816" i="4" s="1"/>
  <c r="D816" i="4"/>
  <c r="S816" i="4" s="1"/>
  <c r="C816" i="4"/>
  <c r="R816" i="4" s="1"/>
  <c r="B816" i="4"/>
  <c r="A816" i="4"/>
  <c r="H815" i="4"/>
  <c r="G815" i="4"/>
  <c r="F815" i="4"/>
  <c r="U815" i="4" s="1"/>
  <c r="E815" i="4"/>
  <c r="T815" i="4" s="1"/>
  <c r="D815" i="4"/>
  <c r="S815" i="4" s="1"/>
  <c r="C815" i="4"/>
  <c r="R815" i="4" s="1"/>
  <c r="B815" i="4"/>
  <c r="A815" i="4"/>
  <c r="H814" i="4"/>
  <c r="G814" i="4"/>
  <c r="F814" i="4"/>
  <c r="U814" i="4" s="1"/>
  <c r="E814" i="4"/>
  <c r="T814" i="4" s="1"/>
  <c r="D814" i="4"/>
  <c r="S814" i="4" s="1"/>
  <c r="C814" i="4"/>
  <c r="R814" i="4" s="1"/>
  <c r="B814" i="4"/>
  <c r="A814" i="4"/>
  <c r="H813" i="4"/>
  <c r="G813" i="4"/>
  <c r="F813" i="4"/>
  <c r="U813" i="4" s="1"/>
  <c r="E813" i="4"/>
  <c r="T813" i="4" s="1"/>
  <c r="D813" i="4"/>
  <c r="S813" i="4" s="1"/>
  <c r="C813" i="4"/>
  <c r="R813" i="4" s="1"/>
  <c r="B813" i="4"/>
  <c r="A813" i="4"/>
  <c r="H812" i="4"/>
  <c r="G812" i="4"/>
  <c r="F812" i="4"/>
  <c r="U812" i="4" s="1"/>
  <c r="E812" i="4"/>
  <c r="T812" i="4" s="1"/>
  <c r="D812" i="4"/>
  <c r="S812" i="4" s="1"/>
  <c r="C812" i="4"/>
  <c r="R812" i="4" s="1"/>
  <c r="B812" i="4"/>
  <c r="A812" i="4"/>
  <c r="H811" i="4"/>
  <c r="G811" i="4"/>
  <c r="F811" i="4"/>
  <c r="U811" i="4" s="1"/>
  <c r="E811" i="4"/>
  <c r="T811" i="4" s="1"/>
  <c r="D811" i="4"/>
  <c r="S811" i="4" s="1"/>
  <c r="C811" i="4"/>
  <c r="B811" i="4"/>
  <c r="A811" i="4"/>
  <c r="H810" i="4"/>
  <c r="G810" i="4"/>
  <c r="F810" i="4"/>
  <c r="U810" i="4" s="1"/>
  <c r="E810" i="4"/>
  <c r="T810" i="4" s="1"/>
  <c r="D810" i="4"/>
  <c r="S810" i="4" s="1"/>
  <c r="C810" i="4"/>
  <c r="R810" i="4" s="1"/>
  <c r="B810" i="4"/>
  <c r="A810" i="4"/>
  <c r="H809" i="4"/>
  <c r="G809" i="4"/>
  <c r="F809" i="4"/>
  <c r="U809" i="4" s="1"/>
  <c r="E809" i="4"/>
  <c r="T809" i="4" s="1"/>
  <c r="D809" i="4"/>
  <c r="S809" i="4" s="1"/>
  <c r="C809" i="4"/>
  <c r="R809" i="4" s="1"/>
  <c r="B809" i="4"/>
  <c r="A809" i="4"/>
  <c r="H808" i="4"/>
  <c r="G808" i="4"/>
  <c r="F808" i="4"/>
  <c r="U808" i="4" s="1"/>
  <c r="E808" i="4"/>
  <c r="T808" i="4" s="1"/>
  <c r="D808" i="4"/>
  <c r="S808" i="4" s="1"/>
  <c r="C808" i="4"/>
  <c r="R808" i="4" s="1"/>
  <c r="B808" i="4"/>
  <c r="A808" i="4"/>
  <c r="H807" i="4"/>
  <c r="G807" i="4"/>
  <c r="F807" i="4"/>
  <c r="U807" i="4" s="1"/>
  <c r="E807" i="4"/>
  <c r="T807" i="4" s="1"/>
  <c r="D807" i="4"/>
  <c r="S807" i="4" s="1"/>
  <c r="C807" i="4"/>
  <c r="R807" i="4" s="1"/>
  <c r="B807" i="4"/>
  <c r="A807" i="4"/>
  <c r="H806" i="4"/>
  <c r="G806" i="4"/>
  <c r="F806" i="4"/>
  <c r="U806" i="4" s="1"/>
  <c r="E806" i="4"/>
  <c r="T806" i="4" s="1"/>
  <c r="D806" i="4"/>
  <c r="S806" i="4" s="1"/>
  <c r="C806" i="4"/>
  <c r="R806" i="4" s="1"/>
  <c r="B806" i="4"/>
  <c r="A806" i="4"/>
  <c r="H805" i="4"/>
  <c r="G805" i="4"/>
  <c r="F805" i="4"/>
  <c r="U805" i="4" s="1"/>
  <c r="E805" i="4"/>
  <c r="T805" i="4" s="1"/>
  <c r="D805" i="4"/>
  <c r="S805" i="4" s="1"/>
  <c r="C805" i="4"/>
  <c r="R805" i="4" s="1"/>
  <c r="B805" i="4"/>
  <c r="A805" i="4"/>
  <c r="H804" i="4"/>
  <c r="G804" i="4"/>
  <c r="F804" i="4"/>
  <c r="U804" i="4" s="1"/>
  <c r="E804" i="4"/>
  <c r="T804" i="4" s="1"/>
  <c r="D804" i="4"/>
  <c r="S804" i="4" s="1"/>
  <c r="C804" i="4"/>
  <c r="R804" i="4" s="1"/>
  <c r="B804" i="4"/>
  <c r="A804" i="4"/>
  <c r="H803" i="4"/>
  <c r="G803" i="4"/>
  <c r="F803" i="4"/>
  <c r="U803" i="4" s="1"/>
  <c r="E803" i="4"/>
  <c r="T803" i="4" s="1"/>
  <c r="D803" i="4"/>
  <c r="S803" i="4" s="1"/>
  <c r="C803" i="4"/>
  <c r="R803" i="4" s="1"/>
  <c r="B803" i="4"/>
  <c r="A803" i="4"/>
  <c r="H802" i="4"/>
  <c r="G802" i="4"/>
  <c r="F802" i="4"/>
  <c r="U802" i="4" s="1"/>
  <c r="E802" i="4"/>
  <c r="T802" i="4" s="1"/>
  <c r="D802" i="4"/>
  <c r="S802" i="4" s="1"/>
  <c r="C802" i="4"/>
  <c r="R802" i="4" s="1"/>
  <c r="B802" i="4"/>
  <c r="A802" i="4"/>
  <c r="H801" i="4"/>
  <c r="G801" i="4"/>
  <c r="F801" i="4"/>
  <c r="U801" i="4" s="1"/>
  <c r="E801" i="4"/>
  <c r="T801" i="4" s="1"/>
  <c r="D801" i="4"/>
  <c r="S801" i="4" s="1"/>
  <c r="C801" i="4"/>
  <c r="R801" i="4" s="1"/>
  <c r="B801" i="4"/>
  <c r="A801" i="4"/>
  <c r="H800" i="4"/>
  <c r="G800" i="4"/>
  <c r="F800" i="4"/>
  <c r="U800" i="4" s="1"/>
  <c r="E800" i="4"/>
  <c r="T800" i="4" s="1"/>
  <c r="D800" i="4"/>
  <c r="S800" i="4" s="1"/>
  <c r="C800" i="4"/>
  <c r="R800" i="4" s="1"/>
  <c r="B800" i="4"/>
  <c r="A800" i="4"/>
  <c r="H799" i="4"/>
  <c r="G799" i="4"/>
  <c r="F799" i="4"/>
  <c r="U799" i="4" s="1"/>
  <c r="E799" i="4"/>
  <c r="D799" i="4"/>
  <c r="S799" i="4" s="1"/>
  <c r="C799" i="4"/>
  <c r="R799" i="4" s="1"/>
  <c r="B799" i="4"/>
  <c r="A799" i="4"/>
  <c r="H798" i="4"/>
  <c r="G798" i="4"/>
  <c r="F798" i="4"/>
  <c r="U798" i="4" s="1"/>
  <c r="E798" i="4"/>
  <c r="T798" i="4" s="1"/>
  <c r="D798" i="4"/>
  <c r="S798" i="4" s="1"/>
  <c r="C798" i="4"/>
  <c r="R798" i="4" s="1"/>
  <c r="B798" i="4"/>
  <c r="A798" i="4"/>
  <c r="H797" i="4"/>
  <c r="G797" i="4"/>
  <c r="F797" i="4"/>
  <c r="U797" i="4" s="1"/>
  <c r="E797" i="4"/>
  <c r="T797" i="4" s="1"/>
  <c r="D797" i="4"/>
  <c r="S797" i="4" s="1"/>
  <c r="C797" i="4"/>
  <c r="R797" i="4" s="1"/>
  <c r="B797" i="4"/>
  <c r="A797" i="4"/>
  <c r="H796" i="4"/>
  <c r="G796" i="4"/>
  <c r="F796" i="4"/>
  <c r="U796" i="4" s="1"/>
  <c r="E796" i="4"/>
  <c r="T796" i="4" s="1"/>
  <c r="D796" i="4"/>
  <c r="S796" i="4" s="1"/>
  <c r="C796" i="4"/>
  <c r="R796" i="4" s="1"/>
  <c r="B796" i="4"/>
  <c r="A796" i="4"/>
  <c r="H795" i="4"/>
  <c r="G795" i="4"/>
  <c r="F795" i="4"/>
  <c r="U795" i="4" s="1"/>
  <c r="E795" i="4"/>
  <c r="T795" i="4" s="1"/>
  <c r="D795" i="4"/>
  <c r="S795" i="4" s="1"/>
  <c r="C795" i="4"/>
  <c r="R795" i="4" s="1"/>
  <c r="B795" i="4"/>
  <c r="A795" i="4"/>
  <c r="H794" i="4"/>
  <c r="G794" i="4"/>
  <c r="F794" i="4"/>
  <c r="U794" i="4" s="1"/>
  <c r="E794" i="4"/>
  <c r="T794" i="4" s="1"/>
  <c r="D794" i="4"/>
  <c r="S794" i="4" s="1"/>
  <c r="C794" i="4"/>
  <c r="R794" i="4" s="1"/>
  <c r="B794" i="4"/>
  <c r="A794" i="4"/>
  <c r="H793" i="4"/>
  <c r="G793" i="4"/>
  <c r="F793" i="4"/>
  <c r="U793" i="4" s="1"/>
  <c r="E793" i="4"/>
  <c r="T793" i="4" s="1"/>
  <c r="D793" i="4"/>
  <c r="S793" i="4" s="1"/>
  <c r="C793" i="4"/>
  <c r="B793" i="4"/>
  <c r="A793" i="4"/>
  <c r="H792" i="4"/>
  <c r="G792" i="4"/>
  <c r="F792" i="4"/>
  <c r="U792" i="4" s="1"/>
  <c r="E792" i="4"/>
  <c r="T792" i="4" s="1"/>
  <c r="D792" i="4"/>
  <c r="S792" i="4" s="1"/>
  <c r="C792" i="4"/>
  <c r="R792" i="4" s="1"/>
  <c r="B792" i="4"/>
  <c r="A792" i="4"/>
  <c r="H791" i="4"/>
  <c r="G791" i="4"/>
  <c r="F791" i="4"/>
  <c r="U791" i="4" s="1"/>
  <c r="E791" i="4"/>
  <c r="D791" i="4"/>
  <c r="S791" i="4" s="1"/>
  <c r="C791" i="4"/>
  <c r="R791" i="4" s="1"/>
  <c r="B791" i="4"/>
  <c r="A791" i="4"/>
  <c r="H790" i="4"/>
  <c r="G790" i="4"/>
  <c r="F790" i="4"/>
  <c r="U790" i="4" s="1"/>
  <c r="E790" i="4"/>
  <c r="T790" i="4" s="1"/>
  <c r="D790" i="4"/>
  <c r="S790" i="4" s="1"/>
  <c r="C790" i="4"/>
  <c r="R790" i="4" s="1"/>
  <c r="B790" i="4"/>
  <c r="A790" i="4"/>
  <c r="H789" i="4"/>
  <c r="G789" i="4"/>
  <c r="F789" i="4"/>
  <c r="U789" i="4" s="1"/>
  <c r="E789" i="4"/>
  <c r="T789" i="4" s="1"/>
  <c r="D789" i="4"/>
  <c r="S789" i="4" s="1"/>
  <c r="C789" i="4"/>
  <c r="R789" i="4" s="1"/>
  <c r="B789" i="4"/>
  <c r="A789" i="4"/>
  <c r="H788" i="4"/>
  <c r="G788" i="4"/>
  <c r="F788" i="4"/>
  <c r="U788" i="4" s="1"/>
  <c r="E788" i="4"/>
  <c r="T788" i="4" s="1"/>
  <c r="D788" i="4"/>
  <c r="S788" i="4" s="1"/>
  <c r="C788" i="4"/>
  <c r="R788" i="4" s="1"/>
  <c r="B788" i="4"/>
  <c r="A788" i="4"/>
  <c r="H787" i="4"/>
  <c r="G787" i="4"/>
  <c r="F787" i="4"/>
  <c r="U787" i="4" s="1"/>
  <c r="E787" i="4"/>
  <c r="T787" i="4" s="1"/>
  <c r="D787" i="4"/>
  <c r="S787" i="4" s="1"/>
  <c r="C787" i="4"/>
  <c r="R787" i="4" s="1"/>
  <c r="B787" i="4"/>
  <c r="A787" i="4"/>
  <c r="H786" i="4"/>
  <c r="G786" i="4"/>
  <c r="F786" i="4"/>
  <c r="U786" i="4" s="1"/>
  <c r="E786" i="4"/>
  <c r="T786" i="4" s="1"/>
  <c r="D786" i="4"/>
  <c r="S786" i="4" s="1"/>
  <c r="C786" i="4"/>
  <c r="R786" i="4" s="1"/>
  <c r="B786" i="4"/>
  <c r="A786" i="4"/>
  <c r="H785" i="4"/>
  <c r="G785" i="4"/>
  <c r="F785" i="4"/>
  <c r="U785" i="4" s="1"/>
  <c r="E785" i="4"/>
  <c r="T785" i="4" s="1"/>
  <c r="D785" i="4"/>
  <c r="S785" i="4" s="1"/>
  <c r="C785" i="4"/>
  <c r="R785" i="4" s="1"/>
  <c r="B785" i="4"/>
  <c r="A785" i="4"/>
  <c r="H784" i="4"/>
  <c r="G784" i="4"/>
  <c r="F784" i="4"/>
  <c r="U784" i="4" s="1"/>
  <c r="E784" i="4"/>
  <c r="T784" i="4" s="1"/>
  <c r="D784" i="4"/>
  <c r="S784" i="4" s="1"/>
  <c r="C784" i="4"/>
  <c r="R784" i="4" s="1"/>
  <c r="B784" i="4"/>
  <c r="A784" i="4"/>
  <c r="H783" i="4"/>
  <c r="G783" i="4"/>
  <c r="F783" i="4"/>
  <c r="U783" i="4" s="1"/>
  <c r="E783" i="4"/>
  <c r="T783" i="4" s="1"/>
  <c r="D783" i="4"/>
  <c r="S783" i="4" s="1"/>
  <c r="C783" i="4"/>
  <c r="R783" i="4" s="1"/>
  <c r="B783" i="4"/>
  <c r="A783" i="4"/>
  <c r="H782" i="4"/>
  <c r="G782" i="4"/>
  <c r="F782" i="4"/>
  <c r="U782" i="4" s="1"/>
  <c r="E782" i="4"/>
  <c r="T782" i="4" s="1"/>
  <c r="D782" i="4"/>
  <c r="S782" i="4" s="1"/>
  <c r="C782" i="4"/>
  <c r="R782" i="4" s="1"/>
  <c r="B782" i="4"/>
  <c r="A782" i="4"/>
  <c r="H781" i="4"/>
  <c r="G781" i="4"/>
  <c r="F781" i="4"/>
  <c r="U781" i="4" s="1"/>
  <c r="E781" i="4"/>
  <c r="T781" i="4" s="1"/>
  <c r="D781" i="4"/>
  <c r="S781" i="4" s="1"/>
  <c r="C781" i="4"/>
  <c r="R781" i="4" s="1"/>
  <c r="B781" i="4"/>
  <c r="A781" i="4"/>
  <c r="H780" i="4"/>
  <c r="G780" i="4"/>
  <c r="F780" i="4"/>
  <c r="U780" i="4" s="1"/>
  <c r="E780" i="4"/>
  <c r="T780" i="4" s="1"/>
  <c r="D780" i="4"/>
  <c r="S780" i="4" s="1"/>
  <c r="C780" i="4"/>
  <c r="R780" i="4" s="1"/>
  <c r="B780" i="4"/>
  <c r="A780" i="4"/>
  <c r="H779" i="4"/>
  <c r="G779" i="4"/>
  <c r="F779" i="4"/>
  <c r="U779" i="4" s="1"/>
  <c r="E779" i="4"/>
  <c r="T779" i="4" s="1"/>
  <c r="D779" i="4"/>
  <c r="S779" i="4" s="1"/>
  <c r="C779" i="4"/>
  <c r="R779" i="4" s="1"/>
  <c r="B779" i="4"/>
  <c r="A779" i="4"/>
  <c r="H778" i="4"/>
  <c r="G778" i="4"/>
  <c r="F778" i="4"/>
  <c r="U778" i="4" s="1"/>
  <c r="E778" i="4"/>
  <c r="T778" i="4" s="1"/>
  <c r="D778" i="4"/>
  <c r="S778" i="4" s="1"/>
  <c r="C778" i="4"/>
  <c r="R778" i="4" s="1"/>
  <c r="B778" i="4"/>
  <c r="A778" i="4"/>
  <c r="H777" i="4"/>
  <c r="G777" i="4"/>
  <c r="F777" i="4"/>
  <c r="U777" i="4" s="1"/>
  <c r="E777" i="4"/>
  <c r="T777" i="4" s="1"/>
  <c r="D777" i="4"/>
  <c r="S777" i="4" s="1"/>
  <c r="C777" i="4"/>
  <c r="R777" i="4" s="1"/>
  <c r="B777" i="4"/>
  <c r="A777" i="4"/>
  <c r="H776" i="4"/>
  <c r="G776" i="4"/>
  <c r="F776" i="4"/>
  <c r="U776" i="4" s="1"/>
  <c r="E776" i="4"/>
  <c r="T776" i="4" s="1"/>
  <c r="D776" i="4"/>
  <c r="S776" i="4" s="1"/>
  <c r="C776" i="4"/>
  <c r="R776" i="4" s="1"/>
  <c r="B776" i="4"/>
  <c r="A776" i="4"/>
  <c r="H775" i="4"/>
  <c r="G775" i="4"/>
  <c r="F775" i="4"/>
  <c r="U775" i="4" s="1"/>
  <c r="E775" i="4"/>
  <c r="T775" i="4" s="1"/>
  <c r="D775" i="4"/>
  <c r="S775" i="4" s="1"/>
  <c r="C775" i="4"/>
  <c r="R775" i="4" s="1"/>
  <c r="B775" i="4"/>
  <c r="A775" i="4"/>
  <c r="H774" i="4"/>
  <c r="G774" i="4"/>
  <c r="F774" i="4"/>
  <c r="U774" i="4" s="1"/>
  <c r="E774" i="4"/>
  <c r="T774" i="4" s="1"/>
  <c r="D774" i="4"/>
  <c r="S774" i="4" s="1"/>
  <c r="C774" i="4"/>
  <c r="R774" i="4" s="1"/>
  <c r="B774" i="4"/>
  <c r="A774" i="4"/>
  <c r="H773" i="4"/>
  <c r="G773" i="4"/>
  <c r="F773" i="4"/>
  <c r="U773" i="4" s="1"/>
  <c r="E773" i="4"/>
  <c r="T773" i="4" s="1"/>
  <c r="D773" i="4"/>
  <c r="C773" i="4"/>
  <c r="R773" i="4" s="1"/>
  <c r="B773" i="4"/>
  <c r="A773" i="4"/>
  <c r="H772" i="4"/>
  <c r="G772" i="4"/>
  <c r="F772" i="4"/>
  <c r="U772" i="4" s="1"/>
  <c r="E772" i="4"/>
  <c r="T772" i="4" s="1"/>
  <c r="D772" i="4"/>
  <c r="S772" i="4" s="1"/>
  <c r="C772" i="4"/>
  <c r="R772" i="4" s="1"/>
  <c r="B772" i="4"/>
  <c r="A772" i="4"/>
  <c r="H771" i="4"/>
  <c r="G771" i="4"/>
  <c r="F771" i="4"/>
  <c r="U771" i="4" s="1"/>
  <c r="E771" i="4"/>
  <c r="T771" i="4" s="1"/>
  <c r="D771" i="4"/>
  <c r="S771" i="4" s="1"/>
  <c r="C771" i="4"/>
  <c r="B771" i="4"/>
  <c r="A771" i="4"/>
  <c r="H770" i="4"/>
  <c r="G770" i="4"/>
  <c r="F770" i="4"/>
  <c r="U770" i="4" s="1"/>
  <c r="E770" i="4"/>
  <c r="T770" i="4" s="1"/>
  <c r="D770" i="4"/>
  <c r="S770" i="4" s="1"/>
  <c r="C770" i="4"/>
  <c r="R770" i="4" s="1"/>
  <c r="B770" i="4"/>
  <c r="A770" i="4"/>
  <c r="H769" i="4"/>
  <c r="G769" i="4"/>
  <c r="F769" i="4"/>
  <c r="U769" i="4" s="1"/>
  <c r="E769" i="4"/>
  <c r="T769" i="4" s="1"/>
  <c r="D769" i="4"/>
  <c r="S769" i="4" s="1"/>
  <c r="C769" i="4"/>
  <c r="R769" i="4" s="1"/>
  <c r="B769" i="4"/>
  <c r="A769" i="4"/>
  <c r="H768" i="4"/>
  <c r="G768" i="4"/>
  <c r="F768" i="4"/>
  <c r="U768" i="4" s="1"/>
  <c r="E768" i="4"/>
  <c r="T768" i="4" s="1"/>
  <c r="D768" i="4"/>
  <c r="S768" i="4" s="1"/>
  <c r="C768" i="4"/>
  <c r="R768" i="4" s="1"/>
  <c r="B768" i="4"/>
  <c r="A768" i="4"/>
  <c r="H767" i="4"/>
  <c r="G767" i="4"/>
  <c r="F767" i="4"/>
  <c r="U767" i="4" s="1"/>
  <c r="E767" i="4"/>
  <c r="T767" i="4" s="1"/>
  <c r="D767" i="4"/>
  <c r="S767" i="4" s="1"/>
  <c r="C767" i="4"/>
  <c r="R767" i="4" s="1"/>
  <c r="B767" i="4"/>
  <c r="A767" i="4"/>
  <c r="H766" i="4"/>
  <c r="G766" i="4"/>
  <c r="F766" i="4"/>
  <c r="U766" i="4" s="1"/>
  <c r="E766" i="4"/>
  <c r="T766" i="4" s="1"/>
  <c r="D766" i="4"/>
  <c r="S766" i="4" s="1"/>
  <c r="C766" i="4"/>
  <c r="R766" i="4" s="1"/>
  <c r="B766" i="4"/>
  <c r="A766" i="4"/>
  <c r="H765" i="4"/>
  <c r="G765" i="4"/>
  <c r="F765" i="4"/>
  <c r="U765" i="4" s="1"/>
  <c r="E765" i="4"/>
  <c r="T765" i="4" s="1"/>
  <c r="D765" i="4"/>
  <c r="S765" i="4" s="1"/>
  <c r="C765" i="4"/>
  <c r="R765" i="4" s="1"/>
  <c r="B765" i="4"/>
  <c r="A765" i="4"/>
  <c r="H764" i="4"/>
  <c r="G764" i="4"/>
  <c r="F764" i="4"/>
  <c r="U764" i="4" s="1"/>
  <c r="E764" i="4"/>
  <c r="T764" i="4" s="1"/>
  <c r="D764" i="4"/>
  <c r="S764" i="4" s="1"/>
  <c r="C764" i="4"/>
  <c r="R764" i="4" s="1"/>
  <c r="B764" i="4"/>
  <c r="A764" i="4"/>
  <c r="H763" i="4"/>
  <c r="G763" i="4"/>
  <c r="F763" i="4"/>
  <c r="U763" i="4" s="1"/>
  <c r="E763" i="4"/>
  <c r="T763" i="4" s="1"/>
  <c r="D763" i="4"/>
  <c r="S763" i="4" s="1"/>
  <c r="C763" i="4"/>
  <c r="R763" i="4" s="1"/>
  <c r="B763" i="4"/>
  <c r="A763" i="4"/>
  <c r="H762" i="4"/>
  <c r="G762" i="4"/>
  <c r="F762" i="4"/>
  <c r="U762" i="4" s="1"/>
  <c r="E762" i="4"/>
  <c r="T762" i="4" s="1"/>
  <c r="D762" i="4"/>
  <c r="S762" i="4" s="1"/>
  <c r="C762" i="4"/>
  <c r="R762" i="4" s="1"/>
  <c r="B762" i="4"/>
  <c r="A762" i="4"/>
  <c r="H761" i="4"/>
  <c r="G761" i="4"/>
  <c r="F761" i="4"/>
  <c r="U761" i="4" s="1"/>
  <c r="E761" i="4"/>
  <c r="T761" i="4" s="1"/>
  <c r="D761" i="4"/>
  <c r="S761" i="4" s="1"/>
  <c r="C761" i="4"/>
  <c r="R761" i="4" s="1"/>
  <c r="B761" i="4"/>
  <c r="A761" i="4"/>
  <c r="H760" i="4"/>
  <c r="G760" i="4"/>
  <c r="F760" i="4"/>
  <c r="U760" i="4" s="1"/>
  <c r="E760" i="4"/>
  <c r="T760" i="4" s="1"/>
  <c r="D760" i="4"/>
  <c r="S760" i="4" s="1"/>
  <c r="C760" i="4"/>
  <c r="R760" i="4" s="1"/>
  <c r="B760" i="4"/>
  <c r="A760" i="4"/>
  <c r="H759" i="4"/>
  <c r="G759" i="4"/>
  <c r="F759" i="4"/>
  <c r="U759" i="4" s="1"/>
  <c r="E759" i="4"/>
  <c r="T759" i="4" s="1"/>
  <c r="D759" i="4"/>
  <c r="S759" i="4" s="1"/>
  <c r="C759" i="4"/>
  <c r="R759" i="4" s="1"/>
  <c r="B759" i="4"/>
  <c r="A759" i="4"/>
  <c r="H758" i="4"/>
  <c r="G758" i="4"/>
  <c r="F758" i="4"/>
  <c r="U758" i="4" s="1"/>
  <c r="E758" i="4"/>
  <c r="T758" i="4" s="1"/>
  <c r="D758" i="4"/>
  <c r="S758" i="4" s="1"/>
  <c r="C758" i="4"/>
  <c r="R758" i="4" s="1"/>
  <c r="B758" i="4"/>
  <c r="A758" i="4"/>
  <c r="H757" i="4"/>
  <c r="G757" i="4"/>
  <c r="F757" i="4"/>
  <c r="U757" i="4" s="1"/>
  <c r="E757" i="4"/>
  <c r="T757" i="4" s="1"/>
  <c r="D757" i="4"/>
  <c r="S757" i="4" s="1"/>
  <c r="C757" i="4"/>
  <c r="R757" i="4" s="1"/>
  <c r="B757" i="4"/>
  <c r="A757" i="4"/>
  <c r="H756" i="4"/>
  <c r="G756" i="4"/>
  <c r="F756" i="4"/>
  <c r="U756" i="4" s="1"/>
  <c r="E756" i="4"/>
  <c r="T756" i="4" s="1"/>
  <c r="D756" i="4"/>
  <c r="S756" i="4" s="1"/>
  <c r="C756" i="4"/>
  <c r="R756" i="4" s="1"/>
  <c r="B756" i="4"/>
  <c r="A756" i="4"/>
  <c r="H755" i="4"/>
  <c r="G755" i="4"/>
  <c r="F755" i="4"/>
  <c r="U755" i="4" s="1"/>
  <c r="E755" i="4"/>
  <c r="T755" i="4" s="1"/>
  <c r="D755" i="4"/>
  <c r="S755" i="4" s="1"/>
  <c r="C755" i="4"/>
  <c r="B755" i="4"/>
  <c r="A755" i="4"/>
  <c r="H754" i="4"/>
  <c r="G754" i="4"/>
  <c r="F754" i="4"/>
  <c r="U754" i="4" s="1"/>
  <c r="E754" i="4"/>
  <c r="T754" i="4" s="1"/>
  <c r="D754" i="4"/>
  <c r="S754" i="4" s="1"/>
  <c r="C754" i="4"/>
  <c r="R754" i="4" s="1"/>
  <c r="B754" i="4"/>
  <c r="A754" i="4"/>
  <c r="H753" i="4"/>
  <c r="G753" i="4"/>
  <c r="F753" i="4"/>
  <c r="U753" i="4" s="1"/>
  <c r="E753" i="4"/>
  <c r="T753" i="4" s="1"/>
  <c r="D753" i="4"/>
  <c r="S753" i="4" s="1"/>
  <c r="C753" i="4"/>
  <c r="R753" i="4" s="1"/>
  <c r="B753" i="4"/>
  <c r="A753" i="4"/>
  <c r="H752" i="4"/>
  <c r="G752" i="4"/>
  <c r="F752" i="4"/>
  <c r="U752" i="4" s="1"/>
  <c r="E752" i="4"/>
  <c r="T752" i="4" s="1"/>
  <c r="D752" i="4"/>
  <c r="S752" i="4" s="1"/>
  <c r="C752" i="4"/>
  <c r="R752" i="4" s="1"/>
  <c r="B752" i="4"/>
  <c r="A752" i="4"/>
  <c r="H751" i="4"/>
  <c r="G751" i="4"/>
  <c r="F751" i="4"/>
  <c r="U751" i="4" s="1"/>
  <c r="E751" i="4"/>
  <c r="T751" i="4" s="1"/>
  <c r="D751" i="4"/>
  <c r="S751" i="4" s="1"/>
  <c r="C751" i="4"/>
  <c r="R751" i="4" s="1"/>
  <c r="B751" i="4"/>
  <c r="A751" i="4"/>
  <c r="H750" i="4"/>
  <c r="G750" i="4"/>
  <c r="F750" i="4"/>
  <c r="U750" i="4" s="1"/>
  <c r="E750" i="4"/>
  <c r="D750" i="4"/>
  <c r="S750" i="4" s="1"/>
  <c r="C750" i="4"/>
  <c r="R750" i="4" s="1"/>
  <c r="B750" i="4"/>
  <c r="A750" i="4"/>
  <c r="H749" i="4"/>
  <c r="G749" i="4"/>
  <c r="F749" i="4"/>
  <c r="U749" i="4" s="1"/>
  <c r="E749" i="4"/>
  <c r="T749" i="4" s="1"/>
  <c r="D749" i="4"/>
  <c r="S749" i="4" s="1"/>
  <c r="C749" i="4"/>
  <c r="R749" i="4" s="1"/>
  <c r="B749" i="4"/>
  <c r="A749" i="4"/>
  <c r="H748" i="4"/>
  <c r="G748" i="4"/>
  <c r="F748" i="4"/>
  <c r="U748" i="4" s="1"/>
  <c r="E748" i="4"/>
  <c r="T748" i="4" s="1"/>
  <c r="D748" i="4"/>
  <c r="S748" i="4" s="1"/>
  <c r="C748" i="4"/>
  <c r="R748" i="4" s="1"/>
  <c r="B748" i="4"/>
  <c r="A748" i="4"/>
  <c r="H747" i="4"/>
  <c r="G747" i="4"/>
  <c r="F747" i="4"/>
  <c r="U747" i="4" s="1"/>
  <c r="E747" i="4"/>
  <c r="T747" i="4" s="1"/>
  <c r="D747" i="4"/>
  <c r="S747" i="4" s="1"/>
  <c r="C747" i="4"/>
  <c r="R747" i="4" s="1"/>
  <c r="B747" i="4"/>
  <c r="A747" i="4"/>
  <c r="H746" i="4"/>
  <c r="G746" i="4"/>
  <c r="F746" i="4"/>
  <c r="U746" i="4" s="1"/>
  <c r="E746" i="4"/>
  <c r="T746" i="4" s="1"/>
  <c r="D746" i="4"/>
  <c r="S746" i="4" s="1"/>
  <c r="C746" i="4"/>
  <c r="R746" i="4" s="1"/>
  <c r="B746" i="4"/>
  <c r="A746" i="4"/>
  <c r="H745" i="4"/>
  <c r="G745" i="4"/>
  <c r="F745" i="4"/>
  <c r="U745" i="4" s="1"/>
  <c r="E745" i="4"/>
  <c r="T745" i="4" s="1"/>
  <c r="D745" i="4"/>
  <c r="S745" i="4" s="1"/>
  <c r="C745" i="4"/>
  <c r="R745" i="4" s="1"/>
  <c r="B745" i="4"/>
  <c r="A745" i="4"/>
  <c r="H744" i="4"/>
  <c r="G744" i="4"/>
  <c r="F744" i="4"/>
  <c r="U744" i="4" s="1"/>
  <c r="E744" i="4"/>
  <c r="T744" i="4" s="1"/>
  <c r="D744" i="4"/>
  <c r="S744" i="4" s="1"/>
  <c r="C744" i="4"/>
  <c r="R744" i="4" s="1"/>
  <c r="B744" i="4"/>
  <c r="A744" i="4"/>
  <c r="H743" i="4"/>
  <c r="G743" i="4"/>
  <c r="F743" i="4"/>
  <c r="U743" i="4" s="1"/>
  <c r="E743" i="4"/>
  <c r="T743" i="4" s="1"/>
  <c r="D743" i="4"/>
  <c r="S743" i="4" s="1"/>
  <c r="C743" i="4"/>
  <c r="R743" i="4" s="1"/>
  <c r="B743" i="4"/>
  <c r="A743" i="4"/>
  <c r="H742" i="4"/>
  <c r="G742" i="4"/>
  <c r="F742" i="4"/>
  <c r="U742" i="4" s="1"/>
  <c r="E742" i="4"/>
  <c r="T742" i="4" s="1"/>
  <c r="D742" i="4"/>
  <c r="S742" i="4" s="1"/>
  <c r="C742" i="4"/>
  <c r="R742" i="4" s="1"/>
  <c r="B742" i="4"/>
  <c r="A742" i="4"/>
  <c r="H741" i="4"/>
  <c r="G741" i="4"/>
  <c r="F741" i="4"/>
  <c r="U741" i="4" s="1"/>
  <c r="E741" i="4"/>
  <c r="T741" i="4" s="1"/>
  <c r="D741" i="4"/>
  <c r="S741" i="4" s="1"/>
  <c r="C741" i="4"/>
  <c r="R741" i="4" s="1"/>
  <c r="B741" i="4"/>
  <c r="A741" i="4"/>
  <c r="H740" i="4"/>
  <c r="G740" i="4"/>
  <c r="F740" i="4"/>
  <c r="U740" i="4" s="1"/>
  <c r="E740" i="4"/>
  <c r="T740" i="4" s="1"/>
  <c r="D740" i="4"/>
  <c r="S740" i="4" s="1"/>
  <c r="C740" i="4"/>
  <c r="R740" i="4" s="1"/>
  <c r="B740" i="4"/>
  <c r="A740" i="4"/>
  <c r="H739" i="4"/>
  <c r="G739" i="4"/>
  <c r="F739" i="4"/>
  <c r="U739" i="4" s="1"/>
  <c r="E739" i="4"/>
  <c r="D739" i="4"/>
  <c r="S739" i="4" s="1"/>
  <c r="C739" i="4"/>
  <c r="R739" i="4" s="1"/>
  <c r="B739" i="4"/>
  <c r="A739" i="4"/>
  <c r="H738" i="4"/>
  <c r="G738" i="4"/>
  <c r="F738" i="4"/>
  <c r="U738" i="4" s="1"/>
  <c r="E738" i="4"/>
  <c r="T738" i="4" s="1"/>
  <c r="D738" i="4"/>
  <c r="S738" i="4" s="1"/>
  <c r="C738" i="4"/>
  <c r="R738" i="4" s="1"/>
  <c r="B738" i="4"/>
  <c r="A738" i="4"/>
  <c r="H737" i="4"/>
  <c r="G737" i="4"/>
  <c r="F737" i="4"/>
  <c r="U737" i="4" s="1"/>
  <c r="E737" i="4"/>
  <c r="T737" i="4" s="1"/>
  <c r="D737" i="4"/>
  <c r="S737" i="4" s="1"/>
  <c r="C737" i="4"/>
  <c r="R737" i="4" s="1"/>
  <c r="B737" i="4"/>
  <c r="A737" i="4"/>
  <c r="H736" i="4"/>
  <c r="G736" i="4"/>
  <c r="F736" i="4"/>
  <c r="U736" i="4" s="1"/>
  <c r="E736" i="4"/>
  <c r="T736" i="4" s="1"/>
  <c r="D736" i="4"/>
  <c r="S736" i="4" s="1"/>
  <c r="C736" i="4"/>
  <c r="R736" i="4" s="1"/>
  <c r="B736" i="4"/>
  <c r="A736" i="4"/>
  <c r="H735" i="4"/>
  <c r="G735" i="4"/>
  <c r="F735" i="4"/>
  <c r="U735" i="4" s="1"/>
  <c r="E735" i="4"/>
  <c r="T735" i="4" s="1"/>
  <c r="D735" i="4"/>
  <c r="S735" i="4" s="1"/>
  <c r="C735" i="4"/>
  <c r="R735" i="4" s="1"/>
  <c r="B735" i="4"/>
  <c r="A735" i="4"/>
  <c r="H734" i="4"/>
  <c r="G734" i="4"/>
  <c r="F734" i="4"/>
  <c r="U734" i="4" s="1"/>
  <c r="E734" i="4"/>
  <c r="T734" i="4" s="1"/>
  <c r="D734" i="4"/>
  <c r="S734" i="4" s="1"/>
  <c r="C734" i="4"/>
  <c r="R734" i="4" s="1"/>
  <c r="B734" i="4"/>
  <c r="A734" i="4"/>
  <c r="H733" i="4"/>
  <c r="G733" i="4"/>
  <c r="F733" i="4"/>
  <c r="U733" i="4" s="1"/>
  <c r="E733" i="4"/>
  <c r="D733" i="4"/>
  <c r="S733" i="4" s="1"/>
  <c r="C733" i="4"/>
  <c r="R733" i="4" s="1"/>
  <c r="B733" i="4"/>
  <c r="A733" i="4"/>
  <c r="H732" i="4"/>
  <c r="G732" i="4"/>
  <c r="F732" i="4"/>
  <c r="U732" i="4" s="1"/>
  <c r="E732" i="4"/>
  <c r="T732" i="4" s="1"/>
  <c r="D732" i="4"/>
  <c r="S732" i="4" s="1"/>
  <c r="C732" i="4"/>
  <c r="R732" i="4" s="1"/>
  <c r="B732" i="4"/>
  <c r="A732" i="4"/>
  <c r="H731" i="4"/>
  <c r="G731" i="4"/>
  <c r="F731" i="4"/>
  <c r="U731" i="4" s="1"/>
  <c r="E731" i="4"/>
  <c r="T731" i="4" s="1"/>
  <c r="D731" i="4"/>
  <c r="S731" i="4" s="1"/>
  <c r="C731" i="4"/>
  <c r="R731" i="4" s="1"/>
  <c r="B731" i="4"/>
  <c r="A731" i="4"/>
  <c r="H730" i="4"/>
  <c r="G730" i="4"/>
  <c r="F730" i="4"/>
  <c r="U730" i="4" s="1"/>
  <c r="E730" i="4"/>
  <c r="T730" i="4" s="1"/>
  <c r="D730" i="4"/>
  <c r="S730" i="4" s="1"/>
  <c r="C730" i="4"/>
  <c r="R730" i="4" s="1"/>
  <c r="B730" i="4"/>
  <c r="A730" i="4"/>
  <c r="H729" i="4"/>
  <c r="G729" i="4"/>
  <c r="F729" i="4"/>
  <c r="U729" i="4" s="1"/>
  <c r="E729" i="4"/>
  <c r="T729" i="4" s="1"/>
  <c r="D729" i="4"/>
  <c r="S729" i="4" s="1"/>
  <c r="C729" i="4"/>
  <c r="R729" i="4" s="1"/>
  <c r="B729" i="4"/>
  <c r="A729" i="4"/>
  <c r="H728" i="4"/>
  <c r="G728" i="4"/>
  <c r="F728" i="4"/>
  <c r="E728" i="4"/>
  <c r="D728" i="4"/>
  <c r="S728" i="4" s="1"/>
  <c r="C728" i="4"/>
  <c r="R728" i="4" s="1"/>
  <c r="B728" i="4"/>
  <c r="A728" i="4"/>
  <c r="H727" i="4"/>
  <c r="G727" i="4"/>
  <c r="F727" i="4"/>
  <c r="U727" i="4" s="1"/>
  <c r="E727" i="4"/>
  <c r="T727" i="4" s="1"/>
  <c r="D727" i="4"/>
  <c r="S727" i="4" s="1"/>
  <c r="C727" i="4"/>
  <c r="B727" i="4"/>
  <c r="A727" i="4"/>
  <c r="H726" i="4"/>
  <c r="G726" i="4"/>
  <c r="F726" i="4"/>
  <c r="U726" i="4" s="1"/>
  <c r="E726" i="4"/>
  <c r="T726" i="4" s="1"/>
  <c r="D726" i="4"/>
  <c r="S726" i="4" s="1"/>
  <c r="C726" i="4"/>
  <c r="R726" i="4" s="1"/>
  <c r="B726" i="4"/>
  <c r="A726" i="4"/>
  <c r="H725" i="4"/>
  <c r="G725" i="4"/>
  <c r="F725" i="4"/>
  <c r="U725" i="4" s="1"/>
  <c r="E725" i="4"/>
  <c r="T725" i="4" s="1"/>
  <c r="D725" i="4"/>
  <c r="S725" i="4" s="1"/>
  <c r="C725" i="4"/>
  <c r="R725" i="4" s="1"/>
  <c r="B725" i="4"/>
  <c r="A725" i="4"/>
  <c r="H724" i="4"/>
  <c r="G724" i="4"/>
  <c r="F724" i="4"/>
  <c r="U724" i="4" s="1"/>
  <c r="E724" i="4"/>
  <c r="T724" i="4" s="1"/>
  <c r="D724" i="4"/>
  <c r="S724" i="4" s="1"/>
  <c r="C724" i="4"/>
  <c r="R724" i="4" s="1"/>
  <c r="B724" i="4"/>
  <c r="A724" i="4"/>
  <c r="H723" i="4"/>
  <c r="G723" i="4"/>
  <c r="F723" i="4"/>
  <c r="U723" i="4" s="1"/>
  <c r="E723" i="4"/>
  <c r="T723" i="4" s="1"/>
  <c r="D723" i="4"/>
  <c r="S723" i="4" s="1"/>
  <c r="C723" i="4"/>
  <c r="R723" i="4" s="1"/>
  <c r="B723" i="4"/>
  <c r="A723" i="4"/>
  <c r="H722" i="4"/>
  <c r="G722" i="4"/>
  <c r="F722" i="4"/>
  <c r="U722" i="4" s="1"/>
  <c r="E722" i="4"/>
  <c r="T722" i="4" s="1"/>
  <c r="D722" i="4"/>
  <c r="S722" i="4" s="1"/>
  <c r="C722" i="4"/>
  <c r="R722" i="4" s="1"/>
  <c r="B722" i="4"/>
  <c r="A722" i="4"/>
  <c r="H721" i="4"/>
  <c r="G721" i="4"/>
  <c r="F721" i="4"/>
  <c r="U721" i="4" s="1"/>
  <c r="E721" i="4"/>
  <c r="T721" i="4" s="1"/>
  <c r="D721" i="4"/>
  <c r="S721" i="4" s="1"/>
  <c r="C721" i="4"/>
  <c r="R721" i="4" s="1"/>
  <c r="B721" i="4"/>
  <c r="A721" i="4"/>
  <c r="H720" i="4"/>
  <c r="G720" i="4"/>
  <c r="F720" i="4"/>
  <c r="U720" i="4" s="1"/>
  <c r="E720" i="4"/>
  <c r="T720" i="4" s="1"/>
  <c r="D720" i="4"/>
  <c r="S720" i="4" s="1"/>
  <c r="C720" i="4"/>
  <c r="R720" i="4" s="1"/>
  <c r="B720" i="4"/>
  <c r="A720" i="4"/>
  <c r="H719" i="4"/>
  <c r="G719" i="4"/>
  <c r="F719" i="4"/>
  <c r="U719" i="4" s="1"/>
  <c r="E719" i="4"/>
  <c r="T719" i="4" s="1"/>
  <c r="D719" i="4"/>
  <c r="S719" i="4" s="1"/>
  <c r="C719" i="4"/>
  <c r="R719" i="4" s="1"/>
  <c r="B719" i="4"/>
  <c r="A719" i="4"/>
  <c r="H718" i="4"/>
  <c r="G718" i="4"/>
  <c r="F718" i="4"/>
  <c r="U718" i="4" s="1"/>
  <c r="E718" i="4"/>
  <c r="T718" i="4" s="1"/>
  <c r="D718" i="4"/>
  <c r="S718" i="4" s="1"/>
  <c r="C718" i="4"/>
  <c r="R718" i="4" s="1"/>
  <c r="B718" i="4"/>
  <c r="A718" i="4"/>
  <c r="H717" i="4"/>
  <c r="G717" i="4"/>
  <c r="F717" i="4"/>
  <c r="U717" i="4" s="1"/>
  <c r="E717" i="4"/>
  <c r="D717" i="4"/>
  <c r="S717" i="4" s="1"/>
  <c r="C717" i="4"/>
  <c r="R717" i="4" s="1"/>
  <c r="B717" i="4"/>
  <c r="A717" i="4"/>
  <c r="H716" i="4"/>
  <c r="G716" i="4"/>
  <c r="F716" i="4"/>
  <c r="U716" i="4" s="1"/>
  <c r="E716" i="4"/>
  <c r="T716" i="4" s="1"/>
  <c r="D716" i="4"/>
  <c r="S716" i="4" s="1"/>
  <c r="C716" i="4"/>
  <c r="R716" i="4" s="1"/>
  <c r="B716" i="4"/>
  <c r="A716" i="4"/>
  <c r="H715" i="4"/>
  <c r="G715" i="4"/>
  <c r="F715" i="4"/>
  <c r="U715" i="4" s="1"/>
  <c r="E715" i="4"/>
  <c r="T715" i="4" s="1"/>
  <c r="D715" i="4"/>
  <c r="S715" i="4" s="1"/>
  <c r="C715" i="4"/>
  <c r="R715" i="4" s="1"/>
  <c r="B715" i="4"/>
  <c r="A715" i="4"/>
  <c r="H714" i="4"/>
  <c r="G714" i="4"/>
  <c r="F714" i="4"/>
  <c r="U714" i="4" s="1"/>
  <c r="E714" i="4"/>
  <c r="T714" i="4" s="1"/>
  <c r="D714" i="4"/>
  <c r="S714" i="4" s="1"/>
  <c r="C714" i="4"/>
  <c r="R714" i="4" s="1"/>
  <c r="B714" i="4"/>
  <c r="A714" i="4"/>
  <c r="H713" i="4"/>
  <c r="G713" i="4"/>
  <c r="F713" i="4"/>
  <c r="U713" i="4" s="1"/>
  <c r="E713" i="4"/>
  <c r="D713" i="4"/>
  <c r="S713" i="4" s="1"/>
  <c r="C713" i="4"/>
  <c r="R713" i="4" s="1"/>
  <c r="B713" i="4"/>
  <c r="A713" i="4"/>
  <c r="H712" i="4"/>
  <c r="G712" i="4"/>
  <c r="F712" i="4"/>
  <c r="U712" i="4" s="1"/>
  <c r="E712" i="4"/>
  <c r="T712" i="4" s="1"/>
  <c r="D712" i="4"/>
  <c r="S712" i="4" s="1"/>
  <c r="C712" i="4"/>
  <c r="R712" i="4" s="1"/>
  <c r="B712" i="4"/>
  <c r="A712" i="4"/>
  <c r="H711" i="4"/>
  <c r="G711" i="4"/>
  <c r="F711" i="4"/>
  <c r="U711" i="4" s="1"/>
  <c r="E711" i="4"/>
  <c r="T711" i="4" s="1"/>
  <c r="D711" i="4"/>
  <c r="S711" i="4" s="1"/>
  <c r="C711" i="4"/>
  <c r="R711" i="4" s="1"/>
  <c r="B711" i="4"/>
  <c r="A711" i="4"/>
  <c r="H710" i="4"/>
  <c r="G710" i="4"/>
  <c r="F710" i="4"/>
  <c r="U710" i="4" s="1"/>
  <c r="E710" i="4"/>
  <c r="T710" i="4" s="1"/>
  <c r="D710" i="4"/>
  <c r="C710" i="4"/>
  <c r="R710" i="4" s="1"/>
  <c r="B710" i="4"/>
  <c r="A710" i="4"/>
  <c r="H709" i="4"/>
  <c r="G709" i="4"/>
  <c r="F709" i="4"/>
  <c r="U709" i="4" s="1"/>
  <c r="E709" i="4"/>
  <c r="T709" i="4" s="1"/>
  <c r="D709" i="4"/>
  <c r="S709" i="4" s="1"/>
  <c r="C709" i="4"/>
  <c r="R709" i="4" s="1"/>
  <c r="B709" i="4"/>
  <c r="A709" i="4"/>
  <c r="H708" i="4"/>
  <c r="G708" i="4"/>
  <c r="F708" i="4"/>
  <c r="U708" i="4" s="1"/>
  <c r="E708" i="4"/>
  <c r="T708" i="4" s="1"/>
  <c r="D708" i="4"/>
  <c r="S708" i="4" s="1"/>
  <c r="C708" i="4"/>
  <c r="R708" i="4" s="1"/>
  <c r="B708" i="4"/>
  <c r="A708" i="4"/>
  <c r="H707" i="4"/>
  <c r="G707" i="4"/>
  <c r="F707" i="4"/>
  <c r="U707" i="4" s="1"/>
  <c r="E707" i="4"/>
  <c r="T707" i="4" s="1"/>
  <c r="D707" i="4"/>
  <c r="S707" i="4" s="1"/>
  <c r="C707" i="4"/>
  <c r="R707" i="4" s="1"/>
  <c r="B707" i="4"/>
  <c r="A707" i="4"/>
  <c r="H706" i="4"/>
  <c r="G706" i="4"/>
  <c r="F706" i="4"/>
  <c r="U706" i="4" s="1"/>
  <c r="E706" i="4"/>
  <c r="T706" i="4" s="1"/>
  <c r="D706" i="4"/>
  <c r="S706" i="4" s="1"/>
  <c r="C706" i="4"/>
  <c r="R706" i="4" s="1"/>
  <c r="B706" i="4"/>
  <c r="A706" i="4"/>
  <c r="H705" i="4"/>
  <c r="G705" i="4"/>
  <c r="F705" i="4"/>
  <c r="U705" i="4" s="1"/>
  <c r="E705" i="4"/>
  <c r="T705" i="4" s="1"/>
  <c r="D705" i="4"/>
  <c r="S705" i="4" s="1"/>
  <c r="C705" i="4"/>
  <c r="R705" i="4" s="1"/>
  <c r="B705" i="4"/>
  <c r="A705" i="4"/>
  <c r="H704" i="4"/>
  <c r="G704" i="4"/>
  <c r="F704" i="4"/>
  <c r="U704" i="4" s="1"/>
  <c r="E704" i="4"/>
  <c r="T704" i="4" s="1"/>
  <c r="D704" i="4"/>
  <c r="S704" i="4" s="1"/>
  <c r="C704" i="4"/>
  <c r="R704" i="4" s="1"/>
  <c r="B704" i="4"/>
  <c r="A704" i="4"/>
  <c r="H703" i="4"/>
  <c r="G703" i="4"/>
  <c r="F703" i="4"/>
  <c r="U703" i="4" s="1"/>
  <c r="E703" i="4"/>
  <c r="T703" i="4" s="1"/>
  <c r="D703" i="4"/>
  <c r="S703" i="4" s="1"/>
  <c r="C703" i="4"/>
  <c r="R703" i="4" s="1"/>
  <c r="B703" i="4"/>
  <c r="A703" i="4"/>
  <c r="H702" i="4"/>
  <c r="G702" i="4"/>
  <c r="F702" i="4"/>
  <c r="E702" i="4"/>
  <c r="T702" i="4" s="1"/>
  <c r="D702" i="4"/>
  <c r="S702" i="4" s="1"/>
  <c r="C702" i="4"/>
  <c r="R702" i="4" s="1"/>
  <c r="B702" i="4"/>
  <c r="A702" i="4"/>
  <c r="H701" i="4"/>
  <c r="G701" i="4"/>
  <c r="F701" i="4"/>
  <c r="U701" i="4" s="1"/>
  <c r="E701" i="4"/>
  <c r="T701" i="4" s="1"/>
  <c r="D701" i="4"/>
  <c r="S701" i="4" s="1"/>
  <c r="C701" i="4"/>
  <c r="R701" i="4" s="1"/>
  <c r="B701" i="4"/>
  <c r="A701" i="4"/>
  <c r="H700" i="4"/>
  <c r="G700" i="4"/>
  <c r="F700" i="4"/>
  <c r="E700" i="4"/>
  <c r="T700" i="4" s="1"/>
  <c r="D700" i="4"/>
  <c r="S700" i="4" s="1"/>
  <c r="C700" i="4"/>
  <c r="R700" i="4" s="1"/>
  <c r="B700" i="4"/>
  <c r="A700" i="4"/>
  <c r="H699" i="4"/>
  <c r="G699" i="4"/>
  <c r="F699" i="4"/>
  <c r="U699" i="4" s="1"/>
  <c r="E699" i="4"/>
  <c r="T699" i="4" s="1"/>
  <c r="D699" i="4"/>
  <c r="S699" i="4" s="1"/>
  <c r="C699" i="4"/>
  <c r="R699" i="4" s="1"/>
  <c r="B699" i="4"/>
  <c r="A699" i="4"/>
  <c r="H698" i="4"/>
  <c r="G698" i="4"/>
  <c r="F698" i="4"/>
  <c r="U698" i="4" s="1"/>
  <c r="E698" i="4"/>
  <c r="D698" i="4"/>
  <c r="S698" i="4" s="1"/>
  <c r="C698" i="4"/>
  <c r="R698" i="4" s="1"/>
  <c r="B698" i="4"/>
  <c r="A698" i="4"/>
  <c r="H697" i="4"/>
  <c r="G697" i="4"/>
  <c r="F697" i="4"/>
  <c r="U697" i="4" s="1"/>
  <c r="E697" i="4"/>
  <c r="T697" i="4" s="1"/>
  <c r="D697" i="4"/>
  <c r="S697" i="4" s="1"/>
  <c r="C697" i="4"/>
  <c r="R697" i="4" s="1"/>
  <c r="B697" i="4"/>
  <c r="A697" i="4"/>
  <c r="H696" i="4"/>
  <c r="G696" i="4"/>
  <c r="F696" i="4"/>
  <c r="U696" i="4" s="1"/>
  <c r="E696" i="4"/>
  <c r="T696" i="4" s="1"/>
  <c r="D696" i="4"/>
  <c r="S696" i="4" s="1"/>
  <c r="C696" i="4"/>
  <c r="R696" i="4" s="1"/>
  <c r="B696" i="4"/>
  <c r="A696" i="4"/>
  <c r="H695" i="4"/>
  <c r="G695" i="4"/>
  <c r="F695" i="4"/>
  <c r="U695" i="4" s="1"/>
  <c r="E695" i="4"/>
  <c r="T695" i="4" s="1"/>
  <c r="D695" i="4"/>
  <c r="S695" i="4" s="1"/>
  <c r="C695" i="4"/>
  <c r="R695" i="4" s="1"/>
  <c r="B695" i="4"/>
  <c r="A695" i="4"/>
  <c r="H694" i="4"/>
  <c r="G694" i="4"/>
  <c r="F694" i="4"/>
  <c r="U694" i="4" s="1"/>
  <c r="E694" i="4"/>
  <c r="D694" i="4"/>
  <c r="S694" i="4" s="1"/>
  <c r="C694" i="4"/>
  <c r="R694" i="4" s="1"/>
  <c r="B694" i="4"/>
  <c r="A694" i="4"/>
  <c r="H693" i="4"/>
  <c r="G693" i="4"/>
  <c r="F693" i="4"/>
  <c r="U693" i="4" s="1"/>
  <c r="E693" i="4"/>
  <c r="T693" i="4" s="1"/>
  <c r="D693" i="4"/>
  <c r="S693" i="4" s="1"/>
  <c r="C693" i="4"/>
  <c r="R693" i="4" s="1"/>
  <c r="B693" i="4"/>
  <c r="A693" i="4"/>
  <c r="H692" i="4"/>
  <c r="G692" i="4"/>
  <c r="F692" i="4"/>
  <c r="U692" i="4" s="1"/>
  <c r="E692" i="4"/>
  <c r="T692" i="4" s="1"/>
  <c r="D692" i="4"/>
  <c r="S692" i="4" s="1"/>
  <c r="C692" i="4"/>
  <c r="R692" i="4" s="1"/>
  <c r="B692" i="4"/>
  <c r="A692" i="4"/>
  <c r="H691" i="4"/>
  <c r="G691" i="4"/>
  <c r="F691" i="4"/>
  <c r="U691" i="4" s="1"/>
  <c r="E691" i="4"/>
  <c r="T691" i="4" s="1"/>
  <c r="D691" i="4"/>
  <c r="S691" i="4" s="1"/>
  <c r="C691" i="4"/>
  <c r="R691" i="4" s="1"/>
  <c r="B691" i="4"/>
  <c r="A691" i="4"/>
  <c r="H690" i="4"/>
  <c r="G690" i="4"/>
  <c r="F690" i="4"/>
  <c r="U690" i="4" s="1"/>
  <c r="E690" i="4"/>
  <c r="T690" i="4" s="1"/>
  <c r="D690" i="4"/>
  <c r="S690" i="4" s="1"/>
  <c r="C690" i="4"/>
  <c r="R690" i="4" s="1"/>
  <c r="B690" i="4"/>
  <c r="A690" i="4"/>
  <c r="H689" i="4"/>
  <c r="G689" i="4"/>
  <c r="F689" i="4"/>
  <c r="U689" i="4" s="1"/>
  <c r="E689" i="4"/>
  <c r="T689" i="4" s="1"/>
  <c r="D689" i="4"/>
  <c r="S689" i="4" s="1"/>
  <c r="C689" i="4"/>
  <c r="R689" i="4" s="1"/>
  <c r="B689" i="4"/>
  <c r="A689" i="4"/>
  <c r="H688" i="4"/>
  <c r="G688" i="4"/>
  <c r="F688" i="4"/>
  <c r="U688" i="4" s="1"/>
  <c r="E688" i="4"/>
  <c r="T688" i="4" s="1"/>
  <c r="D688" i="4"/>
  <c r="S688" i="4" s="1"/>
  <c r="C688" i="4"/>
  <c r="R688" i="4" s="1"/>
  <c r="B688" i="4"/>
  <c r="A688" i="4"/>
  <c r="H687" i="4"/>
  <c r="G687" i="4"/>
  <c r="F687" i="4"/>
  <c r="U687" i="4" s="1"/>
  <c r="E687" i="4"/>
  <c r="T687" i="4" s="1"/>
  <c r="D687" i="4"/>
  <c r="S687" i="4" s="1"/>
  <c r="C687" i="4"/>
  <c r="R687" i="4" s="1"/>
  <c r="B687" i="4"/>
  <c r="A687" i="4"/>
  <c r="H686" i="4"/>
  <c r="G686" i="4"/>
  <c r="F686" i="4"/>
  <c r="U686" i="4" s="1"/>
  <c r="E686" i="4"/>
  <c r="T686" i="4" s="1"/>
  <c r="D686" i="4"/>
  <c r="S686" i="4" s="1"/>
  <c r="C686" i="4"/>
  <c r="R686" i="4" s="1"/>
  <c r="B686" i="4"/>
  <c r="A686" i="4"/>
  <c r="H685" i="4"/>
  <c r="G685" i="4"/>
  <c r="F685" i="4"/>
  <c r="U685" i="4" s="1"/>
  <c r="E685" i="4"/>
  <c r="T685" i="4" s="1"/>
  <c r="D685" i="4"/>
  <c r="S685" i="4" s="1"/>
  <c r="C685" i="4"/>
  <c r="R685" i="4" s="1"/>
  <c r="B685" i="4"/>
  <c r="A685" i="4"/>
  <c r="H684" i="4"/>
  <c r="G684" i="4"/>
  <c r="F684" i="4"/>
  <c r="U684" i="4" s="1"/>
  <c r="E684" i="4"/>
  <c r="D684" i="4"/>
  <c r="S684" i="4" s="1"/>
  <c r="C684" i="4"/>
  <c r="R684" i="4" s="1"/>
  <c r="B684" i="4"/>
  <c r="A684" i="4"/>
  <c r="H683" i="4"/>
  <c r="G683" i="4"/>
  <c r="F683" i="4"/>
  <c r="U683" i="4" s="1"/>
  <c r="E683" i="4"/>
  <c r="T683" i="4" s="1"/>
  <c r="D683" i="4"/>
  <c r="S683" i="4" s="1"/>
  <c r="C683" i="4"/>
  <c r="R683" i="4" s="1"/>
  <c r="B683" i="4"/>
  <c r="A683" i="4"/>
  <c r="H682" i="4"/>
  <c r="G682" i="4"/>
  <c r="F682" i="4"/>
  <c r="U682" i="4" s="1"/>
  <c r="E682" i="4"/>
  <c r="T682" i="4" s="1"/>
  <c r="D682" i="4"/>
  <c r="S682" i="4" s="1"/>
  <c r="C682" i="4"/>
  <c r="R682" i="4" s="1"/>
  <c r="B682" i="4"/>
  <c r="A682" i="4"/>
  <c r="H681" i="4"/>
  <c r="G681" i="4"/>
  <c r="F681" i="4"/>
  <c r="U681" i="4" s="1"/>
  <c r="E681" i="4"/>
  <c r="T681" i="4" s="1"/>
  <c r="D681" i="4"/>
  <c r="S681" i="4" s="1"/>
  <c r="C681" i="4"/>
  <c r="R681" i="4" s="1"/>
  <c r="B681" i="4"/>
  <c r="A681" i="4"/>
  <c r="H680" i="4"/>
  <c r="G680" i="4"/>
  <c r="F680" i="4"/>
  <c r="E680" i="4"/>
  <c r="D680" i="4"/>
  <c r="S680" i="4" s="1"/>
  <c r="C680" i="4"/>
  <c r="R680" i="4" s="1"/>
  <c r="B680" i="4"/>
  <c r="A680" i="4"/>
  <c r="H679" i="4"/>
  <c r="G679" i="4"/>
  <c r="F679" i="4"/>
  <c r="U679" i="4" s="1"/>
  <c r="E679" i="4"/>
  <c r="T679" i="4" s="1"/>
  <c r="D679" i="4"/>
  <c r="S679" i="4" s="1"/>
  <c r="C679" i="4"/>
  <c r="B679" i="4"/>
  <c r="A679" i="4"/>
  <c r="H678" i="4"/>
  <c r="G678" i="4"/>
  <c r="F678" i="4"/>
  <c r="U678" i="4" s="1"/>
  <c r="E678" i="4"/>
  <c r="T678" i="4" s="1"/>
  <c r="D678" i="4"/>
  <c r="S678" i="4" s="1"/>
  <c r="C678" i="4"/>
  <c r="R678" i="4" s="1"/>
  <c r="B678" i="4"/>
  <c r="A678" i="4"/>
  <c r="H677" i="4"/>
  <c r="G677" i="4"/>
  <c r="F677" i="4"/>
  <c r="U677" i="4" s="1"/>
  <c r="E677" i="4"/>
  <c r="T677" i="4" s="1"/>
  <c r="D677" i="4"/>
  <c r="S677" i="4" s="1"/>
  <c r="C677" i="4"/>
  <c r="R677" i="4" s="1"/>
  <c r="B677" i="4"/>
  <c r="A677" i="4"/>
  <c r="H676" i="4"/>
  <c r="G676" i="4"/>
  <c r="F676" i="4"/>
  <c r="U676" i="4" s="1"/>
  <c r="E676" i="4"/>
  <c r="T676" i="4" s="1"/>
  <c r="D676" i="4"/>
  <c r="C676" i="4"/>
  <c r="R676" i="4" s="1"/>
  <c r="B676" i="4"/>
  <c r="A676" i="4"/>
  <c r="H675" i="4"/>
  <c r="G675" i="4"/>
  <c r="F675" i="4"/>
  <c r="U675" i="4" s="1"/>
  <c r="E675" i="4"/>
  <c r="T675" i="4" s="1"/>
  <c r="D675" i="4"/>
  <c r="S675" i="4" s="1"/>
  <c r="C675" i="4"/>
  <c r="R675" i="4" s="1"/>
  <c r="B675" i="4"/>
  <c r="A675" i="4"/>
  <c r="H674" i="4"/>
  <c r="G674" i="4"/>
  <c r="F674" i="4"/>
  <c r="U674" i="4" s="1"/>
  <c r="E674" i="4"/>
  <c r="T674" i="4" s="1"/>
  <c r="D674" i="4"/>
  <c r="S674" i="4" s="1"/>
  <c r="C674" i="4"/>
  <c r="R674" i="4" s="1"/>
  <c r="B674" i="4"/>
  <c r="A674" i="4"/>
  <c r="H673" i="4"/>
  <c r="G673" i="4"/>
  <c r="F673" i="4"/>
  <c r="U673" i="4" s="1"/>
  <c r="E673" i="4"/>
  <c r="T673" i="4" s="1"/>
  <c r="D673" i="4"/>
  <c r="S673" i="4" s="1"/>
  <c r="C673" i="4"/>
  <c r="R673" i="4" s="1"/>
  <c r="B673" i="4"/>
  <c r="A673" i="4"/>
  <c r="H672" i="4"/>
  <c r="G672" i="4"/>
  <c r="F672" i="4"/>
  <c r="U672" i="4" s="1"/>
  <c r="E672" i="4"/>
  <c r="T672" i="4" s="1"/>
  <c r="D672" i="4"/>
  <c r="S672" i="4" s="1"/>
  <c r="C672" i="4"/>
  <c r="R672" i="4" s="1"/>
  <c r="B672" i="4"/>
  <c r="A672" i="4"/>
  <c r="H671" i="4"/>
  <c r="G671" i="4"/>
  <c r="F671" i="4"/>
  <c r="U671" i="4" s="1"/>
  <c r="E671" i="4"/>
  <c r="T671" i="4" s="1"/>
  <c r="D671" i="4"/>
  <c r="S671" i="4" s="1"/>
  <c r="C671" i="4"/>
  <c r="R671" i="4" s="1"/>
  <c r="B671" i="4"/>
  <c r="A671" i="4"/>
  <c r="H670" i="4"/>
  <c r="G670" i="4"/>
  <c r="F670" i="4"/>
  <c r="U670" i="4" s="1"/>
  <c r="E670" i="4"/>
  <c r="T670" i="4" s="1"/>
  <c r="D670" i="4"/>
  <c r="S670" i="4" s="1"/>
  <c r="C670" i="4"/>
  <c r="R670" i="4" s="1"/>
  <c r="B670" i="4"/>
  <c r="A670" i="4"/>
  <c r="H669" i="4"/>
  <c r="G669" i="4"/>
  <c r="F669" i="4"/>
  <c r="U669" i="4" s="1"/>
  <c r="E669" i="4"/>
  <c r="D669" i="4"/>
  <c r="S669" i="4" s="1"/>
  <c r="C669" i="4"/>
  <c r="R669" i="4" s="1"/>
  <c r="B669" i="4"/>
  <c r="A669" i="4"/>
  <c r="H668" i="4"/>
  <c r="G668" i="4"/>
  <c r="F668" i="4"/>
  <c r="U668" i="4" s="1"/>
  <c r="E668" i="4"/>
  <c r="T668" i="4" s="1"/>
  <c r="D668" i="4"/>
  <c r="S668" i="4" s="1"/>
  <c r="C668" i="4"/>
  <c r="R668" i="4" s="1"/>
  <c r="B668" i="4"/>
  <c r="A668" i="4"/>
  <c r="H667" i="4"/>
  <c r="G667" i="4"/>
  <c r="F667" i="4"/>
  <c r="U667" i="4" s="1"/>
  <c r="E667" i="4"/>
  <c r="T667" i="4" s="1"/>
  <c r="D667" i="4"/>
  <c r="S667" i="4" s="1"/>
  <c r="C667" i="4"/>
  <c r="R667" i="4" s="1"/>
  <c r="B667" i="4"/>
  <c r="A667" i="4"/>
  <c r="H666" i="4"/>
  <c r="G666" i="4"/>
  <c r="F666" i="4"/>
  <c r="U666" i="4" s="1"/>
  <c r="E666" i="4"/>
  <c r="D666" i="4"/>
  <c r="S666" i="4" s="1"/>
  <c r="C666" i="4"/>
  <c r="R666" i="4" s="1"/>
  <c r="B666" i="4"/>
  <c r="A666" i="4"/>
  <c r="H665" i="4"/>
  <c r="G665" i="4"/>
  <c r="F665" i="4"/>
  <c r="U665" i="4" s="1"/>
  <c r="E665" i="4"/>
  <c r="T665" i="4" s="1"/>
  <c r="D665" i="4"/>
  <c r="S665" i="4" s="1"/>
  <c r="C665" i="4"/>
  <c r="R665" i="4" s="1"/>
  <c r="B665" i="4"/>
  <c r="A665" i="4"/>
  <c r="H664" i="4"/>
  <c r="G664" i="4"/>
  <c r="F664" i="4"/>
  <c r="E664" i="4"/>
  <c r="D664" i="4"/>
  <c r="S664" i="4" s="1"/>
  <c r="C664" i="4"/>
  <c r="R664" i="4" s="1"/>
  <c r="B664" i="4"/>
  <c r="A664" i="4"/>
  <c r="H663" i="4"/>
  <c r="G663" i="4"/>
  <c r="F663" i="4"/>
  <c r="U663" i="4" s="1"/>
  <c r="E663" i="4"/>
  <c r="T663" i="4" s="1"/>
  <c r="D663" i="4"/>
  <c r="S663" i="4" s="1"/>
  <c r="C663" i="4"/>
  <c r="B663" i="4"/>
  <c r="A663" i="4"/>
  <c r="H662" i="4"/>
  <c r="G662" i="4"/>
  <c r="F662" i="4"/>
  <c r="U662" i="4" s="1"/>
  <c r="E662" i="4"/>
  <c r="T662" i="4" s="1"/>
  <c r="D662" i="4"/>
  <c r="S662" i="4" s="1"/>
  <c r="C662" i="4"/>
  <c r="R662" i="4" s="1"/>
  <c r="B662" i="4"/>
  <c r="A662" i="4"/>
  <c r="H661" i="4"/>
  <c r="G661" i="4"/>
  <c r="F661" i="4"/>
  <c r="U661" i="4" s="1"/>
  <c r="E661" i="4"/>
  <c r="D661" i="4"/>
  <c r="S661" i="4" s="1"/>
  <c r="C661" i="4"/>
  <c r="R661" i="4" s="1"/>
  <c r="B661" i="4"/>
  <c r="A661" i="4"/>
  <c r="H660" i="4"/>
  <c r="G660" i="4"/>
  <c r="F660" i="4"/>
  <c r="U660" i="4" s="1"/>
  <c r="E660" i="4"/>
  <c r="T660" i="4" s="1"/>
  <c r="D660" i="4"/>
  <c r="S660" i="4" s="1"/>
  <c r="C660" i="4"/>
  <c r="R660" i="4" s="1"/>
  <c r="B660" i="4"/>
  <c r="A660" i="4"/>
  <c r="H659" i="4"/>
  <c r="G659" i="4"/>
  <c r="F659" i="4"/>
  <c r="U659" i="4" s="1"/>
  <c r="E659" i="4"/>
  <c r="T659" i="4" s="1"/>
  <c r="D659" i="4"/>
  <c r="S659" i="4" s="1"/>
  <c r="C659" i="4"/>
  <c r="R659" i="4" s="1"/>
  <c r="B659" i="4"/>
  <c r="A659" i="4"/>
  <c r="H658" i="4"/>
  <c r="G658" i="4"/>
  <c r="F658" i="4"/>
  <c r="U658" i="4" s="1"/>
  <c r="E658" i="4"/>
  <c r="T658" i="4" s="1"/>
  <c r="D658" i="4"/>
  <c r="S658" i="4" s="1"/>
  <c r="C658" i="4"/>
  <c r="R658" i="4" s="1"/>
  <c r="B658" i="4"/>
  <c r="A658" i="4"/>
  <c r="H657" i="4"/>
  <c r="G657" i="4"/>
  <c r="F657" i="4"/>
  <c r="U657" i="4" s="1"/>
  <c r="E657" i="4"/>
  <c r="T657" i="4" s="1"/>
  <c r="D657" i="4"/>
  <c r="S657" i="4" s="1"/>
  <c r="C657" i="4"/>
  <c r="R657" i="4" s="1"/>
  <c r="B657" i="4"/>
  <c r="A657" i="4"/>
  <c r="H656" i="4"/>
  <c r="G656" i="4"/>
  <c r="F656" i="4"/>
  <c r="U656" i="4" s="1"/>
  <c r="E656" i="4"/>
  <c r="T656" i="4" s="1"/>
  <c r="D656" i="4"/>
  <c r="S656" i="4" s="1"/>
  <c r="C656" i="4"/>
  <c r="R656" i="4" s="1"/>
  <c r="B656" i="4"/>
  <c r="A656" i="4"/>
  <c r="H655" i="4"/>
  <c r="G655" i="4"/>
  <c r="F655" i="4"/>
  <c r="U655" i="4" s="1"/>
  <c r="E655" i="4"/>
  <c r="T655" i="4" s="1"/>
  <c r="D655" i="4"/>
  <c r="S655" i="4" s="1"/>
  <c r="C655" i="4"/>
  <c r="R655" i="4" s="1"/>
  <c r="B655" i="4"/>
  <c r="A655" i="4"/>
  <c r="H654" i="4"/>
  <c r="G654" i="4"/>
  <c r="F654" i="4"/>
  <c r="U654" i="4" s="1"/>
  <c r="E654" i="4"/>
  <c r="T654" i="4" s="1"/>
  <c r="D654" i="4"/>
  <c r="S654" i="4" s="1"/>
  <c r="C654" i="4"/>
  <c r="R654" i="4" s="1"/>
  <c r="B654" i="4"/>
  <c r="A654" i="4"/>
  <c r="H653" i="4"/>
  <c r="G653" i="4"/>
  <c r="F653" i="4"/>
  <c r="U653" i="4" s="1"/>
  <c r="E653" i="4"/>
  <c r="T653" i="4" s="1"/>
  <c r="D653" i="4"/>
  <c r="S653" i="4" s="1"/>
  <c r="C653" i="4"/>
  <c r="R653" i="4" s="1"/>
  <c r="B653" i="4"/>
  <c r="A653" i="4"/>
  <c r="H652" i="4"/>
  <c r="G652" i="4"/>
  <c r="F652" i="4"/>
  <c r="U652" i="4" s="1"/>
  <c r="E652" i="4"/>
  <c r="T652" i="4" s="1"/>
  <c r="D652" i="4"/>
  <c r="S652" i="4" s="1"/>
  <c r="C652" i="4"/>
  <c r="R652" i="4" s="1"/>
  <c r="B652" i="4"/>
  <c r="A652" i="4"/>
  <c r="H651" i="4"/>
  <c r="G651" i="4"/>
  <c r="F651" i="4"/>
  <c r="U651" i="4" s="1"/>
  <c r="E651" i="4"/>
  <c r="D651" i="4"/>
  <c r="S651" i="4" s="1"/>
  <c r="C651" i="4"/>
  <c r="R651" i="4" s="1"/>
  <c r="B651" i="4"/>
  <c r="A651" i="4"/>
  <c r="H650" i="4"/>
  <c r="G650" i="4"/>
  <c r="F650" i="4"/>
  <c r="U650" i="4" s="1"/>
  <c r="E650" i="4"/>
  <c r="T650" i="4" s="1"/>
  <c r="D650" i="4"/>
  <c r="S650" i="4" s="1"/>
  <c r="C650" i="4"/>
  <c r="R650" i="4" s="1"/>
  <c r="B650" i="4"/>
  <c r="A650" i="4"/>
  <c r="H649" i="4"/>
  <c r="G649" i="4"/>
  <c r="F649" i="4"/>
  <c r="U649" i="4" s="1"/>
  <c r="E649" i="4"/>
  <c r="T649" i="4" s="1"/>
  <c r="D649" i="4"/>
  <c r="S649" i="4" s="1"/>
  <c r="C649" i="4"/>
  <c r="R649" i="4" s="1"/>
  <c r="B649" i="4"/>
  <c r="A649" i="4"/>
  <c r="H648" i="4"/>
  <c r="G648" i="4"/>
  <c r="F648" i="4"/>
  <c r="U648" i="4" s="1"/>
  <c r="E648" i="4"/>
  <c r="T648" i="4" s="1"/>
  <c r="D648" i="4"/>
  <c r="S648" i="4" s="1"/>
  <c r="C648" i="4"/>
  <c r="B648" i="4"/>
  <c r="A648" i="4"/>
  <c r="H647" i="4"/>
  <c r="G647" i="4"/>
  <c r="F647" i="4"/>
  <c r="U647" i="4" s="1"/>
  <c r="E647" i="4"/>
  <c r="T647" i="4" s="1"/>
  <c r="D647" i="4"/>
  <c r="S647" i="4" s="1"/>
  <c r="C647" i="4"/>
  <c r="R647" i="4" s="1"/>
  <c r="B647" i="4"/>
  <c r="A647" i="4"/>
  <c r="H646" i="4"/>
  <c r="G646" i="4"/>
  <c r="F646" i="4"/>
  <c r="U646" i="4" s="1"/>
  <c r="E646" i="4"/>
  <c r="T646" i="4" s="1"/>
  <c r="D646" i="4"/>
  <c r="S646" i="4" s="1"/>
  <c r="C646" i="4"/>
  <c r="R646" i="4" s="1"/>
  <c r="B646" i="4"/>
  <c r="A646" i="4"/>
  <c r="H645" i="4"/>
  <c r="G645" i="4"/>
  <c r="F645" i="4"/>
  <c r="U645" i="4" s="1"/>
  <c r="E645" i="4"/>
  <c r="T645" i="4" s="1"/>
  <c r="D645" i="4"/>
  <c r="S645" i="4" s="1"/>
  <c r="C645" i="4"/>
  <c r="R645" i="4" s="1"/>
  <c r="B645" i="4"/>
  <c r="A645" i="4"/>
  <c r="H644" i="4"/>
  <c r="G644" i="4"/>
  <c r="F644" i="4"/>
  <c r="U644" i="4" s="1"/>
  <c r="E644" i="4"/>
  <c r="T644" i="4" s="1"/>
  <c r="D644" i="4"/>
  <c r="S644" i="4" s="1"/>
  <c r="C644" i="4"/>
  <c r="R644" i="4" s="1"/>
  <c r="B644" i="4"/>
  <c r="A644" i="4"/>
  <c r="H643" i="4"/>
  <c r="G643" i="4"/>
  <c r="F643" i="4"/>
  <c r="U643" i="4" s="1"/>
  <c r="E643" i="4"/>
  <c r="T643" i="4" s="1"/>
  <c r="D643" i="4"/>
  <c r="S643" i="4" s="1"/>
  <c r="C643" i="4"/>
  <c r="R643" i="4" s="1"/>
  <c r="B643" i="4"/>
  <c r="A643" i="4"/>
  <c r="H642" i="4"/>
  <c r="G642" i="4"/>
  <c r="F642" i="4"/>
  <c r="U642" i="4" s="1"/>
  <c r="E642" i="4"/>
  <c r="T642" i="4" s="1"/>
  <c r="D642" i="4"/>
  <c r="S642" i="4" s="1"/>
  <c r="C642" i="4"/>
  <c r="R642" i="4" s="1"/>
  <c r="B642" i="4"/>
  <c r="A642" i="4"/>
  <c r="H641" i="4"/>
  <c r="G641" i="4"/>
  <c r="F641" i="4"/>
  <c r="U641" i="4" s="1"/>
  <c r="E641" i="4"/>
  <c r="T641" i="4" s="1"/>
  <c r="D641" i="4"/>
  <c r="S641" i="4" s="1"/>
  <c r="C641" i="4"/>
  <c r="R641" i="4" s="1"/>
  <c r="B641" i="4"/>
  <c r="A641" i="4"/>
  <c r="H640" i="4"/>
  <c r="G640" i="4"/>
  <c r="F640" i="4"/>
  <c r="U640" i="4" s="1"/>
  <c r="E640" i="4"/>
  <c r="T640" i="4" s="1"/>
  <c r="D640" i="4"/>
  <c r="S640" i="4" s="1"/>
  <c r="C640" i="4"/>
  <c r="B640" i="4"/>
  <c r="A640" i="4"/>
  <c r="H639" i="4"/>
  <c r="G639" i="4"/>
  <c r="F639" i="4"/>
  <c r="U639" i="4" s="1"/>
  <c r="E639" i="4"/>
  <c r="T639" i="4" s="1"/>
  <c r="D639" i="4"/>
  <c r="S639" i="4" s="1"/>
  <c r="C639" i="4"/>
  <c r="R639" i="4" s="1"/>
  <c r="B639" i="4"/>
  <c r="A639" i="4"/>
  <c r="H638" i="4"/>
  <c r="G638" i="4"/>
  <c r="F638" i="4"/>
  <c r="U638" i="4" s="1"/>
  <c r="E638" i="4"/>
  <c r="T638" i="4" s="1"/>
  <c r="D638" i="4"/>
  <c r="S638" i="4" s="1"/>
  <c r="C638" i="4"/>
  <c r="R638" i="4" s="1"/>
  <c r="B638" i="4"/>
  <c r="A638" i="4"/>
  <c r="H637" i="4"/>
  <c r="G637" i="4"/>
  <c r="F637" i="4"/>
  <c r="U637" i="4" s="1"/>
  <c r="E637" i="4"/>
  <c r="T637" i="4" s="1"/>
  <c r="D637" i="4"/>
  <c r="S637" i="4" s="1"/>
  <c r="C637" i="4"/>
  <c r="R637" i="4" s="1"/>
  <c r="B637" i="4"/>
  <c r="A637" i="4"/>
  <c r="H636" i="4"/>
  <c r="G636" i="4"/>
  <c r="F636" i="4"/>
  <c r="U636" i="4" s="1"/>
  <c r="E636" i="4"/>
  <c r="T636" i="4" s="1"/>
  <c r="D636" i="4"/>
  <c r="S636" i="4" s="1"/>
  <c r="C636" i="4"/>
  <c r="R636" i="4" s="1"/>
  <c r="B636" i="4"/>
  <c r="A636" i="4"/>
  <c r="H635" i="4"/>
  <c r="G635" i="4"/>
  <c r="F635" i="4"/>
  <c r="U635" i="4" s="1"/>
  <c r="E635" i="4"/>
  <c r="T635" i="4" s="1"/>
  <c r="D635" i="4"/>
  <c r="S635" i="4" s="1"/>
  <c r="C635" i="4"/>
  <c r="R635" i="4" s="1"/>
  <c r="B635" i="4"/>
  <c r="A635" i="4"/>
  <c r="H634" i="4"/>
  <c r="G634" i="4"/>
  <c r="F634" i="4"/>
  <c r="U634" i="4" s="1"/>
  <c r="E634" i="4"/>
  <c r="T634" i="4" s="1"/>
  <c r="D634" i="4"/>
  <c r="S634" i="4" s="1"/>
  <c r="C634" i="4"/>
  <c r="R634" i="4" s="1"/>
  <c r="B634" i="4"/>
  <c r="A634" i="4"/>
  <c r="H633" i="4"/>
  <c r="G633" i="4"/>
  <c r="F633" i="4"/>
  <c r="E633" i="4"/>
  <c r="T633" i="4" s="1"/>
  <c r="D633" i="4"/>
  <c r="S633" i="4" s="1"/>
  <c r="C633" i="4"/>
  <c r="R633" i="4" s="1"/>
  <c r="B633" i="4"/>
  <c r="A633" i="4"/>
  <c r="H632" i="4"/>
  <c r="G632" i="4"/>
  <c r="F632" i="4"/>
  <c r="U632" i="4" s="1"/>
  <c r="E632" i="4"/>
  <c r="T632" i="4" s="1"/>
  <c r="D632" i="4"/>
  <c r="S632" i="4" s="1"/>
  <c r="C632" i="4"/>
  <c r="R632" i="4" s="1"/>
  <c r="B632" i="4"/>
  <c r="A632" i="4"/>
  <c r="H631" i="4"/>
  <c r="G631" i="4"/>
  <c r="F631" i="4"/>
  <c r="U631" i="4" s="1"/>
  <c r="E631" i="4"/>
  <c r="T631" i="4" s="1"/>
  <c r="D631" i="4"/>
  <c r="S631" i="4" s="1"/>
  <c r="C631" i="4"/>
  <c r="R631" i="4" s="1"/>
  <c r="B631" i="4"/>
  <c r="A631" i="4"/>
  <c r="H630" i="4"/>
  <c r="G630" i="4"/>
  <c r="F630" i="4"/>
  <c r="U630" i="4" s="1"/>
  <c r="E630" i="4"/>
  <c r="T630" i="4" s="1"/>
  <c r="D630" i="4"/>
  <c r="S630" i="4" s="1"/>
  <c r="C630" i="4"/>
  <c r="R630" i="4" s="1"/>
  <c r="B630" i="4"/>
  <c r="A630" i="4"/>
  <c r="H629" i="4"/>
  <c r="G629" i="4"/>
  <c r="F629" i="4"/>
  <c r="U629" i="4" s="1"/>
  <c r="E629" i="4"/>
  <c r="T629" i="4" s="1"/>
  <c r="D629" i="4"/>
  <c r="S629" i="4" s="1"/>
  <c r="C629" i="4"/>
  <c r="R629" i="4" s="1"/>
  <c r="B629" i="4"/>
  <c r="A629" i="4"/>
  <c r="H628" i="4"/>
  <c r="G628" i="4"/>
  <c r="F628" i="4"/>
  <c r="U628" i="4" s="1"/>
  <c r="E628" i="4"/>
  <c r="T628" i="4" s="1"/>
  <c r="D628" i="4"/>
  <c r="S628" i="4" s="1"/>
  <c r="C628" i="4"/>
  <c r="R628" i="4" s="1"/>
  <c r="B628" i="4"/>
  <c r="A628" i="4"/>
  <c r="H627" i="4"/>
  <c r="G627" i="4"/>
  <c r="F627" i="4"/>
  <c r="U627" i="4" s="1"/>
  <c r="E627" i="4"/>
  <c r="T627" i="4" s="1"/>
  <c r="D627" i="4"/>
  <c r="S627" i="4" s="1"/>
  <c r="C627" i="4"/>
  <c r="R627" i="4" s="1"/>
  <c r="B627" i="4"/>
  <c r="A627" i="4"/>
  <c r="H626" i="4"/>
  <c r="G626" i="4"/>
  <c r="F626" i="4"/>
  <c r="U626" i="4" s="1"/>
  <c r="E626" i="4"/>
  <c r="T626" i="4" s="1"/>
  <c r="D626" i="4"/>
  <c r="S626" i="4" s="1"/>
  <c r="C626" i="4"/>
  <c r="R626" i="4" s="1"/>
  <c r="B626" i="4"/>
  <c r="A626" i="4"/>
  <c r="H625" i="4"/>
  <c r="G625" i="4"/>
  <c r="F625" i="4"/>
  <c r="U625" i="4" s="1"/>
  <c r="E625" i="4"/>
  <c r="T625" i="4" s="1"/>
  <c r="D625" i="4"/>
  <c r="S625" i="4" s="1"/>
  <c r="C625" i="4"/>
  <c r="R625" i="4" s="1"/>
  <c r="B625" i="4"/>
  <c r="A625" i="4"/>
  <c r="H624" i="4"/>
  <c r="G624" i="4"/>
  <c r="F624" i="4"/>
  <c r="U624" i="4" s="1"/>
  <c r="E624" i="4"/>
  <c r="T624" i="4" s="1"/>
  <c r="D624" i="4"/>
  <c r="S624" i="4" s="1"/>
  <c r="C624" i="4"/>
  <c r="R624" i="4" s="1"/>
  <c r="B624" i="4"/>
  <c r="A624" i="4"/>
  <c r="H623" i="4"/>
  <c r="G623" i="4"/>
  <c r="F623" i="4"/>
  <c r="U623" i="4" s="1"/>
  <c r="E623" i="4"/>
  <c r="T623" i="4" s="1"/>
  <c r="D623" i="4"/>
  <c r="S623" i="4" s="1"/>
  <c r="C623" i="4"/>
  <c r="R623" i="4" s="1"/>
  <c r="B623" i="4"/>
  <c r="A623" i="4"/>
  <c r="H622" i="4"/>
  <c r="G622" i="4"/>
  <c r="F622" i="4"/>
  <c r="U622" i="4" s="1"/>
  <c r="E622" i="4"/>
  <c r="T622" i="4" s="1"/>
  <c r="D622" i="4"/>
  <c r="S622" i="4" s="1"/>
  <c r="C622" i="4"/>
  <c r="R622" i="4" s="1"/>
  <c r="B622" i="4"/>
  <c r="A622" i="4"/>
  <c r="H621" i="4"/>
  <c r="G621" i="4"/>
  <c r="F621" i="4"/>
  <c r="U621" i="4" s="1"/>
  <c r="E621" i="4"/>
  <c r="T621" i="4" s="1"/>
  <c r="D621" i="4"/>
  <c r="S621" i="4" s="1"/>
  <c r="C621" i="4"/>
  <c r="R621" i="4" s="1"/>
  <c r="B621" i="4"/>
  <c r="A621" i="4"/>
  <c r="H620" i="4"/>
  <c r="G620" i="4"/>
  <c r="F620" i="4"/>
  <c r="U620" i="4" s="1"/>
  <c r="E620" i="4"/>
  <c r="T620" i="4" s="1"/>
  <c r="D620" i="4"/>
  <c r="S620" i="4" s="1"/>
  <c r="C620" i="4"/>
  <c r="R620" i="4" s="1"/>
  <c r="B620" i="4"/>
  <c r="A620" i="4"/>
  <c r="H619" i="4"/>
  <c r="G619" i="4"/>
  <c r="F619" i="4"/>
  <c r="E619" i="4"/>
  <c r="T619" i="4" s="1"/>
  <c r="D619" i="4"/>
  <c r="S619" i="4" s="1"/>
  <c r="C619" i="4"/>
  <c r="R619" i="4" s="1"/>
  <c r="B619" i="4"/>
  <c r="A619" i="4"/>
  <c r="H618" i="4"/>
  <c r="G618" i="4"/>
  <c r="F618" i="4"/>
  <c r="U618" i="4" s="1"/>
  <c r="E618" i="4"/>
  <c r="D618" i="4"/>
  <c r="S618" i="4" s="1"/>
  <c r="C618" i="4"/>
  <c r="R618" i="4" s="1"/>
  <c r="B618" i="4"/>
  <c r="A618" i="4"/>
  <c r="H617" i="4"/>
  <c r="G617" i="4"/>
  <c r="F617" i="4"/>
  <c r="E617" i="4"/>
  <c r="T617" i="4" s="1"/>
  <c r="D617" i="4"/>
  <c r="S617" i="4" s="1"/>
  <c r="C617" i="4"/>
  <c r="R617" i="4" s="1"/>
  <c r="B617" i="4"/>
  <c r="A617" i="4"/>
  <c r="H616" i="4"/>
  <c r="G616" i="4"/>
  <c r="F616" i="4"/>
  <c r="U616" i="4" s="1"/>
  <c r="E616" i="4"/>
  <c r="T616" i="4" s="1"/>
  <c r="D616" i="4"/>
  <c r="S616" i="4" s="1"/>
  <c r="C616" i="4"/>
  <c r="R616" i="4" s="1"/>
  <c r="B616" i="4"/>
  <c r="A616" i="4"/>
  <c r="H615" i="4"/>
  <c r="G615" i="4"/>
  <c r="F615" i="4"/>
  <c r="U615" i="4" s="1"/>
  <c r="E615" i="4"/>
  <c r="T615" i="4" s="1"/>
  <c r="D615" i="4"/>
  <c r="S615" i="4" s="1"/>
  <c r="C615" i="4"/>
  <c r="R615" i="4" s="1"/>
  <c r="B615" i="4"/>
  <c r="A615" i="4"/>
  <c r="H614" i="4"/>
  <c r="G614" i="4"/>
  <c r="F614" i="4"/>
  <c r="U614" i="4" s="1"/>
  <c r="E614" i="4"/>
  <c r="T614" i="4" s="1"/>
  <c r="D614" i="4"/>
  <c r="S614" i="4" s="1"/>
  <c r="C614" i="4"/>
  <c r="R614" i="4" s="1"/>
  <c r="B614" i="4"/>
  <c r="A614" i="4"/>
  <c r="H613" i="4"/>
  <c r="G613" i="4"/>
  <c r="F613" i="4"/>
  <c r="U613" i="4" s="1"/>
  <c r="E613" i="4"/>
  <c r="T613" i="4" s="1"/>
  <c r="D613" i="4"/>
  <c r="S613" i="4" s="1"/>
  <c r="C613" i="4"/>
  <c r="R613" i="4" s="1"/>
  <c r="B613" i="4"/>
  <c r="A613" i="4"/>
  <c r="H612" i="4"/>
  <c r="G612" i="4"/>
  <c r="F612" i="4"/>
  <c r="U612" i="4" s="1"/>
  <c r="E612" i="4"/>
  <c r="T612" i="4" s="1"/>
  <c r="D612" i="4"/>
  <c r="S612" i="4" s="1"/>
  <c r="C612" i="4"/>
  <c r="R612" i="4" s="1"/>
  <c r="B612" i="4"/>
  <c r="A612" i="4"/>
  <c r="H611" i="4"/>
  <c r="G611" i="4"/>
  <c r="F611" i="4"/>
  <c r="U611" i="4" s="1"/>
  <c r="E611" i="4"/>
  <c r="T611" i="4" s="1"/>
  <c r="D611" i="4"/>
  <c r="S611" i="4" s="1"/>
  <c r="C611" i="4"/>
  <c r="R611" i="4" s="1"/>
  <c r="B611" i="4"/>
  <c r="A611" i="4"/>
  <c r="H610" i="4"/>
  <c r="G610" i="4"/>
  <c r="F610" i="4"/>
  <c r="U610" i="4" s="1"/>
  <c r="E610" i="4"/>
  <c r="T610" i="4" s="1"/>
  <c r="D610" i="4"/>
  <c r="S610" i="4" s="1"/>
  <c r="C610" i="4"/>
  <c r="R610" i="4" s="1"/>
  <c r="B610" i="4"/>
  <c r="A610" i="4"/>
  <c r="H609" i="4"/>
  <c r="G609" i="4"/>
  <c r="F609" i="4"/>
  <c r="U609" i="4" s="1"/>
  <c r="E609" i="4"/>
  <c r="T609" i="4" s="1"/>
  <c r="D609" i="4"/>
  <c r="S609" i="4" s="1"/>
  <c r="C609" i="4"/>
  <c r="R609" i="4" s="1"/>
  <c r="B609" i="4"/>
  <c r="A609" i="4"/>
  <c r="H608" i="4"/>
  <c r="G608" i="4"/>
  <c r="F608" i="4"/>
  <c r="U608" i="4" s="1"/>
  <c r="E608" i="4"/>
  <c r="T608" i="4" s="1"/>
  <c r="D608" i="4"/>
  <c r="S608" i="4" s="1"/>
  <c r="C608" i="4"/>
  <c r="R608" i="4" s="1"/>
  <c r="B608" i="4"/>
  <c r="A608" i="4"/>
  <c r="H607" i="4"/>
  <c r="G607" i="4"/>
  <c r="F607" i="4"/>
  <c r="U607" i="4" s="1"/>
  <c r="E607" i="4"/>
  <c r="T607" i="4" s="1"/>
  <c r="D607" i="4"/>
  <c r="S607" i="4" s="1"/>
  <c r="C607" i="4"/>
  <c r="R607" i="4" s="1"/>
  <c r="B607" i="4"/>
  <c r="A607" i="4"/>
  <c r="H606" i="4"/>
  <c r="G606" i="4"/>
  <c r="F606" i="4"/>
  <c r="U606" i="4" s="1"/>
  <c r="E606" i="4"/>
  <c r="T606" i="4" s="1"/>
  <c r="D606" i="4"/>
  <c r="S606" i="4" s="1"/>
  <c r="C606" i="4"/>
  <c r="R606" i="4" s="1"/>
  <c r="B606" i="4"/>
  <c r="A606" i="4"/>
  <c r="H605" i="4"/>
  <c r="G605" i="4"/>
  <c r="F605" i="4"/>
  <c r="U605" i="4" s="1"/>
  <c r="E605" i="4"/>
  <c r="T605" i="4" s="1"/>
  <c r="D605" i="4"/>
  <c r="S605" i="4" s="1"/>
  <c r="C605" i="4"/>
  <c r="R605" i="4" s="1"/>
  <c r="B605" i="4"/>
  <c r="A605" i="4"/>
  <c r="H604" i="4"/>
  <c r="G604" i="4"/>
  <c r="F604" i="4"/>
  <c r="U604" i="4" s="1"/>
  <c r="E604" i="4"/>
  <c r="D604" i="4"/>
  <c r="S604" i="4" s="1"/>
  <c r="C604" i="4"/>
  <c r="R604" i="4" s="1"/>
  <c r="B604" i="4"/>
  <c r="A604" i="4"/>
  <c r="H603" i="4"/>
  <c r="G603" i="4"/>
  <c r="F603" i="4"/>
  <c r="U603" i="4" s="1"/>
  <c r="E603" i="4"/>
  <c r="T603" i="4" s="1"/>
  <c r="D603" i="4"/>
  <c r="S603" i="4" s="1"/>
  <c r="C603" i="4"/>
  <c r="R603" i="4" s="1"/>
  <c r="B603" i="4"/>
  <c r="A603" i="4"/>
  <c r="H602" i="4"/>
  <c r="G602" i="4"/>
  <c r="F602" i="4"/>
  <c r="U602" i="4" s="1"/>
  <c r="E602" i="4"/>
  <c r="D602" i="4"/>
  <c r="S602" i="4" s="1"/>
  <c r="C602" i="4"/>
  <c r="R602" i="4" s="1"/>
  <c r="B602" i="4"/>
  <c r="A602" i="4"/>
  <c r="H601" i="4"/>
  <c r="G601" i="4"/>
  <c r="F601" i="4"/>
  <c r="E601" i="4"/>
  <c r="D601" i="4"/>
  <c r="S601" i="4" s="1"/>
  <c r="C601" i="4"/>
  <c r="R601" i="4" s="1"/>
  <c r="B601" i="4"/>
  <c r="A601" i="4"/>
  <c r="H600" i="4"/>
  <c r="G600" i="4"/>
  <c r="F600" i="4"/>
  <c r="U600" i="4" s="1"/>
  <c r="E600" i="4"/>
  <c r="T600" i="4" s="1"/>
  <c r="D600" i="4"/>
  <c r="S600" i="4" s="1"/>
  <c r="C600" i="4"/>
  <c r="B600" i="4"/>
  <c r="A600" i="4"/>
  <c r="H599" i="4"/>
  <c r="G599" i="4"/>
  <c r="F599" i="4"/>
  <c r="U599" i="4" s="1"/>
  <c r="E599" i="4"/>
  <c r="D599" i="4"/>
  <c r="S599" i="4" s="1"/>
  <c r="C599" i="4"/>
  <c r="R599" i="4" s="1"/>
  <c r="B599" i="4"/>
  <c r="A599" i="4"/>
  <c r="H598" i="4"/>
  <c r="G598" i="4"/>
  <c r="F598" i="4"/>
  <c r="U598" i="4" s="1"/>
  <c r="E598" i="4"/>
  <c r="T598" i="4" s="1"/>
  <c r="D598" i="4"/>
  <c r="S598" i="4" s="1"/>
  <c r="C598" i="4"/>
  <c r="R598" i="4" s="1"/>
  <c r="B598" i="4"/>
  <c r="A598" i="4"/>
  <c r="H597" i="4"/>
  <c r="G597" i="4"/>
  <c r="F597" i="4"/>
  <c r="U597" i="4" s="1"/>
  <c r="E597" i="4"/>
  <c r="T597" i="4" s="1"/>
  <c r="D597" i="4"/>
  <c r="S597" i="4" s="1"/>
  <c r="C597" i="4"/>
  <c r="R597" i="4" s="1"/>
  <c r="B597" i="4"/>
  <c r="A597" i="4"/>
  <c r="H596" i="4"/>
  <c r="G596" i="4"/>
  <c r="F596" i="4"/>
  <c r="U596" i="4" s="1"/>
  <c r="E596" i="4"/>
  <c r="T596" i="4" s="1"/>
  <c r="D596" i="4"/>
  <c r="S596" i="4" s="1"/>
  <c r="C596" i="4"/>
  <c r="R596" i="4" s="1"/>
  <c r="B596" i="4"/>
  <c r="A596" i="4"/>
  <c r="H595" i="4"/>
  <c r="G595" i="4"/>
  <c r="F595" i="4"/>
  <c r="U595" i="4" s="1"/>
  <c r="E595" i="4"/>
  <c r="T595" i="4" s="1"/>
  <c r="D595" i="4"/>
  <c r="S595" i="4" s="1"/>
  <c r="C595" i="4"/>
  <c r="R595" i="4" s="1"/>
  <c r="B595" i="4"/>
  <c r="A595" i="4"/>
  <c r="H594" i="4"/>
  <c r="G594" i="4"/>
  <c r="F594" i="4"/>
  <c r="U594" i="4" s="1"/>
  <c r="E594" i="4"/>
  <c r="T594" i="4" s="1"/>
  <c r="D594" i="4"/>
  <c r="C594" i="4"/>
  <c r="R594" i="4" s="1"/>
  <c r="B594" i="4"/>
  <c r="A594" i="4"/>
  <c r="H593" i="4"/>
  <c r="G593" i="4"/>
  <c r="F593" i="4"/>
  <c r="U593" i="4" s="1"/>
  <c r="E593" i="4"/>
  <c r="T593" i="4" s="1"/>
  <c r="D593" i="4"/>
  <c r="S593" i="4" s="1"/>
  <c r="C593" i="4"/>
  <c r="R593" i="4" s="1"/>
  <c r="B593" i="4"/>
  <c r="A593" i="4"/>
  <c r="H592" i="4"/>
  <c r="G592" i="4"/>
  <c r="F592" i="4"/>
  <c r="U592" i="4" s="1"/>
  <c r="E592" i="4"/>
  <c r="T592" i="4" s="1"/>
  <c r="D592" i="4"/>
  <c r="S592" i="4" s="1"/>
  <c r="C592" i="4"/>
  <c r="R592" i="4" s="1"/>
  <c r="B592" i="4"/>
  <c r="A592" i="4"/>
  <c r="H591" i="4"/>
  <c r="G591" i="4"/>
  <c r="F591" i="4"/>
  <c r="U591" i="4" s="1"/>
  <c r="E591" i="4"/>
  <c r="T591" i="4" s="1"/>
  <c r="D591" i="4"/>
  <c r="S591" i="4" s="1"/>
  <c r="C591" i="4"/>
  <c r="R591" i="4" s="1"/>
  <c r="B591" i="4"/>
  <c r="A591" i="4"/>
  <c r="H590" i="4"/>
  <c r="G590" i="4"/>
  <c r="F590" i="4"/>
  <c r="U590" i="4" s="1"/>
  <c r="E590" i="4"/>
  <c r="T590" i="4" s="1"/>
  <c r="D590" i="4"/>
  <c r="S590" i="4" s="1"/>
  <c r="C590" i="4"/>
  <c r="R590" i="4" s="1"/>
  <c r="B590" i="4"/>
  <c r="A590" i="4"/>
  <c r="H589" i="4"/>
  <c r="G589" i="4"/>
  <c r="F589" i="4"/>
  <c r="U589" i="4" s="1"/>
  <c r="E589" i="4"/>
  <c r="T589" i="4" s="1"/>
  <c r="D589" i="4"/>
  <c r="S589" i="4" s="1"/>
  <c r="C589" i="4"/>
  <c r="R589" i="4" s="1"/>
  <c r="B589" i="4"/>
  <c r="A589" i="4"/>
  <c r="H588" i="4"/>
  <c r="G588" i="4"/>
  <c r="F588" i="4"/>
  <c r="U588" i="4" s="1"/>
  <c r="E588" i="4"/>
  <c r="T588" i="4" s="1"/>
  <c r="D588" i="4"/>
  <c r="S588" i="4" s="1"/>
  <c r="C588" i="4"/>
  <c r="R588" i="4" s="1"/>
  <c r="B588" i="4"/>
  <c r="A588" i="4"/>
  <c r="H587" i="4"/>
  <c r="G587" i="4"/>
  <c r="F587" i="4"/>
  <c r="U587" i="4" s="1"/>
  <c r="E587" i="4"/>
  <c r="T587" i="4" s="1"/>
  <c r="D587" i="4"/>
  <c r="S587" i="4" s="1"/>
  <c r="C587" i="4"/>
  <c r="R587" i="4" s="1"/>
  <c r="B587" i="4"/>
  <c r="A587" i="4"/>
  <c r="H586" i="4"/>
  <c r="G586" i="4"/>
  <c r="F586" i="4"/>
  <c r="U586" i="4" s="1"/>
  <c r="E586" i="4"/>
  <c r="T586" i="4" s="1"/>
  <c r="D586" i="4"/>
  <c r="S586" i="4" s="1"/>
  <c r="C586" i="4"/>
  <c r="R586" i="4" s="1"/>
  <c r="B586" i="4"/>
  <c r="A586" i="4"/>
  <c r="H585" i="4"/>
  <c r="G585" i="4"/>
  <c r="F585" i="4"/>
  <c r="U585" i="4" s="1"/>
  <c r="E585" i="4"/>
  <c r="T585" i="4" s="1"/>
  <c r="D585" i="4"/>
  <c r="S585" i="4" s="1"/>
  <c r="C585" i="4"/>
  <c r="R585" i="4" s="1"/>
  <c r="B585" i="4"/>
  <c r="A585" i="4"/>
  <c r="H584" i="4"/>
  <c r="G584" i="4"/>
  <c r="F584" i="4"/>
  <c r="U584" i="4" s="1"/>
  <c r="E584" i="4"/>
  <c r="T584" i="4" s="1"/>
  <c r="D584" i="4"/>
  <c r="S584" i="4" s="1"/>
  <c r="C584" i="4"/>
  <c r="R584" i="4" s="1"/>
  <c r="B584" i="4"/>
  <c r="A584" i="4"/>
  <c r="H583" i="4"/>
  <c r="G583" i="4"/>
  <c r="F583" i="4"/>
  <c r="U583" i="4" s="1"/>
  <c r="E583" i="4"/>
  <c r="D583" i="4"/>
  <c r="S583" i="4" s="1"/>
  <c r="C583" i="4"/>
  <c r="R583" i="4" s="1"/>
  <c r="B583" i="4"/>
  <c r="A583" i="4"/>
  <c r="H582" i="4"/>
  <c r="G582" i="4"/>
  <c r="F582" i="4"/>
  <c r="U582" i="4" s="1"/>
  <c r="E582" i="4"/>
  <c r="T582" i="4" s="1"/>
  <c r="D582" i="4"/>
  <c r="S582" i="4" s="1"/>
  <c r="C582" i="4"/>
  <c r="R582" i="4" s="1"/>
  <c r="B582" i="4"/>
  <c r="A582" i="4"/>
  <c r="H581" i="4"/>
  <c r="G581" i="4"/>
  <c r="F581" i="4"/>
  <c r="U581" i="4" s="1"/>
  <c r="E581" i="4"/>
  <c r="T581" i="4" s="1"/>
  <c r="D581" i="4"/>
  <c r="S581" i="4" s="1"/>
  <c r="C581" i="4"/>
  <c r="R581" i="4" s="1"/>
  <c r="B581" i="4"/>
  <c r="A581" i="4"/>
  <c r="H580" i="4"/>
  <c r="G580" i="4"/>
  <c r="F580" i="4"/>
  <c r="U580" i="4" s="1"/>
  <c r="E580" i="4"/>
  <c r="T580" i="4" s="1"/>
  <c r="D580" i="4"/>
  <c r="S580" i="4" s="1"/>
  <c r="C580" i="4"/>
  <c r="R580" i="4" s="1"/>
  <c r="B580" i="4"/>
  <c r="A580" i="4"/>
  <c r="H579" i="4"/>
  <c r="G579" i="4"/>
  <c r="F579" i="4"/>
  <c r="U579" i="4" s="1"/>
  <c r="E579" i="4"/>
  <c r="T579" i="4" s="1"/>
  <c r="D579" i="4"/>
  <c r="S579" i="4" s="1"/>
  <c r="C579" i="4"/>
  <c r="R579" i="4" s="1"/>
  <c r="B579" i="4"/>
  <c r="A579" i="4"/>
  <c r="H578" i="4"/>
  <c r="G578" i="4"/>
  <c r="F578" i="4"/>
  <c r="U578" i="4" s="1"/>
  <c r="E578" i="4"/>
  <c r="T578" i="4" s="1"/>
  <c r="D578" i="4"/>
  <c r="S578" i="4" s="1"/>
  <c r="C578" i="4"/>
  <c r="R578" i="4" s="1"/>
  <c r="B578" i="4"/>
  <c r="A578" i="4"/>
  <c r="H577" i="4"/>
  <c r="G577" i="4"/>
  <c r="F577" i="4"/>
  <c r="U577" i="4" s="1"/>
  <c r="E577" i="4"/>
  <c r="T577" i="4" s="1"/>
  <c r="D577" i="4"/>
  <c r="S577" i="4" s="1"/>
  <c r="C577" i="4"/>
  <c r="R577" i="4" s="1"/>
  <c r="B577" i="4"/>
  <c r="A577" i="4"/>
  <c r="H576" i="4"/>
  <c r="G576" i="4"/>
  <c r="F576" i="4"/>
  <c r="U576" i="4" s="1"/>
  <c r="E576" i="4"/>
  <c r="T576" i="4" s="1"/>
  <c r="D576" i="4"/>
  <c r="S576" i="4" s="1"/>
  <c r="C576" i="4"/>
  <c r="R576" i="4" s="1"/>
  <c r="B576" i="4"/>
  <c r="A576" i="4"/>
  <c r="H575" i="4"/>
  <c r="G575" i="4"/>
  <c r="F575" i="4"/>
  <c r="U575" i="4" s="1"/>
  <c r="E575" i="4"/>
  <c r="T575" i="4" s="1"/>
  <c r="D575" i="4"/>
  <c r="S575" i="4" s="1"/>
  <c r="C575" i="4"/>
  <c r="R575" i="4" s="1"/>
  <c r="B575" i="4"/>
  <c r="A575" i="4"/>
  <c r="H574" i="4"/>
  <c r="G574" i="4"/>
  <c r="F574" i="4"/>
  <c r="U574" i="4" s="1"/>
  <c r="E574" i="4"/>
  <c r="T574" i="4" s="1"/>
  <c r="D574" i="4"/>
  <c r="S574" i="4" s="1"/>
  <c r="C574" i="4"/>
  <c r="R574" i="4" s="1"/>
  <c r="B574" i="4"/>
  <c r="A574" i="4"/>
  <c r="H573" i="4"/>
  <c r="G573" i="4"/>
  <c r="F573" i="4"/>
  <c r="U573" i="4" s="1"/>
  <c r="E573" i="4"/>
  <c r="T573" i="4" s="1"/>
  <c r="D573" i="4"/>
  <c r="S573" i="4" s="1"/>
  <c r="C573" i="4"/>
  <c r="R573" i="4" s="1"/>
  <c r="B573" i="4"/>
  <c r="A573" i="4"/>
  <c r="H572" i="4"/>
  <c r="G572" i="4"/>
  <c r="F572" i="4"/>
  <c r="U572" i="4" s="1"/>
  <c r="E572" i="4"/>
  <c r="T572" i="4" s="1"/>
  <c r="D572" i="4"/>
  <c r="S572" i="4" s="1"/>
  <c r="C572" i="4"/>
  <c r="R572" i="4" s="1"/>
  <c r="B572" i="4"/>
  <c r="A572" i="4"/>
  <c r="H571" i="4"/>
  <c r="G571" i="4"/>
  <c r="F571" i="4"/>
  <c r="U571" i="4" s="1"/>
  <c r="E571" i="4"/>
  <c r="T571" i="4" s="1"/>
  <c r="D571" i="4"/>
  <c r="S571" i="4" s="1"/>
  <c r="C571" i="4"/>
  <c r="R571" i="4" s="1"/>
  <c r="B571" i="4"/>
  <c r="A571" i="4"/>
  <c r="H570" i="4"/>
  <c r="G570" i="4"/>
  <c r="F570" i="4"/>
  <c r="U570" i="4" s="1"/>
  <c r="E570" i="4"/>
  <c r="T570" i="4" s="1"/>
  <c r="D570" i="4"/>
  <c r="S570" i="4" s="1"/>
  <c r="C570" i="4"/>
  <c r="R570" i="4" s="1"/>
  <c r="B570" i="4"/>
  <c r="A570" i="4"/>
  <c r="H569" i="4"/>
  <c r="G569" i="4"/>
  <c r="F569" i="4"/>
  <c r="E569" i="4"/>
  <c r="T569" i="4" s="1"/>
  <c r="D569" i="4"/>
  <c r="S569" i="4" s="1"/>
  <c r="C569" i="4"/>
  <c r="R569" i="4" s="1"/>
  <c r="B569" i="4"/>
  <c r="A569" i="4"/>
  <c r="H568" i="4"/>
  <c r="G568" i="4"/>
  <c r="F568" i="4"/>
  <c r="U568" i="4" s="1"/>
  <c r="E568" i="4"/>
  <c r="T568" i="4" s="1"/>
  <c r="D568" i="4"/>
  <c r="S568" i="4" s="1"/>
  <c r="C568" i="4"/>
  <c r="R568" i="4" s="1"/>
  <c r="B568" i="4"/>
  <c r="A568" i="4"/>
  <c r="H567" i="4"/>
  <c r="G567" i="4"/>
  <c r="F567" i="4"/>
  <c r="U567" i="4" s="1"/>
  <c r="E567" i="4"/>
  <c r="T567" i="4" s="1"/>
  <c r="D567" i="4"/>
  <c r="S567" i="4" s="1"/>
  <c r="C567" i="4"/>
  <c r="R567" i="4" s="1"/>
  <c r="B567" i="4"/>
  <c r="A567" i="4"/>
  <c r="H566" i="4"/>
  <c r="G566" i="4"/>
  <c r="F566" i="4"/>
  <c r="U566" i="4" s="1"/>
  <c r="E566" i="4"/>
  <c r="T566" i="4" s="1"/>
  <c r="D566" i="4"/>
  <c r="S566" i="4" s="1"/>
  <c r="C566" i="4"/>
  <c r="R566" i="4" s="1"/>
  <c r="B566" i="4"/>
  <c r="A566" i="4"/>
  <c r="H565" i="4"/>
  <c r="G565" i="4"/>
  <c r="F565" i="4"/>
  <c r="U565" i="4" s="1"/>
  <c r="E565" i="4"/>
  <c r="T565" i="4" s="1"/>
  <c r="D565" i="4"/>
  <c r="S565" i="4" s="1"/>
  <c r="C565" i="4"/>
  <c r="R565" i="4" s="1"/>
  <c r="B565" i="4"/>
  <c r="A565" i="4"/>
  <c r="H564" i="4"/>
  <c r="G564" i="4"/>
  <c r="F564" i="4"/>
  <c r="U564" i="4" s="1"/>
  <c r="E564" i="4"/>
  <c r="T564" i="4" s="1"/>
  <c r="D564" i="4"/>
  <c r="S564" i="4" s="1"/>
  <c r="C564" i="4"/>
  <c r="B564" i="4"/>
  <c r="A564" i="4"/>
  <c r="H563" i="4"/>
  <c r="G563" i="4"/>
  <c r="F563" i="4"/>
  <c r="U563" i="4" s="1"/>
  <c r="E563" i="4"/>
  <c r="T563" i="4" s="1"/>
  <c r="D563" i="4"/>
  <c r="S563" i="4" s="1"/>
  <c r="C563" i="4"/>
  <c r="R563" i="4" s="1"/>
  <c r="B563" i="4"/>
  <c r="A563" i="4"/>
  <c r="H562" i="4"/>
  <c r="G562" i="4"/>
  <c r="F562" i="4"/>
  <c r="U562" i="4" s="1"/>
  <c r="E562" i="4"/>
  <c r="T562" i="4" s="1"/>
  <c r="D562" i="4"/>
  <c r="S562" i="4" s="1"/>
  <c r="C562" i="4"/>
  <c r="R562" i="4" s="1"/>
  <c r="B562" i="4"/>
  <c r="A562" i="4"/>
  <c r="H561" i="4"/>
  <c r="G561" i="4"/>
  <c r="F561" i="4"/>
  <c r="U561" i="4" s="1"/>
  <c r="E561" i="4"/>
  <c r="T561" i="4" s="1"/>
  <c r="D561" i="4"/>
  <c r="S561" i="4" s="1"/>
  <c r="C561" i="4"/>
  <c r="R561" i="4" s="1"/>
  <c r="B561" i="4"/>
  <c r="A561" i="4"/>
  <c r="H560" i="4"/>
  <c r="G560" i="4"/>
  <c r="F560" i="4"/>
  <c r="U560" i="4" s="1"/>
  <c r="E560" i="4"/>
  <c r="T560" i="4" s="1"/>
  <c r="D560" i="4"/>
  <c r="S560" i="4" s="1"/>
  <c r="C560" i="4"/>
  <c r="R560" i="4" s="1"/>
  <c r="B560" i="4"/>
  <c r="A560" i="4"/>
  <c r="H559" i="4"/>
  <c r="G559" i="4"/>
  <c r="F559" i="4"/>
  <c r="U559" i="4" s="1"/>
  <c r="E559" i="4"/>
  <c r="T559" i="4" s="1"/>
  <c r="D559" i="4"/>
  <c r="S559" i="4" s="1"/>
  <c r="C559" i="4"/>
  <c r="R559" i="4" s="1"/>
  <c r="B559" i="4"/>
  <c r="A559" i="4"/>
  <c r="H558" i="4"/>
  <c r="G558" i="4"/>
  <c r="F558" i="4"/>
  <c r="U558" i="4" s="1"/>
  <c r="E558" i="4"/>
  <c r="T558" i="4" s="1"/>
  <c r="D558" i="4"/>
  <c r="S558" i="4" s="1"/>
  <c r="C558" i="4"/>
  <c r="R558" i="4" s="1"/>
  <c r="B558" i="4"/>
  <c r="A558" i="4"/>
  <c r="H557" i="4"/>
  <c r="G557" i="4"/>
  <c r="F557" i="4"/>
  <c r="U557" i="4" s="1"/>
  <c r="E557" i="4"/>
  <c r="T557" i="4" s="1"/>
  <c r="D557" i="4"/>
  <c r="S557" i="4" s="1"/>
  <c r="C557" i="4"/>
  <c r="R557" i="4" s="1"/>
  <c r="B557" i="4"/>
  <c r="A557" i="4"/>
  <c r="H556" i="4"/>
  <c r="G556" i="4"/>
  <c r="F556" i="4"/>
  <c r="U556" i="4" s="1"/>
  <c r="E556" i="4"/>
  <c r="T556" i="4" s="1"/>
  <c r="D556" i="4"/>
  <c r="S556" i="4" s="1"/>
  <c r="C556" i="4"/>
  <c r="R556" i="4" s="1"/>
  <c r="B556" i="4"/>
  <c r="A556" i="4"/>
  <c r="H555" i="4"/>
  <c r="G555" i="4"/>
  <c r="F555" i="4"/>
  <c r="E555" i="4"/>
  <c r="T555" i="4" s="1"/>
  <c r="D555" i="4"/>
  <c r="S555" i="4" s="1"/>
  <c r="C555" i="4"/>
  <c r="R555" i="4" s="1"/>
  <c r="B555" i="4"/>
  <c r="A555" i="4"/>
  <c r="H554" i="4"/>
  <c r="G554" i="4"/>
  <c r="F554" i="4"/>
  <c r="U554" i="4" s="1"/>
  <c r="E554" i="4"/>
  <c r="D554" i="4"/>
  <c r="S554" i="4" s="1"/>
  <c r="C554" i="4"/>
  <c r="R554" i="4" s="1"/>
  <c r="B554" i="4"/>
  <c r="A554" i="4"/>
  <c r="H553" i="4"/>
  <c r="G553" i="4"/>
  <c r="F553" i="4"/>
  <c r="E553" i="4"/>
  <c r="D553" i="4"/>
  <c r="S553" i="4" s="1"/>
  <c r="C553" i="4"/>
  <c r="R553" i="4" s="1"/>
  <c r="B553" i="4"/>
  <c r="A553" i="4"/>
  <c r="H552" i="4"/>
  <c r="G552" i="4"/>
  <c r="F552" i="4"/>
  <c r="U552" i="4" s="1"/>
  <c r="E552" i="4"/>
  <c r="T552" i="4" s="1"/>
  <c r="D552" i="4"/>
  <c r="S552" i="4" s="1"/>
  <c r="C552" i="4"/>
  <c r="R552" i="4" s="1"/>
  <c r="B552" i="4"/>
  <c r="A552" i="4"/>
  <c r="H551" i="4"/>
  <c r="G551" i="4"/>
  <c r="F551" i="4"/>
  <c r="U551" i="4" s="1"/>
  <c r="E551" i="4"/>
  <c r="T551" i="4" s="1"/>
  <c r="D551" i="4"/>
  <c r="S551" i="4" s="1"/>
  <c r="C551" i="4"/>
  <c r="R551" i="4" s="1"/>
  <c r="B551" i="4"/>
  <c r="A551" i="4"/>
  <c r="H550" i="4"/>
  <c r="G550" i="4"/>
  <c r="F550" i="4"/>
  <c r="U550" i="4" s="1"/>
  <c r="E550" i="4"/>
  <c r="T550" i="4" s="1"/>
  <c r="D550" i="4"/>
  <c r="C550" i="4"/>
  <c r="R550" i="4" s="1"/>
  <c r="B550" i="4"/>
  <c r="A550" i="4"/>
  <c r="H549" i="4"/>
  <c r="G549" i="4"/>
  <c r="F549" i="4"/>
  <c r="U549" i="4" s="1"/>
  <c r="E549" i="4"/>
  <c r="T549" i="4" s="1"/>
  <c r="D549" i="4"/>
  <c r="S549" i="4" s="1"/>
  <c r="C549" i="4"/>
  <c r="R549" i="4" s="1"/>
  <c r="B549" i="4"/>
  <c r="A549" i="4"/>
  <c r="H548" i="4"/>
  <c r="G548" i="4"/>
  <c r="F548" i="4"/>
  <c r="U548" i="4" s="1"/>
  <c r="E548" i="4"/>
  <c r="D548" i="4"/>
  <c r="S548" i="4" s="1"/>
  <c r="C548" i="4"/>
  <c r="R548" i="4" s="1"/>
  <c r="B548" i="4"/>
  <c r="A548" i="4"/>
  <c r="H547" i="4"/>
  <c r="G547" i="4"/>
  <c r="F547" i="4"/>
  <c r="U547" i="4" s="1"/>
  <c r="E547" i="4"/>
  <c r="T547" i="4" s="1"/>
  <c r="D547" i="4"/>
  <c r="S547" i="4" s="1"/>
  <c r="C547" i="4"/>
  <c r="R547" i="4" s="1"/>
  <c r="B547" i="4"/>
  <c r="A547" i="4"/>
  <c r="H546" i="4"/>
  <c r="G546" i="4"/>
  <c r="F546" i="4"/>
  <c r="U546" i="4" s="1"/>
  <c r="E546" i="4"/>
  <c r="T546" i="4" s="1"/>
  <c r="D546" i="4"/>
  <c r="S546" i="4" s="1"/>
  <c r="C546" i="4"/>
  <c r="R546" i="4" s="1"/>
  <c r="B546" i="4"/>
  <c r="A546" i="4"/>
  <c r="H545" i="4"/>
  <c r="G545" i="4"/>
  <c r="F545" i="4"/>
  <c r="U545" i="4" s="1"/>
  <c r="E545" i="4"/>
  <c r="T545" i="4" s="1"/>
  <c r="D545" i="4"/>
  <c r="S545" i="4" s="1"/>
  <c r="C545" i="4"/>
  <c r="R545" i="4" s="1"/>
  <c r="B545" i="4"/>
  <c r="A545" i="4"/>
  <c r="H544" i="4"/>
  <c r="G544" i="4"/>
  <c r="F544" i="4"/>
  <c r="U544" i="4" s="1"/>
  <c r="E544" i="4"/>
  <c r="T544" i="4" s="1"/>
  <c r="D544" i="4"/>
  <c r="S544" i="4" s="1"/>
  <c r="C544" i="4"/>
  <c r="R544" i="4" s="1"/>
  <c r="B544" i="4"/>
  <c r="A544" i="4"/>
  <c r="H543" i="4"/>
  <c r="G543" i="4"/>
  <c r="F543" i="4"/>
  <c r="U543" i="4" s="1"/>
  <c r="E543" i="4"/>
  <c r="T543" i="4" s="1"/>
  <c r="D543" i="4"/>
  <c r="S543" i="4" s="1"/>
  <c r="C543" i="4"/>
  <c r="R543" i="4" s="1"/>
  <c r="B543" i="4"/>
  <c r="A543" i="4"/>
  <c r="H542" i="4"/>
  <c r="G542" i="4"/>
  <c r="F542" i="4"/>
  <c r="U542" i="4" s="1"/>
  <c r="E542" i="4"/>
  <c r="T542" i="4" s="1"/>
  <c r="D542" i="4"/>
  <c r="S542" i="4" s="1"/>
  <c r="C542" i="4"/>
  <c r="R542" i="4" s="1"/>
  <c r="B542" i="4"/>
  <c r="A542" i="4"/>
  <c r="H541" i="4"/>
  <c r="G541" i="4"/>
  <c r="F541" i="4"/>
  <c r="U541" i="4" s="1"/>
  <c r="E541" i="4"/>
  <c r="T541" i="4" s="1"/>
  <c r="D541" i="4"/>
  <c r="S541" i="4" s="1"/>
  <c r="C541" i="4"/>
  <c r="R541" i="4" s="1"/>
  <c r="B541" i="4"/>
  <c r="A541" i="4"/>
  <c r="H540" i="4"/>
  <c r="G540" i="4"/>
  <c r="F540" i="4"/>
  <c r="U540" i="4" s="1"/>
  <c r="E540" i="4"/>
  <c r="D540" i="4"/>
  <c r="S540" i="4" s="1"/>
  <c r="C540" i="4"/>
  <c r="R540" i="4" s="1"/>
  <c r="B540" i="4"/>
  <c r="A540" i="4"/>
  <c r="H539" i="4"/>
  <c r="G539" i="4"/>
  <c r="F539" i="4"/>
  <c r="U539" i="4" s="1"/>
  <c r="E539" i="4"/>
  <c r="T539" i="4" s="1"/>
  <c r="D539" i="4"/>
  <c r="S539" i="4" s="1"/>
  <c r="C539" i="4"/>
  <c r="R539" i="4" s="1"/>
  <c r="B539" i="4"/>
  <c r="A539" i="4"/>
  <c r="H538" i="4"/>
  <c r="G538" i="4"/>
  <c r="F538" i="4"/>
  <c r="U538" i="4" s="1"/>
  <c r="E538" i="4"/>
  <c r="D538" i="4"/>
  <c r="S538" i="4" s="1"/>
  <c r="C538" i="4"/>
  <c r="R538" i="4" s="1"/>
  <c r="B538" i="4"/>
  <c r="A538" i="4"/>
  <c r="H537" i="4"/>
  <c r="G537" i="4"/>
  <c r="F537" i="4"/>
  <c r="E537" i="4"/>
  <c r="D537" i="4"/>
  <c r="S537" i="4" s="1"/>
  <c r="C537" i="4"/>
  <c r="R537" i="4" s="1"/>
  <c r="B537" i="4"/>
  <c r="A537" i="4"/>
  <c r="H536" i="4"/>
  <c r="G536" i="4"/>
  <c r="F536" i="4"/>
  <c r="U536" i="4" s="1"/>
  <c r="E536" i="4"/>
  <c r="T536" i="4" s="1"/>
  <c r="D536" i="4"/>
  <c r="S536" i="4" s="1"/>
  <c r="C536" i="4"/>
  <c r="R536" i="4" s="1"/>
  <c r="B536" i="4"/>
  <c r="A536" i="4"/>
  <c r="H535" i="4"/>
  <c r="G535" i="4"/>
  <c r="F535" i="4"/>
  <c r="U535" i="4" s="1"/>
  <c r="E535" i="4"/>
  <c r="D535" i="4"/>
  <c r="S535" i="4" s="1"/>
  <c r="C535" i="4"/>
  <c r="R535" i="4" s="1"/>
  <c r="B535" i="4"/>
  <c r="A535" i="4"/>
  <c r="H534" i="4"/>
  <c r="G534" i="4"/>
  <c r="F534" i="4"/>
  <c r="U534" i="4" s="1"/>
  <c r="E534" i="4"/>
  <c r="T534" i="4" s="1"/>
  <c r="D534" i="4"/>
  <c r="S534" i="4" s="1"/>
  <c r="C534" i="4"/>
  <c r="R534" i="4" s="1"/>
  <c r="B534" i="4"/>
  <c r="A534" i="4"/>
  <c r="H533" i="4"/>
  <c r="G533" i="4"/>
  <c r="F533" i="4"/>
  <c r="U533" i="4" s="1"/>
  <c r="E533" i="4"/>
  <c r="T533" i="4" s="1"/>
  <c r="D533" i="4"/>
  <c r="S533" i="4" s="1"/>
  <c r="C533" i="4"/>
  <c r="R533" i="4" s="1"/>
  <c r="B533" i="4"/>
  <c r="A533" i="4"/>
  <c r="H532" i="4"/>
  <c r="G532" i="4"/>
  <c r="F532" i="4"/>
  <c r="U532" i="4" s="1"/>
  <c r="E532" i="4"/>
  <c r="T532" i="4" s="1"/>
  <c r="D532" i="4"/>
  <c r="S532" i="4" s="1"/>
  <c r="C532" i="4"/>
  <c r="R532" i="4" s="1"/>
  <c r="B532" i="4"/>
  <c r="A532" i="4"/>
  <c r="H531" i="4"/>
  <c r="G531" i="4"/>
  <c r="F531" i="4"/>
  <c r="U531" i="4" s="1"/>
  <c r="E531" i="4"/>
  <c r="T531" i="4" s="1"/>
  <c r="D531" i="4"/>
  <c r="S531" i="4" s="1"/>
  <c r="C531" i="4"/>
  <c r="R531" i="4" s="1"/>
  <c r="B531" i="4"/>
  <c r="A531" i="4"/>
  <c r="H530" i="4"/>
  <c r="G530" i="4"/>
  <c r="F530" i="4"/>
  <c r="U530" i="4" s="1"/>
  <c r="E530" i="4"/>
  <c r="T530" i="4" s="1"/>
  <c r="D530" i="4"/>
  <c r="S530" i="4" s="1"/>
  <c r="C530" i="4"/>
  <c r="R530" i="4" s="1"/>
  <c r="B530" i="4"/>
  <c r="A530" i="4"/>
  <c r="H529" i="4"/>
  <c r="G529" i="4"/>
  <c r="F529" i="4"/>
  <c r="U529" i="4" s="1"/>
  <c r="E529" i="4"/>
  <c r="T529" i="4" s="1"/>
  <c r="D529" i="4"/>
  <c r="S529" i="4" s="1"/>
  <c r="C529" i="4"/>
  <c r="R529" i="4" s="1"/>
  <c r="B529" i="4"/>
  <c r="A529" i="4"/>
  <c r="H528" i="4"/>
  <c r="G528" i="4"/>
  <c r="F528" i="4"/>
  <c r="U528" i="4" s="1"/>
  <c r="E528" i="4"/>
  <c r="T528" i="4" s="1"/>
  <c r="D528" i="4"/>
  <c r="S528" i="4" s="1"/>
  <c r="C528" i="4"/>
  <c r="R528" i="4" s="1"/>
  <c r="B528" i="4"/>
  <c r="A528" i="4"/>
  <c r="H527" i="4"/>
  <c r="G527" i="4"/>
  <c r="F527" i="4"/>
  <c r="U527" i="4" s="1"/>
  <c r="E527" i="4"/>
  <c r="T527" i="4" s="1"/>
  <c r="D527" i="4"/>
  <c r="S527" i="4" s="1"/>
  <c r="C527" i="4"/>
  <c r="R527" i="4" s="1"/>
  <c r="B527" i="4"/>
  <c r="A527" i="4"/>
  <c r="H526" i="4"/>
  <c r="G526" i="4"/>
  <c r="F526" i="4"/>
  <c r="U526" i="4" s="1"/>
  <c r="E526" i="4"/>
  <c r="T526" i="4" s="1"/>
  <c r="D526" i="4"/>
  <c r="S526" i="4" s="1"/>
  <c r="C526" i="4"/>
  <c r="R526" i="4" s="1"/>
  <c r="B526" i="4"/>
  <c r="A526" i="4"/>
  <c r="H525" i="4"/>
  <c r="G525" i="4"/>
  <c r="F525" i="4"/>
  <c r="U525" i="4" s="1"/>
  <c r="E525" i="4"/>
  <c r="T525" i="4" s="1"/>
  <c r="D525" i="4"/>
  <c r="S525" i="4" s="1"/>
  <c r="C525" i="4"/>
  <c r="R525" i="4" s="1"/>
  <c r="B525" i="4"/>
  <c r="A525" i="4"/>
  <c r="H524" i="4"/>
  <c r="G524" i="4"/>
  <c r="F524" i="4"/>
  <c r="U524" i="4" s="1"/>
  <c r="E524" i="4"/>
  <c r="D524" i="4"/>
  <c r="S524" i="4" s="1"/>
  <c r="C524" i="4"/>
  <c r="R524" i="4" s="1"/>
  <c r="B524" i="4"/>
  <c r="A524" i="4"/>
  <c r="H523" i="4"/>
  <c r="G523" i="4"/>
  <c r="F523" i="4"/>
  <c r="U523" i="4" s="1"/>
  <c r="E523" i="4"/>
  <c r="T523" i="4" s="1"/>
  <c r="D523" i="4"/>
  <c r="S523" i="4" s="1"/>
  <c r="C523" i="4"/>
  <c r="R523" i="4" s="1"/>
  <c r="B523" i="4"/>
  <c r="A523" i="4"/>
  <c r="H522" i="4"/>
  <c r="G522" i="4"/>
  <c r="F522" i="4"/>
  <c r="U522" i="4" s="1"/>
  <c r="E522" i="4"/>
  <c r="T522" i="4" s="1"/>
  <c r="D522" i="4"/>
  <c r="C522" i="4"/>
  <c r="R522" i="4" s="1"/>
  <c r="B522" i="4"/>
  <c r="A522" i="4"/>
  <c r="H521" i="4"/>
  <c r="G521" i="4"/>
  <c r="F521" i="4"/>
  <c r="U521" i="4" s="1"/>
  <c r="E521" i="4"/>
  <c r="T521" i="4" s="1"/>
  <c r="D521" i="4"/>
  <c r="S521" i="4" s="1"/>
  <c r="C521" i="4"/>
  <c r="R521" i="4" s="1"/>
  <c r="B521" i="4"/>
  <c r="A521" i="4"/>
  <c r="H520" i="4"/>
  <c r="G520" i="4"/>
  <c r="F520" i="4"/>
  <c r="U520" i="4" s="1"/>
  <c r="E520" i="4"/>
  <c r="T520" i="4" s="1"/>
  <c r="D520" i="4"/>
  <c r="S520" i="4" s="1"/>
  <c r="C520" i="4"/>
  <c r="R520" i="4" s="1"/>
  <c r="B520" i="4"/>
  <c r="A520" i="4"/>
  <c r="H519" i="4"/>
  <c r="G519" i="4"/>
  <c r="F519" i="4"/>
  <c r="U519" i="4" s="1"/>
  <c r="E519" i="4"/>
  <c r="D519" i="4"/>
  <c r="S519" i="4" s="1"/>
  <c r="C519" i="4"/>
  <c r="R519" i="4" s="1"/>
  <c r="B519" i="4"/>
  <c r="A519" i="4"/>
  <c r="H518" i="4"/>
  <c r="G518" i="4"/>
  <c r="F518" i="4"/>
  <c r="U518" i="4" s="1"/>
  <c r="E518" i="4"/>
  <c r="T518" i="4" s="1"/>
  <c r="D518" i="4"/>
  <c r="S518" i="4" s="1"/>
  <c r="C518" i="4"/>
  <c r="R518" i="4" s="1"/>
  <c r="B518" i="4"/>
  <c r="A518" i="4"/>
  <c r="H517" i="4"/>
  <c r="G517" i="4"/>
  <c r="F517" i="4"/>
  <c r="U517" i="4" s="1"/>
  <c r="E517" i="4"/>
  <c r="T517" i="4" s="1"/>
  <c r="D517" i="4"/>
  <c r="S517" i="4" s="1"/>
  <c r="C517" i="4"/>
  <c r="R517" i="4" s="1"/>
  <c r="B517" i="4"/>
  <c r="A517" i="4"/>
  <c r="H516" i="4"/>
  <c r="G516" i="4"/>
  <c r="F516" i="4"/>
  <c r="U516" i="4" s="1"/>
  <c r="E516" i="4"/>
  <c r="T516" i="4" s="1"/>
  <c r="D516" i="4"/>
  <c r="S516" i="4" s="1"/>
  <c r="C516" i="4"/>
  <c r="R516" i="4" s="1"/>
  <c r="B516" i="4"/>
  <c r="A516" i="4"/>
  <c r="H515" i="4"/>
  <c r="G515" i="4"/>
  <c r="F515" i="4"/>
  <c r="U515" i="4" s="1"/>
  <c r="E515" i="4"/>
  <c r="T515" i="4" s="1"/>
  <c r="D515" i="4"/>
  <c r="S515" i="4" s="1"/>
  <c r="C515" i="4"/>
  <c r="R515" i="4" s="1"/>
  <c r="B515" i="4"/>
  <c r="A515" i="4"/>
  <c r="H514" i="4"/>
  <c r="G514" i="4"/>
  <c r="F514" i="4"/>
  <c r="U514" i="4" s="1"/>
  <c r="E514" i="4"/>
  <c r="T514" i="4" s="1"/>
  <c r="D514" i="4"/>
  <c r="S514" i="4" s="1"/>
  <c r="C514" i="4"/>
  <c r="R514" i="4" s="1"/>
  <c r="B514" i="4"/>
  <c r="A514" i="4"/>
  <c r="H513" i="4"/>
  <c r="G513" i="4"/>
  <c r="F513" i="4"/>
  <c r="U513" i="4" s="1"/>
  <c r="E513" i="4"/>
  <c r="T513" i="4" s="1"/>
  <c r="D513" i="4"/>
  <c r="S513" i="4" s="1"/>
  <c r="C513" i="4"/>
  <c r="R513" i="4" s="1"/>
  <c r="B513" i="4"/>
  <c r="A513" i="4"/>
  <c r="H512" i="4"/>
  <c r="G512" i="4"/>
  <c r="F512" i="4"/>
  <c r="U512" i="4" s="1"/>
  <c r="E512" i="4"/>
  <c r="T512" i="4" s="1"/>
  <c r="D512" i="4"/>
  <c r="S512" i="4" s="1"/>
  <c r="C512" i="4"/>
  <c r="R512" i="4" s="1"/>
  <c r="B512" i="4"/>
  <c r="A512" i="4"/>
  <c r="H511" i="4"/>
  <c r="G511" i="4"/>
  <c r="F511" i="4"/>
  <c r="U511" i="4" s="1"/>
  <c r="E511" i="4"/>
  <c r="T511" i="4" s="1"/>
  <c r="D511" i="4"/>
  <c r="S511" i="4" s="1"/>
  <c r="C511" i="4"/>
  <c r="R511" i="4" s="1"/>
  <c r="B511" i="4"/>
  <c r="A511" i="4"/>
  <c r="H510" i="4"/>
  <c r="G510" i="4"/>
  <c r="F510" i="4"/>
  <c r="U510" i="4" s="1"/>
  <c r="E510" i="4"/>
  <c r="T510" i="4" s="1"/>
  <c r="D510" i="4"/>
  <c r="S510" i="4" s="1"/>
  <c r="C510" i="4"/>
  <c r="R510" i="4" s="1"/>
  <c r="B510" i="4"/>
  <c r="A510" i="4"/>
  <c r="H509" i="4"/>
  <c r="G509" i="4"/>
  <c r="F509" i="4"/>
  <c r="U509" i="4" s="1"/>
  <c r="E509" i="4"/>
  <c r="T509" i="4" s="1"/>
  <c r="D509" i="4"/>
  <c r="S509" i="4" s="1"/>
  <c r="C509" i="4"/>
  <c r="R509" i="4" s="1"/>
  <c r="B509" i="4"/>
  <c r="A509" i="4"/>
  <c r="H508" i="4"/>
  <c r="G508" i="4"/>
  <c r="F508" i="4"/>
  <c r="U508" i="4" s="1"/>
  <c r="E508" i="4"/>
  <c r="T508" i="4" s="1"/>
  <c r="D508" i="4"/>
  <c r="S508" i="4" s="1"/>
  <c r="C508" i="4"/>
  <c r="R508" i="4" s="1"/>
  <c r="B508" i="4"/>
  <c r="A508" i="4"/>
  <c r="H507" i="4"/>
  <c r="G507" i="4"/>
  <c r="F507" i="4"/>
  <c r="U507" i="4" s="1"/>
  <c r="E507" i="4"/>
  <c r="T507" i="4" s="1"/>
  <c r="D507" i="4"/>
  <c r="S507" i="4" s="1"/>
  <c r="C507" i="4"/>
  <c r="R507" i="4" s="1"/>
  <c r="B507" i="4"/>
  <c r="A507" i="4"/>
  <c r="H506" i="4"/>
  <c r="G506" i="4"/>
  <c r="F506" i="4"/>
  <c r="U506" i="4" s="1"/>
  <c r="E506" i="4"/>
  <c r="D506" i="4"/>
  <c r="S506" i="4" s="1"/>
  <c r="C506" i="4"/>
  <c r="R506" i="4" s="1"/>
  <c r="B506" i="4"/>
  <c r="A506" i="4"/>
  <c r="H505" i="4"/>
  <c r="G505" i="4"/>
  <c r="F505" i="4"/>
  <c r="E505" i="4"/>
  <c r="T505" i="4" s="1"/>
  <c r="D505" i="4"/>
  <c r="S505" i="4" s="1"/>
  <c r="C505" i="4"/>
  <c r="R505" i="4" s="1"/>
  <c r="B505" i="4"/>
  <c r="A505" i="4"/>
  <c r="H504" i="4"/>
  <c r="G504" i="4"/>
  <c r="F504" i="4"/>
  <c r="U504" i="4" s="1"/>
  <c r="E504" i="4"/>
  <c r="T504" i="4" s="1"/>
  <c r="D504" i="4"/>
  <c r="S504" i="4" s="1"/>
  <c r="C504" i="4"/>
  <c r="B504" i="4"/>
  <c r="A504" i="4"/>
  <c r="H503" i="4"/>
  <c r="G503" i="4"/>
  <c r="F503" i="4"/>
  <c r="U503" i="4" s="1"/>
  <c r="E503" i="4"/>
  <c r="T503" i="4" s="1"/>
  <c r="D503" i="4"/>
  <c r="S503" i="4" s="1"/>
  <c r="C503" i="4"/>
  <c r="R503" i="4" s="1"/>
  <c r="B503" i="4"/>
  <c r="A503" i="4"/>
  <c r="H502" i="4"/>
  <c r="G502" i="4"/>
  <c r="F502" i="4"/>
  <c r="U502" i="4" s="1"/>
  <c r="E502" i="4"/>
  <c r="T502" i="4" s="1"/>
  <c r="D502" i="4"/>
  <c r="S502" i="4" s="1"/>
  <c r="C502" i="4"/>
  <c r="R502" i="4" s="1"/>
  <c r="B502" i="4"/>
  <c r="A502" i="4"/>
  <c r="H501" i="4"/>
  <c r="G501" i="4"/>
  <c r="F501" i="4"/>
  <c r="U501" i="4" s="1"/>
  <c r="E501" i="4"/>
  <c r="T501" i="4" s="1"/>
  <c r="D501" i="4"/>
  <c r="S501" i="4" s="1"/>
  <c r="C501" i="4"/>
  <c r="R501" i="4" s="1"/>
  <c r="B501" i="4"/>
  <c r="A501" i="4"/>
  <c r="H500" i="4"/>
  <c r="G500" i="4"/>
  <c r="F500" i="4"/>
  <c r="U500" i="4" s="1"/>
  <c r="E500" i="4"/>
  <c r="T500" i="4" s="1"/>
  <c r="D500" i="4"/>
  <c r="S500" i="4" s="1"/>
  <c r="C500" i="4"/>
  <c r="B500" i="4"/>
  <c r="A500" i="4"/>
  <c r="H499" i="4"/>
  <c r="G499" i="4"/>
  <c r="F499" i="4"/>
  <c r="U499" i="4" s="1"/>
  <c r="E499" i="4"/>
  <c r="T499" i="4" s="1"/>
  <c r="D499" i="4"/>
  <c r="S499" i="4" s="1"/>
  <c r="C499" i="4"/>
  <c r="R499" i="4" s="1"/>
  <c r="B499" i="4"/>
  <c r="A499" i="4"/>
  <c r="H498" i="4"/>
  <c r="G498" i="4"/>
  <c r="F498" i="4"/>
  <c r="U498" i="4" s="1"/>
  <c r="E498" i="4"/>
  <c r="T498" i="4" s="1"/>
  <c r="D498" i="4"/>
  <c r="S498" i="4" s="1"/>
  <c r="C498" i="4"/>
  <c r="R498" i="4" s="1"/>
  <c r="B498" i="4"/>
  <c r="A498" i="4"/>
  <c r="H497" i="4"/>
  <c r="G497" i="4"/>
  <c r="F497" i="4"/>
  <c r="U497" i="4" s="1"/>
  <c r="E497" i="4"/>
  <c r="T497" i="4" s="1"/>
  <c r="D497" i="4"/>
  <c r="S497" i="4" s="1"/>
  <c r="C497" i="4"/>
  <c r="R497" i="4" s="1"/>
  <c r="B497" i="4"/>
  <c r="A497" i="4"/>
  <c r="H496" i="4"/>
  <c r="G496" i="4"/>
  <c r="F496" i="4"/>
  <c r="U496" i="4" s="1"/>
  <c r="E496" i="4"/>
  <c r="T496" i="4" s="1"/>
  <c r="D496" i="4"/>
  <c r="S496" i="4" s="1"/>
  <c r="C496" i="4"/>
  <c r="R496" i="4" s="1"/>
  <c r="B496" i="4"/>
  <c r="A496" i="4"/>
  <c r="H495" i="4"/>
  <c r="G495" i="4"/>
  <c r="F495" i="4"/>
  <c r="U495" i="4" s="1"/>
  <c r="E495" i="4"/>
  <c r="T495" i="4" s="1"/>
  <c r="D495" i="4"/>
  <c r="S495" i="4" s="1"/>
  <c r="C495" i="4"/>
  <c r="R495" i="4" s="1"/>
  <c r="B495" i="4"/>
  <c r="A495" i="4"/>
  <c r="H494" i="4"/>
  <c r="G494" i="4"/>
  <c r="F494" i="4"/>
  <c r="U494" i="4" s="1"/>
  <c r="E494" i="4"/>
  <c r="T494" i="4" s="1"/>
  <c r="D494" i="4"/>
  <c r="S494" i="4" s="1"/>
  <c r="C494" i="4"/>
  <c r="R494" i="4" s="1"/>
  <c r="B494" i="4"/>
  <c r="A494" i="4"/>
  <c r="H493" i="4"/>
  <c r="G493" i="4"/>
  <c r="F493" i="4"/>
  <c r="U493" i="4" s="1"/>
  <c r="E493" i="4"/>
  <c r="T493" i="4" s="1"/>
  <c r="D493" i="4"/>
  <c r="S493" i="4" s="1"/>
  <c r="C493" i="4"/>
  <c r="R493" i="4" s="1"/>
  <c r="B493" i="4"/>
  <c r="A493" i="4"/>
  <c r="H492" i="4"/>
  <c r="G492" i="4"/>
  <c r="F492" i="4"/>
  <c r="U492" i="4" s="1"/>
  <c r="E492" i="4"/>
  <c r="T492" i="4" s="1"/>
  <c r="D492" i="4"/>
  <c r="S492" i="4" s="1"/>
  <c r="C492" i="4"/>
  <c r="R492" i="4" s="1"/>
  <c r="B492" i="4"/>
  <c r="A492" i="4"/>
  <c r="H491" i="4"/>
  <c r="G491" i="4"/>
  <c r="F491" i="4"/>
  <c r="E491" i="4"/>
  <c r="T491" i="4" s="1"/>
  <c r="D491" i="4"/>
  <c r="S491" i="4" s="1"/>
  <c r="C491" i="4"/>
  <c r="R491" i="4" s="1"/>
  <c r="B491" i="4"/>
  <c r="A491" i="4"/>
  <c r="H490" i="4"/>
  <c r="G490" i="4"/>
  <c r="F490" i="4"/>
  <c r="U490" i="4" s="1"/>
  <c r="E490" i="4"/>
  <c r="D490" i="4"/>
  <c r="S490" i="4" s="1"/>
  <c r="C490" i="4"/>
  <c r="R490" i="4" s="1"/>
  <c r="B490" i="4"/>
  <c r="A490" i="4"/>
  <c r="H489" i="4"/>
  <c r="G489" i="4"/>
  <c r="F489" i="4"/>
  <c r="E489" i="4"/>
  <c r="D489" i="4"/>
  <c r="S489" i="4" s="1"/>
  <c r="C489" i="4"/>
  <c r="R489" i="4" s="1"/>
  <c r="B489" i="4"/>
  <c r="A489" i="4"/>
  <c r="H488" i="4"/>
  <c r="G488" i="4"/>
  <c r="F488" i="4"/>
  <c r="U488" i="4" s="1"/>
  <c r="E488" i="4"/>
  <c r="D488" i="4"/>
  <c r="S488" i="4" s="1"/>
  <c r="C488" i="4"/>
  <c r="R488" i="4" s="1"/>
  <c r="B488" i="4"/>
  <c r="A488" i="4"/>
  <c r="H487" i="4"/>
  <c r="G487" i="4"/>
  <c r="F487" i="4"/>
  <c r="U487" i="4" s="1"/>
  <c r="E487" i="4"/>
  <c r="T487" i="4" s="1"/>
  <c r="D487" i="4"/>
  <c r="S487" i="4" s="1"/>
  <c r="C487" i="4"/>
  <c r="R487" i="4" s="1"/>
  <c r="B487" i="4"/>
  <c r="A487" i="4"/>
  <c r="H486" i="4"/>
  <c r="G486" i="4"/>
  <c r="F486" i="4"/>
  <c r="U486" i="4" s="1"/>
  <c r="E486" i="4"/>
  <c r="D486" i="4"/>
  <c r="S486" i="4" s="1"/>
  <c r="C486" i="4"/>
  <c r="R486" i="4" s="1"/>
  <c r="B486" i="4"/>
  <c r="A486" i="4"/>
  <c r="H485" i="4"/>
  <c r="G485" i="4"/>
  <c r="F485" i="4"/>
  <c r="U485" i="4" s="1"/>
  <c r="E485" i="4"/>
  <c r="T485" i="4" s="1"/>
  <c r="D485" i="4"/>
  <c r="S485" i="4" s="1"/>
  <c r="C485" i="4"/>
  <c r="R485" i="4" s="1"/>
  <c r="B485" i="4"/>
  <c r="A485" i="4"/>
  <c r="H484" i="4"/>
  <c r="G484" i="4"/>
  <c r="F484" i="4"/>
  <c r="U484" i="4" s="1"/>
  <c r="E484" i="4"/>
  <c r="D484" i="4"/>
  <c r="S484" i="4" s="1"/>
  <c r="C484" i="4"/>
  <c r="R484" i="4" s="1"/>
  <c r="B484" i="4"/>
  <c r="A484" i="4"/>
  <c r="H483" i="4"/>
  <c r="G483" i="4"/>
  <c r="F483" i="4"/>
  <c r="U483" i="4" s="1"/>
  <c r="E483" i="4"/>
  <c r="T483" i="4" s="1"/>
  <c r="D483" i="4"/>
  <c r="S483" i="4" s="1"/>
  <c r="C483" i="4"/>
  <c r="R483" i="4" s="1"/>
  <c r="B483" i="4"/>
  <c r="A483" i="4"/>
  <c r="H482" i="4"/>
  <c r="G482" i="4"/>
  <c r="F482" i="4"/>
  <c r="U482" i="4" s="1"/>
  <c r="E482" i="4"/>
  <c r="T482" i="4" s="1"/>
  <c r="D482" i="4"/>
  <c r="S482" i="4" s="1"/>
  <c r="C482" i="4"/>
  <c r="R482" i="4" s="1"/>
  <c r="B482" i="4"/>
  <c r="A482" i="4"/>
  <c r="H481" i="4"/>
  <c r="G481" i="4"/>
  <c r="F481" i="4"/>
  <c r="U481" i="4" s="1"/>
  <c r="E481" i="4"/>
  <c r="T481" i="4" s="1"/>
  <c r="D481" i="4"/>
  <c r="S481" i="4" s="1"/>
  <c r="C481" i="4"/>
  <c r="R481" i="4" s="1"/>
  <c r="B481" i="4"/>
  <c r="A481" i="4"/>
  <c r="H480" i="4"/>
  <c r="G480" i="4"/>
  <c r="F480" i="4"/>
  <c r="U480" i="4" s="1"/>
  <c r="E480" i="4"/>
  <c r="T480" i="4" s="1"/>
  <c r="D480" i="4"/>
  <c r="S480" i="4" s="1"/>
  <c r="C480" i="4"/>
  <c r="R480" i="4" s="1"/>
  <c r="B480" i="4"/>
  <c r="A480" i="4"/>
  <c r="H479" i="4"/>
  <c r="G479" i="4"/>
  <c r="F479" i="4"/>
  <c r="U479" i="4" s="1"/>
  <c r="E479" i="4"/>
  <c r="T479" i="4" s="1"/>
  <c r="D479" i="4"/>
  <c r="S479" i="4" s="1"/>
  <c r="C479" i="4"/>
  <c r="R479" i="4" s="1"/>
  <c r="B479" i="4"/>
  <c r="A479" i="4"/>
  <c r="H478" i="4"/>
  <c r="G478" i="4"/>
  <c r="F478" i="4"/>
  <c r="U478" i="4" s="1"/>
  <c r="E478" i="4"/>
  <c r="T478" i="4" s="1"/>
  <c r="D478" i="4"/>
  <c r="S478" i="4" s="1"/>
  <c r="C478" i="4"/>
  <c r="R478" i="4" s="1"/>
  <c r="B478" i="4"/>
  <c r="A478" i="4"/>
  <c r="H477" i="4"/>
  <c r="G477" i="4"/>
  <c r="F477" i="4"/>
  <c r="U477" i="4" s="1"/>
  <c r="E477" i="4"/>
  <c r="T477" i="4" s="1"/>
  <c r="D477" i="4"/>
  <c r="S477" i="4" s="1"/>
  <c r="C477" i="4"/>
  <c r="R477" i="4" s="1"/>
  <c r="B477" i="4"/>
  <c r="A477" i="4"/>
  <c r="H476" i="4"/>
  <c r="G476" i="4"/>
  <c r="F476" i="4"/>
  <c r="U476" i="4" s="1"/>
  <c r="E476" i="4"/>
  <c r="D476" i="4"/>
  <c r="S476" i="4" s="1"/>
  <c r="C476" i="4"/>
  <c r="R476" i="4" s="1"/>
  <c r="B476" i="4"/>
  <c r="A476" i="4"/>
  <c r="H475" i="4"/>
  <c r="G475" i="4"/>
  <c r="F475" i="4"/>
  <c r="U475" i="4" s="1"/>
  <c r="E475" i="4"/>
  <c r="T475" i="4" s="1"/>
  <c r="D475" i="4"/>
  <c r="S475" i="4" s="1"/>
  <c r="C475" i="4"/>
  <c r="R475" i="4" s="1"/>
  <c r="B475" i="4"/>
  <c r="A475" i="4"/>
  <c r="H474" i="4"/>
  <c r="G474" i="4"/>
  <c r="F474" i="4"/>
  <c r="U474" i="4" s="1"/>
  <c r="E474" i="4"/>
  <c r="D474" i="4"/>
  <c r="S474" i="4" s="1"/>
  <c r="C474" i="4"/>
  <c r="R474" i="4" s="1"/>
  <c r="B474" i="4"/>
  <c r="A474" i="4"/>
  <c r="H473" i="4"/>
  <c r="G473" i="4"/>
  <c r="F473" i="4"/>
  <c r="U473" i="4" s="1"/>
  <c r="E473" i="4"/>
  <c r="D473" i="4"/>
  <c r="S473" i="4" s="1"/>
  <c r="C473" i="4"/>
  <c r="R473" i="4" s="1"/>
  <c r="B473" i="4"/>
  <c r="A473" i="4"/>
  <c r="H472" i="4"/>
  <c r="G472" i="4"/>
  <c r="F472" i="4"/>
  <c r="U472" i="4" s="1"/>
  <c r="E472" i="4"/>
  <c r="T472" i="4" s="1"/>
  <c r="D472" i="4"/>
  <c r="S472" i="4" s="1"/>
  <c r="C472" i="4"/>
  <c r="R472" i="4" s="1"/>
  <c r="B472" i="4"/>
  <c r="A472" i="4"/>
  <c r="H471" i="4"/>
  <c r="G471" i="4"/>
  <c r="F471" i="4"/>
  <c r="U471" i="4" s="1"/>
  <c r="E471" i="4"/>
  <c r="D471" i="4"/>
  <c r="S471" i="4" s="1"/>
  <c r="C471" i="4"/>
  <c r="R471" i="4" s="1"/>
  <c r="B471" i="4"/>
  <c r="A471" i="4"/>
  <c r="H470" i="4"/>
  <c r="G470" i="4"/>
  <c r="F470" i="4"/>
  <c r="U470" i="4" s="1"/>
  <c r="E470" i="4"/>
  <c r="T470" i="4" s="1"/>
  <c r="D470" i="4"/>
  <c r="S470" i="4" s="1"/>
  <c r="C470" i="4"/>
  <c r="R470" i="4" s="1"/>
  <c r="B470" i="4"/>
  <c r="A470" i="4"/>
  <c r="H469" i="4"/>
  <c r="G469" i="4"/>
  <c r="F469" i="4"/>
  <c r="U469" i="4" s="1"/>
  <c r="E469" i="4"/>
  <c r="T469" i="4" s="1"/>
  <c r="D469" i="4"/>
  <c r="S469" i="4" s="1"/>
  <c r="C469" i="4"/>
  <c r="R469" i="4" s="1"/>
  <c r="B469" i="4"/>
  <c r="A469" i="4"/>
  <c r="H468" i="4"/>
  <c r="G468" i="4"/>
  <c r="F468" i="4"/>
  <c r="U468" i="4" s="1"/>
  <c r="E468" i="4"/>
  <c r="T468" i="4" s="1"/>
  <c r="D468" i="4"/>
  <c r="S468" i="4" s="1"/>
  <c r="C468" i="4"/>
  <c r="R468" i="4" s="1"/>
  <c r="B468" i="4"/>
  <c r="A468" i="4"/>
  <c r="H467" i="4"/>
  <c r="G467" i="4"/>
  <c r="F467" i="4"/>
  <c r="U467" i="4" s="1"/>
  <c r="E467" i="4"/>
  <c r="T467" i="4" s="1"/>
  <c r="D467" i="4"/>
  <c r="S467" i="4" s="1"/>
  <c r="C467" i="4"/>
  <c r="R467" i="4" s="1"/>
  <c r="B467" i="4"/>
  <c r="A467" i="4"/>
  <c r="H466" i="4"/>
  <c r="G466" i="4"/>
  <c r="F466" i="4"/>
  <c r="U466" i="4" s="1"/>
  <c r="E466" i="4"/>
  <c r="T466" i="4" s="1"/>
  <c r="D466" i="4"/>
  <c r="S466" i="4" s="1"/>
  <c r="C466" i="4"/>
  <c r="R466" i="4" s="1"/>
  <c r="B466" i="4"/>
  <c r="A466" i="4"/>
  <c r="H465" i="4"/>
  <c r="G465" i="4"/>
  <c r="F465" i="4"/>
  <c r="U465" i="4" s="1"/>
  <c r="E465" i="4"/>
  <c r="T465" i="4" s="1"/>
  <c r="D465" i="4"/>
  <c r="S465" i="4" s="1"/>
  <c r="C465" i="4"/>
  <c r="R465" i="4" s="1"/>
  <c r="B465" i="4"/>
  <c r="A465" i="4"/>
  <c r="H464" i="4"/>
  <c r="G464" i="4"/>
  <c r="F464" i="4"/>
  <c r="U464" i="4" s="1"/>
  <c r="E464" i="4"/>
  <c r="T464" i="4" s="1"/>
  <c r="D464" i="4"/>
  <c r="S464" i="4" s="1"/>
  <c r="C464" i="4"/>
  <c r="R464" i="4" s="1"/>
  <c r="B464" i="4"/>
  <c r="A464" i="4"/>
  <c r="H463" i="4"/>
  <c r="G463" i="4"/>
  <c r="F463" i="4"/>
  <c r="U463" i="4" s="1"/>
  <c r="E463" i="4"/>
  <c r="T463" i="4" s="1"/>
  <c r="D463" i="4"/>
  <c r="S463" i="4" s="1"/>
  <c r="C463" i="4"/>
  <c r="R463" i="4" s="1"/>
  <c r="B463" i="4"/>
  <c r="A463" i="4"/>
  <c r="H462" i="4"/>
  <c r="G462" i="4"/>
  <c r="F462" i="4"/>
  <c r="U462" i="4" s="1"/>
  <c r="E462" i="4"/>
  <c r="T462" i="4" s="1"/>
  <c r="D462" i="4"/>
  <c r="S462" i="4" s="1"/>
  <c r="C462" i="4"/>
  <c r="R462" i="4" s="1"/>
  <c r="B462" i="4"/>
  <c r="A462" i="4"/>
  <c r="H461" i="4"/>
  <c r="G461" i="4"/>
  <c r="F461" i="4"/>
  <c r="U461" i="4" s="1"/>
  <c r="E461" i="4"/>
  <c r="T461" i="4" s="1"/>
  <c r="D461" i="4"/>
  <c r="S461" i="4" s="1"/>
  <c r="C461" i="4"/>
  <c r="R461" i="4" s="1"/>
  <c r="B461" i="4"/>
  <c r="A461" i="4"/>
  <c r="H460" i="4"/>
  <c r="G460" i="4"/>
  <c r="F460" i="4"/>
  <c r="U460" i="4" s="1"/>
  <c r="E460" i="4"/>
  <c r="D460" i="4"/>
  <c r="S460" i="4" s="1"/>
  <c r="C460" i="4"/>
  <c r="R460" i="4" s="1"/>
  <c r="B460" i="4"/>
  <c r="A460" i="4"/>
  <c r="H459" i="4"/>
  <c r="G459" i="4"/>
  <c r="F459" i="4"/>
  <c r="U459" i="4" s="1"/>
  <c r="E459" i="4"/>
  <c r="T459" i="4" s="1"/>
  <c r="D459" i="4"/>
  <c r="S459" i="4" s="1"/>
  <c r="C459" i="4"/>
  <c r="R459" i="4" s="1"/>
  <c r="B459" i="4"/>
  <c r="A459" i="4"/>
  <c r="H458" i="4"/>
  <c r="G458" i="4"/>
  <c r="F458" i="4"/>
  <c r="U458" i="4" s="1"/>
  <c r="E458" i="4"/>
  <c r="D458" i="4"/>
  <c r="S458" i="4" s="1"/>
  <c r="C458" i="4"/>
  <c r="R458" i="4" s="1"/>
  <c r="B458" i="4"/>
  <c r="A458" i="4"/>
  <c r="H457" i="4"/>
  <c r="G457" i="4"/>
  <c r="F457" i="4"/>
  <c r="U457" i="4" s="1"/>
  <c r="E457" i="4"/>
  <c r="T457" i="4" s="1"/>
  <c r="D457" i="4"/>
  <c r="S457" i="4" s="1"/>
  <c r="C457" i="4"/>
  <c r="R457" i="4" s="1"/>
  <c r="B457" i="4"/>
  <c r="A457" i="4"/>
  <c r="H456" i="4"/>
  <c r="G456" i="4"/>
  <c r="F456" i="4"/>
  <c r="U456" i="4" s="1"/>
  <c r="E456" i="4"/>
  <c r="T456" i="4" s="1"/>
  <c r="D456" i="4"/>
  <c r="S456" i="4" s="1"/>
  <c r="C456" i="4"/>
  <c r="R456" i="4" s="1"/>
  <c r="B456" i="4"/>
  <c r="A456" i="4"/>
  <c r="H455" i="4"/>
  <c r="G455" i="4"/>
  <c r="F455" i="4"/>
  <c r="U455" i="4" s="1"/>
  <c r="E455" i="4"/>
  <c r="D455" i="4"/>
  <c r="S455" i="4" s="1"/>
  <c r="C455" i="4"/>
  <c r="R455" i="4" s="1"/>
  <c r="B455" i="4"/>
  <c r="A455" i="4"/>
  <c r="H454" i="4"/>
  <c r="G454" i="4"/>
  <c r="F454" i="4"/>
  <c r="U454" i="4" s="1"/>
  <c r="E454" i="4"/>
  <c r="T454" i="4" s="1"/>
  <c r="D454" i="4"/>
  <c r="S454" i="4" s="1"/>
  <c r="C454" i="4"/>
  <c r="B454" i="4"/>
  <c r="A454" i="4"/>
  <c r="H453" i="4"/>
  <c r="G453" i="4"/>
  <c r="F453" i="4"/>
  <c r="U453" i="4" s="1"/>
  <c r="E453" i="4"/>
  <c r="T453" i="4" s="1"/>
  <c r="D453" i="4"/>
  <c r="S453" i="4" s="1"/>
  <c r="C453" i="4"/>
  <c r="R453" i="4" s="1"/>
  <c r="B453" i="4"/>
  <c r="A453" i="4"/>
  <c r="H452" i="4"/>
  <c r="G452" i="4"/>
  <c r="F452" i="4"/>
  <c r="U452" i="4" s="1"/>
  <c r="E452" i="4"/>
  <c r="T452" i="4" s="1"/>
  <c r="D452" i="4"/>
  <c r="S452" i="4" s="1"/>
  <c r="C452" i="4"/>
  <c r="R452" i="4" s="1"/>
  <c r="B452" i="4"/>
  <c r="A452" i="4"/>
  <c r="H451" i="4"/>
  <c r="G451" i="4"/>
  <c r="F451" i="4"/>
  <c r="U451" i="4" s="1"/>
  <c r="E451" i="4"/>
  <c r="T451" i="4" s="1"/>
  <c r="D451" i="4"/>
  <c r="S451" i="4" s="1"/>
  <c r="C451" i="4"/>
  <c r="R451" i="4" s="1"/>
  <c r="B451" i="4"/>
  <c r="A451" i="4"/>
  <c r="H450" i="4"/>
  <c r="G450" i="4"/>
  <c r="F450" i="4"/>
  <c r="U450" i="4" s="1"/>
  <c r="E450" i="4"/>
  <c r="T450" i="4" s="1"/>
  <c r="D450" i="4"/>
  <c r="S450" i="4" s="1"/>
  <c r="C450" i="4"/>
  <c r="R450" i="4" s="1"/>
  <c r="B450" i="4"/>
  <c r="A450" i="4"/>
  <c r="H449" i="4"/>
  <c r="G449" i="4"/>
  <c r="F449" i="4"/>
  <c r="U449" i="4" s="1"/>
  <c r="E449" i="4"/>
  <c r="T449" i="4" s="1"/>
  <c r="D449" i="4"/>
  <c r="S449" i="4" s="1"/>
  <c r="C449" i="4"/>
  <c r="R449" i="4" s="1"/>
  <c r="B449" i="4"/>
  <c r="A449" i="4"/>
  <c r="H448" i="4"/>
  <c r="G448" i="4"/>
  <c r="F448" i="4"/>
  <c r="U448" i="4" s="1"/>
  <c r="E448" i="4"/>
  <c r="T448" i="4" s="1"/>
  <c r="D448" i="4"/>
  <c r="S448" i="4" s="1"/>
  <c r="C448" i="4"/>
  <c r="R448" i="4" s="1"/>
  <c r="B448" i="4"/>
  <c r="A448" i="4"/>
  <c r="H447" i="4"/>
  <c r="G447" i="4"/>
  <c r="F447" i="4"/>
  <c r="U447" i="4" s="1"/>
  <c r="E447" i="4"/>
  <c r="T447" i="4" s="1"/>
  <c r="D447" i="4"/>
  <c r="S447" i="4" s="1"/>
  <c r="C447" i="4"/>
  <c r="R447" i="4" s="1"/>
  <c r="B447" i="4"/>
  <c r="A447" i="4"/>
  <c r="H446" i="4"/>
  <c r="G446" i="4"/>
  <c r="F446" i="4"/>
  <c r="U446" i="4" s="1"/>
  <c r="E446" i="4"/>
  <c r="T446" i="4" s="1"/>
  <c r="D446" i="4"/>
  <c r="S446" i="4" s="1"/>
  <c r="C446" i="4"/>
  <c r="R446" i="4" s="1"/>
  <c r="B446" i="4"/>
  <c r="A446" i="4"/>
  <c r="H445" i="4"/>
  <c r="G445" i="4"/>
  <c r="F445" i="4"/>
  <c r="U445" i="4" s="1"/>
  <c r="E445" i="4"/>
  <c r="T445" i="4" s="1"/>
  <c r="D445" i="4"/>
  <c r="S445" i="4" s="1"/>
  <c r="C445" i="4"/>
  <c r="R445" i="4" s="1"/>
  <c r="B445" i="4"/>
  <c r="A445" i="4"/>
  <c r="H444" i="4"/>
  <c r="G444" i="4"/>
  <c r="F444" i="4"/>
  <c r="U444" i="4" s="1"/>
  <c r="E444" i="4"/>
  <c r="T444" i="4" s="1"/>
  <c r="D444" i="4"/>
  <c r="S444" i="4" s="1"/>
  <c r="C444" i="4"/>
  <c r="R444" i="4" s="1"/>
  <c r="B444" i="4"/>
  <c r="A444" i="4"/>
  <c r="H443" i="4"/>
  <c r="G443" i="4"/>
  <c r="F443" i="4"/>
  <c r="U443" i="4" s="1"/>
  <c r="E443" i="4"/>
  <c r="T443" i="4" s="1"/>
  <c r="D443" i="4"/>
  <c r="S443" i="4" s="1"/>
  <c r="C443" i="4"/>
  <c r="R443" i="4" s="1"/>
  <c r="B443" i="4"/>
  <c r="A443" i="4"/>
  <c r="H442" i="4"/>
  <c r="G442" i="4"/>
  <c r="F442" i="4"/>
  <c r="U442" i="4" s="1"/>
  <c r="E442" i="4"/>
  <c r="D442" i="4"/>
  <c r="S442" i="4" s="1"/>
  <c r="C442" i="4"/>
  <c r="R442" i="4" s="1"/>
  <c r="B442" i="4"/>
  <c r="A442" i="4"/>
  <c r="H441" i="4"/>
  <c r="G441" i="4"/>
  <c r="F441" i="4"/>
  <c r="U441" i="4" s="1"/>
  <c r="E441" i="4"/>
  <c r="T441" i="4" s="1"/>
  <c r="D441" i="4"/>
  <c r="S441" i="4" s="1"/>
  <c r="C441" i="4"/>
  <c r="R441" i="4" s="1"/>
  <c r="B441" i="4"/>
  <c r="A441" i="4"/>
  <c r="H440" i="4"/>
  <c r="G440" i="4"/>
  <c r="F440" i="4"/>
  <c r="U440" i="4" s="1"/>
  <c r="E440" i="4"/>
  <c r="T440" i="4" s="1"/>
  <c r="D440" i="4"/>
  <c r="S440" i="4" s="1"/>
  <c r="C440" i="4"/>
  <c r="B440" i="4"/>
  <c r="A440" i="4"/>
  <c r="H439" i="4"/>
  <c r="G439" i="4"/>
  <c r="F439" i="4"/>
  <c r="U439" i="4" s="1"/>
  <c r="E439" i="4"/>
  <c r="T439" i="4" s="1"/>
  <c r="D439" i="4"/>
  <c r="S439" i="4" s="1"/>
  <c r="C439" i="4"/>
  <c r="R439" i="4" s="1"/>
  <c r="B439" i="4"/>
  <c r="A439" i="4"/>
  <c r="H438" i="4"/>
  <c r="G438" i="4"/>
  <c r="F438" i="4"/>
  <c r="U438" i="4" s="1"/>
  <c r="E438" i="4"/>
  <c r="T438" i="4" s="1"/>
  <c r="D438" i="4"/>
  <c r="S438" i="4" s="1"/>
  <c r="C438" i="4"/>
  <c r="R438" i="4" s="1"/>
  <c r="B438" i="4"/>
  <c r="A438" i="4"/>
  <c r="H437" i="4"/>
  <c r="G437" i="4"/>
  <c r="F437" i="4"/>
  <c r="U437" i="4" s="1"/>
  <c r="E437" i="4"/>
  <c r="T437" i="4" s="1"/>
  <c r="D437" i="4"/>
  <c r="S437" i="4" s="1"/>
  <c r="C437" i="4"/>
  <c r="R437" i="4" s="1"/>
  <c r="B437" i="4"/>
  <c r="A437" i="4"/>
  <c r="H436" i="4"/>
  <c r="G436" i="4"/>
  <c r="F436" i="4"/>
  <c r="U436" i="4" s="1"/>
  <c r="E436" i="4"/>
  <c r="T436" i="4" s="1"/>
  <c r="D436" i="4"/>
  <c r="S436" i="4" s="1"/>
  <c r="C436" i="4"/>
  <c r="B436" i="4"/>
  <c r="A436" i="4"/>
  <c r="H435" i="4"/>
  <c r="G435" i="4"/>
  <c r="F435" i="4"/>
  <c r="U435" i="4" s="1"/>
  <c r="E435" i="4"/>
  <c r="T435" i="4" s="1"/>
  <c r="D435" i="4"/>
  <c r="S435" i="4" s="1"/>
  <c r="C435" i="4"/>
  <c r="R435" i="4" s="1"/>
  <c r="B435" i="4"/>
  <c r="A435" i="4"/>
  <c r="H434" i="4"/>
  <c r="G434" i="4"/>
  <c r="F434" i="4"/>
  <c r="U434" i="4" s="1"/>
  <c r="E434" i="4"/>
  <c r="T434" i="4" s="1"/>
  <c r="D434" i="4"/>
  <c r="S434" i="4" s="1"/>
  <c r="C434" i="4"/>
  <c r="R434" i="4" s="1"/>
  <c r="B434" i="4"/>
  <c r="A434" i="4"/>
  <c r="H433" i="4"/>
  <c r="G433" i="4"/>
  <c r="F433" i="4"/>
  <c r="U433" i="4" s="1"/>
  <c r="E433" i="4"/>
  <c r="T433" i="4" s="1"/>
  <c r="D433" i="4"/>
  <c r="S433" i="4" s="1"/>
  <c r="C433" i="4"/>
  <c r="R433" i="4" s="1"/>
  <c r="B433" i="4"/>
  <c r="A433" i="4"/>
  <c r="H432" i="4"/>
  <c r="G432" i="4"/>
  <c r="F432" i="4"/>
  <c r="U432" i="4" s="1"/>
  <c r="E432" i="4"/>
  <c r="T432" i="4" s="1"/>
  <c r="D432" i="4"/>
  <c r="S432" i="4" s="1"/>
  <c r="C432" i="4"/>
  <c r="R432" i="4" s="1"/>
  <c r="B432" i="4"/>
  <c r="A432" i="4"/>
  <c r="H431" i="4"/>
  <c r="G431" i="4"/>
  <c r="F431" i="4"/>
  <c r="U431" i="4" s="1"/>
  <c r="E431" i="4"/>
  <c r="T431" i="4" s="1"/>
  <c r="D431" i="4"/>
  <c r="S431" i="4" s="1"/>
  <c r="C431" i="4"/>
  <c r="R431" i="4" s="1"/>
  <c r="B431" i="4"/>
  <c r="A431" i="4"/>
  <c r="H430" i="4"/>
  <c r="G430" i="4"/>
  <c r="F430" i="4"/>
  <c r="U430" i="4" s="1"/>
  <c r="E430" i="4"/>
  <c r="T430" i="4" s="1"/>
  <c r="D430" i="4"/>
  <c r="S430" i="4" s="1"/>
  <c r="C430" i="4"/>
  <c r="R430" i="4" s="1"/>
  <c r="B430" i="4"/>
  <c r="A430" i="4"/>
  <c r="H429" i="4"/>
  <c r="G429" i="4"/>
  <c r="F429" i="4"/>
  <c r="U429" i="4" s="1"/>
  <c r="E429" i="4"/>
  <c r="T429" i="4" s="1"/>
  <c r="D429" i="4"/>
  <c r="S429" i="4" s="1"/>
  <c r="C429" i="4"/>
  <c r="R429" i="4" s="1"/>
  <c r="B429" i="4"/>
  <c r="A429" i="4"/>
  <c r="H428" i="4"/>
  <c r="G428" i="4"/>
  <c r="F428" i="4"/>
  <c r="U428" i="4" s="1"/>
  <c r="E428" i="4"/>
  <c r="T428" i="4" s="1"/>
  <c r="D428" i="4"/>
  <c r="S428" i="4" s="1"/>
  <c r="C428" i="4"/>
  <c r="R428" i="4" s="1"/>
  <c r="B428" i="4"/>
  <c r="A428" i="4"/>
  <c r="H427" i="4"/>
  <c r="G427" i="4"/>
  <c r="F427" i="4"/>
  <c r="E427" i="4"/>
  <c r="T427" i="4" s="1"/>
  <c r="D427" i="4"/>
  <c r="S427" i="4" s="1"/>
  <c r="C427" i="4"/>
  <c r="R427" i="4" s="1"/>
  <c r="B427" i="4"/>
  <c r="A427" i="4"/>
  <c r="H426" i="4"/>
  <c r="G426" i="4"/>
  <c r="F426" i="4"/>
  <c r="U426" i="4" s="1"/>
  <c r="E426" i="4"/>
  <c r="T426" i="4" s="1"/>
  <c r="D426" i="4"/>
  <c r="S426" i="4" s="1"/>
  <c r="C426" i="4"/>
  <c r="R426" i="4" s="1"/>
  <c r="B426" i="4"/>
  <c r="A426" i="4"/>
  <c r="H425" i="4"/>
  <c r="G425" i="4"/>
  <c r="F425" i="4"/>
  <c r="E425" i="4"/>
  <c r="T425" i="4" s="1"/>
  <c r="D425" i="4"/>
  <c r="S425" i="4" s="1"/>
  <c r="C425" i="4"/>
  <c r="R425" i="4" s="1"/>
  <c r="B425" i="4"/>
  <c r="A425" i="4"/>
  <c r="H424" i="4"/>
  <c r="G424" i="4"/>
  <c r="F424" i="4"/>
  <c r="U424" i="4" s="1"/>
  <c r="E424" i="4"/>
  <c r="T424" i="4" s="1"/>
  <c r="D424" i="4"/>
  <c r="S424" i="4" s="1"/>
  <c r="C424" i="4"/>
  <c r="R424" i="4" s="1"/>
  <c r="B424" i="4"/>
  <c r="A424" i="4"/>
  <c r="H423" i="4"/>
  <c r="G423" i="4"/>
  <c r="F423" i="4"/>
  <c r="U423" i="4" s="1"/>
  <c r="E423" i="4"/>
  <c r="T423" i="4" s="1"/>
  <c r="D423" i="4"/>
  <c r="S423" i="4" s="1"/>
  <c r="C423" i="4"/>
  <c r="R423" i="4" s="1"/>
  <c r="B423" i="4"/>
  <c r="A423" i="4"/>
  <c r="H422" i="4"/>
  <c r="G422" i="4"/>
  <c r="F422" i="4"/>
  <c r="U422" i="4" s="1"/>
  <c r="E422" i="4"/>
  <c r="D422" i="4"/>
  <c r="S422" i="4" s="1"/>
  <c r="C422" i="4"/>
  <c r="R422" i="4" s="1"/>
  <c r="B422" i="4"/>
  <c r="A422" i="4"/>
  <c r="H421" i="4"/>
  <c r="G421" i="4"/>
  <c r="F421" i="4"/>
  <c r="U421" i="4" s="1"/>
  <c r="E421" i="4"/>
  <c r="T421" i="4" s="1"/>
  <c r="D421" i="4"/>
  <c r="S421" i="4" s="1"/>
  <c r="C421" i="4"/>
  <c r="R421" i="4" s="1"/>
  <c r="B421" i="4"/>
  <c r="A421" i="4"/>
  <c r="H420" i="4"/>
  <c r="G420" i="4"/>
  <c r="F420" i="4"/>
  <c r="U420" i="4" s="1"/>
  <c r="E420" i="4"/>
  <c r="T420" i="4" s="1"/>
  <c r="D420" i="4"/>
  <c r="S420" i="4" s="1"/>
  <c r="C420" i="4"/>
  <c r="R420" i="4" s="1"/>
  <c r="B420" i="4"/>
  <c r="A420" i="4"/>
  <c r="H419" i="4"/>
  <c r="G419" i="4"/>
  <c r="F419" i="4"/>
  <c r="U419" i="4" s="1"/>
  <c r="E419" i="4"/>
  <c r="T419" i="4" s="1"/>
  <c r="D419" i="4"/>
  <c r="S419" i="4" s="1"/>
  <c r="C419" i="4"/>
  <c r="R419" i="4" s="1"/>
  <c r="B419" i="4"/>
  <c r="A419" i="4"/>
  <c r="H418" i="4"/>
  <c r="G418" i="4"/>
  <c r="F418" i="4"/>
  <c r="U418" i="4" s="1"/>
  <c r="E418" i="4"/>
  <c r="T418" i="4" s="1"/>
  <c r="D418" i="4"/>
  <c r="S418" i="4" s="1"/>
  <c r="C418" i="4"/>
  <c r="R418" i="4" s="1"/>
  <c r="B418" i="4"/>
  <c r="A418" i="4"/>
  <c r="H417" i="4"/>
  <c r="G417" i="4"/>
  <c r="F417" i="4"/>
  <c r="U417" i="4" s="1"/>
  <c r="E417" i="4"/>
  <c r="T417" i="4" s="1"/>
  <c r="D417" i="4"/>
  <c r="S417" i="4" s="1"/>
  <c r="C417" i="4"/>
  <c r="R417" i="4" s="1"/>
  <c r="B417" i="4"/>
  <c r="A417" i="4"/>
  <c r="H416" i="4"/>
  <c r="G416" i="4"/>
  <c r="F416" i="4"/>
  <c r="U416" i="4" s="1"/>
  <c r="E416" i="4"/>
  <c r="T416" i="4" s="1"/>
  <c r="D416" i="4"/>
  <c r="S416" i="4" s="1"/>
  <c r="C416" i="4"/>
  <c r="R416" i="4" s="1"/>
  <c r="B416" i="4"/>
  <c r="A416" i="4"/>
  <c r="H415" i="4"/>
  <c r="G415" i="4"/>
  <c r="F415" i="4"/>
  <c r="U415" i="4" s="1"/>
  <c r="E415" i="4"/>
  <c r="T415" i="4" s="1"/>
  <c r="D415" i="4"/>
  <c r="S415" i="4" s="1"/>
  <c r="C415" i="4"/>
  <c r="R415" i="4" s="1"/>
  <c r="B415" i="4"/>
  <c r="A415" i="4"/>
  <c r="H414" i="4"/>
  <c r="G414" i="4"/>
  <c r="F414" i="4"/>
  <c r="U414" i="4" s="1"/>
  <c r="E414" i="4"/>
  <c r="T414" i="4" s="1"/>
  <c r="D414" i="4"/>
  <c r="S414" i="4" s="1"/>
  <c r="C414" i="4"/>
  <c r="R414" i="4" s="1"/>
  <c r="B414" i="4"/>
  <c r="A414" i="4"/>
  <c r="H413" i="4"/>
  <c r="G413" i="4"/>
  <c r="F413" i="4"/>
  <c r="U413" i="4" s="1"/>
  <c r="E413" i="4"/>
  <c r="T413" i="4" s="1"/>
  <c r="D413" i="4"/>
  <c r="S413" i="4" s="1"/>
  <c r="C413" i="4"/>
  <c r="R413" i="4" s="1"/>
  <c r="B413" i="4"/>
  <c r="A413" i="4"/>
  <c r="H412" i="4"/>
  <c r="G412" i="4"/>
  <c r="F412" i="4"/>
  <c r="U412" i="4" s="1"/>
  <c r="E412" i="4"/>
  <c r="D412" i="4"/>
  <c r="S412" i="4" s="1"/>
  <c r="C412" i="4"/>
  <c r="R412" i="4" s="1"/>
  <c r="B412" i="4"/>
  <c r="A412" i="4"/>
  <c r="H411" i="4"/>
  <c r="G411" i="4"/>
  <c r="F411" i="4"/>
  <c r="U411" i="4" s="1"/>
  <c r="E411" i="4"/>
  <c r="T411" i="4" s="1"/>
  <c r="D411" i="4"/>
  <c r="S411" i="4" s="1"/>
  <c r="C411" i="4"/>
  <c r="R411" i="4" s="1"/>
  <c r="B411" i="4"/>
  <c r="A411" i="4"/>
  <c r="H410" i="4"/>
  <c r="G410" i="4"/>
  <c r="F410" i="4"/>
  <c r="U410" i="4" s="1"/>
  <c r="E410" i="4"/>
  <c r="D410" i="4"/>
  <c r="S410" i="4" s="1"/>
  <c r="C410" i="4"/>
  <c r="R410" i="4" s="1"/>
  <c r="B410" i="4"/>
  <c r="A410" i="4"/>
  <c r="H409" i="4"/>
  <c r="G409" i="4"/>
  <c r="F409" i="4"/>
  <c r="U409" i="4" s="1"/>
  <c r="E409" i="4"/>
  <c r="T409" i="4" s="1"/>
  <c r="D409" i="4"/>
  <c r="S409" i="4" s="1"/>
  <c r="C409" i="4"/>
  <c r="R409" i="4" s="1"/>
  <c r="B409" i="4"/>
  <c r="A409" i="4"/>
  <c r="H408" i="4"/>
  <c r="G408" i="4"/>
  <c r="F408" i="4"/>
  <c r="U408" i="4" s="1"/>
  <c r="E408" i="4"/>
  <c r="T408" i="4" s="1"/>
  <c r="D408" i="4"/>
  <c r="S408" i="4" s="1"/>
  <c r="C408" i="4"/>
  <c r="B408" i="4"/>
  <c r="A408" i="4"/>
  <c r="H407" i="4"/>
  <c r="G407" i="4"/>
  <c r="F407" i="4"/>
  <c r="U407" i="4" s="1"/>
  <c r="E407" i="4"/>
  <c r="D407" i="4"/>
  <c r="S407" i="4" s="1"/>
  <c r="C407" i="4"/>
  <c r="R407" i="4" s="1"/>
  <c r="B407" i="4"/>
  <c r="A407" i="4"/>
  <c r="H406" i="4"/>
  <c r="G406" i="4"/>
  <c r="F406" i="4"/>
  <c r="U406" i="4" s="1"/>
  <c r="E406" i="4"/>
  <c r="T406" i="4" s="1"/>
  <c r="D406" i="4"/>
  <c r="S406" i="4" s="1"/>
  <c r="C406" i="4"/>
  <c r="R406" i="4" s="1"/>
  <c r="B406" i="4"/>
  <c r="A406" i="4"/>
  <c r="H405" i="4"/>
  <c r="G405" i="4"/>
  <c r="F405" i="4"/>
  <c r="U405" i="4" s="1"/>
  <c r="E405" i="4"/>
  <c r="T405" i="4" s="1"/>
  <c r="D405" i="4"/>
  <c r="S405" i="4" s="1"/>
  <c r="C405" i="4"/>
  <c r="R405" i="4" s="1"/>
  <c r="B405" i="4"/>
  <c r="A405" i="4"/>
  <c r="H404" i="4"/>
  <c r="G404" i="4"/>
  <c r="F404" i="4"/>
  <c r="U404" i="4" s="1"/>
  <c r="E404" i="4"/>
  <c r="T404" i="4" s="1"/>
  <c r="D404" i="4"/>
  <c r="S404" i="4" s="1"/>
  <c r="C404" i="4"/>
  <c r="R404" i="4" s="1"/>
  <c r="B404" i="4"/>
  <c r="A404" i="4"/>
  <c r="H403" i="4"/>
  <c r="G403" i="4"/>
  <c r="F403" i="4"/>
  <c r="U403" i="4" s="1"/>
  <c r="E403" i="4"/>
  <c r="T403" i="4" s="1"/>
  <c r="D403" i="4"/>
  <c r="S403" i="4" s="1"/>
  <c r="C403" i="4"/>
  <c r="R403" i="4" s="1"/>
  <c r="B403" i="4"/>
  <c r="A403" i="4"/>
  <c r="H402" i="4"/>
  <c r="G402" i="4"/>
  <c r="F402" i="4"/>
  <c r="U402" i="4" s="1"/>
  <c r="E402" i="4"/>
  <c r="T402" i="4" s="1"/>
  <c r="D402" i="4"/>
  <c r="S402" i="4" s="1"/>
  <c r="C402" i="4"/>
  <c r="R402" i="4" s="1"/>
  <c r="B402" i="4"/>
  <c r="A402" i="4"/>
  <c r="H401" i="4"/>
  <c r="G401" i="4"/>
  <c r="F401" i="4"/>
  <c r="U401" i="4" s="1"/>
  <c r="E401" i="4"/>
  <c r="T401" i="4" s="1"/>
  <c r="D401" i="4"/>
  <c r="S401" i="4" s="1"/>
  <c r="C401" i="4"/>
  <c r="R401" i="4" s="1"/>
  <c r="B401" i="4"/>
  <c r="A401" i="4"/>
  <c r="H400" i="4"/>
  <c r="G400" i="4"/>
  <c r="F400" i="4"/>
  <c r="U400" i="4" s="1"/>
  <c r="E400" i="4"/>
  <c r="T400" i="4" s="1"/>
  <c r="D400" i="4"/>
  <c r="S400" i="4" s="1"/>
  <c r="C400" i="4"/>
  <c r="R400" i="4" s="1"/>
  <c r="B400" i="4"/>
  <c r="A400" i="4"/>
  <c r="H399" i="4"/>
  <c r="G399" i="4"/>
  <c r="F399" i="4"/>
  <c r="U399" i="4" s="1"/>
  <c r="E399" i="4"/>
  <c r="T399" i="4" s="1"/>
  <c r="D399" i="4"/>
  <c r="S399" i="4" s="1"/>
  <c r="C399" i="4"/>
  <c r="R399" i="4" s="1"/>
  <c r="B399" i="4"/>
  <c r="A399" i="4"/>
  <c r="H398" i="4"/>
  <c r="G398" i="4"/>
  <c r="F398" i="4"/>
  <c r="U398" i="4" s="1"/>
  <c r="E398" i="4"/>
  <c r="T398" i="4" s="1"/>
  <c r="D398" i="4"/>
  <c r="S398" i="4" s="1"/>
  <c r="C398" i="4"/>
  <c r="R398" i="4" s="1"/>
  <c r="B398" i="4"/>
  <c r="A398" i="4"/>
  <c r="H397" i="4"/>
  <c r="G397" i="4"/>
  <c r="F397" i="4"/>
  <c r="U397" i="4" s="1"/>
  <c r="E397" i="4"/>
  <c r="T397" i="4" s="1"/>
  <c r="D397" i="4"/>
  <c r="S397" i="4" s="1"/>
  <c r="C397" i="4"/>
  <c r="R397" i="4" s="1"/>
  <c r="B397" i="4"/>
  <c r="A397" i="4"/>
  <c r="H396" i="4"/>
  <c r="G396" i="4"/>
  <c r="F396" i="4"/>
  <c r="U396" i="4" s="1"/>
  <c r="E396" i="4"/>
  <c r="D396" i="4"/>
  <c r="S396" i="4" s="1"/>
  <c r="C396" i="4"/>
  <c r="R396" i="4" s="1"/>
  <c r="B396" i="4"/>
  <c r="A396" i="4"/>
  <c r="H395" i="4"/>
  <c r="G395" i="4"/>
  <c r="F395" i="4"/>
  <c r="U395" i="4" s="1"/>
  <c r="E395" i="4"/>
  <c r="T395" i="4" s="1"/>
  <c r="D395" i="4"/>
  <c r="S395" i="4" s="1"/>
  <c r="C395" i="4"/>
  <c r="R395" i="4" s="1"/>
  <c r="B395" i="4"/>
  <c r="A395" i="4"/>
  <c r="H394" i="4"/>
  <c r="G394" i="4"/>
  <c r="F394" i="4"/>
  <c r="U394" i="4" s="1"/>
  <c r="E394" i="4"/>
  <c r="D394" i="4"/>
  <c r="S394" i="4" s="1"/>
  <c r="C394" i="4"/>
  <c r="R394" i="4" s="1"/>
  <c r="B394" i="4"/>
  <c r="A394" i="4"/>
  <c r="H393" i="4"/>
  <c r="G393" i="4"/>
  <c r="F393" i="4"/>
  <c r="U393" i="4" s="1"/>
  <c r="E393" i="4"/>
  <c r="T393" i="4" s="1"/>
  <c r="D393" i="4"/>
  <c r="S393" i="4" s="1"/>
  <c r="C393" i="4"/>
  <c r="R393" i="4" s="1"/>
  <c r="B393" i="4"/>
  <c r="A393" i="4"/>
  <c r="H392" i="4"/>
  <c r="G392" i="4"/>
  <c r="F392" i="4"/>
  <c r="U392" i="4" s="1"/>
  <c r="E392" i="4"/>
  <c r="T392" i="4" s="1"/>
  <c r="D392" i="4"/>
  <c r="S392" i="4" s="1"/>
  <c r="C392" i="4"/>
  <c r="R392" i="4" s="1"/>
  <c r="B392" i="4"/>
  <c r="A392" i="4"/>
  <c r="H391" i="4"/>
  <c r="G391" i="4"/>
  <c r="F391" i="4"/>
  <c r="U391" i="4" s="1"/>
  <c r="E391" i="4"/>
  <c r="D391" i="4"/>
  <c r="S391" i="4" s="1"/>
  <c r="C391" i="4"/>
  <c r="R391" i="4" s="1"/>
  <c r="B391" i="4"/>
  <c r="A391" i="4"/>
  <c r="H390" i="4"/>
  <c r="G390" i="4"/>
  <c r="F390" i="4"/>
  <c r="U390" i="4" s="1"/>
  <c r="E390" i="4"/>
  <c r="T390" i="4" s="1"/>
  <c r="D390" i="4"/>
  <c r="C390" i="4"/>
  <c r="R390" i="4" s="1"/>
  <c r="B390" i="4"/>
  <c r="A390" i="4"/>
  <c r="H389" i="4"/>
  <c r="G389" i="4"/>
  <c r="F389" i="4"/>
  <c r="U389" i="4" s="1"/>
  <c r="E389" i="4"/>
  <c r="T389" i="4" s="1"/>
  <c r="D389" i="4"/>
  <c r="S389" i="4" s="1"/>
  <c r="C389" i="4"/>
  <c r="R389" i="4" s="1"/>
  <c r="B389" i="4"/>
  <c r="A389" i="4"/>
  <c r="H388" i="4"/>
  <c r="G388" i="4"/>
  <c r="F388" i="4"/>
  <c r="U388" i="4" s="1"/>
  <c r="E388" i="4"/>
  <c r="D388" i="4"/>
  <c r="S388" i="4" s="1"/>
  <c r="C388" i="4"/>
  <c r="R388" i="4" s="1"/>
  <c r="B388" i="4"/>
  <c r="A388" i="4"/>
  <c r="H387" i="4"/>
  <c r="G387" i="4"/>
  <c r="F387" i="4"/>
  <c r="U387" i="4" s="1"/>
  <c r="E387" i="4"/>
  <c r="T387" i="4" s="1"/>
  <c r="D387" i="4"/>
  <c r="S387" i="4" s="1"/>
  <c r="C387" i="4"/>
  <c r="R387" i="4" s="1"/>
  <c r="B387" i="4"/>
  <c r="A387" i="4"/>
  <c r="H386" i="4"/>
  <c r="G386" i="4"/>
  <c r="F386" i="4"/>
  <c r="U386" i="4" s="1"/>
  <c r="E386" i="4"/>
  <c r="T386" i="4" s="1"/>
  <c r="D386" i="4"/>
  <c r="S386" i="4" s="1"/>
  <c r="C386" i="4"/>
  <c r="B386" i="4"/>
  <c r="A386" i="4"/>
  <c r="H385" i="4"/>
  <c r="G385" i="4"/>
  <c r="F385" i="4"/>
  <c r="U385" i="4" s="1"/>
  <c r="E385" i="4"/>
  <c r="T385" i="4" s="1"/>
  <c r="D385" i="4"/>
  <c r="S385" i="4" s="1"/>
  <c r="C385" i="4"/>
  <c r="R385" i="4" s="1"/>
  <c r="B385" i="4"/>
  <c r="A385" i="4"/>
  <c r="H384" i="4"/>
  <c r="G384" i="4"/>
  <c r="F384" i="4"/>
  <c r="U384" i="4" s="1"/>
  <c r="E384" i="4"/>
  <c r="T384" i="4" s="1"/>
  <c r="D384" i="4"/>
  <c r="S384" i="4" s="1"/>
  <c r="C384" i="4"/>
  <c r="R384" i="4" s="1"/>
  <c r="B384" i="4"/>
  <c r="A384" i="4"/>
  <c r="H383" i="4"/>
  <c r="G383" i="4"/>
  <c r="F383" i="4"/>
  <c r="U383" i="4" s="1"/>
  <c r="E383" i="4"/>
  <c r="T383" i="4" s="1"/>
  <c r="D383" i="4"/>
  <c r="S383" i="4" s="1"/>
  <c r="C383" i="4"/>
  <c r="R383" i="4" s="1"/>
  <c r="B383" i="4"/>
  <c r="A383" i="4"/>
  <c r="H382" i="4"/>
  <c r="G382" i="4"/>
  <c r="F382" i="4"/>
  <c r="U382" i="4" s="1"/>
  <c r="E382" i="4"/>
  <c r="T382" i="4" s="1"/>
  <c r="D382" i="4"/>
  <c r="S382" i="4" s="1"/>
  <c r="C382" i="4"/>
  <c r="R382" i="4" s="1"/>
  <c r="B382" i="4"/>
  <c r="A382" i="4"/>
  <c r="H381" i="4"/>
  <c r="G381" i="4"/>
  <c r="F381" i="4"/>
  <c r="U381" i="4" s="1"/>
  <c r="E381" i="4"/>
  <c r="T381" i="4" s="1"/>
  <c r="D381" i="4"/>
  <c r="S381" i="4" s="1"/>
  <c r="C381" i="4"/>
  <c r="R381" i="4" s="1"/>
  <c r="B381" i="4"/>
  <c r="A381" i="4"/>
  <c r="H380" i="4"/>
  <c r="G380" i="4"/>
  <c r="F380" i="4"/>
  <c r="U380" i="4" s="1"/>
  <c r="E380" i="4"/>
  <c r="T380" i="4" s="1"/>
  <c r="D380" i="4"/>
  <c r="S380" i="4" s="1"/>
  <c r="C380" i="4"/>
  <c r="R380" i="4" s="1"/>
  <c r="B380" i="4"/>
  <c r="A380" i="4"/>
  <c r="H379" i="4"/>
  <c r="G379" i="4"/>
  <c r="F379" i="4"/>
  <c r="U379" i="4" s="1"/>
  <c r="E379" i="4"/>
  <c r="T379" i="4" s="1"/>
  <c r="D379" i="4"/>
  <c r="S379" i="4" s="1"/>
  <c r="C379" i="4"/>
  <c r="R379" i="4" s="1"/>
  <c r="B379" i="4"/>
  <c r="A379" i="4"/>
  <c r="H378" i="4"/>
  <c r="G378" i="4"/>
  <c r="F378" i="4"/>
  <c r="U378" i="4" s="1"/>
  <c r="E378" i="4"/>
  <c r="D378" i="4"/>
  <c r="S378" i="4" s="1"/>
  <c r="C378" i="4"/>
  <c r="R378" i="4" s="1"/>
  <c r="B378" i="4"/>
  <c r="A378" i="4"/>
  <c r="H377" i="4"/>
  <c r="G377" i="4"/>
  <c r="F377" i="4"/>
  <c r="U377" i="4" s="1"/>
  <c r="E377" i="4"/>
  <c r="T377" i="4" s="1"/>
  <c r="D377" i="4"/>
  <c r="S377" i="4" s="1"/>
  <c r="C377" i="4"/>
  <c r="R377" i="4" s="1"/>
  <c r="B377" i="4"/>
  <c r="A377" i="4"/>
  <c r="H376" i="4"/>
  <c r="G376" i="4"/>
  <c r="F376" i="4"/>
  <c r="U376" i="4" s="1"/>
  <c r="E376" i="4"/>
  <c r="T376" i="4" s="1"/>
  <c r="D376" i="4"/>
  <c r="S376" i="4" s="1"/>
  <c r="C376" i="4"/>
  <c r="B376" i="4"/>
  <c r="A376" i="4"/>
  <c r="H375" i="4"/>
  <c r="G375" i="4"/>
  <c r="F375" i="4"/>
  <c r="U375" i="4" s="1"/>
  <c r="E375" i="4"/>
  <c r="T375" i="4" s="1"/>
  <c r="D375" i="4"/>
  <c r="S375" i="4" s="1"/>
  <c r="C375" i="4"/>
  <c r="R375" i="4" s="1"/>
  <c r="B375" i="4"/>
  <c r="A375" i="4"/>
  <c r="H374" i="4"/>
  <c r="G374" i="4"/>
  <c r="F374" i="4"/>
  <c r="U374" i="4" s="1"/>
  <c r="E374" i="4"/>
  <c r="T374" i="4" s="1"/>
  <c r="D374" i="4"/>
  <c r="S374" i="4" s="1"/>
  <c r="C374" i="4"/>
  <c r="R374" i="4" s="1"/>
  <c r="B374" i="4"/>
  <c r="A374" i="4"/>
  <c r="H373" i="4"/>
  <c r="G373" i="4"/>
  <c r="F373" i="4"/>
  <c r="U373" i="4" s="1"/>
  <c r="E373" i="4"/>
  <c r="T373" i="4" s="1"/>
  <c r="D373" i="4"/>
  <c r="S373" i="4" s="1"/>
  <c r="C373" i="4"/>
  <c r="R373" i="4" s="1"/>
  <c r="B373" i="4"/>
  <c r="A373" i="4"/>
  <c r="H372" i="4"/>
  <c r="G372" i="4"/>
  <c r="F372" i="4"/>
  <c r="U372" i="4" s="1"/>
  <c r="E372" i="4"/>
  <c r="T372" i="4" s="1"/>
  <c r="D372" i="4"/>
  <c r="S372" i="4" s="1"/>
  <c r="C372" i="4"/>
  <c r="R372" i="4" s="1"/>
  <c r="B372" i="4"/>
  <c r="A372" i="4"/>
  <c r="H371" i="4"/>
  <c r="G371" i="4"/>
  <c r="F371" i="4"/>
  <c r="U371" i="4" s="1"/>
  <c r="E371" i="4"/>
  <c r="T371" i="4" s="1"/>
  <c r="D371" i="4"/>
  <c r="S371" i="4" s="1"/>
  <c r="C371" i="4"/>
  <c r="R371" i="4" s="1"/>
  <c r="B371" i="4"/>
  <c r="A371" i="4"/>
  <c r="H370" i="4"/>
  <c r="G370" i="4"/>
  <c r="F370" i="4"/>
  <c r="U370" i="4" s="1"/>
  <c r="E370" i="4"/>
  <c r="T370" i="4" s="1"/>
  <c r="D370" i="4"/>
  <c r="S370" i="4" s="1"/>
  <c r="C370" i="4"/>
  <c r="R370" i="4" s="1"/>
  <c r="B370" i="4"/>
  <c r="A370" i="4"/>
  <c r="H369" i="4"/>
  <c r="G369" i="4"/>
  <c r="F369" i="4"/>
  <c r="U369" i="4" s="1"/>
  <c r="E369" i="4"/>
  <c r="T369" i="4" s="1"/>
  <c r="D369" i="4"/>
  <c r="S369" i="4" s="1"/>
  <c r="C369" i="4"/>
  <c r="R369" i="4" s="1"/>
  <c r="B369" i="4"/>
  <c r="A369" i="4"/>
  <c r="H368" i="4"/>
  <c r="G368" i="4"/>
  <c r="F368" i="4"/>
  <c r="U368" i="4" s="1"/>
  <c r="E368" i="4"/>
  <c r="T368" i="4" s="1"/>
  <c r="D368" i="4"/>
  <c r="S368" i="4" s="1"/>
  <c r="C368" i="4"/>
  <c r="R368" i="4" s="1"/>
  <c r="B368" i="4"/>
  <c r="A368" i="4"/>
  <c r="H367" i="4"/>
  <c r="G367" i="4"/>
  <c r="F367" i="4"/>
  <c r="U367" i="4" s="1"/>
  <c r="E367" i="4"/>
  <c r="T367" i="4" s="1"/>
  <c r="D367" i="4"/>
  <c r="S367" i="4" s="1"/>
  <c r="C367" i="4"/>
  <c r="R367" i="4" s="1"/>
  <c r="B367" i="4"/>
  <c r="A367" i="4"/>
  <c r="H366" i="4"/>
  <c r="G366" i="4"/>
  <c r="F366" i="4"/>
  <c r="U366" i="4" s="1"/>
  <c r="E366" i="4"/>
  <c r="T366" i="4" s="1"/>
  <c r="D366" i="4"/>
  <c r="S366" i="4" s="1"/>
  <c r="C366" i="4"/>
  <c r="R366" i="4" s="1"/>
  <c r="B366" i="4"/>
  <c r="A366" i="4"/>
  <c r="H365" i="4"/>
  <c r="G365" i="4"/>
  <c r="F365" i="4"/>
  <c r="U365" i="4" s="1"/>
  <c r="E365" i="4"/>
  <c r="T365" i="4" s="1"/>
  <c r="D365" i="4"/>
  <c r="S365" i="4" s="1"/>
  <c r="C365" i="4"/>
  <c r="R365" i="4" s="1"/>
  <c r="B365" i="4"/>
  <c r="A365" i="4"/>
  <c r="H364" i="4"/>
  <c r="G364" i="4"/>
  <c r="F364" i="4"/>
  <c r="U364" i="4" s="1"/>
  <c r="E364" i="4"/>
  <c r="T364" i="4" s="1"/>
  <c r="D364" i="4"/>
  <c r="S364" i="4" s="1"/>
  <c r="C364" i="4"/>
  <c r="R364" i="4" s="1"/>
  <c r="B364" i="4"/>
  <c r="A364" i="4"/>
  <c r="H363" i="4"/>
  <c r="G363" i="4"/>
  <c r="F363" i="4"/>
  <c r="E363" i="4"/>
  <c r="T363" i="4" s="1"/>
  <c r="D363" i="4"/>
  <c r="S363" i="4" s="1"/>
  <c r="C363" i="4"/>
  <c r="R363" i="4" s="1"/>
  <c r="B363" i="4"/>
  <c r="A363" i="4"/>
  <c r="H362" i="4"/>
  <c r="G362" i="4"/>
  <c r="F362" i="4"/>
  <c r="U362" i="4" s="1"/>
  <c r="E362" i="4"/>
  <c r="T362" i="4" s="1"/>
  <c r="D362" i="4"/>
  <c r="S362" i="4" s="1"/>
  <c r="C362" i="4"/>
  <c r="R362" i="4" s="1"/>
  <c r="B362" i="4"/>
  <c r="A362" i="4"/>
  <c r="H361" i="4"/>
  <c r="G361" i="4"/>
  <c r="F361" i="4"/>
  <c r="E361" i="4"/>
  <c r="D361" i="4"/>
  <c r="S361" i="4" s="1"/>
  <c r="C361" i="4"/>
  <c r="R361" i="4" s="1"/>
  <c r="B361" i="4"/>
  <c r="A361" i="4"/>
  <c r="H360" i="4"/>
  <c r="G360" i="4"/>
  <c r="F360" i="4"/>
  <c r="U360" i="4" s="1"/>
  <c r="E360" i="4"/>
  <c r="T360" i="4" s="1"/>
  <c r="D360" i="4"/>
  <c r="S360" i="4" s="1"/>
  <c r="C360" i="4"/>
  <c r="R360" i="4" s="1"/>
  <c r="B360" i="4"/>
  <c r="A360" i="4"/>
  <c r="H359" i="4"/>
  <c r="G359" i="4"/>
  <c r="F359" i="4"/>
  <c r="U359" i="4" s="1"/>
  <c r="E359" i="4"/>
  <c r="T359" i="4" s="1"/>
  <c r="D359" i="4"/>
  <c r="S359" i="4" s="1"/>
  <c r="C359" i="4"/>
  <c r="R359" i="4" s="1"/>
  <c r="B359" i="4"/>
  <c r="A359" i="4"/>
  <c r="H358" i="4"/>
  <c r="G358" i="4"/>
  <c r="F358" i="4"/>
  <c r="U358" i="4" s="1"/>
  <c r="E358" i="4"/>
  <c r="D358" i="4"/>
  <c r="S358" i="4" s="1"/>
  <c r="C358" i="4"/>
  <c r="R358" i="4" s="1"/>
  <c r="B358" i="4"/>
  <c r="A358" i="4"/>
  <c r="H357" i="4"/>
  <c r="G357" i="4"/>
  <c r="F357" i="4"/>
  <c r="U357" i="4" s="1"/>
  <c r="E357" i="4"/>
  <c r="T357" i="4" s="1"/>
  <c r="D357" i="4"/>
  <c r="S357" i="4" s="1"/>
  <c r="C357" i="4"/>
  <c r="R357" i="4" s="1"/>
  <c r="B357" i="4"/>
  <c r="A357" i="4"/>
  <c r="H356" i="4"/>
  <c r="G356" i="4"/>
  <c r="F356" i="4"/>
  <c r="U356" i="4" s="1"/>
  <c r="E356" i="4"/>
  <c r="T356" i="4" s="1"/>
  <c r="D356" i="4"/>
  <c r="S356" i="4" s="1"/>
  <c r="C356" i="4"/>
  <c r="R356" i="4" s="1"/>
  <c r="B356" i="4"/>
  <c r="A356" i="4"/>
  <c r="H355" i="4"/>
  <c r="G355" i="4"/>
  <c r="F355" i="4"/>
  <c r="U355" i="4" s="1"/>
  <c r="E355" i="4"/>
  <c r="T355" i="4" s="1"/>
  <c r="D355" i="4"/>
  <c r="S355" i="4" s="1"/>
  <c r="C355" i="4"/>
  <c r="R355" i="4" s="1"/>
  <c r="B355" i="4"/>
  <c r="A355" i="4"/>
  <c r="H354" i="4"/>
  <c r="G354" i="4"/>
  <c r="F354" i="4"/>
  <c r="U354" i="4" s="1"/>
  <c r="E354" i="4"/>
  <c r="T354" i="4" s="1"/>
  <c r="D354" i="4"/>
  <c r="S354" i="4" s="1"/>
  <c r="C354" i="4"/>
  <c r="R354" i="4" s="1"/>
  <c r="B354" i="4"/>
  <c r="A354" i="4"/>
  <c r="H353" i="4"/>
  <c r="G353" i="4"/>
  <c r="F353" i="4"/>
  <c r="U353" i="4" s="1"/>
  <c r="E353" i="4"/>
  <c r="T353" i="4" s="1"/>
  <c r="D353" i="4"/>
  <c r="S353" i="4" s="1"/>
  <c r="C353" i="4"/>
  <c r="R353" i="4" s="1"/>
  <c r="B353" i="4"/>
  <c r="A353" i="4"/>
  <c r="H352" i="4"/>
  <c r="G352" i="4"/>
  <c r="F352" i="4"/>
  <c r="U352" i="4" s="1"/>
  <c r="E352" i="4"/>
  <c r="T352" i="4" s="1"/>
  <c r="D352" i="4"/>
  <c r="S352" i="4" s="1"/>
  <c r="C352" i="4"/>
  <c r="R352" i="4" s="1"/>
  <c r="B352" i="4"/>
  <c r="A352" i="4"/>
  <c r="H351" i="4"/>
  <c r="G351" i="4"/>
  <c r="F351" i="4"/>
  <c r="U351" i="4" s="1"/>
  <c r="E351" i="4"/>
  <c r="T351" i="4" s="1"/>
  <c r="D351" i="4"/>
  <c r="S351" i="4" s="1"/>
  <c r="C351" i="4"/>
  <c r="R351" i="4" s="1"/>
  <c r="B351" i="4"/>
  <c r="A351" i="4"/>
  <c r="H350" i="4"/>
  <c r="G350" i="4"/>
  <c r="F350" i="4"/>
  <c r="U350" i="4" s="1"/>
  <c r="E350" i="4"/>
  <c r="T350" i="4" s="1"/>
  <c r="D350" i="4"/>
  <c r="S350" i="4" s="1"/>
  <c r="C350" i="4"/>
  <c r="R350" i="4" s="1"/>
  <c r="B350" i="4"/>
  <c r="A350" i="4"/>
  <c r="H349" i="4"/>
  <c r="G349" i="4"/>
  <c r="F349" i="4"/>
  <c r="U349" i="4" s="1"/>
  <c r="E349" i="4"/>
  <c r="T349" i="4" s="1"/>
  <c r="D349" i="4"/>
  <c r="S349" i="4" s="1"/>
  <c r="C349" i="4"/>
  <c r="R349" i="4" s="1"/>
  <c r="B349" i="4"/>
  <c r="A349" i="4"/>
  <c r="H348" i="4"/>
  <c r="G348" i="4"/>
  <c r="F348" i="4"/>
  <c r="U348" i="4" s="1"/>
  <c r="E348" i="4"/>
  <c r="D348" i="4"/>
  <c r="S348" i="4" s="1"/>
  <c r="C348" i="4"/>
  <c r="R348" i="4" s="1"/>
  <c r="B348" i="4"/>
  <c r="A348" i="4"/>
  <c r="H347" i="4"/>
  <c r="G347" i="4"/>
  <c r="F347" i="4"/>
  <c r="U347" i="4" s="1"/>
  <c r="E347" i="4"/>
  <c r="T347" i="4" s="1"/>
  <c r="D347" i="4"/>
  <c r="S347" i="4" s="1"/>
  <c r="C347" i="4"/>
  <c r="R347" i="4" s="1"/>
  <c r="B347" i="4"/>
  <c r="A347" i="4"/>
  <c r="H346" i="4"/>
  <c r="G346" i="4"/>
  <c r="F346" i="4"/>
  <c r="U346" i="4" s="1"/>
  <c r="E346" i="4"/>
  <c r="D346" i="4"/>
  <c r="S346" i="4" s="1"/>
  <c r="C346" i="4"/>
  <c r="R346" i="4" s="1"/>
  <c r="B346" i="4"/>
  <c r="A346" i="4"/>
  <c r="H345" i="4"/>
  <c r="G345" i="4"/>
  <c r="F345" i="4"/>
  <c r="U345" i="4" s="1"/>
  <c r="E345" i="4"/>
  <c r="D345" i="4"/>
  <c r="S345" i="4" s="1"/>
  <c r="C345" i="4"/>
  <c r="R345" i="4" s="1"/>
  <c r="B345" i="4"/>
  <c r="A345" i="4"/>
  <c r="H344" i="4"/>
  <c r="G344" i="4"/>
  <c r="F344" i="4"/>
  <c r="U344" i="4" s="1"/>
  <c r="E344" i="4"/>
  <c r="T344" i="4" s="1"/>
  <c r="D344" i="4"/>
  <c r="S344" i="4" s="1"/>
  <c r="C344" i="4"/>
  <c r="R344" i="4" s="1"/>
  <c r="B344" i="4"/>
  <c r="A344" i="4"/>
  <c r="H343" i="4"/>
  <c r="G343" i="4"/>
  <c r="F343" i="4"/>
  <c r="U343" i="4" s="1"/>
  <c r="E343" i="4"/>
  <c r="D343" i="4"/>
  <c r="S343" i="4" s="1"/>
  <c r="C343" i="4"/>
  <c r="R343" i="4" s="1"/>
  <c r="B343" i="4"/>
  <c r="A343" i="4"/>
  <c r="H342" i="4"/>
  <c r="G342" i="4"/>
  <c r="F342" i="4"/>
  <c r="U342" i="4" s="1"/>
  <c r="E342" i="4"/>
  <c r="T342" i="4" s="1"/>
  <c r="D342" i="4"/>
  <c r="S342" i="4" s="1"/>
  <c r="C342" i="4"/>
  <c r="R342" i="4" s="1"/>
  <c r="B342" i="4"/>
  <c r="A342" i="4"/>
  <c r="H341" i="4"/>
  <c r="G341" i="4"/>
  <c r="F341" i="4"/>
  <c r="U341" i="4" s="1"/>
  <c r="E341" i="4"/>
  <c r="T341" i="4" s="1"/>
  <c r="D341" i="4"/>
  <c r="S341" i="4" s="1"/>
  <c r="C341" i="4"/>
  <c r="R341" i="4" s="1"/>
  <c r="B341" i="4"/>
  <c r="A341" i="4"/>
  <c r="H340" i="4"/>
  <c r="G340" i="4"/>
  <c r="F340" i="4"/>
  <c r="U340" i="4" s="1"/>
  <c r="E340" i="4"/>
  <c r="T340" i="4" s="1"/>
  <c r="D340" i="4"/>
  <c r="S340" i="4" s="1"/>
  <c r="C340" i="4"/>
  <c r="R340" i="4" s="1"/>
  <c r="B340" i="4"/>
  <c r="A340" i="4"/>
  <c r="H339" i="4"/>
  <c r="G339" i="4"/>
  <c r="F339" i="4"/>
  <c r="U339" i="4" s="1"/>
  <c r="E339" i="4"/>
  <c r="T339" i="4" s="1"/>
  <c r="D339" i="4"/>
  <c r="S339" i="4" s="1"/>
  <c r="C339" i="4"/>
  <c r="R339" i="4" s="1"/>
  <c r="B339" i="4"/>
  <c r="A339" i="4"/>
  <c r="H338" i="4"/>
  <c r="G338" i="4"/>
  <c r="F338" i="4"/>
  <c r="U338" i="4" s="1"/>
  <c r="E338" i="4"/>
  <c r="T338" i="4" s="1"/>
  <c r="D338" i="4"/>
  <c r="S338" i="4" s="1"/>
  <c r="C338" i="4"/>
  <c r="R338" i="4" s="1"/>
  <c r="B338" i="4"/>
  <c r="A338" i="4"/>
  <c r="H337" i="4"/>
  <c r="G337" i="4"/>
  <c r="F337" i="4"/>
  <c r="U337" i="4" s="1"/>
  <c r="E337" i="4"/>
  <c r="T337" i="4" s="1"/>
  <c r="D337" i="4"/>
  <c r="S337" i="4" s="1"/>
  <c r="C337" i="4"/>
  <c r="R337" i="4" s="1"/>
  <c r="B337" i="4"/>
  <c r="A337" i="4"/>
  <c r="H336" i="4"/>
  <c r="G336" i="4"/>
  <c r="F336" i="4"/>
  <c r="U336" i="4" s="1"/>
  <c r="E336" i="4"/>
  <c r="T336" i="4" s="1"/>
  <c r="D336" i="4"/>
  <c r="S336" i="4" s="1"/>
  <c r="C336" i="4"/>
  <c r="R336" i="4" s="1"/>
  <c r="B336" i="4"/>
  <c r="A336" i="4"/>
  <c r="H335" i="4"/>
  <c r="G335" i="4"/>
  <c r="F335" i="4"/>
  <c r="U335" i="4" s="1"/>
  <c r="E335" i="4"/>
  <c r="T335" i="4" s="1"/>
  <c r="D335" i="4"/>
  <c r="S335" i="4" s="1"/>
  <c r="C335" i="4"/>
  <c r="R335" i="4" s="1"/>
  <c r="B335" i="4"/>
  <c r="A335" i="4"/>
  <c r="H334" i="4"/>
  <c r="G334" i="4"/>
  <c r="F334" i="4"/>
  <c r="U334" i="4" s="1"/>
  <c r="E334" i="4"/>
  <c r="T334" i="4" s="1"/>
  <c r="D334" i="4"/>
  <c r="S334" i="4" s="1"/>
  <c r="C334" i="4"/>
  <c r="R334" i="4" s="1"/>
  <c r="B334" i="4"/>
  <c r="A334" i="4"/>
  <c r="H333" i="4"/>
  <c r="G333" i="4"/>
  <c r="F333" i="4"/>
  <c r="U333" i="4" s="1"/>
  <c r="E333" i="4"/>
  <c r="T333" i="4" s="1"/>
  <c r="D333" i="4"/>
  <c r="S333" i="4" s="1"/>
  <c r="C333" i="4"/>
  <c r="R333" i="4" s="1"/>
  <c r="B333" i="4"/>
  <c r="A333" i="4"/>
  <c r="H332" i="4"/>
  <c r="G332" i="4"/>
  <c r="F332" i="4"/>
  <c r="U332" i="4" s="1"/>
  <c r="E332" i="4"/>
  <c r="D332" i="4"/>
  <c r="S332" i="4" s="1"/>
  <c r="C332" i="4"/>
  <c r="R332" i="4" s="1"/>
  <c r="B332" i="4"/>
  <c r="A332" i="4"/>
  <c r="H331" i="4"/>
  <c r="G331" i="4"/>
  <c r="F331" i="4"/>
  <c r="U331" i="4" s="1"/>
  <c r="E331" i="4"/>
  <c r="T331" i="4" s="1"/>
  <c r="D331" i="4"/>
  <c r="S331" i="4" s="1"/>
  <c r="C331" i="4"/>
  <c r="R331" i="4" s="1"/>
  <c r="B331" i="4"/>
  <c r="A331" i="4"/>
  <c r="H330" i="4"/>
  <c r="G330" i="4"/>
  <c r="F330" i="4"/>
  <c r="U330" i="4" s="1"/>
  <c r="E330" i="4"/>
  <c r="D330" i="4"/>
  <c r="S330" i="4" s="1"/>
  <c r="C330" i="4"/>
  <c r="R330" i="4" s="1"/>
  <c r="B330" i="4"/>
  <c r="A330" i="4"/>
  <c r="H329" i="4"/>
  <c r="G329" i="4"/>
  <c r="F329" i="4"/>
  <c r="U329" i="4" s="1"/>
  <c r="E329" i="4"/>
  <c r="T329" i="4" s="1"/>
  <c r="D329" i="4"/>
  <c r="S329" i="4" s="1"/>
  <c r="C329" i="4"/>
  <c r="R329" i="4" s="1"/>
  <c r="B329" i="4"/>
  <c r="A329" i="4"/>
  <c r="H328" i="4"/>
  <c r="G328" i="4"/>
  <c r="F328" i="4"/>
  <c r="U328" i="4" s="1"/>
  <c r="E328" i="4"/>
  <c r="T328" i="4" s="1"/>
  <c r="D328" i="4"/>
  <c r="S328" i="4" s="1"/>
  <c r="C328" i="4"/>
  <c r="R328" i="4" s="1"/>
  <c r="B328" i="4"/>
  <c r="A328" i="4"/>
  <c r="H327" i="4"/>
  <c r="G327" i="4"/>
  <c r="F327" i="4"/>
  <c r="U327" i="4" s="1"/>
  <c r="E327" i="4"/>
  <c r="D327" i="4"/>
  <c r="S327" i="4" s="1"/>
  <c r="C327" i="4"/>
  <c r="R327" i="4" s="1"/>
  <c r="B327" i="4"/>
  <c r="A327" i="4"/>
  <c r="H326" i="4"/>
  <c r="G326" i="4"/>
  <c r="F326" i="4"/>
  <c r="U326" i="4" s="1"/>
  <c r="E326" i="4"/>
  <c r="T326" i="4" s="1"/>
  <c r="D326" i="4"/>
  <c r="S326" i="4" s="1"/>
  <c r="C326" i="4"/>
  <c r="R326" i="4" s="1"/>
  <c r="B326" i="4"/>
  <c r="A326" i="4"/>
  <c r="H325" i="4"/>
  <c r="G325" i="4"/>
  <c r="F325" i="4"/>
  <c r="U325" i="4" s="1"/>
  <c r="E325" i="4"/>
  <c r="T325" i="4" s="1"/>
  <c r="D325" i="4"/>
  <c r="S325" i="4" s="1"/>
  <c r="C325" i="4"/>
  <c r="R325" i="4" s="1"/>
  <c r="B325" i="4"/>
  <c r="A325" i="4"/>
  <c r="H324" i="4"/>
  <c r="G324" i="4"/>
  <c r="F324" i="4"/>
  <c r="U324" i="4" s="1"/>
  <c r="E324" i="4"/>
  <c r="T324" i="4" s="1"/>
  <c r="D324" i="4"/>
  <c r="S324" i="4" s="1"/>
  <c r="C324" i="4"/>
  <c r="R324" i="4" s="1"/>
  <c r="B324" i="4"/>
  <c r="A324" i="4"/>
  <c r="H323" i="4"/>
  <c r="G323" i="4"/>
  <c r="F323" i="4"/>
  <c r="U323" i="4" s="1"/>
  <c r="E323" i="4"/>
  <c r="T323" i="4" s="1"/>
  <c r="D323" i="4"/>
  <c r="S323" i="4" s="1"/>
  <c r="C323" i="4"/>
  <c r="R323" i="4" s="1"/>
  <c r="B323" i="4"/>
  <c r="A323" i="4"/>
  <c r="H322" i="4"/>
  <c r="G322" i="4"/>
  <c r="F322" i="4"/>
  <c r="U322" i="4" s="1"/>
  <c r="E322" i="4"/>
  <c r="T322" i="4" s="1"/>
  <c r="D322" i="4"/>
  <c r="S322" i="4" s="1"/>
  <c r="C322" i="4"/>
  <c r="R322" i="4" s="1"/>
  <c r="B322" i="4"/>
  <c r="A322" i="4"/>
  <c r="H321" i="4"/>
  <c r="G321" i="4"/>
  <c r="F321" i="4"/>
  <c r="U321" i="4" s="1"/>
  <c r="E321" i="4"/>
  <c r="T321" i="4" s="1"/>
  <c r="D321" i="4"/>
  <c r="S321" i="4" s="1"/>
  <c r="C321" i="4"/>
  <c r="R321" i="4" s="1"/>
  <c r="B321" i="4"/>
  <c r="A321" i="4"/>
  <c r="H320" i="4"/>
  <c r="G320" i="4"/>
  <c r="F320" i="4"/>
  <c r="U320" i="4" s="1"/>
  <c r="E320" i="4"/>
  <c r="T320" i="4" s="1"/>
  <c r="D320" i="4"/>
  <c r="S320" i="4" s="1"/>
  <c r="C320" i="4"/>
  <c r="R320" i="4" s="1"/>
  <c r="B320" i="4"/>
  <c r="A320" i="4"/>
  <c r="H319" i="4"/>
  <c r="G319" i="4"/>
  <c r="F319" i="4"/>
  <c r="U319" i="4" s="1"/>
  <c r="E319" i="4"/>
  <c r="T319" i="4" s="1"/>
  <c r="D319" i="4"/>
  <c r="S319" i="4" s="1"/>
  <c r="C319" i="4"/>
  <c r="R319" i="4" s="1"/>
  <c r="B319" i="4"/>
  <c r="A319" i="4"/>
  <c r="H318" i="4"/>
  <c r="G318" i="4"/>
  <c r="F318" i="4"/>
  <c r="U318" i="4" s="1"/>
  <c r="E318" i="4"/>
  <c r="T318" i="4" s="1"/>
  <c r="D318" i="4"/>
  <c r="S318" i="4" s="1"/>
  <c r="C318" i="4"/>
  <c r="R318" i="4" s="1"/>
  <c r="B318" i="4"/>
  <c r="A318" i="4"/>
  <c r="H317" i="4"/>
  <c r="G317" i="4"/>
  <c r="F317" i="4"/>
  <c r="U317" i="4" s="1"/>
  <c r="E317" i="4"/>
  <c r="T317" i="4" s="1"/>
  <c r="D317" i="4"/>
  <c r="S317" i="4" s="1"/>
  <c r="C317" i="4"/>
  <c r="R317" i="4" s="1"/>
  <c r="B317" i="4"/>
  <c r="A317" i="4"/>
  <c r="H316" i="4"/>
  <c r="G316" i="4"/>
  <c r="F316" i="4"/>
  <c r="U316" i="4" s="1"/>
  <c r="E316" i="4"/>
  <c r="T316" i="4" s="1"/>
  <c r="D316" i="4"/>
  <c r="S316" i="4" s="1"/>
  <c r="C316" i="4"/>
  <c r="R316" i="4" s="1"/>
  <c r="B316" i="4"/>
  <c r="A316" i="4"/>
  <c r="H315" i="4"/>
  <c r="G315" i="4"/>
  <c r="F315" i="4"/>
  <c r="U315" i="4" s="1"/>
  <c r="E315" i="4"/>
  <c r="T315" i="4" s="1"/>
  <c r="D315" i="4"/>
  <c r="S315" i="4" s="1"/>
  <c r="C315" i="4"/>
  <c r="R315" i="4" s="1"/>
  <c r="B315" i="4"/>
  <c r="A315" i="4"/>
  <c r="H314" i="4"/>
  <c r="G314" i="4"/>
  <c r="F314" i="4"/>
  <c r="U314" i="4" s="1"/>
  <c r="E314" i="4"/>
  <c r="D314" i="4"/>
  <c r="S314" i="4" s="1"/>
  <c r="C314" i="4"/>
  <c r="R314" i="4" s="1"/>
  <c r="B314" i="4"/>
  <c r="A314" i="4"/>
  <c r="H313" i="4"/>
  <c r="G313" i="4"/>
  <c r="F313" i="4"/>
  <c r="U313" i="4" s="1"/>
  <c r="E313" i="4"/>
  <c r="T313" i="4" s="1"/>
  <c r="D313" i="4"/>
  <c r="S313" i="4" s="1"/>
  <c r="C313" i="4"/>
  <c r="R313" i="4" s="1"/>
  <c r="B313" i="4"/>
  <c r="A313" i="4"/>
  <c r="H312" i="4"/>
  <c r="G312" i="4"/>
  <c r="F312" i="4"/>
  <c r="U312" i="4" s="1"/>
  <c r="E312" i="4"/>
  <c r="T312" i="4" s="1"/>
  <c r="D312" i="4"/>
  <c r="S312" i="4" s="1"/>
  <c r="C312" i="4"/>
  <c r="R312" i="4" s="1"/>
  <c r="B312" i="4"/>
  <c r="A312" i="4"/>
  <c r="H311" i="4"/>
  <c r="G311" i="4"/>
  <c r="F311" i="4"/>
  <c r="U311" i="4" s="1"/>
  <c r="E311" i="4"/>
  <c r="T311" i="4" s="1"/>
  <c r="D311" i="4"/>
  <c r="S311" i="4" s="1"/>
  <c r="C311" i="4"/>
  <c r="R311" i="4" s="1"/>
  <c r="B311" i="4"/>
  <c r="A311" i="4"/>
  <c r="H310" i="4"/>
  <c r="G310" i="4"/>
  <c r="F310" i="4"/>
  <c r="U310" i="4" s="1"/>
  <c r="E310" i="4"/>
  <c r="T310" i="4" s="1"/>
  <c r="D310" i="4"/>
  <c r="S310" i="4" s="1"/>
  <c r="C310" i="4"/>
  <c r="R310" i="4" s="1"/>
  <c r="B310" i="4"/>
  <c r="A310" i="4"/>
  <c r="H309" i="4"/>
  <c r="G309" i="4"/>
  <c r="F309" i="4"/>
  <c r="U309" i="4" s="1"/>
  <c r="E309" i="4"/>
  <c r="T309" i="4" s="1"/>
  <c r="D309" i="4"/>
  <c r="S309" i="4" s="1"/>
  <c r="C309" i="4"/>
  <c r="R309" i="4" s="1"/>
  <c r="B309" i="4"/>
  <c r="A309" i="4"/>
  <c r="H308" i="4"/>
  <c r="G308" i="4"/>
  <c r="F308" i="4"/>
  <c r="U308" i="4" s="1"/>
  <c r="E308" i="4"/>
  <c r="T308" i="4" s="1"/>
  <c r="D308" i="4"/>
  <c r="S308" i="4" s="1"/>
  <c r="C308" i="4"/>
  <c r="R308" i="4" s="1"/>
  <c r="B308" i="4"/>
  <c r="A308" i="4"/>
  <c r="H307" i="4"/>
  <c r="G307" i="4"/>
  <c r="F307" i="4"/>
  <c r="U307" i="4" s="1"/>
  <c r="E307" i="4"/>
  <c r="T307" i="4" s="1"/>
  <c r="D307" i="4"/>
  <c r="S307" i="4" s="1"/>
  <c r="C307" i="4"/>
  <c r="R307" i="4" s="1"/>
  <c r="B307" i="4"/>
  <c r="A307" i="4"/>
  <c r="H306" i="4"/>
  <c r="G306" i="4"/>
  <c r="F306" i="4"/>
  <c r="U306" i="4" s="1"/>
  <c r="E306" i="4"/>
  <c r="T306" i="4" s="1"/>
  <c r="D306" i="4"/>
  <c r="S306" i="4" s="1"/>
  <c r="C306" i="4"/>
  <c r="R306" i="4" s="1"/>
  <c r="B306" i="4"/>
  <c r="A306" i="4"/>
  <c r="H305" i="4"/>
  <c r="G305" i="4"/>
  <c r="F305" i="4"/>
  <c r="E305" i="4"/>
  <c r="T305" i="4" s="1"/>
  <c r="D305" i="4"/>
  <c r="S305" i="4" s="1"/>
  <c r="C305" i="4"/>
  <c r="R305" i="4" s="1"/>
  <c r="B305" i="4"/>
  <c r="A305" i="4"/>
  <c r="H304" i="4"/>
  <c r="G304" i="4"/>
  <c r="F304" i="4"/>
  <c r="U304" i="4" s="1"/>
  <c r="E304" i="4"/>
  <c r="T304" i="4" s="1"/>
  <c r="D304" i="4"/>
  <c r="S304" i="4" s="1"/>
  <c r="C304" i="4"/>
  <c r="R304" i="4" s="1"/>
  <c r="B304" i="4"/>
  <c r="A304" i="4"/>
  <c r="H303" i="4"/>
  <c r="G303" i="4"/>
  <c r="F303" i="4"/>
  <c r="U303" i="4" s="1"/>
  <c r="E303" i="4"/>
  <c r="T303" i="4" s="1"/>
  <c r="D303" i="4"/>
  <c r="S303" i="4" s="1"/>
  <c r="C303" i="4"/>
  <c r="B303" i="4"/>
  <c r="A303" i="4"/>
  <c r="H302" i="4"/>
  <c r="G302" i="4"/>
  <c r="F302" i="4"/>
  <c r="U302" i="4" s="1"/>
  <c r="E302" i="4"/>
  <c r="T302" i="4" s="1"/>
  <c r="D302" i="4"/>
  <c r="S302" i="4" s="1"/>
  <c r="C302" i="4"/>
  <c r="R302" i="4" s="1"/>
  <c r="B302" i="4"/>
  <c r="A302" i="4"/>
  <c r="H301" i="4"/>
  <c r="G301" i="4"/>
  <c r="F301" i="4"/>
  <c r="U301" i="4" s="1"/>
  <c r="E301" i="4"/>
  <c r="T301" i="4" s="1"/>
  <c r="D301" i="4"/>
  <c r="S301" i="4" s="1"/>
  <c r="C301" i="4"/>
  <c r="B301" i="4"/>
  <c r="A301" i="4"/>
  <c r="H300" i="4"/>
  <c r="G300" i="4"/>
  <c r="F300" i="4"/>
  <c r="U300" i="4" s="1"/>
  <c r="E300" i="4"/>
  <c r="T300" i="4" s="1"/>
  <c r="D300" i="4"/>
  <c r="S300" i="4" s="1"/>
  <c r="C300" i="4"/>
  <c r="R300" i="4" s="1"/>
  <c r="B300" i="4"/>
  <c r="A300" i="4"/>
  <c r="H299" i="4"/>
  <c r="G299" i="4"/>
  <c r="F299" i="4"/>
  <c r="U299" i="4" s="1"/>
  <c r="E299" i="4"/>
  <c r="T299" i="4" s="1"/>
  <c r="D299" i="4"/>
  <c r="S299" i="4" s="1"/>
  <c r="C299" i="4"/>
  <c r="R299" i="4" s="1"/>
  <c r="B299" i="4"/>
  <c r="A299" i="4"/>
  <c r="H298" i="4"/>
  <c r="G298" i="4"/>
  <c r="F298" i="4"/>
  <c r="U298" i="4" s="1"/>
  <c r="E298" i="4"/>
  <c r="T298" i="4" s="1"/>
  <c r="D298" i="4"/>
  <c r="S298" i="4" s="1"/>
  <c r="C298" i="4"/>
  <c r="R298" i="4" s="1"/>
  <c r="B298" i="4"/>
  <c r="A298" i="4"/>
  <c r="H297" i="4"/>
  <c r="G297" i="4"/>
  <c r="F297" i="4"/>
  <c r="U297" i="4" s="1"/>
  <c r="E297" i="4"/>
  <c r="T297" i="4" s="1"/>
  <c r="D297" i="4"/>
  <c r="S297" i="4" s="1"/>
  <c r="C297" i="4"/>
  <c r="R297" i="4" s="1"/>
  <c r="B297" i="4"/>
  <c r="A297" i="4"/>
  <c r="H296" i="4"/>
  <c r="G296" i="4"/>
  <c r="F296" i="4"/>
  <c r="U296" i="4" s="1"/>
  <c r="E296" i="4"/>
  <c r="T296" i="4" s="1"/>
  <c r="D296" i="4"/>
  <c r="S296" i="4" s="1"/>
  <c r="C296" i="4"/>
  <c r="R296" i="4" s="1"/>
  <c r="B296" i="4"/>
  <c r="A296" i="4"/>
  <c r="H295" i="4"/>
  <c r="G295" i="4"/>
  <c r="F295" i="4"/>
  <c r="U295" i="4" s="1"/>
  <c r="E295" i="4"/>
  <c r="T295" i="4" s="1"/>
  <c r="D295" i="4"/>
  <c r="S295" i="4" s="1"/>
  <c r="C295" i="4"/>
  <c r="R295" i="4" s="1"/>
  <c r="B295" i="4"/>
  <c r="A295" i="4"/>
  <c r="H294" i="4"/>
  <c r="G294" i="4"/>
  <c r="F294" i="4"/>
  <c r="U294" i="4" s="1"/>
  <c r="E294" i="4"/>
  <c r="T294" i="4" s="1"/>
  <c r="D294" i="4"/>
  <c r="S294" i="4" s="1"/>
  <c r="C294" i="4"/>
  <c r="R294" i="4" s="1"/>
  <c r="B294" i="4"/>
  <c r="A294" i="4"/>
  <c r="H293" i="4"/>
  <c r="G293" i="4"/>
  <c r="F293" i="4"/>
  <c r="U293" i="4" s="1"/>
  <c r="E293" i="4"/>
  <c r="T293" i="4" s="1"/>
  <c r="D293" i="4"/>
  <c r="S293" i="4" s="1"/>
  <c r="C293" i="4"/>
  <c r="R293" i="4" s="1"/>
  <c r="B293" i="4"/>
  <c r="A293" i="4"/>
  <c r="H292" i="4"/>
  <c r="G292" i="4"/>
  <c r="F292" i="4"/>
  <c r="U292" i="4" s="1"/>
  <c r="E292" i="4"/>
  <c r="T292" i="4" s="1"/>
  <c r="D292" i="4"/>
  <c r="S292" i="4" s="1"/>
  <c r="C292" i="4"/>
  <c r="R292" i="4" s="1"/>
  <c r="B292" i="4"/>
  <c r="A292" i="4"/>
  <c r="H291" i="4"/>
  <c r="G291" i="4"/>
  <c r="F291" i="4"/>
  <c r="U291" i="4" s="1"/>
  <c r="E291" i="4"/>
  <c r="T291" i="4" s="1"/>
  <c r="D291" i="4"/>
  <c r="S291" i="4" s="1"/>
  <c r="C291" i="4"/>
  <c r="R291" i="4" s="1"/>
  <c r="B291" i="4"/>
  <c r="A291" i="4"/>
  <c r="H290" i="4"/>
  <c r="G290" i="4"/>
  <c r="F290" i="4"/>
  <c r="U290" i="4" s="1"/>
  <c r="E290" i="4"/>
  <c r="T290" i="4" s="1"/>
  <c r="D290" i="4"/>
  <c r="S290" i="4" s="1"/>
  <c r="C290" i="4"/>
  <c r="R290" i="4" s="1"/>
  <c r="B290" i="4"/>
  <c r="A290" i="4"/>
  <c r="H289" i="4"/>
  <c r="G289" i="4"/>
  <c r="F289" i="4"/>
  <c r="U289" i="4" s="1"/>
  <c r="E289" i="4"/>
  <c r="D289" i="4"/>
  <c r="C289" i="4"/>
  <c r="R289" i="4" s="1"/>
  <c r="B289" i="4"/>
  <c r="A289" i="4"/>
  <c r="H288" i="4"/>
  <c r="G288" i="4"/>
  <c r="F288" i="4"/>
  <c r="U288" i="4" s="1"/>
  <c r="E288" i="4"/>
  <c r="T288" i="4" s="1"/>
  <c r="D288" i="4"/>
  <c r="S288" i="4" s="1"/>
  <c r="C288" i="4"/>
  <c r="R288" i="4" s="1"/>
  <c r="B288" i="4"/>
  <c r="A288" i="4"/>
  <c r="H287" i="4"/>
  <c r="G287" i="4"/>
  <c r="F287" i="4"/>
  <c r="U287" i="4" s="1"/>
  <c r="E287" i="4"/>
  <c r="T287" i="4" s="1"/>
  <c r="D287" i="4"/>
  <c r="S287" i="4" s="1"/>
  <c r="C287" i="4"/>
  <c r="B287" i="4"/>
  <c r="A287" i="4"/>
  <c r="H286" i="4"/>
  <c r="G286" i="4"/>
  <c r="F286" i="4"/>
  <c r="U286" i="4" s="1"/>
  <c r="E286" i="4"/>
  <c r="T286" i="4" s="1"/>
  <c r="D286" i="4"/>
  <c r="S286" i="4" s="1"/>
  <c r="C286" i="4"/>
  <c r="R286" i="4" s="1"/>
  <c r="B286" i="4"/>
  <c r="A286" i="4"/>
  <c r="H285" i="4"/>
  <c r="G285" i="4"/>
  <c r="F285" i="4"/>
  <c r="U285" i="4" s="1"/>
  <c r="E285" i="4"/>
  <c r="T285" i="4" s="1"/>
  <c r="D285" i="4"/>
  <c r="C285" i="4"/>
  <c r="B285" i="4"/>
  <c r="A285" i="4"/>
  <c r="H284" i="4"/>
  <c r="G284" i="4"/>
  <c r="F284" i="4"/>
  <c r="U284" i="4" s="1"/>
  <c r="E284" i="4"/>
  <c r="T284" i="4" s="1"/>
  <c r="D284" i="4"/>
  <c r="S284" i="4" s="1"/>
  <c r="C284" i="4"/>
  <c r="R284" i="4" s="1"/>
  <c r="B284" i="4"/>
  <c r="A284" i="4"/>
  <c r="H283" i="4"/>
  <c r="G283" i="4"/>
  <c r="F283" i="4"/>
  <c r="U283" i="4" s="1"/>
  <c r="E283" i="4"/>
  <c r="T283" i="4" s="1"/>
  <c r="D283" i="4"/>
  <c r="S283" i="4" s="1"/>
  <c r="C283" i="4"/>
  <c r="R283" i="4" s="1"/>
  <c r="B283" i="4"/>
  <c r="A283" i="4"/>
  <c r="H282" i="4"/>
  <c r="G282" i="4"/>
  <c r="F282" i="4"/>
  <c r="U282" i="4" s="1"/>
  <c r="E282" i="4"/>
  <c r="T282" i="4" s="1"/>
  <c r="D282" i="4"/>
  <c r="S282" i="4" s="1"/>
  <c r="C282" i="4"/>
  <c r="R282" i="4" s="1"/>
  <c r="B282" i="4"/>
  <c r="A282" i="4"/>
  <c r="H281" i="4"/>
  <c r="G281" i="4"/>
  <c r="F281" i="4"/>
  <c r="U281" i="4" s="1"/>
  <c r="E281" i="4"/>
  <c r="T281" i="4" s="1"/>
  <c r="D281" i="4"/>
  <c r="S281" i="4" s="1"/>
  <c r="C281" i="4"/>
  <c r="R281" i="4" s="1"/>
  <c r="B281" i="4"/>
  <c r="A281" i="4"/>
  <c r="H280" i="4"/>
  <c r="G280" i="4"/>
  <c r="F280" i="4"/>
  <c r="U280" i="4" s="1"/>
  <c r="E280" i="4"/>
  <c r="T280" i="4" s="1"/>
  <c r="D280" i="4"/>
  <c r="S280" i="4" s="1"/>
  <c r="C280" i="4"/>
  <c r="R280" i="4" s="1"/>
  <c r="B280" i="4"/>
  <c r="A280" i="4"/>
  <c r="H279" i="4"/>
  <c r="G279" i="4"/>
  <c r="F279" i="4"/>
  <c r="U279" i="4" s="1"/>
  <c r="E279" i="4"/>
  <c r="T279" i="4" s="1"/>
  <c r="D279" i="4"/>
  <c r="S279" i="4" s="1"/>
  <c r="C279" i="4"/>
  <c r="R279" i="4" s="1"/>
  <c r="B279" i="4"/>
  <c r="A279" i="4"/>
  <c r="H278" i="4"/>
  <c r="G278" i="4"/>
  <c r="F278" i="4"/>
  <c r="U278" i="4" s="1"/>
  <c r="E278" i="4"/>
  <c r="T278" i="4" s="1"/>
  <c r="D278" i="4"/>
  <c r="S278" i="4" s="1"/>
  <c r="C278" i="4"/>
  <c r="R278" i="4" s="1"/>
  <c r="B278" i="4"/>
  <c r="A278" i="4"/>
  <c r="H277" i="4"/>
  <c r="G277" i="4"/>
  <c r="F277" i="4"/>
  <c r="U277" i="4" s="1"/>
  <c r="E277" i="4"/>
  <c r="T277" i="4" s="1"/>
  <c r="D277" i="4"/>
  <c r="S277" i="4" s="1"/>
  <c r="C277" i="4"/>
  <c r="R277" i="4" s="1"/>
  <c r="B277" i="4"/>
  <c r="A277" i="4"/>
  <c r="H276" i="4"/>
  <c r="G276" i="4"/>
  <c r="F276" i="4"/>
  <c r="U276" i="4" s="1"/>
  <c r="E276" i="4"/>
  <c r="T276" i="4" s="1"/>
  <c r="D276" i="4"/>
  <c r="S276" i="4" s="1"/>
  <c r="C276" i="4"/>
  <c r="R276" i="4" s="1"/>
  <c r="B276" i="4"/>
  <c r="A276" i="4"/>
  <c r="H275" i="4"/>
  <c r="G275" i="4"/>
  <c r="F275" i="4"/>
  <c r="U275" i="4" s="1"/>
  <c r="E275" i="4"/>
  <c r="T275" i="4" s="1"/>
  <c r="D275" i="4"/>
  <c r="S275" i="4" s="1"/>
  <c r="C275" i="4"/>
  <c r="R275" i="4" s="1"/>
  <c r="B275" i="4"/>
  <c r="A275" i="4"/>
  <c r="H274" i="4"/>
  <c r="G274" i="4"/>
  <c r="F274" i="4"/>
  <c r="U274" i="4" s="1"/>
  <c r="E274" i="4"/>
  <c r="T274" i="4" s="1"/>
  <c r="D274" i="4"/>
  <c r="S274" i="4" s="1"/>
  <c r="C274" i="4"/>
  <c r="R274" i="4" s="1"/>
  <c r="B274" i="4"/>
  <c r="A274" i="4"/>
  <c r="H273" i="4"/>
  <c r="G273" i="4"/>
  <c r="F273" i="4"/>
  <c r="U273" i="4" s="1"/>
  <c r="E273" i="4"/>
  <c r="D273" i="4"/>
  <c r="S273" i="4" s="1"/>
  <c r="C273" i="4"/>
  <c r="R273" i="4" s="1"/>
  <c r="B273" i="4"/>
  <c r="A273" i="4"/>
  <c r="H272" i="4"/>
  <c r="G272" i="4"/>
  <c r="F272" i="4"/>
  <c r="U272" i="4" s="1"/>
  <c r="E272" i="4"/>
  <c r="T272" i="4" s="1"/>
  <c r="D272" i="4"/>
  <c r="S272" i="4" s="1"/>
  <c r="C272" i="4"/>
  <c r="B272" i="4"/>
  <c r="A272" i="4"/>
  <c r="H271" i="4"/>
  <c r="G271" i="4"/>
  <c r="F271" i="4"/>
  <c r="U271" i="4" s="1"/>
  <c r="E271" i="4"/>
  <c r="T271" i="4" s="1"/>
  <c r="D271" i="4"/>
  <c r="S271" i="4" s="1"/>
  <c r="C271" i="4"/>
  <c r="R271" i="4" s="1"/>
  <c r="B271" i="4"/>
  <c r="A271" i="4"/>
  <c r="H270" i="4"/>
  <c r="G270" i="4"/>
  <c r="F270" i="4"/>
  <c r="U270" i="4" s="1"/>
  <c r="E270" i="4"/>
  <c r="T270" i="4" s="1"/>
  <c r="D270" i="4"/>
  <c r="S270" i="4" s="1"/>
  <c r="C270" i="4"/>
  <c r="R270" i="4" s="1"/>
  <c r="B270" i="4"/>
  <c r="A270" i="4"/>
  <c r="H269" i="4"/>
  <c r="G269" i="4"/>
  <c r="F269" i="4"/>
  <c r="U269" i="4" s="1"/>
  <c r="E269" i="4"/>
  <c r="T269" i="4" s="1"/>
  <c r="D269" i="4"/>
  <c r="S269" i="4" s="1"/>
  <c r="C269" i="4"/>
  <c r="B269" i="4"/>
  <c r="A269" i="4"/>
  <c r="H268" i="4"/>
  <c r="G268" i="4"/>
  <c r="F268" i="4"/>
  <c r="U268" i="4" s="1"/>
  <c r="E268" i="4"/>
  <c r="T268" i="4" s="1"/>
  <c r="D268" i="4"/>
  <c r="S268" i="4" s="1"/>
  <c r="C268" i="4"/>
  <c r="R268" i="4" s="1"/>
  <c r="B268" i="4"/>
  <c r="A268" i="4"/>
  <c r="H267" i="4"/>
  <c r="G267" i="4"/>
  <c r="F267" i="4"/>
  <c r="U267" i="4" s="1"/>
  <c r="E267" i="4"/>
  <c r="T267" i="4" s="1"/>
  <c r="D267" i="4"/>
  <c r="S267" i="4" s="1"/>
  <c r="C267" i="4"/>
  <c r="R267" i="4" s="1"/>
  <c r="B267" i="4"/>
  <c r="A267" i="4"/>
  <c r="H266" i="4"/>
  <c r="G266" i="4"/>
  <c r="F266" i="4"/>
  <c r="U266" i="4" s="1"/>
  <c r="E266" i="4"/>
  <c r="T266" i="4" s="1"/>
  <c r="D266" i="4"/>
  <c r="S266" i="4" s="1"/>
  <c r="C266" i="4"/>
  <c r="B266" i="4"/>
  <c r="A266" i="4"/>
  <c r="H265" i="4"/>
  <c r="G265" i="4"/>
  <c r="F265" i="4"/>
  <c r="U265" i="4" s="1"/>
  <c r="E265" i="4"/>
  <c r="T265" i="4" s="1"/>
  <c r="D265" i="4"/>
  <c r="S265" i="4" s="1"/>
  <c r="C265" i="4"/>
  <c r="R265" i="4" s="1"/>
  <c r="B265" i="4"/>
  <c r="A265" i="4"/>
  <c r="H264" i="4"/>
  <c r="G264" i="4"/>
  <c r="F264" i="4"/>
  <c r="U264" i="4" s="1"/>
  <c r="E264" i="4"/>
  <c r="T264" i="4" s="1"/>
  <c r="D264" i="4"/>
  <c r="S264" i="4" s="1"/>
  <c r="C264" i="4"/>
  <c r="R264" i="4" s="1"/>
  <c r="B264" i="4"/>
  <c r="A264" i="4"/>
  <c r="H263" i="4"/>
  <c r="G263" i="4"/>
  <c r="F263" i="4"/>
  <c r="U263" i="4" s="1"/>
  <c r="E263" i="4"/>
  <c r="T263" i="4" s="1"/>
  <c r="D263" i="4"/>
  <c r="S263" i="4" s="1"/>
  <c r="C263" i="4"/>
  <c r="R263" i="4" s="1"/>
  <c r="B263" i="4"/>
  <c r="A263" i="4"/>
  <c r="H262" i="4"/>
  <c r="G262" i="4"/>
  <c r="F262" i="4"/>
  <c r="U262" i="4" s="1"/>
  <c r="E262" i="4"/>
  <c r="T262" i="4" s="1"/>
  <c r="D262" i="4"/>
  <c r="S262" i="4" s="1"/>
  <c r="C262" i="4"/>
  <c r="R262" i="4" s="1"/>
  <c r="B262" i="4"/>
  <c r="A262" i="4"/>
  <c r="H261" i="4"/>
  <c r="G261" i="4"/>
  <c r="F261" i="4"/>
  <c r="U261" i="4" s="1"/>
  <c r="E261" i="4"/>
  <c r="T261" i="4" s="1"/>
  <c r="D261" i="4"/>
  <c r="S261" i="4" s="1"/>
  <c r="C261" i="4"/>
  <c r="R261" i="4" s="1"/>
  <c r="B261" i="4"/>
  <c r="A261" i="4"/>
  <c r="H260" i="4"/>
  <c r="G260" i="4"/>
  <c r="F260" i="4"/>
  <c r="U260" i="4" s="1"/>
  <c r="E260" i="4"/>
  <c r="T260" i="4" s="1"/>
  <c r="D260" i="4"/>
  <c r="S260" i="4" s="1"/>
  <c r="C260" i="4"/>
  <c r="R260" i="4" s="1"/>
  <c r="B260" i="4"/>
  <c r="A260" i="4"/>
  <c r="H259" i="4"/>
  <c r="G259" i="4"/>
  <c r="F259" i="4"/>
  <c r="U259" i="4" s="1"/>
  <c r="E259" i="4"/>
  <c r="T259" i="4" s="1"/>
  <c r="D259" i="4"/>
  <c r="S259" i="4" s="1"/>
  <c r="C259" i="4"/>
  <c r="R259" i="4" s="1"/>
  <c r="B259" i="4"/>
  <c r="A259" i="4"/>
  <c r="H258" i="4"/>
  <c r="G258" i="4"/>
  <c r="F258" i="4"/>
  <c r="U258" i="4" s="1"/>
  <c r="E258" i="4"/>
  <c r="T258" i="4" s="1"/>
  <c r="D258" i="4"/>
  <c r="S258" i="4" s="1"/>
  <c r="C258" i="4"/>
  <c r="R258" i="4" s="1"/>
  <c r="B258" i="4"/>
  <c r="A258" i="4"/>
  <c r="H257" i="4"/>
  <c r="G257" i="4"/>
  <c r="F257" i="4"/>
  <c r="U257" i="4" s="1"/>
  <c r="E257" i="4"/>
  <c r="T257" i="4" s="1"/>
  <c r="D257" i="4"/>
  <c r="S257" i="4" s="1"/>
  <c r="C257" i="4"/>
  <c r="R257" i="4" s="1"/>
  <c r="B257" i="4"/>
  <c r="A257" i="4"/>
  <c r="H256" i="4"/>
  <c r="G256" i="4"/>
  <c r="F256" i="4"/>
  <c r="U256" i="4" s="1"/>
  <c r="E256" i="4"/>
  <c r="T256" i="4" s="1"/>
  <c r="D256" i="4"/>
  <c r="S256" i="4" s="1"/>
  <c r="C256" i="4"/>
  <c r="R256" i="4" s="1"/>
  <c r="B256" i="4"/>
  <c r="A256" i="4"/>
  <c r="H255" i="4"/>
  <c r="G255" i="4"/>
  <c r="F255" i="4"/>
  <c r="U255" i="4" s="1"/>
  <c r="E255" i="4"/>
  <c r="T255" i="4" s="1"/>
  <c r="D255" i="4"/>
  <c r="S255" i="4" s="1"/>
  <c r="C255" i="4"/>
  <c r="R255" i="4" s="1"/>
  <c r="B255" i="4"/>
  <c r="A255" i="4"/>
  <c r="H254" i="4"/>
  <c r="G254" i="4"/>
  <c r="F254" i="4"/>
  <c r="U254" i="4" s="1"/>
  <c r="E254" i="4"/>
  <c r="T254" i="4" s="1"/>
  <c r="D254" i="4"/>
  <c r="S254" i="4" s="1"/>
  <c r="C254" i="4"/>
  <c r="R254" i="4" s="1"/>
  <c r="B254" i="4"/>
  <c r="A254" i="4"/>
  <c r="H253" i="4"/>
  <c r="G253" i="4"/>
  <c r="F253" i="4"/>
  <c r="U253" i="4" s="1"/>
  <c r="E253" i="4"/>
  <c r="T253" i="4" s="1"/>
  <c r="D253" i="4"/>
  <c r="S253" i="4" s="1"/>
  <c r="C253" i="4"/>
  <c r="B253" i="4"/>
  <c r="A253" i="4"/>
  <c r="H252" i="4"/>
  <c r="G252" i="4"/>
  <c r="F252" i="4"/>
  <c r="U252" i="4" s="1"/>
  <c r="E252" i="4"/>
  <c r="T252" i="4" s="1"/>
  <c r="D252" i="4"/>
  <c r="S252" i="4" s="1"/>
  <c r="C252" i="4"/>
  <c r="R252" i="4" s="1"/>
  <c r="B252" i="4"/>
  <c r="A252" i="4"/>
  <c r="H251" i="4"/>
  <c r="G251" i="4"/>
  <c r="F251" i="4"/>
  <c r="U251" i="4" s="1"/>
  <c r="E251" i="4"/>
  <c r="T251" i="4" s="1"/>
  <c r="D251" i="4"/>
  <c r="S251" i="4" s="1"/>
  <c r="C251" i="4"/>
  <c r="R251" i="4" s="1"/>
  <c r="B251" i="4"/>
  <c r="A251" i="4"/>
  <c r="H250" i="4"/>
  <c r="G250" i="4"/>
  <c r="F250" i="4"/>
  <c r="U250" i="4" s="1"/>
  <c r="E250" i="4"/>
  <c r="T250" i="4" s="1"/>
  <c r="D250" i="4"/>
  <c r="S250" i="4" s="1"/>
  <c r="C250" i="4"/>
  <c r="R250" i="4" s="1"/>
  <c r="B250" i="4"/>
  <c r="A250" i="4"/>
  <c r="H249" i="4"/>
  <c r="G249" i="4"/>
  <c r="F249" i="4"/>
  <c r="U249" i="4" s="1"/>
  <c r="E249" i="4"/>
  <c r="T249" i="4" s="1"/>
  <c r="D249" i="4"/>
  <c r="S249" i="4" s="1"/>
  <c r="C249" i="4"/>
  <c r="R249" i="4" s="1"/>
  <c r="B249" i="4"/>
  <c r="A249" i="4"/>
  <c r="H248" i="4"/>
  <c r="G248" i="4"/>
  <c r="F248" i="4"/>
  <c r="U248" i="4" s="1"/>
  <c r="E248" i="4"/>
  <c r="T248" i="4" s="1"/>
  <c r="D248" i="4"/>
  <c r="S248" i="4" s="1"/>
  <c r="C248" i="4"/>
  <c r="R248" i="4" s="1"/>
  <c r="B248" i="4"/>
  <c r="A248" i="4"/>
  <c r="H247" i="4"/>
  <c r="G247" i="4"/>
  <c r="F247" i="4"/>
  <c r="U247" i="4" s="1"/>
  <c r="E247" i="4"/>
  <c r="T247" i="4" s="1"/>
  <c r="D247" i="4"/>
  <c r="S247" i="4" s="1"/>
  <c r="C247" i="4"/>
  <c r="R247" i="4" s="1"/>
  <c r="B247" i="4"/>
  <c r="A247" i="4"/>
  <c r="H246" i="4"/>
  <c r="G246" i="4"/>
  <c r="F246" i="4"/>
  <c r="U246" i="4" s="1"/>
  <c r="E246" i="4"/>
  <c r="T246" i="4" s="1"/>
  <c r="D246" i="4"/>
  <c r="S246" i="4" s="1"/>
  <c r="C246" i="4"/>
  <c r="R246" i="4" s="1"/>
  <c r="B246" i="4"/>
  <c r="A246" i="4"/>
  <c r="H245" i="4"/>
  <c r="G245" i="4"/>
  <c r="F245" i="4"/>
  <c r="E245" i="4"/>
  <c r="T245" i="4" s="1"/>
  <c r="D245" i="4"/>
  <c r="S245" i="4" s="1"/>
  <c r="C245" i="4"/>
  <c r="R245" i="4" s="1"/>
  <c r="B245" i="4"/>
  <c r="A245" i="4"/>
  <c r="H244" i="4"/>
  <c r="G244" i="4"/>
  <c r="F244" i="4"/>
  <c r="U244" i="4" s="1"/>
  <c r="E244" i="4"/>
  <c r="T244" i="4" s="1"/>
  <c r="D244" i="4"/>
  <c r="S244" i="4" s="1"/>
  <c r="C244" i="4"/>
  <c r="R244" i="4" s="1"/>
  <c r="B244" i="4"/>
  <c r="A244" i="4"/>
  <c r="H243" i="4"/>
  <c r="G243" i="4"/>
  <c r="F243" i="4"/>
  <c r="U243" i="4" s="1"/>
  <c r="E243" i="4"/>
  <c r="T243" i="4" s="1"/>
  <c r="D243" i="4"/>
  <c r="S243" i="4" s="1"/>
  <c r="C243" i="4"/>
  <c r="R243" i="4" s="1"/>
  <c r="B243" i="4"/>
  <c r="A243" i="4"/>
  <c r="H242" i="4"/>
  <c r="G242" i="4"/>
  <c r="F242" i="4"/>
  <c r="U242" i="4" s="1"/>
  <c r="E242" i="4"/>
  <c r="T242" i="4" s="1"/>
  <c r="D242" i="4"/>
  <c r="S242" i="4" s="1"/>
  <c r="C242" i="4"/>
  <c r="R242" i="4" s="1"/>
  <c r="B242" i="4"/>
  <c r="A242" i="4"/>
  <c r="H241" i="4"/>
  <c r="G241" i="4"/>
  <c r="F241" i="4"/>
  <c r="E241" i="4"/>
  <c r="T241" i="4" s="1"/>
  <c r="D241" i="4"/>
  <c r="S241" i="4" s="1"/>
  <c r="C241" i="4"/>
  <c r="R241" i="4" s="1"/>
  <c r="B241" i="4"/>
  <c r="A241" i="4"/>
  <c r="H240" i="4"/>
  <c r="G240" i="4"/>
  <c r="F240" i="4"/>
  <c r="U240" i="4" s="1"/>
  <c r="E240" i="4"/>
  <c r="T240" i="4" s="1"/>
  <c r="D240" i="4"/>
  <c r="S240" i="4" s="1"/>
  <c r="C240" i="4"/>
  <c r="R240" i="4" s="1"/>
  <c r="B240" i="4"/>
  <c r="A240" i="4"/>
  <c r="H239" i="4"/>
  <c r="G239" i="4"/>
  <c r="F239" i="4"/>
  <c r="U239" i="4" s="1"/>
  <c r="E239" i="4"/>
  <c r="T239" i="4" s="1"/>
  <c r="D239" i="4"/>
  <c r="S239" i="4" s="1"/>
  <c r="C239" i="4"/>
  <c r="R239" i="4" s="1"/>
  <c r="B239" i="4"/>
  <c r="A239" i="4"/>
  <c r="H238" i="4"/>
  <c r="G238" i="4"/>
  <c r="F238" i="4"/>
  <c r="U238" i="4" s="1"/>
  <c r="E238" i="4"/>
  <c r="T238" i="4" s="1"/>
  <c r="D238" i="4"/>
  <c r="S238" i="4" s="1"/>
  <c r="C238" i="4"/>
  <c r="R238" i="4" s="1"/>
  <c r="B238" i="4"/>
  <c r="A238" i="4"/>
  <c r="H237" i="4"/>
  <c r="G237" i="4"/>
  <c r="F237" i="4"/>
  <c r="U237" i="4" s="1"/>
  <c r="E237" i="4"/>
  <c r="T237" i="4" s="1"/>
  <c r="D237" i="4"/>
  <c r="C237" i="4"/>
  <c r="B237" i="4"/>
  <c r="A237" i="4"/>
  <c r="H236" i="4"/>
  <c r="G236" i="4"/>
  <c r="F236" i="4"/>
  <c r="U236" i="4" s="1"/>
  <c r="E236" i="4"/>
  <c r="T236" i="4" s="1"/>
  <c r="D236" i="4"/>
  <c r="S236" i="4" s="1"/>
  <c r="C236" i="4"/>
  <c r="R236" i="4" s="1"/>
  <c r="B236" i="4"/>
  <c r="A236" i="4"/>
  <c r="H235" i="4"/>
  <c r="G235" i="4"/>
  <c r="F235" i="4"/>
  <c r="U235" i="4" s="1"/>
  <c r="E235" i="4"/>
  <c r="T235" i="4" s="1"/>
  <c r="D235" i="4"/>
  <c r="S235" i="4" s="1"/>
  <c r="C235" i="4"/>
  <c r="R235" i="4" s="1"/>
  <c r="B235" i="4"/>
  <c r="A235" i="4"/>
  <c r="H234" i="4"/>
  <c r="G234" i="4"/>
  <c r="F234" i="4"/>
  <c r="U234" i="4" s="1"/>
  <c r="E234" i="4"/>
  <c r="T234" i="4" s="1"/>
  <c r="D234" i="4"/>
  <c r="S234" i="4" s="1"/>
  <c r="C234" i="4"/>
  <c r="R234" i="4" s="1"/>
  <c r="B234" i="4"/>
  <c r="A234" i="4"/>
  <c r="H233" i="4"/>
  <c r="G233" i="4"/>
  <c r="F233" i="4"/>
  <c r="U233" i="4" s="1"/>
  <c r="E233" i="4"/>
  <c r="T233" i="4" s="1"/>
  <c r="D233" i="4"/>
  <c r="S233" i="4" s="1"/>
  <c r="C233" i="4"/>
  <c r="R233" i="4" s="1"/>
  <c r="B233" i="4"/>
  <c r="A233" i="4"/>
  <c r="H232" i="4"/>
  <c r="G232" i="4"/>
  <c r="F232" i="4"/>
  <c r="U232" i="4" s="1"/>
  <c r="E232" i="4"/>
  <c r="T232" i="4" s="1"/>
  <c r="D232" i="4"/>
  <c r="S232" i="4" s="1"/>
  <c r="C232" i="4"/>
  <c r="R232" i="4" s="1"/>
  <c r="B232" i="4"/>
  <c r="A232" i="4"/>
  <c r="H231" i="4"/>
  <c r="G231" i="4"/>
  <c r="F231" i="4"/>
  <c r="U231" i="4" s="1"/>
  <c r="E231" i="4"/>
  <c r="T231" i="4" s="1"/>
  <c r="D231" i="4"/>
  <c r="S231" i="4" s="1"/>
  <c r="C231" i="4"/>
  <c r="R231" i="4" s="1"/>
  <c r="B231" i="4"/>
  <c r="A231" i="4"/>
  <c r="H230" i="4"/>
  <c r="G230" i="4"/>
  <c r="F230" i="4"/>
  <c r="U230" i="4" s="1"/>
  <c r="E230" i="4"/>
  <c r="T230" i="4" s="1"/>
  <c r="D230" i="4"/>
  <c r="S230" i="4" s="1"/>
  <c r="C230" i="4"/>
  <c r="R230" i="4" s="1"/>
  <c r="B230" i="4"/>
  <c r="A230" i="4"/>
  <c r="H229" i="4"/>
  <c r="G229" i="4"/>
  <c r="F229" i="4"/>
  <c r="U229" i="4" s="1"/>
  <c r="E229" i="4"/>
  <c r="T229" i="4" s="1"/>
  <c r="D229" i="4"/>
  <c r="S229" i="4" s="1"/>
  <c r="C229" i="4"/>
  <c r="R229" i="4" s="1"/>
  <c r="B229" i="4"/>
  <c r="A229" i="4"/>
  <c r="H228" i="4"/>
  <c r="G228" i="4"/>
  <c r="F228" i="4"/>
  <c r="U228" i="4" s="1"/>
  <c r="E228" i="4"/>
  <c r="T228" i="4" s="1"/>
  <c r="D228" i="4"/>
  <c r="S228" i="4" s="1"/>
  <c r="C228" i="4"/>
  <c r="R228" i="4" s="1"/>
  <c r="B228" i="4"/>
  <c r="A228" i="4"/>
  <c r="H227" i="4"/>
  <c r="G227" i="4"/>
  <c r="F227" i="4"/>
  <c r="U227" i="4" s="1"/>
  <c r="E227" i="4"/>
  <c r="T227" i="4" s="1"/>
  <c r="D227" i="4"/>
  <c r="S227" i="4" s="1"/>
  <c r="C227" i="4"/>
  <c r="R227" i="4" s="1"/>
  <c r="B227" i="4"/>
  <c r="A227" i="4"/>
  <c r="H226" i="4"/>
  <c r="G226" i="4"/>
  <c r="F226" i="4"/>
  <c r="U226" i="4" s="1"/>
  <c r="E226" i="4"/>
  <c r="T226" i="4" s="1"/>
  <c r="D226" i="4"/>
  <c r="S226" i="4" s="1"/>
  <c r="C226" i="4"/>
  <c r="R226" i="4" s="1"/>
  <c r="B226" i="4"/>
  <c r="A226" i="4"/>
  <c r="H225" i="4"/>
  <c r="G225" i="4"/>
  <c r="F225" i="4"/>
  <c r="U225" i="4" s="1"/>
  <c r="E225" i="4"/>
  <c r="D225" i="4"/>
  <c r="S225" i="4" s="1"/>
  <c r="C225" i="4"/>
  <c r="R225" i="4" s="1"/>
  <c r="B225" i="4"/>
  <c r="A225" i="4"/>
  <c r="H224" i="4"/>
  <c r="G224" i="4"/>
  <c r="F224" i="4"/>
  <c r="U224" i="4" s="1"/>
  <c r="E224" i="4"/>
  <c r="T224" i="4" s="1"/>
  <c r="D224" i="4"/>
  <c r="S224" i="4" s="1"/>
  <c r="C224" i="4"/>
  <c r="R224" i="4" s="1"/>
  <c r="B224" i="4"/>
  <c r="A224" i="4"/>
  <c r="H223" i="4"/>
  <c r="G223" i="4"/>
  <c r="F223" i="4"/>
  <c r="U223" i="4" s="1"/>
  <c r="E223" i="4"/>
  <c r="T223" i="4" s="1"/>
  <c r="D223" i="4"/>
  <c r="S223" i="4" s="1"/>
  <c r="C223" i="4"/>
  <c r="B223" i="4"/>
  <c r="A223" i="4"/>
  <c r="H222" i="4"/>
  <c r="G222" i="4"/>
  <c r="F222" i="4"/>
  <c r="U222" i="4" s="1"/>
  <c r="E222" i="4"/>
  <c r="T222" i="4" s="1"/>
  <c r="D222" i="4"/>
  <c r="S222" i="4" s="1"/>
  <c r="C222" i="4"/>
  <c r="R222" i="4" s="1"/>
  <c r="B222" i="4"/>
  <c r="A222" i="4"/>
  <c r="H221" i="4"/>
  <c r="G221" i="4"/>
  <c r="F221" i="4"/>
  <c r="U221" i="4" s="1"/>
  <c r="E221" i="4"/>
  <c r="T221" i="4" s="1"/>
  <c r="D221" i="4"/>
  <c r="S221" i="4" s="1"/>
  <c r="C221" i="4"/>
  <c r="B221" i="4"/>
  <c r="A221" i="4"/>
  <c r="H220" i="4"/>
  <c r="G220" i="4"/>
  <c r="F220" i="4"/>
  <c r="U220" i="4" s="1"/>
  <c r="E220" i="4"/>
  <c r="T220" i="4" s="1"/>
  <c r="D220" i="4"/>
  <c r="S220" i="4" s="1"/>
  <c r="C220" i="4"/>
  <c r="R220" i="4" s="1"/>
  <c r="B220" i="4"/>
  <c r="A220" i="4"/>
  <c r="H219" i="4"/>
  <c r="G219" i="4"/>
  <c r="F219" i="4"/>
  <c r="U219" i="4" s="1"/>
  <c r="E219" i="4"/>
  <c r="T219" i="4" s="1"/>
  <c r="D219" i="4"/>
  <c r="S219" i="4" s="1"/>
  <c r="C219" i="4"/>
  <c r="R219" i="4" s="1"/>
  <c r="B219" i="4"/>
  <c r="A219" i="4"/>
  <c r="H218" i="4"/>
  <c r="G218" i="4"/>
  <c r="F218" i="4"/>
  <c r="U218" i="4" s="1"/>
  <c r="E218" i="4"/>
  <c r="T218" i="4" s="1"/>
  <c r="D218" i="4"/>
  <c r="S218" i="4" s="1"/>
  <c r="C218" i="4"/>
  <c r="R218" i="4" s="1"/>
  <c r="B218" i="4"/>
  <c r="A218" i="4"/>
  <c r="H217" i="4"/>
  <c r="G217" i="4"/>
  <c r="F217" i="4"/>
  <c r="U217" i="4" s="1"/>
  <c r="E217" i="4"/>
  <c r="T217" i="4" s="1"/>
  <c r="D217" i="4"/>
  <c r="S217" i="4" s="1"/>
  <c r="C217" i="4"/>
  <c r="R217" i="4" s="1"/>
  <c r="B217" i="4"/>
  <c r="A217" i="4"/>
  <c r="H216" i="4"/>
  <c r="G216" i="4"/>
  <c r="F216" i="4"/>
  <c r="U216" i="4" s="1"/>
  <c r="E216" i="4"/>
  <c r="T216" i="4" s="1"/>
  <c r="D216" i="4"/>
  <c r="S216" i="4" s="1"/>
  <c r="C216" i="4"/>
  <c r="R216" i="4" s="1"/>
  <c r="B216" i="4"/>
  <c r="A216" i="4"/>
  <c r="H215" i="4"/>
  <c r="G215" i="4"/>
  <c r="F215" i="4"/>
  <c r="U215" i="4" s="1"/>
  <c r="E215" i="4"/>
  <c r="T215" i="4" s="1"/>
  <c r="D215" i="4"/>
  <c r="S215" i="4" s="1"/>
  <c r="C215" i="4"/>
  <c r="R215" i="4" s="1"/>
  <c r="B215" i="4"/>
  <c r="A215" i="4"/>
  <c r="H214" i="4"/>
  <c r="G214" i="4"/>
  <c r="F214" i="4"/>
  <c r="U214" i="4" s="1"/>
  <c r="E214" i="4"/>
  <c r="T214" i="4" s="1"/>
  <c r="D214" i="4"/>
  <c r="S214" i="4" s="1"/>
  <c r="C214" i="4"/>
  <c r="R214" i="4" s="1"/>
  <c r="B214" i="4"/>
  <c r="A214" i="4"/>
  <c r="H213" i="4"/>
  <c r="G213" i="4"/>
  <c r="F213" i="4"/>
  <c r="U213" i="4" s="1"/>
  <c r="E213" i="4"/>
  <c r="T213" i="4" s="1"/>
  <c r="D213" i="4"/>
  <c r="S213" i="4" s="1"/>
  <c r="C213" i="4"/>
  <c r="R213" i="4" s="1"/>
  <c r="B213" i="4"/>
  <c r="A213" i="4"/>
  <c r="H212" i="4"/>
  <c r="G212" i="4"/>
  <c r="F212" i="4"/>
  <c r="U212" i="4" s="1"/>
  <c r="E212" i="4"/>
  <c r="T212" i="4" s="1"/>
  <c r="D212" i="4"/>
  <c r="S212" i="4" s="1"/>
  <c r="C212" i="4"/>
  <c r="R212" i="4" s="1"/>
  <c r="B212" i="4"/>
  <c r="A212" i="4"/>
  <c r="H211" i="4"/>
  <c r="G211" i="4"/>
  <c r="F211" i="4"/>
  <c r="U211" i="4" s="1"/>
  <c r="E211" i="4"/>
  <c r="T211" i="4" s="1"/>
  <c r="D211" i="4"/>
  <c r="S211" i="4" s="1"/>
  <c r="C211" i="4"/>
  <c r="B211" i="4"/>
  <c r="A211" i="4"/>
  <c r="H210" i="4"/>
  <c r="G210" i="4"/>
  <c r="F210" i="4"/>
  <c r="U210" i="4" s="1"/>
  <c r="E210" i="4"/>
  <c r="T210" i="4" s="1"/>
  <c r="D210" i="4"/>
  <c r="S210" i="4" s="1"/>
  <c r="C210" i="4"/>
  <c r="R210" i="4" s="1"/>
  <c r="B210" i="4"/>
  <c r="A210" i="4"/>
  <c r="H209" i="4"/>
  <c r="G209" i="4"/>
  <c r="F209" i="4"/>
  <c r="U209" i="4" s="1"/>
  <c r="E209" i="4"/>
  <c r="T209" i="4" s="1"/>
  <c r="D209" i="4"/>
  <c r="S209" i="4" s="1"/>
  <c r="C209" i="4"/>
  <c r="R209" i="4" s="1"/>
  <c r="B209" i="4"/>
  <c r="A209" i="4"/>
  <c r="H208" i="4"/>
  <c r="G208" i="4"/>
  <c r="F208" i="4"/>
  <c r="U208" i="4" s="1"/>
  <c r="E208" i="4"/>
  <c r="T208" i="4" s="1"/>
  <c r="D208" i="4"/>
  <c r="S208" i="4" s="1"/>
  <c r="C208" i="4"/>
  <c r="R208" i="4" s="1"/>
  <c r="B208" i="4"/>
  <c r="A208" i="4"/>
  <c r="H207" i="4"/>
  <c r="G207" i="4"/>
  <c r="F207" i="4"/>
  <c r="U207" i="4" s="1"/>
  <c r="E207" i="4"/>
  <c r="T207" i="4" s="1"/>
  <c r="D207" i="4"/>
  <c r="S207" i="4" s="1"/>
  <c r="C207" i="4"/>
  <c r="B207" i="4"/>
  <c r="A207" i="4"/>
  <c r="H206" i="4"/>
  <c r="G206" i="4"/>
  <c r="F206" i="4"/>
  <c r="U206" i="4" s="1"/>
  <c r="E206" i="4"/>
  <c r="T206" i="4" s="1"/>
  <c r="D206" i="4"/>
  <c r="S206" i="4" s="1"/>
  <c r="C206" i="4"/>
  <c r="R206" i="4" s="1"/>
  <c r="B206" i="4"/>
  <c r="A206" i="4"/>
  <c r="H205" i="4"/>
  <c r="G205" i="4"/>
  <c r="F205" i="4"/>
  <c r="U205" i="4" s="1"/>
  <c r="E205" i="4"/>
  <c r="T205" i="4" s="1"/>
  <c r="D205" i="4"/>
  <c r="S205" i="4" s="1"/>
  <c r="C205" i="4"/>
  <c r="B205" i="4"/>
  <c r="A205" i="4"/>
  <c r="H204" i="4"/>
  <c r="G204" i="4"/>
  <c r="F204" i="4"/>
  <c r="U204" i="4" s="1"/>
  <c r="E204" i="4"/>
  <c r="T204" i="4" s="1"/>
  <c r="D204" i="4"/>
  <c r="S204" i="4" s="1"/>
  <c r="C204" i="4"/>
  <c r="R204" i="4" s="1"/>
  <c r="B204" i="4"/>
  <c r="A204" i="4"/>
  <c r="H203" i="4"/>
  <c r="G203" i="4"/>
  <c r="F203" i="4"/>
  <c r="U203" i="4" s="1"/>
  <c r="E203" i="4"/>
  <c r="T203" i="4" s="1"/>
  <c r="D203" i="4"/>
  <c r="S203" i="4" s="1"/>
  <c r="C203" i="4"/>
  <c r="R203" i="4" s="1"/>
  <c r="B203" i="4"/>
  <c r="A203" i="4"/>
  <c r="H202" i="4"/>
  <c r="G202" i="4"/>
  <c r="F202" i="4"/>
  <c r="U202" i="4" s="1"/>
  <c r="E202" i="4"/>
  <c r="T202" i="4" s="1"/>
  <c r="D202" i="4"/>
  <c r="S202" i="4" s="1"/>
  <c r="C202" i="4"/>
  <c r="R202" i="4" s="1"/>
  <c r="B202" i="4"/>
  <c r="A202" i="4"/>
  <c r="H201" i="4"/>
  <c r="G201" i="4"/>
  <c r="F201" i="4"/>
  <c r="U201" i="4" s="1"/>
  <c r="E201" i="4"/>
  <c r="T201" i="4" s="1"/>
  <c r="D201" i="4"/>
  <c r="S201" i="4" s="1"/>
  <c r="C201" i="4"/>
  <c r="R201" i="4" s="1"/>
  <c r="B201" i="4"/>
  <c r="A201" i="4"/>
  <c r="H200" i="4"/>
  <c r="G200" i="4"/>
  <c r="F200" i="4"/>
  <c r="U200" i="4" s="1"/>
  <c r="E200" i="4"/>
  <c r="T200" i="4" s="1"/>
  <c r="D200" i="4"/>
  <c r="S200" i="4" s="1"/>
  <c r="C200" i="4"/>
  <c r="R200" i="4" s="1"/>
  <c r="B200" i="4"/>
  <c r="A200" i="4"/>
  <c r="H199" i="4"/>
  <c r="G199" i="4"/>
  <c r="F199" i="4"/>
  <c r="U199" i="4" s="1"/>
  <c r="E199" i="4"/>
  <c r="T199" i="4" s="1"/>
  <c r="D199" i="4"/>
  <c r="S199" i="4" s="1"/>
  <c r="C199" i="4"/>
  <c r="R199" i="4" s="1"/>
  <c r="B199" i="4"/>
  <c r="A199" i="4"/>
  <c r="H198" i="4"/>
  <c r="G198" i="4"/>
  <c r="F198" i="4"/>
  <c r="U198" i="4" s="1"/>
  <c r="E198" i="4"/>
  <c r="T198" i="4" s="1"/>
  <c r="D198" i="4"/>
  <c r="S198" i="4" s="1"/>
  <c r="C198" i="4"/>
  <c r="R198" i="4" s="1"/>
  <c r="B198" i="4"/>
  <c r="A198" i="4"/>
  <c r="H197" i="4"/>
  <c r="G197" i="4"/>
  <c r="F197" i="4"/>
  <c r="U197" i="4" s="1"/>
  <c r="E197" i="4"/>
  <c r="T197" i="4" s="1"/>
  <c r="D197" i="4"/>
  <c r="C197" i="4"/>
  <c r="R197" i="4" s="1"/>
  <c r="B197" i="4"/>
  <c r="A197" i="4"/>
  <c r="H196" i="4"/>
  <c r="G196" i="4"/>
  <c r="F196" i="4"/>
  <c r="U196" i="4" s="1"/>
  <c r="E196" i="4"/>
  <c r="T196" i="4" s="1"/>
  <c r="D196" i="4"/>
  <c r="S196" i="4" s="1"/>
  <c r="C196" i="4"/>
  <c r="R196" i="4" s="1"/>
  <c r="B196" i="4"/>
  <c r="A196" i="4"/>
  <c r="H195" i="4"/>
  <c r="G195" i="4"/>
  <c r="F195" i="4"/>
  <c r="U195" i="4" s="1"/>
  <c r="E195" i="4"/>
  <c r="T195" i="4" s="1"/>
  <c r="D195" i="4"/>
  <c r="S195" i="4" s="1"/>
  <c r="C195" i="4"/>
  <c r="R195" i="4" s="1"/>
  <c r="B195" i="4"/>
  <c r="A195" i="4"/>
  <c r="H194" i="4"/>
  <c r="G194" i="4"/>
  <c r="F194" i="4"/>
  <c r="U194" i="4" s="1"/>
  <c r="E194" i="4"/>
  <c r="T194" i="4" s="1"/>
  <c r="D194" i="4"/>
  <c r="S194" i="4" s="1"/>
  <c r="C194" i="4"/>
  <c r="R194" i="4" s="1"/>
  <c r="B194" i="4"/>
  <c r="A194" i="4"/>
  <c r="H193" i="4"/>
  <c r="G193" i="4"/>
  <c r="F193" i="4"/>
  <c r="U193" i="4" s="1"/>
  <c r="E193" i="4"/>
  <c r="T193" i="4" s="1"/>
  <c r="D193" i="4"/>
  <c r="S193" i="4" s="1"/>
  <c r="C193" i="4"/>
  <c r="B193" i="4"/>
  <c r="A193" i="4"/>
  <c r="H192" i="4"/>
  <c r="G192" i="4"/>
  <c r="F192" i="4"/>
  <c r="U192" i="4" s="1"/>
  <c r="E192" i="4"/>
  <c r="T192" i="4" s="1"/>
  <c r="D192" i="4"/>
  <c r="S192" i="4" s="1"/>
  <c r="C192" i="4"/>
  <c r="R192" i="4" s="1"/>
  <c r="B192" i="4"/>
  <c r="A192" i="4"/>
  <c r="H191" i="4"/>
  <c r="G191" i="4"/>
  <c r="F191" i="4"/>
  <c r="U191" i="4" s="1"/>
  <c r="E191" i="4"/>
  <c r="T191" i="4" s="1"/>
  <c r="D191" i="4"/>
  <c r="S191" i="4" s="1"/>
  <c r="C191" i="4"/>
  <c r="R191" i="4" s="1"/>
  <c r="B191" i="4"/>
  <c r="A191" i="4"/>
  <c r="H190" i="4"/>
  <c r="G190" i="4"/>
  <c r="F190" i="4"/>
  <c r="U190" i="4" s="1"/>
  <c r="E190" i="4"/>
  <c r="T190" i="4" s="1"/>
  <c r="D190" i="4"/>
  <c r="S190" i="4" s="1"/>
  <c r="C190" i="4"/>
  <c r="R190" i="4" s="1"/>
  <c r="B190" i="4"/>
  <c r="A190" i="4"/>
  <c r="H189" i="4"/>
  <c r="G189" i="4"/>
  <c r="F189" i="4"/>
  <c r="U189" i="4" s="1"/>
  <c r="E189" i="4"/>
  <c r="T189" i="4" s="1"/>
  <c r="D189" i="4"/>
  <c r="S189" i="4" s="1"/>
  <c r="C189" i="4"/>
  <c r="B189" i="4"/>
  <c r="A189" i="4"/>
  <c r="H188" i="4"/>
  <c r="G188" i="4"/>
  <c r="F188" i="4"/>
  <c r="U188" i="4" s="1"/>
  <c r="E188" i="4"/>
  <c r="T188" i="4" s="1"/>
  <c r="D188" i="4"/>
  <c r="S188" i="4" s="1"/>
  <c r="C188" i="4"/>
  <c r="R188" i="4" s="1"/>
  <c r="B188" i="4"/>
  <c r="A188" i="4"/>
  <c r="H187" i="4"/>
  <c r="G187" i="4"/>
  <c r="F187" i="4"/>
  <c r="U187" i="4" s="1"/>
  <c r="E187" i="4"/>
  <c r="T187" i="4" s="1"/>
  <c r="D187" i="4"/>
  <c r="S187" i="4" s="1"/>
  <c r="C187" i="4"/>
  <c r="R187" i="4" s="1"/>
  <c r="B187" i="4"/>
  <c r="A187" i="4"/>
  <c r="H186" i="4"/>
  <c r="G186" i="4"/>
  <c r="F186" i="4"/>
  <c r="U186" i="4" s="1"/>
  <c r="E186" i="4"/>
  <c r="T186" i="4" s="1"/>
  <c r="D186" i="4"/>
  <c r="S186" i="4" s="1"/>
  <c r="C186" i="4"/>
  <c r="R186" i="4" s="1"/>
  <c r="B186" i="4"/>
  <c r="A186" i="4"/>
  <c r="H185" i="4"/>
  <c r="G185" i="4"/>
  <c r="F185" i="4"/>
  <c r="U185" i="4" s="1"/>
  <c r="E185" i="4"/>
  <c r="T185" i="4" s="1"/>
  <c r="D185" i="4"/>
  <c r="S185" i="4" s="1"/>
  <c r="C185" i="4"/>
  <c r="R185" i="4" s="1"/>
  <c r="B185" i="4"/>
  <c r="A185" i="4"/>
  <c r="H184" i="4"/>
  <c r="G184" i="4"/>
  <c r="F184" i="4"/>
  <c r="U184" i="4" s="1"/>
  <c r="E184" i="4"/>
  <c r="T184" i="4" s="1"/>
  <c r="D184" i="4"/>
  <c r="S184" i="4" s="1"/>
  <c r="C184" i="4"/>
  <c r="R184" i="4" s="1"/>
  <c r="B184" i="4"/>
  <c r="A184" i="4"/>
  <c r="H183" i="4"/>
  <c r="G183" i="4"/>
  <c r="F183" i="4"/>
  <c r="U183" i="4" s="1"/>
  <c r="E183" i="4"/>
  <c r="D183" i="4"/>
  <c r="S183" i="4" s="1"/>
  <c r="C183" i="4"/>
  <c r="R183" i="4" s="1"/>
  <c r="B183" i="4"/>
  <c r="A183" i="4"/>
  <c r="H182" i="4"/>
  <c r="G182" i="4"/>
  <c r="F182" i="4"/>
  <c r="U182" i="4" s="1"/>
  <c r="E182" i="4"/>
  <c r="T182" i="4" s="1"/>
  <c r="D182" i="4"/>
  <c r="S182" i="4" s="1"/>
  <c r="C182" i="4"/>
  <c r="R182" i="4" s="1"/>
  <c r="B182" i="4"/>
  <c r="A182" i="4"/>
  <c r="H181" i="4"/>
  <c r="G181" i="4"/>
  <c r="F181" i="4"/>
  <c r="E181" i="4"/>
  <c r="D181" i="4"/>
  <c r="S181" i="4" s="1"/>
  <c r="C181" i="4"/>
  <c r="R181" i="4" s="1"/>
  <c r="B181" i="4"/>
  <c r="A181" i="4"/>
  <c r="H180" i="4"/>
  <c r="G180" i="4"/>
  <c r="F180" i="4"/>
  <c r="U180" i="4" s="1"/>
  <c r="E180" i="4"/>
  <c r="T180" i="4" s="1"/>
  <c r="D180" i="4"/>
  <c r="S180" i="4" s="1"/>
  <c r="C180" i="4"/>
  <c r="R180" i="4" s="1"/>
  <c r="B180" i="4"/>
  <c r="A180" i="4"/>
  <c r="H179" i="4"/>
  <c r="G179" i="4"/>
  <c r="F179" i="4"/>
  <c r="U179" i="4" s="1"/>
  <c r="E179" i="4"/>
  <c r="T179" i="4" s="1"/>
  <c r="D179" i="4"/>
  <c r="S179" i="4" s="1"/>
  <c r="C179" i="4"/>
  <c r="R179" i="4" s="1"/>
  <c r="B179" i="4"/>
  <c r="A179" i="4"/>
  <c r="H178" i="4"/>
  <c r="G178" i="4"/>
  <c r="F178" i="4"/>
  <c r="U178" i="4" s="1"/>
  <c r="E178" i="4"/>
  <c r="T178" i="4" s="1"/>
  <c r="D178" i="4"/>
  <c r="S178" i="4" s="1"/>
  <c r="C178" i="4"/>
  <c r="R178" i="4" s="1"/>
  <c r="B178" i="4"/>
  <c r="A178" i="4"/>
  <c r="H177" i="4"/>
  <c r="G177" i="4"/>
  <c r="F177" i="4"/>
  <c r="U177" i="4" s="1"/>
  <c r="E177" i="4"/>
  <c r="T177" i="4" s="1"/>
  <c r="D177" i="4"/>
  <c r="S177" i="4" s="1"/>
  <c r="C177" i="4"/>
  <c r="R177" i="4" s="1"/>
  <c r="B177" i="4"/>
  <c r="A177" i="4"/>
  <c r="H176" i="4"/>
  <c r="G176" i="4"/>
  <c r="F176" i="4"/>
  <c r="U176" i="4" s="1"/>
  <c r="E176" i="4"/>
  <c r="T176" i="4" s="1"/>
  <c r="D176" i="4"/>
  <c r="S176" i="4" s="1"/>
  <c r="C176" i="4"/>
  <c r="R176" i="4" s="1"/>
  <c r="B176" i="4"/>
  <c r="A176" i="4"/>
  <c r="H175" i="4"/>
  <c r="G175" i="4"/>
  <c r="F175" i="4"/>
  <c r="U175" i="4" s="1"/>
  <c r="E175" i="4"/>
  <c r="D175" i="4"/>
  <c r="S175" i="4" s="1"/>
  <c r="C175" i="4"/>
  <c r="R175" i="4" s="1"/>
  <c r="B175" i="4"/>
  <c r="A175" i="4"/>
  <c r="H174" i="4"/>
  <c r="G174" i="4"/>
  <c r="F174" i="4"/>
  <c r="U174" i="4" s="1"/>
  <c r="E174" i="4"/>
  <c r="T174" i="4" s="1"/>
  <c r="D174" i="4"/>
  <c r="S174" i="4" s="1"/>
  <c r="C174" i="4"/>
  <c r="R174" i="4" s="1"/>
  <c r="B174" i="4"/>
  <c r="A174" i="4"/>
  <c r="H173" i="4"/>
  <c r="G173" i="4"/>
  <c r="F173" i="4"/>
  <c r="U173" i="4" s="1"/>
  <c r="E173" i="4"/>
  <c r="T173" i="4" s="1"/>
  <c r="D173" i="4"/>
  <c r="C173" i="4"/>
  <c r="B173" i="4"/>
  <c r="A173" i="4"/>
  <c r="H172" i="4"/>
  <c r="G172" i="4"/>
  <c r="F172" i="4"/>
  <c r="U172" i="4" s="1"/>
  <c r="E172" i="4"/>
  <c r="T172" i="4" s="1"/>
  <c r="D172" i="4"/>
  <c r="S172" i="4" s="1"/>
  <c r="C172" i="4"/>
  <c r="R172" i="4" s="1"/>
  <c r="B172" i="4"/>
  <c r="A172" i="4"/>
  <c r="H171" i="4"/>
  <c r="G171" i="4"/>
  <c r="F171" i="4"/>
  <c r="U171" i="4" s="1"/>
  <c r="E171" i="4"/>
  <c r="T171" i="4" s="1"/>
  <c r="D171" i="4"/>
  <c r="S171" i="4" s="1"/>
  <c r="C171" i="4"/>
  <c r="R171" i="4" s="1"/>
  <c r="B171" i="4"/>
  <c r="A171" i="4"/>
  <c r="H170" i="4"/>
  <c r="G170" i="4"/>
  <c r="F170" i="4"/>
  <c r="U170" i="4" s="1"/>
  <c r="E170" i="4"/>
  <c r="T170" i="4" s="1"/>
  <c r="D170" i="4"/>
  <c r="S170" i="4" s="1"/>
  <c r="C170" i="4"/>
  <c r="R170" i="4" s="1"/>
  <c r="B170" i="4"/>
  <c r="A170" i="4"/>
  <c r="H169" i="4"/>
  <c r="G169" i="4"/>
  <c r="F169" i="4"/>
  <c r="U169" i="4" s="1"/>
  <c r="E169" i="4"/>
  <c r="T169" i="4" s="1"/>
  <c r="D169" i="4"/>
  <c r="S169" i="4" s="1"/>
  <c r="C169" i="4"/>
  <c r="R169" i="4" s="1"/>
  <c r="B169" i="4"/>
  <c r="A169" i="4"/>
  <c r="H168" i="4"/>
  <c r="G168" i="4"/>
  <c r="F168" i="4"/>
  <c r="U168" i="4" s="1"/>
  <c r="E168" i="4"/>
  <c r="T168" i="4" s="1"/>
  <c r="D168" i="4"/>
  <c r="S168" i="4" s="1"/>
  <c r="C168" i="4"/>
  <c r="R168" i="4" s="1"/>
  <c r="B168" i="4"/>
  <c r="A168" i="4"/>
  <c r="H167" i="4"/>
  <c r="G167" i="4"/>
  <c r="F167" i="4"/>
  <c r="U167" i="4" s="1"/>
  <c r="E167" i="4"/>
  <c r="T167" i="4" s="1"/>
  <c r="D167" i="4"/>
  <c r="S167" i="4" s="1"/>
  <c r="C167" i="4"/>
  <c r="R167" i="4" s="1"/>
  <c r="B167" i="4"/>
  <c r="A167" i="4"/>
  <c r="H166" i="4"/>
  <c r="G166" i="4"/>
  <c r="F166" i="4"/>
  <c r="U166" i="4" s="1"/>
  <c r="E166" i="4"/>
  <c r="T166" i="4" s="1"/>
  <c r="D166" i="4"/>
  <c r="S166" i="4" s="1"/>
  <c r="C166" i="4"/>
  <c r="R166" i="4" s="1"/>
  <c r="B166" i="4"/>
  <c r="A166" i="4"/>
  <c r="H165" i="4"/>
  <c r="G165" i="4"/>
  <c r="F165" i="4"/>
  <c r="U165" i="4" s="1"/>
  <c r="E165" i="4"/>
  <c r="T165" i="4" s="1"/>
  <c r="D165" i="4"/>
  <c r="S165" i="4" s="1"/>
  <c r="C165" i="4"/>
  <c r="R165" i="4" s="1"/>
  <c r="B165" i="4"/>
  <c r="A165" i="4"/>
  <c r="H164" i="4"/>
  <c r="G164" i="4"/>
  <c r="F164" i="4"/>
  <c r="U164" i="4" s="1"/>
  <c r="E164" i="4"/>
  <c r="T164" i="4" s="1"/>
  <c r="D164" i="4"/>
  <c r="S164" i="4" s="1"/>
  <c r="C164" i="4"/>
  <c r="R164" i="4" s="1"/>
  <c r="B164" i="4"/>
  <c r="A164" i="4"/>
  <c r="H163" i="4"/>
  <c r="G163" i="4"/>
  <c r="F163" i="4"/>
  <c r="E163" i="4"/>
  <c r="T163" i="4" s="1"/>
  <c r="D163" i="4"/>
  <c r="S163" i="4" s="1"/>
  <c r="C163" i="4"/>
  <c r="B163" i="4"/>
  <c r="A163" i="4"/>
  <c r="H162" i="4"/>
  <c r="G162" i="4"/>
  <c r="F162" i="4"/>
  <c r="U162" i="4" s="1"/>
  <c r="E162" i="4"/>
  <c r="T162" i="4" s="1"/>
  <c r="D162" i="4"/>
  <c r="S162" i="4" s="1"/>
  <c r="C162" i="4"/>
  <c r="R162" i="4" s="1"/>
  <c r="B162" i="4"/>
  <c r="A162" i="4"/>
  <c r="H161" i="4"/>
  <c r="G161" i="4"/>
  <c r="F161" i="4"/>
  <c r="U161" i="4" s="1"/>
  <c r="E161" i="4"/>
  <c r="D161" i="4"/>
  <c r="S161" i="4" s="1"/>
  <c r="C161" i="4"/>
  <c r="R161" i="4" s="1"/>
  <c r="B161" i="4"/>
  <c r="A161" i="4"/>
  <c r="H160" i="4"/>
  <c r="G160" i="4"/>
  <c r="F160" i="4"/>
  <c r="U160" i="4" s="1"/>
  <c r="E160" i="4"/>
  <c r="T160" i="4" s="1"/>
  <c r="D160" i="4"/>
  <c r="S160" i="4" s="1"/>
  <c r="C160" i="4"/>
  <c r="R160" i="4" s="1"/>
  <c r="B160" i="4"/>
  <c r="A160" i="4"/>
  <c r="H159" i="4"/>
  <c r="G159" i="4"/>
  <c r="F159" i="4"/>
  <c r="U159" i="4" s="1"/>
  <c r="E159" i="4"/>
  <c r="T159" i="4" s="1"/>
  <c r="D159" i="4"/>
  <c r="S159" i="4" s="1"/>
  <c r="C159" i="4"/>
  <c r="B159" i="4"/>
  <c r="A159" i="4"/>
  <c r="H158" i="4"/>
  <c r="G158" i="4"/>
  <c r="F158" i="4"/>
  <c r="U158" i="4" s="1"/>
  <c r="E158" i="4"/>
  <c r="T158" i="4" s="1"/>
  <c r="D158" i="4"/>
  <c r="S158" i="4" s="1"/>
  <c r="C158" i="4"/>
  <c r="R158" i="4" s="1"/>
  <c r="B158" i="4"/>
  <c r="A158" i="4"/>
  <c r="H157" i="4"/>
  <c r="G157" i="4"/>
  <c r="F157" i="4"/>
  <c r="U157" i="4" s="1"/>
  <c r="E157" i="4"/>
  <c r="T157" i="4" s="1"/>
  <c r="D157" i="4"/>
  <c r="S157" i="4" s="1"/>
  <c r="C157" i="4"/>
  <c r="B157" i="4"/>
  <c r="A157" i="4"/>
  <c r="H156" i="4"/>
  <c r="G156" i="4"/>
  <c r="F156" i="4"/>
  <c r="U156" i="4" s="1"/>
  <c r="E156" i="4"/>
  <c r="T156" i="4" s="1"/>
  <c r="D156" i="4"/>
  <c r="S156" i="4" s="1"/>
  <c r="C156" i="4"/>
  <c r="R156" i="4" s="1"/>
  <c r="B156" i="4"/>
  <c r="A156" i="4"/>
  <c r="H155" i="4"/>
  <c r="G155" i="4"/>
  <c r="F155" i="4"/>
  <c r="U155" i="4" s="1"/>
  <c r="E155" i="4"/>
  <c r="T155" i="4" s="1"/>
  <c r="D155" i="4"/>
  <c r="S155" i="4" s="1"/>
  <c r="C155" i="4"/>
  <c r="R155" i="4" s="1"/>
  <c r="B155" i="4"/>
  <c r="A155" i="4"/>
  <c r="H154" i="4"/>
  <c r="G154" i="4"/>
  <c r="F154" i="4"/>
  <c r="U154" i="4" s="1"/>
  <c r="E154" i="4"/>
  <c r="T154" i="4" s="1"/>
  <c r="D154" i="4"/>
  <c r="S154" i="4" s="1"/>
  <c r="C154" i="4"/>
  <c r="R154" i="4" s="1"/>
  <c r="B154" i="4"/>
  <c r="A154" i="4"/>
  <c r="H153" i="4"/>
  <c r="G153" i="4"/>
  <c r="F153" i="4"/>
  <c r="U153" i="4" s="1"/>
  <c r="E153" i="4"/>
  <c r="T153" i="4" s="1"/>
  <c r="D153" i="4"/>
  <c r="S153" i="4" s="1"/>
  <c r="C153" i="4"/>
  <c r="R153" i="4" s="1"/>
  <c r="B153" i="4"/>
  <c r="A153" i="4"/>
  <c r="H152" i="4"/>
  <c r="G152" i="4"/>
  <c r="F152" i="4"/>
  <c r="U152" i="4" s="1"/>
  <c r="E152" i="4"/>
  <c r="T152" i="4" s="1"/>
  <c r="D152" i="4"/>
  <c r="S152" i="4" s="1"/>
  <c r="C152" i="4"/>
  <c r="R152" i="4" s="1"/>
  <c r="B152" i="4"/>
  <c r="A152" i="4"/>
  <c r="H151" i="4"/>
  <c r="G151" i="4"/>
  <c r="F151" i="4"/>
  <c r="U151" i="4" s="1"/>
  <c r="E151" i="4"/>
  <c r="T151" i="4" s="1"/>
  <c r="D151" i="4"/>
  <c r="S151" i="4" s="1"/>
  <c r="C151" i="4"/>
  <c r="R151" i="4" s="1"/>
  <c r="B151" i="4"/>
  <c r="A151" i="4"/>
  <c r="H150" i="4"/>
  <c r="G150" i="4"/>
  <c r="F150" i="4"/>
  <c r="U150" i="4" s="1"/>
  <c r="E150" i="4"/>
  <c r="T150" i="4" s="1"/>
  <c r="D150" i="4"/>
  <c r="S150" i="4" s="1"/>
  <c r="C150" i="4"/>
  <c r="R150" i="4" s="1"/>
  <c r="B150" i="4"/>
  <c r="A150" i="4"/>
  <c r="H149" i="4"/>
  <c r="G149" i="4"/>
  <c r="F149" i="4"/>
  <c r="U149" i="4" s="1"/>
  <c r="E149" i="4"/>
  <c r="T149" i="4" s="1"/>
  <c r="D149" i="4"/>
  <c r="S149" i="4" s="1"/>
  <c r="C149" i="4"/>
  <c r="R149" i="4" s="1"/>
  <c r="B149" i="4"/>
  <c r="A149" i="4"/>
  <c r="H148" i="4"/>
  <c r="G148" i="4"/>
  <c r="F148" i="4"/>
  <c r="U148" i="4" s="1"/>
  <c r="E148" i="4"/>
  <c r="T148" i="4" s="1"/>
  <c r="D148" i="4"/>
  <c r="S148" i="4" s="1"/>
  <c r="C148" i="4"/>
  <c r="R148" i="4" s="1"/>
  <c r="B148" i="4"/>
  <c r="A148" i="4"/>
  <c r="H147" i="4"/>
  <c r="G147" i="4"/>
  <c r="F147" i="4"/>
  <c r="U147" i="4" s="1"/>
  <c r="E147" i="4"/>
  <c r="T147" i="4" s="1"/>
  <c r="D147" i="4"/>
  <c r="S147" i="4" s="1"/>
  <c r="C147" i="4"/>
  <c r="B147" i="4"/>
  <c r="A147" i="4"/>
  <c r="H146" i="4"/>
  <c r="G146" i="4"/>
  <c r="F146" i="4"/>
  <c r="U146" i="4" s="1"/>
  <c r="E146" i="4"/>
  <c r="T146" i="4" s="1"/>
  <c r="D146" i="4"/>
  <c r="S146" i="4" s="1"/>
  <c r="C146" i="4"/>
  <c r="R146" i="4" s="1"/>
  <c r="B146" i="4"/>
  <c r="A146" i="4"/>
  <c r="H145" i="4"/>
  <c r="G145" i="4"/>
  <c r="F145" i="4"/>
  <c r="E145" i="4"/>
  <c r="T145" i="4" s="1"/>
  <c r="D145" i="4"/>
  <c r="S145" i="4" s="1"/>
  <c r="C145" i="4"/>
  <c r="R145" i="4" s="1"/>
  <c r="B145" i="4"/>
  <c r="A145" i="4"/>
  <c r="H144" i="4"/>
  <c r="G144" i="4"/>
  <c r="F144" i="4"/>
  <c r="U144" i="4" s="1"/>
  <c r="E144" i="4"/>
  <c r="T144" i="4" s="1"/>
  <c r="D144" i="4"/>
  <c r="S144" i="4" s="1"/>
  <c r="C144" i="4"/>
  <c r="R144" i="4" s="1"/>
  <c r="B144" i="4"/>
  <c r="A144" i="4"/>
  <c r="H143" i="4"/>
  <c r="G143" i="4"/>
  <c r="F143" i="4"/>
  <c r="U143" i="4" s="1"/>
  <c r="E143" i="4"/>
  <c r="T143" i="4" s="1"/>
  <c r="D143" i="4"/>
  <c r="S143" i="4" s="1"/>
  <c r="C143" i="4"/>
  <c r="R143" i="4" s="1"/>
  <c r="B143" i="4"/>
  <c r="A143" i="4"/>
  <c r="H142" i="4"/>
  <c r="G142" i="4"/>
  <c r="F142" i="4"/>
  <c r="U142" i="4" s="1"/>
  <c r="E142" i="4"/>
  <c r="T142" i="4" s="1"/>
  <c r="D142" i="4"/>
  <c r="S142" i="4" s="1"/>
  <c r="C142" i="4"/>
  <c r="R142" i="4" s="1"/>
  <c r="B142" i="4"/>
  <c r="A142" i="4"/>
  <c r="H141" i="4"/>
  <c r="G141" i="4"/>
  <c r="F141" i="4"/>
  <c r="U141" i="4" s="1"/>
  <c r="E141" i="4"/>
  <c r="T141" i="4" s="1"/>
  <c r="D141" i="4"/>
  <c r="S141" i="4" s="1"/>
  <c r="C141" i="4"/>
  <c r="B141" i="4"/>
  <c r="A141" i="4"/>
  <c r="H140" i="4"/>
  <c r="G140" i="4"/>
  <c r="F140" i="4"/>
  <c r="U140" i="4" s="1"/>
  <c r="E140" i="4"/>
  <c r="T140" i="4" s="1"/>
  <c r="D140" i="4"/>
  <c r="S140" i="4" s="1"/>
  <c r="C140" i="4"/>
  <c r="R140" i="4" s="1"/>
  <c r="B140" i="4"/>
  <c r="A140" i="4"/>
  <c r="H139" i="4"/>
  <c r="G139" i="4"/>
  <c r="F139" i="4"/>
  <c r="U139" i="4" s="1"/>
  <c r="E139" i="4"/>
  <c r="T139" i="4" s="1"/>
  <c r="D139" i="4"/>
  <c r="S139" i="4" s="1"/>
  <c r="C139" i="4"/>
  <c r="R139" i="4" s="1"/>
  <c r="B139" i="4"/>
  <c r="A139" i="4"/>
  <c r="H138" i="4"/>
  <c r="G138" i="4"/>
  <c r="F138" i="4"/>
  <c r="U138" i="4" s="1"/>
  <c r="E138" i="4"/>
  <c r="T138" i="4" s="1"/>
  <c r="D138" i="4"/>
  <c r="S138" i="4" s="1"/>
  <c r="C138" i="4"/>
  <c r="R138" i="4" s="1"/>
  <c r="B138" i="4"/>
  <c r="A138" i="4"/>
  <c r="H137" i="4"/>
  <c r="G137" i="4"/>
  <c r="F137" i="4"/>
  <c r="U137" i="4" s="1"/>
  <c r="E137" i="4"/>
  <c r="T137" i="4" s="1"/>
  <c r="D137" i="4"/>
  <c r="S137" i="4" s="1"/>
  <c r="C137" i="4"/>
  <c r="R137" i="4" s="1"/>
  <c r="B137" i="4"/>
  <c r="A137" i="4"/>
  <c r="H136" i="4"/>
  <c r="G136" i="4"/>
  <c r="F136" i="4"/>
  <c r="U136" i="4" s="1"/>
  <c r="E136" i="4"/>
  <c r="T136" i="4" s="1"/>
  <c r="D136" i="4"/>
  <c r="S136" i="4" s="1"/>
  <c r="C136" i="4"/>
  <c r="R136" i="4" s="1"/>
  <c r="B136" i="4"/>
  <c r="A136" i="4"/>
  <c r="H135" i="4"/>
  <c r="G135" i="4"/>
  <c r="F135" i="4"/>
  <c r="U135" i="4" s="1"/>
  <c r="E135" i="4"/>
  <c r="T135" i="4" s="1"/>
  <c r="D135" i="4"/>
  <c r="S135" i="4" s="1"/>
  <c r="C135" i="4"/>
  <c r="R135" i="4" s="1"/>
  <c r="B135" i="4"/>
  <c r="A135" i="4"/>
  <c r="H134" i="4"/>
  <c r="G134" i="4"/>
  <c r="F134" i="4"/>
  <c r="U134" i="4" s="1"/>
  <c r="E134" i="4"/>
  <c r="T134" i="4" s="1"/>
  <c r="D134" i="4"/>
  <c r="S134" i="4" s="1"/>
  <c r="C134" i="4"/>
  <c r="R134" i="4" s="1"/>
  <c r="B134" i="4"/>
  <c r="A134" i="4"/>
  <c r="H133" i="4"/>
  <c r="G133" i="4"/>
  <c r="F133" i="4"/>
  <c r="U133" i="4" s="1"/>
  <c r="E133" i="4"/>
  <c r="T133" i="4" s="1"/>
  <c r="D133" i="4"/>
  <c r="S133" i="4" s="1"/>
  <c r="C133" i="4"/>
  <c r="R133" i="4" s="1"/>
  <c r="B133" i="4"/>
  <c r="A133" i="4"/>
  <c r="H132" i="4"/>
  <c r="G132" i="4"/>
  <c r="F132" i="4"/>
  <c r="U132" i="4" s="1"/>
  <c r="E132" i="4"/>
  <c r="T132" i="4" s="1"/>
  <c r="D132" i="4"/>
  <c r="S132" i="4" s="1"/>
  <c r="C132" i="4"/>
  <c r="R132" i="4" s="1"/>
  <c r="B132" i="4"/>
  <c r="A132" i="4"/>
  <c r="H131" i="4"/>
  <c r="G131" i="4"/>
  <c r="F131" i="4"/>
  <c r="U131" i="4" s="1"/>
  <c r="E131" i="4"/>
  <c r="T131" i="4" s="1"/>
  <c r="D131" i="4"/>
  <c r="S131" i="4" s="1"/>
  <c r="C131" i="4"/>
  <c r="R131" i="4" s="1"/>
  <c r="B131" i="4"/>
  <c r="A131" i="4"/>
  <c r="H130" i="4"/>
  <c r="G130" i="4"/>
  <c r="F130" i="4"/>
  <c r="U130" i="4" s="1"/>
  <c r="E130" i="4"/>
  <c r="T130" i="4" s="1"/>
  <c r="D130" i="4"/>
  <c r="S130" i="4" s="1"/>
  <c r="C130" i="4"/>
  <c r="R130" i="4" s="1"/>
  <c r="B130" i="4"/>
  <c r="A130" i="4"/>
  <c r="H129" i="4"/>
  <c r="G129" i="4"/>
  <c r="F129" i="4"/>
  <c r="U129" i="4" s="1"/>
  <c r="E129" i="4"/>
  <c r="T129" i="4" s="1"/>
  <c r="D129" i="4"/>
  <c r="S129" i="4" s="1"/>
  <c r="C129" i="4"/>
  <c r="B129" i="4"/>
  <c r="A129" i="4"/>
  <c r="H128" i="4"/>
  <c r="G128" i="4"/>
  <c r="F128" i="4"/>
  <c r="U128" i="4" s="1"/>
  <c r="E128" i="4"/>
  <c r="T128" i="4" s="1"/>
  <c r="D128" i="4"/>
  <c r="S128" i="4" s="1"/>
  <c r="C128" i="4"/>
  <c r="R128" i="4" s="1"/>
  <c r="B128" i="4"/>
  <c r="A128" i="4"/>
  <c r="H127" i="4"/>
  <c r="G127" i="4"/>
  <c r="F127" i="4"/>
  <c r="U127" i="4" s="1"/>
  <c r="E127" i="4"/>
  <c r="T127" i="4" s="1"/>
  <c r="D127" i="4"/>
  <c r="S127" i="4" s="1"/>
  <c r="C127" i="4"/>
  <c r="B127" i="4"/>
  <c r="A127" i="4"/>
  <c r="H126" i="4"/>
  <c r="G126" i="4"/>
  <c r="F126" i="4"/>
  <c r="U126" i="4" s="1"/>
  <c r="E126" i="4"/>
  <c r="T126" i="4" s="1"/>
  <c r="D126" i="4"/>
  <c r="S126" i="4" s="1"/>
  <c r="C126" i="4"/>
  <c r="R126" i="4" s="1"/>
  <c r="B126" i="4"/>
  <c r="A126" i="4"/>
  <c r="H125" i="4"/>
  <c r="G125" i="4"/>
  <c r="F125" i="4"/>
  <c r="U125" i="4" s="1"/>
  <c r="E125" i="4"/>
  <c r="T125" i="4" s="1"/>
  <c r="D125" i="4"/>
  <c r="S125" i="4" s="1"/>
  <c r="C125" i="4"/>
  <c r="B125" i="4"/>
  <c r="A125" i="4"/>
  <c r="H124" i="4"/>
  <c r="G124" i="4"/>
  <c r="F124" i="4"/>
  <c r="U124" i="4" s="1"/>
  <c r="E124" i="4"/>
  <c r="T124" i="4" s="1"/>
  <c r="D124" i="4"/>
  <c r="S124" i="4" s="1"/>
  <c r="C124" i="4"/>
  <c r="R124" i="4" s="1"/>
  <c r="B124" i="4"/>
  <c r="A124" i="4"/>
  <c r="H123" i="4"/>
  <c r="G123" i="4"/>
  <c r="F123" i="4"/>
  <c r="U123" i="4" s="1"/>
  <c r="E123" i="4"/>
  <c r="T123" i="4" s="1"/>
  <c r="D123" i="4"/>
  <c r="S123" i="4" s="1"/>
  <c r="C123" i="4"/>
  <c r="R123" i="4" s="1"/>
  <c r="B123" i="4"/>
  <c r="A123" i="4"/>
  <c r="H122" i="4"/>
  <c r="G122" i="4"/>
  <c r="F122" i="4"/>
  <c r="U122" i="4" s="1"/>
  <c r="E122" i="4"/>
  <c r="T122" i="4" s="1"/>
  <c r="D122" i="4"/>
  <c r="S122" i="4" s="1"/>
  <c r="C122" i="4"/>
  <c r="R122" i="4" s="1"/>
  <c r="B122" i="4"/>
  <c r="A122" i="4"/>
  <c r="H121" i="4"/>
  <c r="G121" i="4"/>
  <c r="F121" i="4"/>
  <c r="U121" i="4" s="1"/>
  <c r="E121" i="4"/>
  <c r="T121" i="4" s="1"/>
  <c r="D121" i="4"/>
  <c r="S121" i="4" s="1"/>
  <c r="C121" i="4"/>
  <c r="R121" i="4" s="1"/>
  <c r="B121" i="4"/>
  <c r="A121" i="4"/>
  <c r="H120" i="4"/>
  <c r="G120" i="4"/>
  <c r="F120" i="4"/>
  <c r="U120" i="4" s="1"/>
  <c r="E120" i="4"/>
  <c r="T120" i="4" s="1"/>
  <c r="D120" i="4"/>
  <c r="S120" i="4" s="1"/>
  <c r="C120" i="4"/>
  <c r="R120" i="4" s="1"/>
  <c r="B120" i="4"/>
  <c r="A120" i="4"/>
  <c r="H119" i="4"/>
  <c r="G119" i="4"/>
  <c r="F119" i="4"/>
  <c r="U119" i="4" s="1"/>
  <c r="E119" i="4"/>
  <c r="T119" i="4" s="1"/>
  <c r="D119" i="4"/>
  <c r="S119" i="4" s="1"/>
  <c r="C119" i="4"/>
  <c r="R119" i="4" s="1"/>
  <c r="B119" i="4"/>
  <c r="A119" i="4"/>
  <c r="H118" i="4"/>
  <c r="G118" i="4"/>
  <c r="F118" i="4"/>
  <c r="U118" i="4" s="1"/>
  <c r="E118" i="4"/>
  <c r="T118" i="4" s="1"/>
  <c r="D118" i="4"/>
  <c r="S118" i="4" s="1"/>
  <c r="C118" i="4"/>
  <c r="R118" i="4" s="1"/>
  <c r="B118" i="4"/>
  <c r="A118" i="4"/>
  <c r="H117" i="4"/>
  <c r="G117" i="4"/>
  <c r="F117" i="4"/>
  <c r="U117" i="4" s="1"/>
  <c r="E117" i="4"/>
  <c r="T117" i="4" s="1"/>
  <c r="D117" i="4"/>
  <c r="S117" i="4" s="1"/>
  <c r="C117" i="4"/>
  <c r="R117" i="4" s="1"/>
  <c r="B117" i="4"/>
  <c r="A117" i="4"/>
  <c r="H116" i="4"/>
  <c r="G116" i="4"/>
  <c r="F116" i="4"/>
  <c r="U116" i="4" s="1"/>
  <c r="E116" i="4"/>
  <c r="T116" i="4" s="1"/>
  <c r="D116" i="4"/>
  <c r="S116" i="4" s="1"/>
  <c r="C116" i="4"/>
  <c r="R116" i="4" s="1"/>
  <c r="B116" i="4"/>
  <c r="A116" i="4"/>
  <c r="H115" i="4"/>
  <c r="G115" i="4"/>
  <c r="F115" i="4"/>
  <c r="U115" i="4" s="1"/>
  <c r="E115" i="4"/>
  <c r="T115" i="4" s="1"/>
  <c r="D115" i="4"/>
  <c r="S115" i="4" s="1"/>
  <c r="C115" i="4"/>
  <c r="B115" i="4"/>
  <c r="A115" i="4"/>
  <c r="H114" i="4"/>
  <c r="G114" i="4"/>
  <c r="F114" i="4"/>
  <c r="U114" i="4" s="1"/>
  <c r="E114" i="4"/>
  <c r="T114" i="4" s="1"/>
  <c r="D114" i="4"/>
  <c r="S114" i="4" s="1"/>
  <c r="C114" i="4"/>
  <c r="R114" i="4" s="1"/>
  <c r="B114" i="4"/>
  <c r="A114" i="4"/>
  <c r="H113" i="4"/>
  <c r="G113" i="4"/>
  <c r="F113" i="4"/>
  <c r="U113" i="4" s="1"/>
  <c r="E113" i="4"/>
  <c r="T113" i="4" s="1"/>
  <c r="D113" i="4"/>
  <c r="S113" i="4" s="1"/>
  <c r="C113" i="4"/>
  <c r="R113" i="4" s="1"/>
  <c r="B113" i="4"/>
  <c r="A113" i="4"/>
  <c r="H112" i="4"/>
  <c r="G112" i="4"/>
  <c r="F112" i="4"/>
  <c r="U112" i="4" s="1"/>
  <c r="E112" i="4"/>
  <c r="T112" i="4" s="1"/>
  <c r="D112" i="4"/>
  <c r="S112" i="4" s="1"/>
  <c r="C112" i="4"/>
  <c r="R112" i="4" s="1"/>
  <c r="B112" i="4"/>
  <c r="A112" i="4"/>
  <c r="H111" i="4"/>
  <c r="G111" i="4"/>
  <c r="F111" i="4"/>
  <c r="U111" i="4" s="1"/>
  <c r="E111" i="4"/>
  <c r="T111" i="4" s="1"/>
  <c r="D111" i="4"/>
  <c r="S111" i="4" s="1"/>
  <c r="C111" i="4"/>
  <c r="R111" i="4" s="1"/>
  <c r="B111" i="4"/>
  <c r="A111" i="4"/>
  <c r="H110" i="4"/>
  <c r="G110" i="4"/>
  <c r="F110" i="4"/>
  <c r="E110" i="4"/>
  <c r="T110" i="4" s="1"/>
  <c r="D110" i="4"/>
  <c r="S110" i="4" s="1"/>
  <c r="C110" i="4"/>
  <c r="R110" i="4" s="1"/>
  <c r="B110" i="4"/>
  <c r="A110" i="4"/>
  <c r="H109" i="4"/>
  <c r="G109" i="4"/>
  <c r="F109" i="4"/>
  <c r="U109" i="4" s="1"/>
  <c r="E109" i="4"/>
  <c r="T109" i="4" s="1"/>
  <c r="D109" i="4"/>
  <c r="S109" i="4" s="1"/>
  <c r="C109" i="4"/>
  <c r="R109" i="4" s="1"/>
  <c r="B109" i="4"/>
  <c r="A109" i="4"/>
  <c r="H108" i="4"/>
  <c r="G108" i="4"/>
  <c r="F108" i="4"/>
  <c r="E108" i="4"/>
  <c r="D108" i="4"/>
  <c r="S108" i="4" s="1"/>
  <c r="C108" i="4"/>
  <c r="R108" i="4" s="1"/>
  <c r="B108" i="4"/>
  <c r="A108" i="4"/>
  <c r="H107" i="4"/>
  <c r="G107" i="4"/>
  <c r="F107" i="4"/>
  <c r="U107" i="4" s="1"/>
  <c r="E107" i="4"/>
  <c r="T107" i="4" s="1"/>
  <c r="D107" i="4"/>
  <c r="S107" i="4" s="1"/>
  <c r="C107" i="4"/>
  <c r="R107" i="4" s="1"/>
  <c r="B107" i="4"/>
  <c r="A107" i="4"/>
  <c r="H106" i="4"/>
  <c r="G106" i="4"/>
  <c r="F106" i="4"/>
  <c r="E106" i="4"/>
  <c r="T106" i="4" s="1"/>
  <c r="D106" i="4"/>
  <c r="S106" i="4" s="1"/>
  <c r="C106" i="4"/>
  <c r="B106" i="4"/>
  <c r="A106" i="4"/>
  <c r="H105" i="4"/>
  <c r="G105" i="4"/>
  <c r="F105" i="4"/>
  <c r="E105" i="4"/>
  <c r="T105" i="4" s="1"/>
  <c r="D105" i="4"/>
  <c r="S105" i="4" s="1"/>
  <c r="C105" i="4"/>
  <c r="R105" i="4" s="1"/>
  <c r="B105" i="4"/>
  <c r="A105" i="4"/>
  <c r="H104" i="4"/>
  <c r="G104" i="4"/>
  <c r="F104" i="4"/>
  <c r="U104" i="4" s="1"/>
  <c r="E104" i="4"/>
  <c r="T104" i="4" s="1"/>
  <c r="D104" i="4"/>
  <c r="S104" i="4" s="1"/>
  <c r="C104" i="4"/>
  <c r="R104" i="4" s="1"/>
  <c r="B104" i="4"/>
  <c r="A104" i="4"/>
  <c r="H103" i="4"/>
  <c r="G103" i="4"/>
  <c r="F103" i="4"/>
  <c r="U103" i="4" s="1"/>
  <c r="E103" i="4"/>
  <c r="T103" i="4" s="1"/>
  <c r="D103" i="4"/>
  <c r="S103" i="4" s="1"/>
  <c r="C103" i="4"/>
  <c r="R103" i="4" s="1"/>
  <c r="B103" i="4"/>
  <c r="A103" i="4"/>
  <c r="H102" i="4"/>
  <c r="G102" i="4"/>
  <c r="F102" i="4"/>
  <c r="U102" i="4" s="1"/>
  <c r="E102" i="4"/>
  <c r="D102" i="4"/>
  <c r="S102" i="4" s="1"/>
  <c r="C102" i="4"/>
  <c r="R102" i="4" s="1"/>
  <c r="B102" i="4"/>
  <c r="A102" i="4"/>
  <c r="H101" i="4"/>
  <c r="G101" i="4"/>
  <c r="F101" i="4"/>
  <c r="U101" i="4" s="1"/>
  <c r="E101" i="4"/>
  <c r="T101" i="4" s="1"/>
  <c r="D101" i="4"/>
  <c r="S101" i="4" s="1"/>
  <c r="C101" i="4"/>
  <c r="R101" i="4" s="1"/>
  <c r="B101" i="4"/>
  <c r="A101" i="4"/>
  <c r="H100" i="4"/>
  <c r="G100" i="4"/>
  <c r="F100" i="4"/>
  <c r="U100" i="4" s="1"/>
  <c r="E100" i="4"/>
  <c r="T100" i="4" s="1"/>
  <c r="D100" i="4"/>
  <c r="S100" i="4" s="1"/>
  <c r="C100" i="4"/>
  <c r="R100" i="4" s="1"/>
  <c r="B100" i="4"/>
  <c r="A100" i="4"/>
  <c r="H99" i="4"/>
  <c r="G99" i="4"/>
  <c r="F99" i="4"/>
  <c r="U99" i="4" s="1"/>
  <c r="E99" i="4"/>
  <c r="T99" i="4" s="1"/>
  <c r="D99" i="4"/>
  <c r="S99" i="4" s="1"/>
  <c r="C99" i="4"/>
  <c r="R99" i="4" s="1"/>
  <c r="B99" i="4"/>
  <c r="A99" i="4"/>
  <c r="H98" i="4"/>
  <c r="G98" i="4"/>
  <c r="F98" i="4"/>
  <c r="U98" i="4" s="1"/>
  <c r="E98" i="4"/>
  <c r="T98" i="4" s="1"/>
  <c r="D98" i="4"/>
  <c r="S98" i="4" s="1"/>
  <c r="C98" i="4"/>
  <c r="B98" i="4"/>
  <c r="A98" i="4"/>
  <c r="H97" i="4"/>
  <c r="G97" i="4"/>
  <c r="F97" i="4"/>
  <c r="U97" i="4" s="1"/>
  <c r="E97" i="4"/>
  <c r="T97" i="4" s="1"/>
  <c r="D97" i="4"/>
  <c r="S97" i="4" s="1"/>
  <c r="C97" i="4"/>
  <c r="R97" i="4" s="1"/>
  <c r="B97" i="4"/>
  <c r="A97" i="4"/>
  <c r="H96" i="4"/>
  <c r="G96" i="4"/>
  <c r="F96" i="4"/>
  <c r="U96" i="4" s="1"/>
  <c r="E96" i="4"/>
  <c r="T96" i="4" s="1"/>
  <c r="D96" i="4"/>
  <c r="S96" i="4" s="1"/>
  <c r="C96" i="4"/>
  <c r="R96" i="4" s="1"/>
  <c r="B96" i="4"/>
  <c r="A96" i="4"/>
  <c r="H95" i="4"/>
  <c r="G95" i="4"/>
  <c r="F95" i="4"/>
  <c r="U95" i="4" s="1"/>
  <c r="E95" i="4"/>
  <c r="T95" i="4" s="1"/>
  <c r="D95" i="4"/>
  <c r="S95" i="4" s="1"/>
  <c r="C95" i="4"/>
  <c r="R95" i="4" s="1"/>
  <c r="B95" i="4"/>
  <c r="A95" i="4"/>
  <c r="H94" i="4"/>
  <c r="G94" i="4"/>
  <c r="F94" i="4"/>
  <c r="U94" i="4" s="1"/>
  <c r="E94" i="4"/>
  <c r="T94" i="4" s="1"/>
  <c r="D94" i="4"/>
  <c r="S94" i="4" s="1"/>
  <c r="C94" i="4"/>
  <c r="R94" i="4" s="1"/>
  <c r="B94" i="4"/>
  <c r="A94" i="4"/>
  <c r="H93" i="4"/>
  <c r="G93" i="4"/>
  <c r="F93" i="4"/>
  <c r="U93" i="4" s="1"/>
  <c r="E93" i="4"/>
  <c r="T93" i="4" s="1"/>
  <c r="D93" i="4"/>
  <c r="S93" i="4" s="1"/>
  <c r="C93" i="4"/>
  <c r="R93" i="4" s="1"/>
  <c r="B93" i="4"/>
  <c r="A93" i="4"/>
  <c r="H92" i="4"/>
  <c r="G92" i="4"/>
  <c r="F92" i="4"/>
  <c r="U92" i="4" s="1"/>
  <c r="E92" i="4"/>
  <c r="T92" i="4" s="1"/>
  <c r="D92" i="4"/>
  <c r="C92" i="4"/>
  <c r="R92" i="4" s="1"/>
  <c r="B92" i="4"/>
  <c r="A92" i="4"/>
  <c r="H91" i="4"/>
  <c r="G91" i="4"/>
  <c r="F91" i="4"/>
  <c r="U91" i="4" s="1"/>
  <c r="E91" i="4"/>
  <c r="T91" i="4" s="1"/>
  <c r="D91" i="4"/>
  <c r="S91" i="4" s="1"/>
  <c r="C91" i="4"/>
  <c r="R91" i="4" s="1"/>
  <c r="B91" i="4"/>
  <c r="A91" i="4"/>
  <c r="H90" i="4"/>
  <c r="G90" i="4"/>
  <c r="F90" i="4"/>
  <c r="U90" i="4" s="1"/>
  <c r="E90" i="4"/>
  <c r="T90" i="4" s="1"/>
  <c r="D90" i="4"/>
  <c r="S90" i="4" s="1"/>
  <c r="C90" i="4"/>
  <c r="B90" i="4"/>
  <c r="A90" i="4"/>
  <c r="H89" i="4"/>
  <c r="G89" i="4"/>
  <c r="F89" i="4"/>
  <c r="U89" i="4" s="1"/>
  <c r="E89" i="4"/>
  <c r="T89" i="4" s="1"/>
  <c r="D89" i="4"/>
  <c r="S89" i="4" s="1"/>
  <c r="C89" i="4"/>
  <c r="R89" i="4" s="1"/>
  <c r="B89" i="4"/>
  <c r="A89" i="4"/>
  <c r="H88" i="4"/>
  <c r="G88" i="4"/>
  <c r="F88" i="4"/>
  <c r="U88" i="4" s="1"/>
  <c r="E88" i="4"/>
  <c r="T88" i="4" s="1"/>
  <c r="D88" i="4"/>
  <c r="S88" i="4" s="1"/>
  <c r="C88" i="4"/>
  <c r="R88" i="4" s="1"/>
  <c r="B88" i="4"/>
  <c r="A88" i="4"/>
  <c r="H87" i="4"/>
  <c r="G87" i="4"/>
  <c r="F87" i="4"/>
  <c r="U87" i="4" s="1"/>
  <c r="E87" i="4"/>
  <c r="T87" i="4" s="1"/>
  <c r="D87" i="4"/>
  <c r="S87" i="4" s="1"/>
  <c r="C87" i="4"/>
  <c r="R87" i="4" s="1"/>
  <c r="B87" i="4"/>
  <c r="A87" i="4"/>
  <c r="H86" i="4"/>
  <c r="G86" i="4"/>
  <c r="F86" i="4"/>
  <c r="U86" i="4" s="1"/>
  <c r="E86" i="4"/>
  <c r="T86" i="4" s="1"/>
  <c r="D86" i="4"/>
  <c r="S86" i="4" s="1"/>
  <c r="C86" i="4"/>
  <c r="R86" i="4" s="1"/>
  <c r="B86" i="4"/>
  <c r="A86" i="4"/>
  <c r="H85" i="4"/>
  <c r="G85" i="4"/>
  <c r="F85" i="4"/>
  <c r="U85" i="4" s="1"/>
  <c r="E85" i="4"/>
  <c r="T85" i="4" s="1"/>
  <c r="D85" i="4"/>
  <c r="S85" i="4" s="1"/>
  <c r="C85" i="4"/>
  <c r="R85" i="4" s="1"/>
  <c r="B85" i="4"/>
  <c r="A85" i="4"/>
  <c r="H84" i="4"/>
  <c r="G84" i="4"/>
  <c r="F84" i="4"/>
  <c r="U84" i="4" s="1"/>
  <c r="E84" i="4"/>
  <c r="T84" i="4" s="1"/>
  <c r="D84" i="4"/>
  <c r="S84" i="4" s="1"/>
  <c r="C84" i="4"/>
  <c r="R84" i="4" s="1"/>
  <c r="B84" i="4"/>
  <c r="A84" i="4"/>
  <c r="H83" i="4"/>
  <c r="G83" i="4"/>
  <c r="F83" i="4"/>
  <c r="U83" i="4" s="1"/>
  <c r="E83" i="4"/>
  <c r="T83" i="4" s="1"/>
  <c r="D83" i="4"/>
  <c r="S83" i="4" s="1"/>
  <c r="C83" i="4"/>
  <c r="R83" i="4" s="1"/>
  <c r="B83" i="4"/>
  <c r="A83" i="4"/>
  <c r="H82" i="4"/>
  <c r="G82" i="4"/>
  <c r="F82" i="4"/>
  <c r="U82" i="4" s="1"/>
  <c r="E82" i="4"/>
  <c r="T82" i="4" s="1"/>
  <c r="D82" i="4"/>
  <c r="S82" i="4" s="1"/>
  <c r="C82" i="4"/>
  <c r="R82" i="4" s="1"/>
  <c r="B82" i="4"/>
  <c r="A82" i="4"/>
  <c r="H81" i="4"/>
  <c r="G81" i="4"/>
  <c r="F81" i="4"/>
  <c r="U81" i="4" s="1"/>
  <c r="E81" i="4"/>
  <c r="T81" i="4" s="1"/>
  <c r="D81" i="4"/>
  <c r="S81" i="4" s="1"/>
  <c r="C81" i="4"/>
  <c r="R81" i="4" s="1"/>
  <c r="B81" i="4"/>
  <c r="A81" i="4"/>
  <c r="H80" i="4"/>
  <c r="G80" i="4"/>
  <c r="F80" i="4"/>
  <c r="E80" i="4"/>
  <c r="T80" i="4" s="1"/>
  <c r="D80" i="4"/>
  <c r="S80" i="4" s="1"/>
  <c r="C80" i="4"/>
  <c r="R80" i="4" s="1"/>
  <c r="B80" i="4"/>
  <c r="A80" i="4"/>
  <c r="H79" i="4"/>
  <c r="G79" i="4"/>
  <c r="F79" i="4"/>
  <c r="U79" i="4" s="1"/>
  <c r="E79" i="4"/>
  <c r="T79" i="4" s="1"/>
  <c r="D79" i="4"/>
  <c r="S79" i="4" s="1"/>
  <c r="C79" i="4"/>
  <c r="R79" i="4" s="1"/>
  <c r="B79" i="4"/>
  <c r="A79" i="4"/>
  <c r="H78" i="4"/>
  <c r="G78" i="4"/>
  <c r="F78" i="4"/>
  <c r="E78" i="4"/>
  <c r="D78" i="4"/>
  <c r="S78" i="4" s="1"/>
  <c r="C78" i="4"/>
  <c r="R78" i="4" s="1"/>
  <c r="B78" i="4"/>
  <c r="A78" i="4"/>
  <c r="H77" i="4"/>
  <c r="G77" i="4"/>
  <c r="F77" i="4"/>
  <c r="U77" i="4" s="1"/>
  <c r="E77" i="4"/>
  <c r="T77" i="4" s="1"/>
  <c r="D77" i="4"/>
  <c r="S77" i="4" s="1"/>
  <c r="C77" i="4"/>
  <c r="R77" i="4" s="1"/>
  <c r="B77" i="4"/>
  <c r="A77" i="4"/>
  <c r="H76" i="4"/>
  <c r="G76" i="4"/>
  <c r="F76" i="4"/>
  <c r="E76" i="4"/>
  <c r="T76" i="4" s="1"/>
  <c r="D76" i="4"/>
  <c r="S76" i="4" s="1"/>
  <c r="C76" i="4"/>
  <c r="R76" i="4" s="1"/>
  <c r="B76" i="4"/>
  <c r="A76" i="4"/>
  <c r="H75" i="4"/>
  <c r="G75" i="4"/>
  <c r="F75" i="4"/>
  <c r="U75" i="4" s="1"/>
  <c r="E75" i="4"/>
  <c r="T75" i="4" s="1"/>
  <c r="D75" i="4"/>
  <c r="S75" i="4" s="1"/>
  <c r="C75" i="4"/>
  <c r="R75" i="4" s="1"/>
  <c r="B75" i="4"/>
  <c r="A75" i="4"/>
  <c r="H74" i="4"/>
  <c r="G74" i="4"/>
  <c r="F74" i="4"/>
  <c r="U74" i="4" s="1"/>
  <c r="E74" i="4"/>
  <c r="T74" i="4" s="1"/>
  <c r="D74" i="4"/>
  <c r="S74" i="4" s="1"/>
  <c r="C74" i="4"/>
  <c r="B74" i="4"/>
  <c r="A74" i="4"/>
  <c r="H73" i="4"/>
  <c r="G73" i="4"/>
  <c r="F73" i="4"/>
  <c r="E73" i="4"/>
  <c r="T73" i="4" s="1"/>
  <c r="D73" i="4"/>
  <c r="S73" i="4" s="1"/>
  <c r="C73" i="4"/>
  <c r="R73" i="4" s="1"/>
  <c r="B73" i="4"/>
  <c r="A73" i="4"/>
  <c r="H72" i="4"/>
  <c r="G72" i="4"/>
  <c r="F72" i="4"/>
  <c r="U72" i="4" s="1"/>
  <c r="E72" i="4"/>
  <c r="T72" i="4" s="1"/>
  <c r="D72" i="4"/>
  <c r="S72" i="4" s="1"/>
  <c r="C72" i="4"/>
  <c r="R72" i="4" s="1"/>
  <c r="B72" i="4"/>
  <c r="A72" i="4"/>
  <c r="H71" i="4"/>
  <c r="G71" i="4"/>
  <c r="F71" i="4"/>
  <c r="U71" i="4" s="1"/>
  <c r="E71" i="4"/>
  <c r="T71" i="4" s="1"/>
  <c r="D71" i="4"/>
  <c r="S71" i="4" s="1"/>
  <c r="C71" i="4"/>
  <c r="R71" i="4" s="1"/>
  <c r="B71" i="4"/>
  <c r="A71" i="4"/>
  <c r="H70" i="4"/>
  <c r="G70" i="4"/>
  <c r="F70" i="4"/>
  <c r="U70" i="4" s="1"/>
  <c r="E70" i="4"/>
  <c r="T70" i="4" s="1"/>
  <c r="D70" i="4"/>
  <c r="S70" i="4" s="1"/>
  <c r="C70" i="4"/>
  <c r="R70" i="4" s="1"/>
  <c r="B70" i="4"/>
  <c r="A70" i="4"/>
  <c r="H69" i="4"/>
  <c r="G69" i="4"/>
  <c r="F69" i="4"/>
  <c r="U69" i="4" s="1"/>
  <c r="E69" i="4"/>
  <c r="T69" i="4" s="1"/>
  <c r="D69" i="4"/>
  <c r="S69" i="4" s="1"/>
  <c r="C69" i="4"/>
  <c r="R69" i="4" s="1"/>
  <c r="B69" i="4"/>
  <c r="A69" i="4"/>
  <c r="H68" i="4"/>
  <c r="G68" i="4"/>
  <c r="F68" i="4"/>
  <c r="U68" i="4" s="1"/>
  <c r="E68" i="4"/>
  <c r="T68" i="4" s="1"/>
  <c r="D68" i="4"/>
  <c r="S68" i="4" s="1"/>
  <c r="C68" i="4"/>
  <c r="R68" i="4" s="1"/>
  <c r="B68" i="4"/>
  <c r="A68" i="4"/>
  <c r="H67" i="4"/>
  <c r="G67" i="4"/>
  <c r="F67" i="4"/>
  <c r="U67" i="4" s="1"/>
  <c r="E67" i="4"/>
  <c r="T67" i="4" s="1"/>
  <c r="D67" i="4"/>
  <c r="S67" i="4" s="1"/>
  <c r="C67" i="4"/>
  <c r="R67" i="4" s="1"/>
  <c r="B67" i="4"/>
  <c r="A67" i="4"/>
  <c r="H66" i="4"/>
  <c r="G66" i="4"/>
  <c r="F66" i="4"/>
  <c r="U66" i="4" s="1"/>
  <c r="E66" i="4"/>
  <c r="T66" i="4" s="1"/>
  <c r="D66" i="4"/>
  <c r="S66" i="4" s="1"/>
  <c r="C66" i="4"/>
  <c r="R66" i="4" s="1"/>
  <c r="B66" i="4"/>
  <c r="A66" i="4"/>
  <c r="H65" i="4"/>
  <c r="G65" i="4"/>
  <c r="F65" i="4"/>
  <c r="U65" i="4" s="1"/>
  <c r="E65" i="4"/>
  <c r="T65" i="4" s="1"/>
  <c r="D65" i="4"/>
  <c r="S65" i="4" s="1"/>
  <c r="C65" i="4"/>
  <c r="R65" i="4" s="1"/>
  <c r="B65" i="4"/>
  <c r="A65" i="4"/>
  <c r="H64" i="4"/>
  <c r="G64" i="4"/>
  <c r="F64" i="4"/>
  <c r="U64" i="4" s="1"/>
  <c r="E64" i="4"/>
  <c r="T64" i="4" s="1"/>
  <c r="D64" i="4"/>
  <c r="S64" i="4" s="1"/>
  <c r="C64" i="4"/>
  <c r="R64" i="4" s="1"/>
  <c r="B64" i="4"/>
  <c r="A64" i="4"/>
  <c r="H63" i="4"/>
  <c r="G63" i="4"/>
  <c r="F63" i="4"/>
  <c r="U63" i="4" s="1"/>
  <c r="E63" i="4"/>
  <c r="T63" i="4" s="1"/>
  <c r="D63" i="4"/>
  <c r="S63" i="4" s="1"/>
  <c r="C63" i="4"/>
  <c r="R63" i="4" s="1"/>
  <c r="B63" i="4"/>
  <c r="A63" i="4"/>
  <c r="H62" i="4"/>
  <c r="G62" i="4"/>
  <c r="F62" i="4"/>
  <c r="E62" i="4"/>
  <c r="T62" i="4" s="1"/>
  <c r="D62" i="4"/>
  <c r="S62" i="4" s="1"/>
  <c r="C62" i="4"/>
  <c r="R62" i="4" s="1"/>
  <c r="B62" i="4"/>
  <c r="A62" i="4"/>
  <c r="H61" i="4"/>
  <c r="G61" i="4"/>
  <c r="F61" i="4"/>
  <c r="U61" i="4" s="1"/>
  <c r="E61" i="4"/>
  <c r="T61" i="4" s="1"/>
  <c r="D61" i="4"/>
  <c r="S61" i="4" s="1"/>
  <c r="C61" i="4"/>
  <c r="R61" i="4" s="1"/>
  <c r="B61" i="4"/>
  <c r="A61" i="4"/>
  <c r="H60" i="4"/>
  <c r="G60" i="4"/>
  <c r="F60" i="4"/>
  <c r="U60" i="4" s="1"/>
  <c r="E60" i="4"/>
  <c r="D60" i="4"/>
  <c r="S60" i="4" s="1"/>
  <c r="C60" i="4"/>
  <c r="R60" i="4" s="1"/>
  <c r="B60" i="4"/>
  <c r="A60" i="4"/>
  <c r="H59" i="4"/>
  <c r="G59" i="4"/>
  <c r="F59" i="4"/>
  <c r="U59" i="4" s="1"/>
  <c r="E59" i="4"/>
  <c r="T59" i="4" s="1"/>
  <c r="D59" i="4"/>
  <c r="S59" i="4" s="1"/>
  <c r="C59" i="4"/>
  <c r="R59" i="4" s="1"/>
  <c r="B59" i="4"/>
  <c r="A59" i="4"/>
  <c r="H58" i="4"/>
  <c r="G58" i="4"/>
  <c r="F58" i="4"/>
  <c r="U58" i="4" s="1"/>
  <c r="E58" i="4"/>
  <c r="T58" i="4" s="1"/>
  <c r="D58" i="4"/>
  <c r="S58" i="4" s="1"/>
  <c r="C58" i="4"/>
  <c r="B58" i="4"/>
  <c r="A58" i="4"/>
  <c r="H57" i="4"/>
  <c r="G57" i="4"/>
  <c r="F57" i="4"/>
  <c r="U57" i="4" s="1"/>
  <c r="E57" i="4"/>
  <c r="T57" i="4" s="1"/>
  <c r="D57" i="4"/>
  <c r="S57" i="4" s="1"/>
  <c r="C57" i="4"/>
  <c r="R57" i="4" s="1"/>
  <c r="B57" i="4"/>
  <c r="A57" i="4"/>
  <c r="H56" i="4"/>
  <c r="G56" i="4"/>
  <c r="F56" i="4"/>
  <c r="U56" i="4" s="1"/>
  <c r="E56" i="4"/>
  <c r="T56" i="4" s="1"/>
  <c r="D56" i="4"/>
  <c r="S56" i="4" s="1"/>
  <c r="C56" i="4"/>
  <c r="R56" i="4" s="1"/>
  <c r="B56" i="4"/>
  <c r="A56" i="4"/>
  <c r="H55" i="4"/>
  <c r="G55" i="4"/>
  <c r="F55" i="4"/>
  <c r="U55" i="4" s="1"/>
  <c r="E55" i="4"/>
  <c r="T55" i="4" s="1"/>
  <c r="D55" i="4"/>
  <c r="S55" i="4" s="1"/>
  <c r="C55" i="4"/>
  <c r="R55" i="4" s="1"/>
  <c r="B55" i="4"/>
  <c r="A55" i="4"/>
  <c r="H54" i="4"/>
  <c r="G54" i="4"/>
  <c r="F54" i="4"/>
  <c r="U54" i="4" s="1"/>
  <c r="E54" i="4"/>
  <c r="T54" i="4" s="1"/>
  <c r="D54" i="4"/>
  <c r="S54" i="4" s="1"/>
  <c r="C54" i="4"/>
  <c r="B54" i="4"/>
  <c r="A54" i="4"/>
  <c r="H53" i="4"/>
  <c r="G53" i="4"/>
  <c r="F53" i="4"/>
  <c r="U53" i="4" s="1"/>
  <c r="E53" i="4"/>
  <c r="T53" i="4" s="1"/>
  <c r="D53" i="4"/>
  <c r="S53" i="4" s="1"/>
  <c r="C53" i="4"/>
  <c r="R53" i="4" s="1"/>
  <c r="B53" i="4"/>
  <c r="A53" i="4"/>
  <c r="H52" i="4"/>
  <c r="G52" i="4"/>
  <c r="F52" i="4"/>
  <c r="U52" i="4" s="1"/>
  <c r="E52" i="4"/>
  <c r="T52" i="4" s="1"/>
  <c r="D52" i="4"/>
  <c r="S52" i="4" s="1"/>
  <c r="C52" i="4"/>
  <c r="R52" i="4" s="1"/>
  <c r="B52" i="4"/>
  <c r="A52" i="4"/>
  <c r="H51" i="4"/>
  <c r="G51" i="4"/>
  <c r="F51" i="4"/>
  <c r="U51" i="4" s="1"/>
  <c r="E51" i="4"/>
  <c r="T51" i="4" s="1"/>
  <c r="D51" i="4"/>
  <c r="S51" i="4" s="1"/>
  <c r="C51" i="4"/>
  <c r="R51" i="4" s="1"/>
  <c r="B51" i="4"/>
  <c r="A51" i="4"/>
  <c r="H50" i="4"/>
  <c r="G50" i="4"/>
  <c r="F50" i="4"/>
  <c r="U50" i="4" s="1"/>
  <c r="E50" i="4"/>
  <c r="T50" i="4" s="1"/>
  <c r="D50" i="4"/>
  <c r="S50" i="4" s="1"/>
  <c r="C50" i="4"/>
  <c r="R50" i="4" s="1"/>
  <c r="B50" i="4"/>
  <c r="A50" i="4"/>
  <c r="H49" i="4"/>
  <c r="G49" i="4"/>
  <c r="F49" i="4"/>
  <c r="U49" i="4" s="1"/>
  <c r="E49" i="4"/>
  <c r="T49" i="4" s="1"/>
  <c r="D49" i="4"/>
  <c r="S49" i="4" s="1"/>
  <c r="C49" i="4"/>
  <c r="R49" i="4" s="1"/>
  <c r="B49" i="4"/>
  <c r="A49" i="4"/>
  <c r="H48" i="4"/>
  <c r="G48" i="4"/>
  <c r="F48" i="4"/>
  <c r="E48" i="4"/>
  <c r="T48" i="4" s="1"/>
  <c r="D48" i="4"/>
  <c r="S48" i="4" s="1"/>
  <c r="C48" i="4"/>
  <c r="R48" i="4" s="1"/>
  <c r="B48" i="4"/>
  <c r="A48" i="4"/>
  <c r="H47" i="4"/>
  <c r="G47" i="4"/>
  <c r="F47" i="4"/>
  <c r="U47" i="4" s="1"/>
  <c r="E47" i="4"/>
  <c r="T47" i="4" s="1"/>
  <c r="D47" i="4"/>
  <c r="S47" i="4" s="1"/>
  <c r="C47" i="4"/>
  <c r="R47" i="4" s="1"/>
  <c r="B47" i="4"/>
  <c r="A47" i="4"/>
  <c r="H46" i="4"/>
  <c r="G46" i="4"/>
  <c r="F46" i="4"/>
  <c r="U46" i="4" s="1"/>
  <c r="E46" i="4"/>
  <c r="T46" i="4" s="1"/>
  <c r="D46" i="4"/>
  <c r="S46" i="4" s="1"/>
  <c r="C46" i="4"/>
  <c r="R46" i="4" s="1"/>
  <c r="B46" i="4"/>
  <c r="A46" i="4"/>
  <c r="H45" i="4"/>
  <c r="G45" i="4"/>
  <c r="F45" i="4"/>
  <c r="U45" i="4" s="1"/>
  <c r="E45" i="4"/>
  <c r="T45" i="4" s="1"/>
  <c r="D45" i="4"/>
  <c r="S45" i="4" s="1"/>
  <c r="C45" i="4"/>
  <c r="R45" i="4" s="1"/>
  <c r="B45" i="4"/>
  <c r="A45" i="4"/>
  <c r="H44" i="4"/>
  <c r="G44" i="4"/>
  <c r="F44" i="4"/>
  <c r="E44" i="4"/>
  <c r="T44" i="4" s="1"/>
  <c r="D44" i="4"/>
  <c r="S44" i="4" s="1"/>
  <c r="C44" i="4"/>
  <c r="R44" i="4" s="1"/>
  <c r="B44" i="4"/>
  <c r="A44" i="4"/>
  <c r="H43" i="4"/>
  <c r="G43" i="4"/>
  <c r="F43" i="4"/>
  <c r="U43" i="4" s="1"/>
  <c r="E43" i="4"/>
  <c r="T43" i="4" s="1"/>
  <c r="D43" i="4"/>
  <c r="S43" i="4" s="1"/>
  <c r="C43" i="4"/>
  <c r="R43" i="4" s="1"/>
  <c r="B43" i="4"/>
  <c r="A43" i="4"/>
  <c r="H42" i="4"/>
  <c r="G42" i="4"/>
  <c r="F42" i="4"/>
  <c r="U42" i="4" s="1"/>
  <c r="E42" i="4"/>
  <c r="T42" i="4" s="1"/>
  <c r="D42" i="4"/>
  <c r="S42" i="4" s="1"/>
  <c r="C42" i="4"/>
  <c r="B42" i="4"/>
  <c r="A42" i="4"/>
  <c r="H41" i="4"/>
  <c r="G41" i="4"/>
  <c r="F41" i="4"/>
  <c r="U41" i="4" s="1"/>
  <c r="E41" i="4"/>
  <c r="T41" i="4" s="1"/>
  <c r="D41" i="4"/>
  <c r="S41" i="4" s="1"/>
  <c r="C41" i="4"/>
  <c r="R41" i="4" s="1"/>
  <c r="B41" i="4"/>
  <c r="A41" i="4"/>
  <c r="H40" i="4"/>
  <c r="G40" i="4"/>
  <c r="F40" i="4"/>
  <c r="E40" i="4"/>
  <c r="T40" i="4" s="1"/>
  <c r="D40" i="4"/>
  <c r="S40" i="4" s="1"/>
  <c r="C40" i="4"/>
  <c r="R40" i="4" s="1"/>
  <c r="B40" i="4"/>
  <c r="A40" i="4"/>
  <c r="H39" i="4"/>
  <c r="G39" i="4"/>
  <c r="F39" i="4"/>
  <c r="U39" i="4" s="1"/>
  <c r="E39" i="4"/>
  <c r="T39" i="4" s="1"/>
  <c r="D39" i="4"/>
  <c r="S39" i="4" s="1"/>
  <c r="C39" i="4"/>
  <c r="R39" i="4" s="1"/>
  <c r="B39" i="4"/>
  <c r="A39" i="4"/>
  <c r="H38" i="4"/>
  <c r="G38" i="4"/>
  <c r="F38" i="4"/>
  <c r="U38" i="4" s="1"/>
  <c r="E38" i="4"/>
  <c r="T38" i="4" s="1"/>
  <c r="D38" i="4"/>
  <c r="S38" i="4" s="1"/>
  <c r="C38" i="4"/>
  <c r="R38" i="4" s="1"/>
  <c r="B38" i="4"/>
  <c r="A38" i="4"/>
  <c r="H37" i="4"/>
  <c r="G37" i="4"/>
  <c r="F37" i="4"/>
  <c r="U37" i="4" s="1"/>
  <c r="E37" i="4"/>
  <c r="T37" i="4" s="1"/>
  <c r="D37" i="4"/>
  <c r="S37" i="4" s="1"/>
  <c r="C37" i="4"/>
  <c r="R37" i="4" s="1"/>
  <c r="B37" i="4"/>
  <c r="A37" i="4"/>
  <c r="H36" i="4"/>
  <c r="G36" i="4"/>
  <c r="F36" i="4"/>
  <c r="U36" i="4" s="1"/>
  <c r="E36" i="4"/>
  <c r="T36" i="4" s="1"/>
  <c r="D36" i="4"/>
  <c r="S36" i="4" s="1"/>
  <c r="C36" i="4"/>
  <c r="B36" i="4"/>
  <c r="A36" i="4"/>
  <c r="H35" i="4"/>
  <c r="G35" i="4"/>
  <c r="F35" i="4"/>
  <c r="U35" i="4" s="1"/>
  <c r="E35" i="4"/>
  <c r="T35" i="4" s="1"/>
  <c r="D35" i="4"/>
  <c r="S35" i="4" s="1"/>
  <c r="C35" i="4"/>
  <c r="R35" i="4" s="1"/>
  <c r="B35" i="4"/>
  <c r="A35" i="4"/>
  <c r="H34" i="4"/>
  <c r="G34" i="4"/>
  <c r="F34" i="4"/>
  <c r="U34" i="4" s="1"/>
  <c r="E34" i="4"/>
  <c r="T34" i="4" s="1"/>
  <c r="D34" i="4"/>
  <c r="S34" i="4" s="1"/>
  <c r="C34" i="4"/>
  <c r="R34" i="4" s="1"/>
  <c r="B34" i="4"/>
  <c r="A34" i="4"/>
  <c r="H33" i="4"/>
  <c r="G33" i="4"/>
  <c r="F33" i="4"/>
  <c r="U33" i="4" s="1"/>
  <c r="E33" i="4"/>
  <c r="T33" i="4" s="1"/>
  <c r="D33" i="4"/>
  <c r="S33" i="4" s="1"/>
  <c r="C33" i="4"/>
  <c r="R33" i="4" s="1"/>
  <c r="B33" i="4"/>
  <c r="A33" i="4"/>
  <c r="H32" i="4"/>
  <c r="G32" i="4"/>
  <c r="F32" i="4"/>
  <c r="U32" i="4" s="1"/>
  <c r="E32" i="4"/>
  <c r="T32" i="4" s="1"/>
  <c r="D32" i="4"/>
  <c r="S32" i="4" s="1"/>
  <c r="C32" i="4"/>
  <c r="R32" i="4" s="1"/>
  <c r="B32" i="4"/>
  <c r="A32" i="4"/>
  <c r="H31" i="4"/>
  <c r="G31" i="4"/>
  <c r="F31" i="4"/>
  <c r="U31" i="4" s="1"/>
  <c r="E31" i="4"/>
  <c r="T31" i="4" s="1"/>
  <c r="D31" i="4"/>
  <c r="S31" i="4" s="1"/>
  <c r="C31" i="4"/>
  <c r="R31" i="4" s="1"/>
  <c r="B31" i="4"/>
  <c r="A31" i="4"/>
  <c r="H30" i="4"/>
  <c r="G30" i="4"/>
  <c r="F30" i="4"/>
  <c r="E30" i="4"/>
  <c r="T30" i="4" s="1"/>
  <c r="D30" i="4"/>
  <c r="S30" i="4" s="1"/>
  <c r="C30" i="4"/>
  <c r="R30" i="4" s="1"/>
  <c r="B30" i="4"/>
  <c r="A30" i="4"/>
  <c r="H29" i="4"/>
  <c r="G29" i="4"/>
  <c r="F29" i="4"/>
  <c r="U29" i="4" s="1"/>
  <c r="E29" i="4"/>
  <c r="T29" i="4" s="1"/>
  <c r="D29" i="4"/>
  <c r="S29" i="4" s="1"/>
  <c r="C29" i="4"/>
  <c r="R29" i="4" s="1"/>
  <c r="B29" i="4"/>
  <c r="A29" i="4"/>
  <c r="H28" i="4"/>
  <c r="G28" i="4"/>
  <c r="F28" i="4"/>
  <c r="E28" i="4"/>
  <c r="D28" i="4"/>
  <c r="S28" i="4" s="1"/>
  <c r="C28" i="4"/>
  <c r="R28" i="4" s="1"/>
  <c r="B28" i="4"/>
  <c r="A28" i="4"/>
  <c r="H27" i="4"/>
  <c r="G27" i="4"/>
  <c r="F27" i="4"/>
  <c r="U27" i="4" s="1"/>
  <c r="E27" i="4"/>
  <c r="T27" i="4" s="1"/>
  <c r="D27" i="4"/>
  <c r="S27" i="4" s="1"/>
  <c r="C27" i="4"/>
  <c r="R27" i="4" s="1"/>
  <c r="B27" i="4"/>
  <c r="A27" i="4"/>
  <c r="H26" i="4"/>
  <c r="G26" i="4"/>
  <c r="F26" i="4"/>
  <c r="U26" i="4" s="1"/>
  <c r="E26" i="4"/>
  <c r="T26" i="4" s="1"/>
  <c r="D26" i="4"/>
  <c r="S26" i="4" s="1"/>
  <c r="C26" i="4"/>
  <c r="B26" i="4"/>
  <c r="A26" i="4"/>
  <c r="H25" i="4"/>
  <c r="G25" i="4"/>
  <c r="F25" i="4"/>
  <c r="U25" i="4" s="1"/>
  <c r="E25" i="4"/>
  <c r="T25" i="4" s="1"/>
  <c r="D25" i="4"/>
  <c r="S25" i="4" s="1"/>
  <c r="C25" i="4"/>
  <c r="R25" i="4" s="1"/>
  <c r="B25" i="4"/>
  <c r="A25" i="4"/>
  <c r="H24" i="4"/>
  <c r="G24" i="4"/>
  <c r="F24" i="4"/>
  <c r="U24" i="4" s="1"/>
  <c r="E24" i="4"/>
  <c r="T24" i="4" s="1"/>
  <c r="D24" i="4"/>
  <c r="S24" i="4" s="1"/>
  <c r="C24" i="4"/>
  <c r="R24" i="4" s="1"/>
  <c r="B24" i="4"/>
  <c r="A24" i="4"/>
  <c r="H23" i="4"/>
  <c r="G23" i="4"/>
  <c r="F23" i="4"/>
  <c r="U23" i="4" s="1"/>
  <c r="E23" i="4"/>
  <c r="T23" i="4" s="1"/>
  <c r="D23" i="4"/>
  <c r="S23" i="4" s="1"/>
  <c r="C23" i="4"/>
  <c r="R23" i="4" s="1"/>
  <c r="B23" i="4"/>
  <c r="A23" i="4"/>
  <c r="H22" i="4"/>
  <c r="G22" i="4"/>
  <c r="F22" i="4"/>
  <c r="U22" i="4" s="1"/>
  <c r="E22" i="4"/>
  <c r="D22" i="4"/>
  <c r="S22" i="4" s="1"/>
  <c r="C22" i="4"/>
  <c r="R22" i="4" s="1"/>
  <c r="B22" i="4"/>
  <c r="A22" i="4"/>
  <c r="H21" i="4"/>
  <c r="G21" i="4"/>
  <c r="F21" i="4"/>
  <c r="U21" i="4" s="1"/>
  <c r="E21" i="4"/>
  <c r="T21" i="4" s="1"/>
  <c r="D21" i="4"/>
  <c r="S21" i="4" s="1"/>
  <c r="C21" i="4"/>
  <c r="R21" i="4" s="1"/>
  <c r="B21" i="4"/>
  <c r="A21" i="4"/>
  <c r="H20" i="4"/>
  <c r="G20" i="4"/>
  <c r="F20" i="4"/>
  <c r="U20" i="4" s="1"/>
  <c r="E20" i="4"/>
  <c r="T20" i="4" s="1"/>
  <c r="D20" i="4"/>
  <c r="S20" i="4" s="1"/>
  <c r="C20" i="4"/>
  <c r="B20" i="4"/>
  <c r="A20" i="4"/>
  <c r="H19" i="4"/>
  <c r="G19" i="4"/>
  <c r="F19" i="4"/>
  <c r="U19" i="4" s="1"/>
  <c r="E19" i="4"/>
  <c r="T19" i="4" s="1"/>
  <c r="D19" i="4"/>
  <c r="S19" i="4" s="1"/>
  <c r="C19" i="4"/>
  <c r="R19" i="4" s="1"/>
  <c r="B19" i="4"/>
  <c r="A19" i="4"/>
  <c r="H18" i="4"/>
  <c r="G18" i="4"/>
  <c r="F18" i="4"/>
  <c r="U18" i="4" s="1"/>
  <c r="E18" i="4"/>
  <c r="T18" i="4" s="1"/>
  <c r="D18" i="4"/>
  <c r="S18" i="4" s="1"/>
  <c r="C18" i="4"/>
  <c r="R18" i="4" s="1"/>
  <c r="B18" i="4"/>
  <c r="A18" i="4"/>
  <c r="H17" i="4"/>
  <c r="G17" i="4"/>
  <c r="F17" i="4"/>
  <c r="U17" i="4" s="1"/>
  <c r="E17" i="4"/>
  <c r="T17" i="4" s="1"/>
  <c r="D17" i="4"/>
  <c r="S17" i="4" s="1"/>
  <c r="C17" i="4"/>
  <c r="R17" i="4" s="1"/>
  <c r="B17" i="4"/>
  <c r="A17" i="4"/>
  <c r="H16" i="4"/>
  <c r="G16" i="4"/>
  <c r="F16" i="4"/>
  <c r="U16" i="4" s="1"/>
  <c r="E16" i="4"/>
  <c r="T16" i="4" s="1"/>
  <c r="D16" i="4"/>
  <c r="S16" i="4" s="1"/>
  <c r="C16" i="4"/>
  <c r="R16" i="4" s="1"/>
  <c r="B16" i="4"/>
  <c r="A16" i="4"/>
  <c r="H15" i="4"/>
  <c r="G15" i="4"/>
  <c r="F15" i="4"/>
  <c r="U15" i="4" s="1"/>
  <c r="E15" i="4"/>
  <c r="T15" i="4" s="1"/>
  <c r="D15" i="4"/>
  <c r="S15" i="4" s="1"/>
  <c r="C15" i="4"/>
  <c r="R15" i="4" s="1"/>
  <c r="B15" i="4"/>
  <c r="A15" i="4"/>
  <c r="H14" i="4"/>
  <c r="G14" i="4"/>
  <c r="F14" i="4"/>
  <c r="U14" i="4" s="1"/>
  <c r="E14" i="4"/>
  <c r="T14" i="4" s="1"/>
  <c r="D14" i="4"/>
  <c r="S14" i="4" s="1"/>
  <c r="C14" i="4"/>
  <c r="R14" i="4" s="1"/>
  <c r="B14" i="4"/>
  <c r="A14" i="4"/>
  <c r="H13" i="4"/>
  <c r="G13" i="4"/>
  <c r="F13" i="4"/>
  <c r="U13" i="4" s="1"/>
  <c r="E13" i="4"/>
  <c r="T13" i="4" s="1"/>
  <c r="D13" i="4"/>
  <c r="S13" i="4" s="1"/>
  <c r="C13" i="4"/>
  <c r="R13" i="4" s="1"/>
  <c r="B13" i="4"/>
  <c r="A13" i="4"/>
  <c r="H12" i="4"/>
  <c r="G12" i="4"/>
  <c r="F12" i="4"/>
  <c r="U12" i="4" s="1"/>
  <c r="E12" i="4"/>
  <c r="D12" i="4"/>
  <c r="S12" i="4" s="1"/>
  <c r="C12" i="4"/>
  <c r="R12" i="4" s="1"/>
  <c r="B12" i="4"/>
  <c r="A12" i="4"/>
  <c r="H11" i="4"/>
  <c r="G11" i="4"/>
  <c r="F11" i="4"/>
  <c r="U11" i="4" s="1"/>
  <c r="E11" i="4"/>
  <c r="T11" i="4" s="1"/>
  <c r="D11" i="4"/>
  <c r="S11" i="4" s="1"/>
  <c r="C11" i="4"/>
  <c r="R11" i="4" s="1"/>
  <c r="B11" i="4"/>
  <c r="A11" i="4"/>
  <c r="H10" i="4"/>
  <c r="G10" i="4"/>
  <c r="F10" i="4"/>
  <c r="U10" i="4" s="1"/>
  <c r="E10" i="4"/>
  <c r="D10" i="4"/>
  <c r="S10" i="4" s="1"/>
  <c r="C10" i="4"/>
  <c r="B10" i="4"/>
  <c r="A10" i="4"/>
  <c r="H9" i="4"/>
  <c r="G9" i="4"/>
  <c r="F9" i="4"/>
  <c r="U9" i="4" s="1"/>
  <c r="E9" i="4"/>
  <c r="T9" i="4" s="1"/>
  <c r="D9" i="4"/>
  <c r="S9" i="4" s="1"/>
  <c r="C9" i="4"/>
  <c r="R9" i="4" s="1"/>
  <c r="B9" i="4"/>
  <c r="A9" i="4"/>
  <c r="H8" i="4"/>
  <c r="G8" i="4"/>
  <c r="F8" i="4"/>
  <c r="U8" i="4" s="1"/>
  <c r="E8" i="4"/>
  <c r="T8" i="4" s="1"/>
  <c r="D8" i="4"/>
  <c r="S8" i="4" s="1"/>
  <c r="C8" i="4"/>
  <c r="R8" i="4" s="1"/>
  <c r="B8" i="4"/>
  <c r="A8" i="4"/>
  <c r="H7" i="4"/>
  <c r="G7" i="4"/>
  <c r="F7" i="4"/>
  <c r="U7" i="4" s="1"/>
  <c r="E7" i="4"/>
  <c r="T7" i="4" s="1"/>
  <c r="D7" i="4"/>
  <c r="S7" i="4" s="1"/>
  <c r="C7" i="4"/>
  <c r="R7" i="4" s="1"/>
  <c r="B7" i="4"/>
  <c r="A7" i="4"/>
  <c r="H6" i="4"/>
  <c r="G6" i="4"/>
  <c r="F6" i="4"/>
  <c r="U6" i="4" s="1"/>
  <c r="E6" i="4"/>
  <c r="T6" i="4" s="1"/>
  <c r="D6" i="4"/>
  <c r="S6" i="4" s="1"/>
  <c r="C6" i="4"/>
  <c r="R6" i="4" s="1"/>
  <c r="B6" i="4"/>
  <c r="A6" i="4"/>
  <c r="H5" i="4"/>
  <c r="G5" i="4"/>
  <c r="F5" i="4"/>
  <c r="U5" i="4" s="1"/>
  <c r="E5" i="4"/>
  <c r="T5" i="4" s="1"/>
  <c r="D5" i="4"/>
  <c r="S5" i="4" s="1"/>
  <c r="C5" i="4"/>
  <c r="R5" i="4" s="1"/>
  <c r="B5" i="4"/>
  <c r="A5" i="4"/>
  <c r="H4" i="4"/>
  <c r="G4" i="4"/>
  <c r="F4" i="4"/>
  <c r="U4" i="4" s="1"/>
  <c r="E4" i="4"/>
  <c r="T4" i="4" s="1"/>
  <c r="D4" i="4"/>
  <c r="S4" i="4" s="1"/>
  <c r="C4" i="4"/>
  <c r="R4" i="4" s="1"/>
  <c r="B4" i="4"/>
  <c r="A4" i="4"/>
  <c r="H3" i="4"/>
  <c r="G3" i="4"/>
  <c r="F3" i="4"/>
  <c r="U3" i="4" s="1"/>
  <c r="E3" i="4"/>
  <c r="T3" i="4" s="1"/>
  <c r="D3" i="4"/>
  <c r="S3" i="4" s="1"/>
  <c r="C3" i="4"/>
  <c r="R3" i="4" s="1"/>
  <c r="B3" i="4"/>
  <c r="A3" i="4"/>
  <c r="H2" i="4"/>
  <c r="G2" i="4"/>
  <c r="F2" i="4"/>
  <c r="U2" i="4" s="1"/>
  <c r="E2" i="4"/>
  <c r="T2" i="4" s="1"/>
  <c r="D2" i="4"/>
  <c r="S2" i="4" s="1"/>
  <c r="C2" i="4"/>
  <c r="R2" i="4" s="1"/>
  <c r="B2" i="4"/>
  <c r="A2" i="4"/>
  <c r="G56" i="3" l="1"/>
  <c r="G81" i="3"/>
  <c r="G102" i="3"/>
  <c r="G109" i="3"/>
  <c r="G124" i="3"/>
  <c r="F16" i="3"/>
  <c r="F19" i="3"/>
  <c r="G68" i="3"/>
  <c r="G77" i="3"/>
  <c r="G94" i="3"/>
  <c r="G100" i="3"/>
  <c r="G103" i="3"/>
  <c r="G174" i="3"/>
  <c r="G179" i="3"/>
  <c r="G29" i="3"/>
  <c r="G32" i="3"/>
  <c r="G85" i="3"/>
  <c r="G92" i="3"/>
  <c r="D12" i="3"/>
  <c r="D14" i="3"/>
  <c r="E14" i="3"/>
  <c r="D64" i="3"/>
  <c r="D65" i="3"/>
  <c r="D80" i="3"/>
  <c r="D97" i="3"/>
  <c r="D100" i="3"/>
  <c r="D124" i="3"/>
  <c r="D135" i="3"/>
  <c r="D136" i="3"/>
  <c r="D152" i="3"/>
  <c r="D166" i="3"/>
  <c r="D172" i="3"/>
  <c r="D190" i="3"/>
  <c r="E29" i="3"/>
  <c r="E35" i="3"/>
  <c r="E51" i="3"/>
  <c r="E52" i="3"/>
  <c r="E61" i="3"/>
  <c r="E67" i="3"/>
  <c r="E68" i="3"/>
  <c r="E84" i="3"/>
  <c r="E85" i="3"/>
  <c r="E94" i="3"/>
  <c r="E100" i="3"/>
  <c r="E101" i="3"/>
  <c r="E124" i="3"/>
  <c r="E142" i="3"/>
  <c r="E158" i="3"/>
  <c r="E183" i="3"/>
  <c r="E191" i="3"/>
  <c r="F25" i="3"/>
  <c r="F44" i="3"/>
  <c r="F51" i="3"/>
  <c r="F57" i="3"/>
  <c r="F75" i="3"/>
  <c r="F84" i="3"/>
  <c r="F85" i="3"/>
  <c r="F86" i="3"/>
  <c r="F92" i="3"/>
  <c r="F94" i="3"/>
  <c r="F100" i="3"/>
  <c r="F101" i="3"/>
  <c r="F103" i="3"/>
  <c r="F111" i="3"/>
  <c r="F120" i="3"/>
  <c r="F136" i="3"/>
  <c r="F152" i="3"/>
  <c r="F159" i="3"/>
  <c r="F178" i="3"/>
  <c r="F195" i="3"/>
  <c r="G10" i="3"/>
  <c r="D8" i="3"/>
  <c r="E7" i="3"/>
  <c r="D7" i="3"/>
  <c r="F7" i="3"/>
  <c r="K1265" i="4"/>
  <c r="K1127" i="4"/>
  <c r="Q1306" i="4"/>
  <c r="V1313" i="4"/>
  <c r="V1044" i="4"/>
  <c r="Q1073" i="4"/>
  <c r="W1348" i="4"/>
  <c r="J1318" i="4"/>
  <c r="Q1328" i="4"/>
  <c r="Q1218" i="4"/>
  <c r="K1271" i="4"/>
  <c r="Q1274" i="4"/>
  <c r="P1190" i="4"/>
  <c r="Q1332" i="4"/>
  <c r="Q1342" i="4"/>
  <c r="K1360" i="4"/>
  <c r="V1240" i="4"/>
  <c r="P890" i="4"/>
  <c r="Q1024" i="4"/>
  <c r="P1171" i="4"/>
  <c r="K1204" i="4"/>
  <c r="W1224" i="4"/>
  <c r="W1126" i="4"/>
  <c r="P1194" i="4"/>
  <c r="V1139" i="4"/>
  <c r="W1219" i="4"/>
  <c r="P1167" i="4"/>
  <c r="Q1233" i="4"/>
  <c r="Q1013" i="4"/>
  <c r="P1113" i="4"/>
  <c r="P1147" i="4"/>
  <c r="Q1156" i="4"/>
  <c r="Q1261" i="4"/>
  <c r="Q1138" i="4"/>
  <c r="P1146" i="4"/>
  <c r="V1056" i="4"/>
  <c r="W1211" i="4"/>
  <c r="K1002" i="4"/>
  <c r="P1035" i="4"/>
  <c r="V1042" i="4"/>
  <c r="K1010" i="4"/>
  <c r="V1053" i="4"/>
  <c r="V1095" i="4"/>
  <c r="V1052" i="4"/>
  <c r="W1062" i="4"/>
  <c r="V1107" i="4"/>
  <c r="V1025" i="4"/>
  <c r="Q1064" i="4"/>
  <c r="Q1005" i="4"/>
  <c r="P1092" i="4"/>
  <c r="P1100" i="4"/>
  <c r="K1036" i="4"/>
  <c r="Q995" i="4"/>
  <c r="V1099" i="4"/>
  <c r="K960" i="4"/>
  <c r="V997" i="4"/>
  <c r="W1083" i="4"/>
  <c r="W1029" i="4"/>
  <c r="K1077" i="4"/>
  <c r="W610" i="4"/>
  <c r="P611" i="4"/>
  <c r="W638" i="4"/>
  <c r="V786" i="4"/>
  <c r="W925" i="4"/>
  <c r="V935" i="4"/>
  <c r="P975" i="4"/>
  <c r="K986" i="4"/>
  <c r="P683" i="4"/>
  <c r="W720" i="4"/>
  <c r="W955" i="4"/>
  <c r="P977" i="4"/>
  <c r="V880" i="4"/>
  <c r="P937" i="4"/>
  <c r="V967" i="4"/>
  <c r="K970" i="4"/>
  <c r="Q989" i="4"/>
  <c r="V910" i="4"/>
  <c r="V969" i="4"/>
  <c r="K992" i="4"/>
  <c r="P650" i="4"/>
  <c r="Q796" i="4"/>
  <c r="K942" i="4"/>
  <c r="V606" i="4"/>
  <c r="K626" i="4"/>
  <c r="P714" i="4"/>
  <c r="V914" i="4"/>
  <c r="K951" i="4"/>
  <c r="K952" i="4"/>
  <c r="V963" i="4"/>
  <c r="Q515" i="4"/>
  <c r="V941" i="4"/>
  <c r="W943" i="4"/>
  <c r="V815" i="4"/>
  <c r="K912" i="4"/>
  <c r="Q916" i="4"/>
  <c r="Q975" i="4"/>
  <c r="K759" i="4"/>
  <c r="V796" i="4"/>
  <c r="V602" i="4"/>
  <c r="V653" i="4"/>
  <c r="Q740" i="4"/>
  <c r="V763" i="4"/>
  <c r="V715" i="4"/>
  <c r="P727" i="4"/>
  <c r="W771" i="4"/>
  <c r="K614" i="4"/>
  <c r="V731" i="4"/>
  <c r="V667" i="4"/>
  <c r="V721" i="4"/>
  <c r="V790" i="4"/>
  <c r="Q841" i="4"/>
  <c r="P588" i="4"/>
  <c r="W894" i="4"/>
  <c r="V685" i="4"/>
  <c r="V735" i="4"/>
  <c r="W622" i="4"/>
  <c r="W642" i="4"/>
  <c r="K671" i="4"/>
  <c r="V671" i="4"/>
  <c r="P747" i="4"/>
  <c r="Q824" i="4"/>
  <c r="K847" i="4"/>
  <c r="P612" i="4"/>
  <c r="K647" i="4"/>
  <c r="W656" i="4"/>
  <c r="P663" i="4"/>
  <c r="J868" i="4"/>
  <c r="Q876" i="4"/>
  <c r="P579" i="4"/>
  <c r="Q579" i="4"/>
  <c r="P627" i="4"/>
  <c r="P880" i="4"/>
  <c r="P568" i="4"/>
  <c r="K630" i="4"/>
  <c r="P632" i="4"/>
  <c r="V645" i="4"/>
  <c r="V659" i="4"/>
  <c r="K693" i="4"/>
  <c r="K695" i="4"/>
  <c r="W730" i="4"/>
  <c r="P744" i="4"/>
  <c r="K755" i="4"/>
  <c r="V787" i="4"/>
  <c r="K835" i="4"/>
  <c r="Q853" i="4"/>
  <c r="P866" i="4"/>
  <c r="V894" i="4"/>
  <c r="V896" i="4"/>
  <c r="K709" i="4"/>
  <c r="P811" i="4"/>
  <c r="W813" i="4"/>
  <c r="K863" i="4"/>
  <c r="Q872" i="4"/>
  <c r="Q881" i="4"/>
  <c r="K905" i="4"/>
  <c r="Q642" i="4"/>
  <c r="P697" i="4"/>
  <c r="W874" i="4"/>
  <c r="V876" i="4"/>
  <c r="P485" i="4"/>
  <c r="W412" i="4"/>
  <c r="V346" i="4"/>
  <c r="K208" i="4"/>
  <c r="V225" i="4"/>
  <c r="Q409" i="4"/>
  <c r="P359" i="4"/>
  <c r="Q345" i="4"/>
  <c r="Q211" i="4"/>
  <c r="V212" i="4"/>
  <c r="Q301" i="4"/>
  <c r="Q275" i="4"/>
  <c r="P424" i="4"/>
  <c r="W512" i="4"/>
  <c r="V140" i="4"/>
  <c r="P177" i="4"/>
  <c r="K190" i="4"/>
  <c r="Q229" i="4"/>
  <c r="Q269" i="4"/>
  <c r="V297" i="4"/>
  <c r="V398" i="4"/>
  <c r="V478" i="4"/>
  <c r="W203" i="4"/>
  <c r="V229" i="4"/>
  <c r="V295" i="4"/>
  <c r="P342" i="4"/>
  <c r="W448" i="4"/>
  <c r="V474" i="4"/>
  <c r="V156" i="4"/>
  <c r="W179" i="4"/>
  <c r="K220" i="4"/>
  <c r="V260" i="4"/>
  <c r="V298" i="4"/>
  <c r="V328" i="4"/>
  <c r="P403" i="4"/>
  <c r="V560" i="4"/>
  <c r="Q115" i="4"/>
  <c r="V218" i="4"/>
  <c r="K256" i="4"/>
  <c r="W309" i="4"/>
  <c r="Q473" i="4"/>
  <c r="W297" i="4"/>
  <c r="V338" i="4"/>
  <c r="W340" i="4"/>
  <c r="P372" i="4"/>
  <c r="Q393" i="4"/>
  <c r="P195" i="4"/>
  <c r="P221" i="4"/>
  <c r="V233" i="4"/>
  <c r="V247" i="4"/>
  <c r="Q313" i="4"/>
  <c r="Q329" i="4"/>
  <c r="Q357" i="4"/>
  <c r="P421" i="4"/>
  <c r="P423" i="4"/>
  <c r="Q451" i="4"/>
  <c r="Q485" i="4"/>
  <c r="V228" i="4"/>
  <c r="Q277" i="4"/>
  <c r="P362" i="4"/>
  <c r="J125" i="4"/>
  <c r="V188" i="4"/>
  <c r="W189" i="4"/>
  <c r="V202" i="4"/>
  <c r="K250" i="4"/>
  <c r="K266" i="4"/>
  <c r="V281" i="4"/>
  <c r="W350" i="4"/>
  <c r="P552" i="4"/>
  <c r="V230" i="4"/>
  <c r="Q239" i="4"/>
  <c r="K254" i="4"/>
  <c r="K268" i="4"/>
  <c r="W281" i="4"/>
  <c r="P323" i="4"/>
  <c r="P324" i="4"/>
  <c r="W414" i="4"/>
  <c r="V558" i="4"/>
  <c r="J439" i="4"/>
  <c r="Q521" i="4"/>
  <c r="K128" i="4"/>
  <c r="W171" i="4"/>
  <c r="I171" i="3" s="1"/>
  <c r="P187" i="4"/>
  <c r="B187" i="3" s="1"/>
  <c r="P316" i="4"/>
  <c r="P344" i="4"/>
  <c r="V378" i="4"/>
  <c r="W384" i="4"/>
  <c r="P426" i="4"/>
  <c r="V442" i="4"/>
  <c r="K502" i="4"/>
  <c r="W542" i="4"/>
  <c r="V546" i="4"/>
  <c r="Q377" i="4"/>
  <c r="P147" i="4"/>
  <c r="V148" i="4"/>
  <c r="V154" i="4"/>
  <c r="V170" i="4"/>
  <c r="Q191" i="4"/>
  <c r="K192" i="4"/>
  <c r="V196" i="4"/>
  <c r="J201" i="4"/>
  <c r="V208" i="4"/>
  <c r="Q227" i="4"/>
  <c r="V264" i="4"/>
  <c r="V278" i="4"/>
  <c r="K286" i="4"/>
  <c r="Q293" i="4"/>
  <c r="Q347" i="4"/>
  <c r="P355" i="4"/>
  <c r="V402" i="4"/>
  <c r="Q411" i="4"/>
  <c r="Q421" i="4"/>
  <c r="P469" i="4"/>
  <c r="W558" i="4"/>
  <c r="Q387" i="4"/>
  <c r="W482" i="4"/>
  <c r="P505" i="4"/>
  <c r="W546" i="4"/>
  <c r="W556" i="4"/>
  <c r="Q147" i="4"/>
  <c r="V164" i="4"/>
  <c r="V168" i="4"/>
  <c r="H168" i="3" s="1"/>
  <c r="P193" i="4"/>
  <c r="P207" i="4"/>
  <c r="V217" i="4"/>
  <c r="J235" i="4"/>
  <c r="V236" i="4"/>
  <c r="P251" i="4"/>
  <c r="V312" i="4"/>
  <c r="P393" i="4"/>
  <c r="V394" i="4"/>
  <c r="W396" i="4"/>
  <c r="W404" i="4"/>
  <c r="P457" i="4"/>
  <c r="W494" i="4"/>
  <c r="K510" i="4"/>
  <c r="K518" i="4"/>
  <c r="V554" i="4"/>
  <c r="V248" i="4"/>
  <c r="W311" i="4"/>
  <c r="P556" i="4"/>
  <c r="V588" i="4"/>
  <c r="P601" i="4"/>
  <c r="T601" i="4"/>
  <c r="Q627" i="4"/>
  <c r="W787" i="4"/>
  <c r="K868" i="4"/>
  <c r="Q1010" i="4"/>
  <c r="J1277" i="4"/>
  <c r="N1277" i="4" s="1"/>
  <c r="P1277" i="4"/>
  <c r="K1277" i="4"/>
  <c r="K180" i="4"/>
  <c r="V192" i="4"/>
  <c r="Q195" i="4"/>
  <c r="V201" i="4"/>
  <c r="V204" i="4"/>
  <c r="V214" i="4"/>
  <c r="W217" i="4"/>
  <c r="W225" i="4"/>
  <c r="K244" i="4"/>
  <c r="W253" i="4"/>
  <c r="V256" i="4"/>
  <c r="K270" i="4"/>
  <c r="V309" i="4"/>
  <c r="W324" i="4"/>
  <c r="P325" i="4"/>
  <c r="P329" i="4"/>
  <c r="P333" i="4"/>
  <c r="Q349" i="4"/>
  <c r="K352" i="4"/>
  <c r="P361" i="4"/>
  <c r="K362" i="4"/>
  <c r="P377" i="4"/>
  <c r="V396" i="4"/>
  <c r="K426" i="4"/>
  <c r="Q457" i="4"/>
  <c r="W476" i="4"/>
  <c r="P490" i="4"/>
  <c r="V538" i="4"/>
  <c r="P570" i="4"/>
  <c r="K578" i="4"/>
  <c r="P585" i="4"/>
  <c r="Q585" i="4"/>
  <c r="W604" i="4"/>
  <c r="V610" i="4"/>
  <c r="P615" i="4"/>
  <c r="V618" i="4"/>
  <c r="T618" i="4"/>
  <c r="V622" i="4"/>
  <c r="W634" i="4"/>
  <c r="K687" i="4"/>
  <c r="W698" i="4"/>
  <c r="P713" i="4"/>
  <c r="T713" i="4"/>
  <c r="V754" i="4"/>
  <c r="Q778" i="4"/>
  <c r="P789" i="4"/>
  <c r="J807" i="4"/>
  <c r="K807" i="4"/>
  <c r="Q826" i="4"/>
  <c r="Q833" i="4"/>
  <c r="Q851" i="4"/>
  <c r="J900" i="4"/>
  <c r="Q900" i="4"/>
  <c r="K900" i="4"/>
  <c r="W912" i="4"/>
  <c r="Q913" i="4"/>
  <c r="P918" i="4"/>
  <c r="K926" i="4"/>
  <c r="K948" i="4"/>
  <c r="Q978" i="4"/>
  <c r="Q990" i="4"/>
  <c r="P1052" i="4"/>
  <c r="V1219" i="4"/>
  <c r="K1240" i="4"/>
  <c r="J189" i="4"/>
  <c r="J205" i="4"/>
  <c r="J215" i="4"/>
  <c r="W227" i="4"/>
  <c r="J247" i="4"/>
  <c r="K264" i="4"/>
  <c r="V294" i="4"/>
  <c r="V308" i="4"/>
  <c r="J366" i="4"/>
  <c r="P380" i="4"/>
  <c r="P406" i="4"/>
  <c r="K416" i="4"/>
  <c r="K438" i="4"/>
  <c r="P451" i="4"/>
  <c r="P465" i="4"/>
  <c r="P470" i="4"/>
  <c r="V512" i="4"/>
  <c r="W524" i="4"/>
  <c r="K530" i="4"/>
  <c r="P539" i="4"/>
  <c r="Q539" i="4"/>
  <c r="W578" i="4"/>
  <c r="P660" i="4"/>
  <c r="W668" i="4"/>
  <c r="K673" i="4"/>
  <c r="V687" i="4"/>
  <c r="K705" i="4"/>
  <c r="V705" i="4"/>
  <c r="W706" i="4"/>
  <c r="V729" i="4"/>
  <c r="P729" i="4"/>
  <c r="V761" i="4"/>
  <c r="V789" i="4"/>
  <c r="Q808" i="4"/>
  <c r="V809" i="4"/>
  <c r="V840" i="4"/>
  <c r="K851" i="4"/>
  <c r="J864" i="4"/>
  <c r="W864" i="4"/>
  <c r="V864" i="4"/>
  <c r="K864" i="4"/>
  <c r="K869" i="4"/>
  <c r="V882" i="4"/>
  <c r="K895" i="4"/>
  <c r="W900" i="4"/>
  <c r="Q938" i="4"/>
  <c r="K963" i="4"/>
  <c r="K990" i="4"/>
  <c r="Q997" i="4"/>
  <c r="K1061" i="4"/>
  <c r="V1061" i="4"/>
  <c r="W1099" i="4"/>
  <c r="W1118" i="4"/>
  <c r="P1150" i="4"/>
  <c r="K1192" i="4"/>
  <c r="V1192" i="4"/>
  <c r="Q1254" i="4"/>
  <c r="P1272" i="4"/>
  <c r="Q1272" i="4"/>
  <c r="Q1285" i="4"/>
  <c r="W1286" i="4"/>
  <c r="U1348" i="4"/>
  <c r="W1365" i="4"/>
  <c r="K1365" i="4"/>
  <c r="V1366" i="4"/>
  <c r="Q213" i="4"/>
  <c r="K222" i="4"/>
  <c r="V234" i="4"/>
  <c r="P239" i="4"/>
  <c r="K300" i="4"/>
  <c r="P345" i="4"/>
  <c r="P387" i="4"/>
  <c r="P441" i="4"/>
  <c r="V472" i="4"/>
  <c r="P492" i="4"/>
  <c r="Q836" i="4"/>
  <c r="J860" i="4"/>
  <c r="Q860" i="4"/>
  <c r="Q865" i="4"/>
  <c r="V965" i="4"/>
  <c r="W971" i="4"/>
  <c r="Q1095" i="4"/>
  <c r="W1110" i="4"/>
  <c r="J1300" i="4"/>
  <c r="W187" i="4"/>
  <c r="V240" i="4"/>
  <c r="V276" i="4"/>
  <c r="V362" i="4"/>
  <c r="P452" i="4"/>
  <c r="W696" i="4"/>
  <c r="Q696" i="4"/>
  <c r="P730" i="4"/>
  <c r="P809" i="4"/>
  <c r="P860" i="4"/>
  <c r="P870" i="4"/>
  <c r="Q992" i="4"/>
  <c r="Q1022" i="4"/>
  <c r="K1089" i="4"/>
  <c r="V178" i="4"/>
  <c r="K188" i="4"/>
  <c r="W223" i="4"/>
  <c r="Q225" i="4"/>
  <c r="V232" i="4"/>
  <c r="K238" i="4"/>
  <c r="K292" i="4"/>
  <c r="J303" i="4"/>
  <c r="Q323" i="4"/>
  <c r="J341" i="4"/>
  <c r="V350" i="4"/>
  <c r="Q371" i="4"/>
  <c r="J375" i="4"/>
  <c r="V414" i="4"/>
  <c r="K418" i="4"/>
  <c r="W428" i="4"/>
  <c r="Q443" i="4"/>
  <c r="V466" i="4"/>
  <c r="K480" i="4"/>
  <c r="J487" i="4"/>
  <c r="V490" i="4"/>
  <c r="T490" i="4"/>
  <c r="V494" i="4"/>
  <c r="K514" i="4"/>
  <c r="P521" i="4"/>
  <c r="K526" i="4"/>
  <c r="K542" i="4"/>
  <c r="V542" i="4"/>
  <c r="P554" i="4"/>
  <c r="T554" i="4"/>
  <c r="Q613" i="4"/>
  <c r="P618" i="4"/>
  <c r="V657" i="4"/>
  <c r="K761" i="4"/>
  <c r="Q762" i="4"/>
  <c r="W769" i="4"/>
  <c r="V769" i="4"/>
  <c r="W775" i="4"/>
  <c r="W791" i="4"/>
  <c r="J823" i="4"/>
  <c r="K823" i="4"/>
  <c r="W830" i="4"/>
  <c r="K855" i="4"/>
  <c r="J866" i="4"/>
  <c r="K866" i="4"/>
  <c r="W880" i="4"/>
  <c r="K890" i="4"/>
  <c r="K891" i="4"/>
  <c r="P896" i="4"/>
  <c r="K911" i="4"/>
  <c r="P920" i="4"/>
  <c r="Q921" i="4"/>
  <c r="J941" i="4"/>
  <c r="K941" i="4"/>
  <c r="Q945" i="4"/>
  <c r="P945" i="4"/>
  <c r="K974" i="4"/>
  <c r="Q974" i="4"/>
  <c r="W979" i="4"/>
  <c r="Q980" i="4"/>
  <c r="V1013" i="4"/>
  <c r="V1059" i="4"/>
  <c r="Q1103" i="4"/>
  <c r="P1112" i="4"/>
  <c r="P1138" i="4"/>
  <c r="K1153" i="4"/>
  <c r="V1165" i="4"/>
  <c r="R1176" i="4"/>
  <c r="V1176" i="4"/>
  <c r="W1185" i="4"/>
  <c r="W1238" i="4"/>
  <c r="V1249" i="4"/>
  <c r="W1265" i="4"/>
  <c r="W1275" i="4"/>
  <c r="V1275" i="4"/>
  <c r="K1304" i="4"/>
  <c r="K1353" i="4"/>
  <c r="Q1369" i="4"/>
  <c r="V300" i="4"/>
  <c r="K206" i="4"/>
  <c r="K216" i="4"/>
  <c r="W237" i="4"/>
  <c r="J253" i="4"/>
  <c r="K356" i="4"/>
  <c r="P357" i="4"/>
  <c r="Q395" i="4"/>
  <c r="P411" i="4"/>
  <c r="P572" i="4"/>
  <c r="V586" i="4"/>
  <c r="K592" i="4"/>
  <c r="V681" i="4"/>
  <c r="K735" i="4"/>
  <c r="V268" i="4"/>
  <c r="V426" i="4"/>
  <c r="P537" i="4"/>
  <c r="T537" i="4"/>
  <c r="K612" i="4"/>
  <c r="W718" i="4"/>
  <c r="K743" i="4"/>
  <c r="V821" i="4"/>
  <c r="Q835" i="4"/>
  <c r="W862" i="4"/>
  <c r="U862" i="4"/>
  <c r="K927" i="4"/>
  <c r="K958" i="4"/>
  <c r="V1055" i="4"/>
  <c r="W1244" i="4"/>
  <c r="Q1275" i="4"/>
  <c r="P191" i="4"/>
  <c r="Q193" i="4"/>
  <c r="J204" i="4"/>
  <c r="J207" i="4"/>
  <c r="R207" i="4"/>
  <c r="P211" i="4"/>
  <c r="J219" i="4"/>
  <c r="J231" i="4"/>
  <c r="J265" i="4"/>
  <c r="V304" i="4"/>
  <c r="J311" i="4"/>
  <c r="P313" i="4"/>
  <c r="P331" i="4"/>
  <c r="Q331" i="4"/>
  <c r="K368" i="4"/>
  <c r="V392" i="4"/>
  <c r="P436" i="4"/>
  <c r="V448" i="4"/>
  <c r="P475" i="4"/>
  <c r="Q475" i="4"/>
  <c r="P481" i="4"/>
  <c r="W514" i="4"/>
  <c r="Q549" i="4"/>
  <c r="P549" i="4"/>
  <c r="K554" i="4"/>
  <c r="K594" i="4"/>
  <c r="P603" i="4"/>
  <c r="Q603" i="4"/>
  <c r="K608" i="4"/>
  <c r="V608" i="4"/>
  <c r="V638" i="4"/>
  <c r="K645" i="4"/>
  <c r="P649" i="4"/>
  <c r="P696" i="4"/>
  <c r="P725" i="4"/>
  <c r="W732" i="4"/>
  <c r="K737" i="4"/>
  <c r="V765" i="4"/>
  <c r="W817" i="4"/>
  <c r="V817" i="4"/>
  <c r="W823" i="4"/>
  <c r="W832" i="4"/>
  <c r="U832" i="4"/>
  <c r="W836" i="4"/>
  <c r="K837" i="4"/>
  <c r="K854" i="4"/>
  <c r="Q855" i="4"/>
  <c r="V866" i="4"/>
  <c r="J884" i="4"/>
  <c r="K884" i="4"/>
  <c r="Q891" i="4"/>
  <c r="Q892" i="4"/>
  <c r="K899" i="4"/>
  <c r="P922" i="4"/>
  <c r="Q960" i="4"/>
  <c r="K979" i="4"/>
  <c r="K1000" i="4"/>
  <c r="V1043" i="4"/>
  <c r="P1048" i="4"/>
  <c r="R1048" i="4"/>
  <c r="K1097" i="4"/>
  <c r="P1215" i="4"/>
  <c r="P1218" i="4"/>
  <c r="K1259" i="4"/>
  <c r="W1261" i="4"/>
  <c r="K1267" i="4"/>
  <c r="W1282" i="4"/>
  <c r="Q1320" i="4"/>
  <c r="Q1336" i="4"/>
  <c r="V1356" i="4"/>
  <c r="K350" i="4"/>
  <c r="K414" i="4"/>
  <c r="Q441" i="4"/>
  <c r="Q587" i="4"/>
  <c r="J755" i="4"/>
  <c r="V755" i="4"/>
  <c r="K860" i="4"/>
  <c r="J951" i="4"/>
  <c r="W951" i="4"/>
  <c r="V985" i="4"/>
  <c r="K1055" i="4"/>
  <c r="J287" i="4"/>
  <c r="J299" i="4"/>
  <c r="P347" i="4"/>
  <c r="P371" i="4"/>
  <c r="V384" i="4"/>
  <c r="W452" i="4"/>
  <c r="W492" i="4"/>
  <c r="V624" i="4"/>
  <c r="P675" i="4"/>
  <c r="P724" i="4"/>
  <c r="P749" i="4"/>
  <c r="V828" i="4"/>
  <c r="W922" i="4"/>
  <c r="W928" i="4"/>
  <c r="V951" i="4"/>
  <c r="W1065" i="4"/>
  <c r="V1123" i="4"/>
  <c r="U1123" i="4"/>
  <c r="V179" i="4"/>
  <c r="V220" i="4"/>
  <c r="J223" i="4"/>
  <c r="K236" i="4"/>
  <c r="K252" i="4"/>
  <c r="V265" i="4"/>
  <c r="K272" i="4"/>
  <c r="V291" i="4"/>
  <c r="J295" i="4"/>
  <c r="V296" i="4"/>
  <c r="W301" i="4"/>
  <c r="P303" i="4"/>
  <c r="V311" i="4"/>
  <c r="Q315" i="4"/>
  <c r="P339" i="4"/>
  <c r="P349" i="4"/>
  <c r="T361" i="4"/>
  <c r="Q365" i="4"/>
  <c r="W368" i="4"/>
  <c r="P444" i="4"/>
  <c r="K462" i="4"/>
  <c r="V462" i="4"/>
  <c r="K468" i="4"/>
  <c r="P515" i="4"/>
  <c r="K528" i="4"/>
  <c r="P536" i="4"/>
  <c r="K582" i="4"/>
  <c r="P597" i="4"/>
  <c r="P614" i="4"/>
  <c r="K639" i="4"/>
  <c r="K725" i="4"/>
  <c r="V745" i="4"/>
  <c r="P752" i="4"/>
  <c r="J757" i="4"/>
  <c r="K757" i="4"/>
  <c r="V818" i="4"/>
  <c r="W829" i="4"/>
  <c r="Q845" i="4"/>
  <c r="V856" i="4"/>
  <c r="K857" i="4"/>
  <c r="W882" i="4"/>
  <c r="V929" i="4"/>
  <c r="K930" i="4"/>
  <c r="Q930" i="4"/>
  <c r="V943" i="4"/>
  <c r="J969" i="4"/>
  <c r="W969" i="4"/>
  <c r="K969" i="4"/>
  <c r="W1001" i="4"/>
  <c r="Q1008" i="4"/>
  <c r="Q1034" i="4"/>
  <c r="V1077" i="4"/>
  <c r="W1144" i="4"/>
  <c r="V1147" i="4"/>
  <c r="K1147" i="4"/>
  <c r="P1173" i="4"/>
  <c r="V1198" i="4"/>
  <c r="K1225" i="4"/>
  <c r="Q1259" i="4"/>
  <c r="J1269" i="4"/>
  <c r="P1355" i="4"/>
  <c r="K1387" i="4"/>
  <c r="K464" i="4"/>
  <c r="K478" i="4"/>
  <c r="K606" i="4"/>
  <c r="W626" i="4"/>
  <c r="W654" i="4"/>
  <c r="V675" i="4"/>
  <c r="J701" i="4"/>
  <c r="K751" i="4"/>
  <c r="V802" i="4"/>
  <c r="J804" i="4"/>
  <c r="W807" i="4"/>
  <c r="V813" i="4"/>
  <c r="J821" i="4"/>
  <c r="K821" i="4"/>
  <c r="Q828" i="4"/>
  <c r="Q837" i="4"/>
  <c r="J840" i="4"/>
  <c r="K840" i="4"/>
  <c r="K841" i="4"/>
  <c r="K915" i="4"/>
  <c r="Q917" i="4"/>
  <c r="Q976" i="4"/>
  <c r="K980" i="4"/>
  <c r="Q986" i="4"/>
  <c r="K989" i="4"/>
  <c r="W997" i="4"/>
  <c r="P1029" i="4"/>
  <c r="Q1071" i="4"/>
  <c r="V1073" i="4"/>
  <c r="W1079" i="4"/>
  <c r="Q1079" i="4"/>
  <c r="V1127" i="4"/>
  <c r="W1132" i="4"/>
  <c r="P1184" i="4"/>
  <c r="W1205" i="4"/>
  <c r="P1205" i="4"/>
  <c r="K1219" i="4"/>
  <c r="P1254" i="4"/>
  <c r="W1285" i="4"/>
  <c r="K1346" i="4"/>
  <c r="Q1353" i="4"/>
  <c r="W1364" i="4"/>
  <c r="Q1377" i="4"/>
  <c r="K432" i="4"/>
  <c r="K446" i="4"/>
  <c r="P459" i="4"/>
  <c r="Q459" i="4"/>
  <c r="W478" i="4"/>
  <c r="P523" i="4"/>
  <c r="Q523" i="4"/>
  <c r="W588" i="4"/>
  <c r="W606" i="4"/>
  <c r="P613" i="4"/>
  <c r="P631" i="4"/>
  <c r="Q631" i="4"/>
  <c r="P634" i="4"/>
  <c r="V640" i="4"/>
  <c r="W652" i="4"/>
  <c r="V665" i="4"/>
  <c r="P665" i="4"/>
  <c r="P668" i="4"/>
  <c r="Q668" i="4"/>
  <c r="K675" i="4"/>
  <c r="P699" i="4"/>
  <c r="V723" i="4"/>
  <c r="P732" i="4"/>
  <c r="Q732" i="4"/>
  <c r="J783" i="4"/>
  <c r="K783" i="4"/>
  <c r="P795" i="4"/>
  <c r="Q814" i="4"/>
  <c r="V829" i="4"/>
  <c r="Q857" i="4"/>
  <c r="J867" i="4"/>
  <c r="J882" i="4"/>
  <c r="K882" i="4"/>
  <c r="W890" i="4"/>
  <c r="Q905" i="4"/>
  <c r="P925" i="4"/>
  <c r="J933" i="4"/>
  <c r="K933" i="4"/>
  <c r="Q946" i="4"/>
  <c r="Q962" i="4"/>
  <c r="W963" i="4"/>
  <c r="J997" i="4"/>
  <c r="K997" i="4"/>
  <c r="Q1004" i="4"/>
  <c r="W1013" i="4"/>
  <c r="J1021" i="4"/>
  <c r="K1021" i="4"/>
  <c r="J1033" i="4"/>
  <c r="K1033" i="4"/>
  <c r="K1034" i="4"/>
  <c r="V1040" i="4"/>
  <c r="V1048" i="4"/>
  <c r="P1064" i="4"/>
  <c r="Q1092" i="4"/>
  <c r="K1098" i="4"/>
  <c r="K1101" i="4"/>
  <c r="P1109" i="4"/>
  <c r="V1115" i="4"/>
  <c r="Q1142" i="4"/>
  <c r="W1142" i="4"/>
  <c r="Q1154" i="4"/>
  <c r="P1155" i="4"/>
  <c r="W1170" i="4"/>
  <c r="Q1170" i="4"/>
  <c r="Q1181" i="4"/>
  <c r="P1181" i="4"/>
  <c r="K1214" i="4"/>
  <c r="Q1240" i="4"/>
  <c r="K1263" i="4"/>
  <c r="K1276" i="4"/>
  <c r="V1309" i="4"/>
  <c r="V1329" i="4"/>
  <c r="Q1361" i="4"/>
  <c r="W1371" i="4"/>
  <c r="Q1371" i="4"/>
  <c r="K1371" i="4"/>
  <c r="V1378" i="4"/>
  <c r="Q429" i="4"/>
  <c r="J433" i="4"/>
  <c r="P454" i="4"/>
  <c r="V476" i="4"/>
  <c r="P477" i="4"/>
  <c r="J479" i="4"/>
  <c r="P483" i="4"/>
  <c r="K490" i="4"/>
  <c r="K496" i="4"/>
  <c r="J511" i="4"/>
  <c r="V520" i="4"/>
  <c r="V526" i="4"/>
  <c r="K566" i="4"/>
  <c r="Q567" i="4"/>
  <c r="K570" i="4"/>
  <c r="V584" i="4"/>
  <c r="V604" i="4"/>
  <c r="K610" i="4"/>
  <c r="P617" i="4"/>
  <c r="K618" i="4"/>
  <c r="Q634" i="4"/>
  <c r="Q638" i="4"/>
  <c r="K677" i="4"/>
  <c r="K703" i="4"/>
  <c r="P709" i="4"/>
  <c r="V770" i="4"/>
  <c r="P783" i="4"/>
  <c r="K809" i="4"/>
  <c r="J819" i="4"/>
  <c r="K819" i="4"/>
  <c r="J836" i="4"/>
  <c r="K836" i="4"/>
  <c r="J846" i="4"/>
  <c r="K846" i="4"/>
  <c r="P858" i="4"/>
  <c r="J892" i="4"/>
  <c r="K892" i="4"/>
  <c r="K918" i="4"/>
  <c r="K968" i="4"/>
  <c r="Q988" i="4"/>
  <c r="P997" i="4"/>
  <c r="K1004" i="4"/>
  <c r="K1008" i="4"/>
  <c r="W1054" i="4"/>
  <c r="W1068" i="4"/>
  <c r="W1162" i="4"/>
  <c r="V1186" i="4"/>
  <c r="V1227" i="4"/>
  <c r="Q1236" i="4"/>
  <c r="P1236" i="4"/>
  <c r="V1261" i="4"/>
  <c r="Q1304" i="4"/>
  <c r="V1316" i="4"/>
  <c r="Q1356" i="4"/>
  <c r="V456" i="4"/>
  <c r="K466" i="4"/>
  <c r="P467" i="4"/>
  <c r="W496" i="4"/>
  <c r="K500" i="4"/>
  <c r="J508" i="4"/>
  <c r="P531" i="4"/>
  <c r="P545" i="4"/>
  <c r="Q557" i="4"/>
  <c r="P581" i="4"/>
  <c r="J590" i="4"/>
  <c r="P595" i="4"/>
  <c r="K628" i="4"/>
  <c r="K635" i="4"/>
  <c r="Q640" i="4"/>
  <c r="P652" i="4"/>
  <c r="Q652" i="4"/>
  <c r="W672" i="4"/>
  <c r="Q746" i="4"/>
  <c r="J792" i="4"/>
  <c r="J803" i="4"/>
  <c r="K803" i="4"/>
  <c r="P842" i="4"/>
  <c r="J880" i="4"/>
  <c r="K880" i="4"/>
  <c r="K883" i="4"/>
  <c r="P912" i="4"/>
  <c r="K922" i="4"/>
  <c r="K923" i="4"/>
  <c r="J981" i="4"/>
  <c r="K981" i="4"/>
  <c r="J985" i="4"/>
  <c r="K985" i="4"/>
  <c r="J1015" i="4"/>
  <c r="K1015" i="4"/>
  <c r="K1022" i="4"/>
  <c r="W1049" i="4"/>
  <c r="Q1076" i="4"/>
  <c r="V1093" i="4"/>
  <c r="K1149" i="4"/>
  <c r="P1170" i="4"/>
  <c r="V1182" i="4"/>
  <c r="Q1187" i="4"/>
  <c r="P1187" i="4"/>
  <c r="V1208" i="4"/>
  <c r="W1221" i="4"/>
  <c r="P1238" i="4"/>
  <c r="W1297" i="4"/>
  <c r="P1311" i="4"/>
  <c r="W1362" i="4"/>
  <c r="W1373" i="4"/>
  <c r="K1373" i="4"/>
  <c r="K1386" i="4"/>
  <c r="Q1387" i="4"/>
  <c r="K1024" i="4"/>
  <c r="Q1041" i="4"/>
  <c r="W1052" i="4"/>
  <c r="Q1077" i="4"/>
  <c r="P1140" i="4"/>
  <c r="K1165" i="4"/>
  <c r="V1202" i="4"/>
  <c r="J1218" i="4"/>
  <c r="K1218" i="4"/>
  <c r="N1218" i="4" s="1"/>
  <c r="K1228" i="4"/>
  <c r="K1233" i="4"/>
  <c r="Q1265" i="4"/>
  <c r="Q1268" i="4"/>
  <c r="J1272" i="4"/>
  <c r="K1272" i="4"/>
  <c r="Q1284" i="4"/>
  <c r="J1293" i="4"/>
  <c r="K1293" i="4"/>
  <c r="Q1325" i="4"/>
  <c r="K1357" i="4"/>
  <c r="Q1359" i="4"/>
  <c r="Q1365" i="4"/>
  <c r="Q1373" i="4"/>
  <c r="Q1026" i="4"/>
  <c r="Q1045" i="4"/>
  <c r="K1053" i="4"/>
  <c r="W1088" i="4"/>
  <c r="P1090" i="4"/>
  <c r="K1093" i="4"/>
  <c r="K1133" i="4"/>
  <c r="K1143" i="4"/>
  <c r="K1159" i="4"/>
  <c r="V1174" i="4"/>
  <c r="K1182" i="4"/>
  <c r="W1237" i="4"/>
  <c r="Q1293" i="4"/>
  <c r="J1312" i="4"/>
  <c r="M1312" i="4" s="1"/>
  <c r="K1312" i="4"/>
  <c r="W1318" i="4"/>
  <c r="W1341" i="4"/>
  <c r="K1341" i="4"/>
  <c r="W1344" i="4"/>
  <c r="K1344" i="4"/>
  <c r="P1347" i="4"/>
  <c r="Q1351" i="4"/>
  <c r="K1361" i="4"/>
  <c r="P1371" i="4"/>
  <c r="K1042" i="4"/>
  <c r="Q1060" i="4"/>
  <c r="P1074" i="4"/>
  <c r="J1088" i="4"/>
  <c r="K1088" i="4"/>
  <c r="N1088" i="4" s="1"/>
  <c r="K1099" i="4"/>
  <c r="V1101" i="4"/>
  <c r="W1138" i="4"/>
  <c r="K1186" i="4"/>
  <c r="V1206" i="4"/>
  <c r="V1210" i="4"/>
  <c r="K1221" i="4"/>
  <c r="K1235" i="4"/>
  <c r="J1238" i="4"/>
  <c r="K1238" i="4"/>
  <c r="V1244" i="4"/>
  <c r="P1248" i="4"/>
  <c r="K1253" i="4"/>
  <c r="P1266" i="4"/>
  <c r="P1274" i="4"/>
  <c r="V1278" i="4"/>
  <c r="Q1295" i="4"/>
  <c r="K1302" i="4"/>
  <c r="Q1341" i="4"/>
  <c r="V1344" i="4"/>
  <c r="W1351" i="4"/>
  <c r="K1351" i="4"/>
  <c r="W1369" i="4"/>
  <c r="K1369" i="4"/>
  <c r="P1025" i="4"/>
  <c r="V1057" i="4"/>
  <c r="Q1070" i="4"/>
  <c r="J1082" i="4"/>
  <c r="K1082" i="4"/>
  <c r="P1088" i="4"/>
  <c r="Q1088" i="4"/>
  <c r="K1092" i="4"/>
  <c r="V1100" i="4"/>
  <c r="Q1102" i="4"/>
  <c r="K1137" i="4"/>
  <c r="T1140" i="4"/>
  <c r="W1156" i="4"/>
  <c r="P1156" i="4"/>
  <c r="P1176" i="4"/>
  <c r="V1199" i="4"/>
  <c r="K1261" i="4"/>
  <c r="Q1355" i="4"/>
  <c r="P1369" i="4"/>
  <c r="W1382" i="4"/>
  <c r="P54" i="4"/>
  <c r="B54" i="3" s="1"/>
  <c r="Q69" i="4"/>
  <c r="W108" i="4"/>
  <c r="Q89" i="4"/>
  <c r="J64" i="4"/>
  <c r="G64" i="3" s="1"/>
  <c r="V98" i="4"/>
  <c r="Q57" i="4"/>
  <c r="P74" i="4"/>
  <c r="J82" i="4"/>
  <c r="Q101" i="4"/>
  <c r="C101" i="3" s="1"/>
  <c r="K100" i="4"/>
  <c r="K101" i="4"/>
  <c r="V58" i="4"/>
  <c r="Q74" i="4"/>
  <c r="Q92" i="4"/>
  <c r="Q90" i="4"/>
  <c r="C90" i="3" s="1"/>
  <c r="V94" i="4"/>
  <c r="H94" i="3" s="1"/>
  <c r="J70" i="4"/>
  <c r="K82" i="4"/>
  <c r="V62" i="4"/>
  <c r="K39" i="4"/>
  <c r="J68" i="4"/>
  <c r="D68" i="3" s="1"/>
  <c r="K68" i="4"/>
  <c r="F68" i="3" s="1"/>
  <c r="K69" i="4"/>
  <c r="F69" i="3" s="1"/>
  <c r="P84" i="4"/>
  <c r="P94" i="4"/>
  <c r="B94" i="3" s="1"/>
  <c r="Q94" i="4"/>
  <c r="K107" i="4"/>
  <c r="Q107" i="4"/>
  <c r="Q121" i="4"/>
  <c r="W153" i="4"/>
  <c r="V153" i="4"/>
  <c r="H153" i="3" s="1"/>
  <c r="P171" i="4"/>
  <c r="B171" i="3" s="1"/>
  <c r="K62" i="4"/>
  <c r="D62" i="3" s="1"/>
  <c r="U62" i="4"/>
  <c r="K64" i="4"/>
  <c r="J141" i="4"/>
  <c r="J86" i="4"/>
  <c r="E86" i="3" s="1"/>
  <c r="V108" i="4"/>
  <c r="P115" i="4"/>
  <c r="W30" i="4"/>
  <c r="I30" i="3" s="1"/>
  <c r="Q62" i="4"/>
  <c r="C62" i="3" s="1"/>
  <c r="K83" i="4"/>
  <c r="Q83" i="4"/>
  <c r="W94" i="4"/>
  <c r="K103" i="4"/>
  <c r="P123" i="4"/>
  <c r="V124" i="4"/>
  <c r="H124" i="3" s="1"/>
  <c r="P129" i="4"/>
  <c r="V150" i="4"/>
  <c r="K57" i="4"/>
  <c r="W62" i="4"/>
  <c r="J66" i="4"/>
  <c r="W66" i="4"/>
  <c r="K66" i="4"/>
  <c r="F66" i="3" s="1"/>
  <c r="P76" i="4"/>
  <c r="Q77" i="4"/>
  <c r="C77" i="3" s="1"/>
  <c r="K87" i="4"/>
  <c r="W96" i="4"/>
  <c r="V133" i="4"/>
  <c r="P157" i="4"/>
  <c r="K158" i="4"/>
  <c r="V163" i="4"/>
  <c r="R163" i="4"/>
  <c r="D163" i="3" s="1"/>
  <c r="Q61" i="4"/>
  <c r="C61" i="3" s="1"/>
  <c r="W4" i="4"/>
  <c r="Q54" i="4"/>
  <c r="K70" i="4"/>
  <c r="K86" i="4"/>
  <c r="K67" i="4"/>
  <c r="Q88" i="4"/>
  <c r="K89" i="4"/>
  <c r="W117" i="4"/>
  <c r="I117" i="3" s="1"/>
  <c r="J119" i="4"/>
  <c r="K152" i="4"/>
  <c r="V165" i="4"/>
  <c r="Q165" i="4"/>
  <c r="W135" i="4"/>
  <c r="V135" i="4"/>
  <c r="K114" i="4"/>
  <c r="P36" i="4"/>
  <c r="W52" i="4"/>
  <c r="P72" i="4"/>
  <c r="W84" i="4"/>
  <c r="J94" i="4"/>
  <c r="D94" i="3" s="1"/>
  <c r="K94" i="4"/>
  <c r="Q105" i="4"/>
  <c r="W110" i="4"/>
  <c r="K126" i="4"/>
  <c r="W133" i="4"/>
  <c r="W161" i="4"/>
  <c r="Q14" i="4"/>
  <c r="V66" i="4"/>
  <c r="Q87" i="4"/>
  <c r="K92" i="4"/>
  <c r="V106" i="4"/>
  <c r="Q125" i="4"/>
  <c r="C125" i="3" s="1"/>
  <c r="V138" i="4"/>
  <c r="J143" i="4"/>
  <c r="J159" i="4"/>
  <c r="K59" i="4"/>
  <c r="Q59" i="4"/>
  <c r="P62" i="4"/>
  <c r="K71" i="4"/>
  <c r="D71" i="3" s="1"/>
  <c r="P92" i="4"/>
  <c r="B92" i="3" s="1"/>
  <c r="V117" i="4"/>
  <c r="K122" i="4"/>
  <c r="K9" i="4"/>
  <c r="V10" i="4"/>
  <c r="K17" i="4"/>
  <c r="W18" i="4"/>
  <c r="P26" i="4"/>
  <c r="B26" i="3" s="1"/>
  <c r="K49" i="4"/>
  <c r="F49" i="3" s="1"/>
  <c r="J52" i="4"/>
  <c r="K52" i="4"/>
  <c r="P58" i="4"/>
  <c r="K84" i="4"/>
  <c r="K85" i="4"/>
  <c r="K97" i="4"/>
  <c r="G97" i="3" s="1"/>
  <c r="K112" i="4"/>
  <c r="F112" i="3" s="1"/>
  <c r="V112" i="4"/>
  <c r="K113" i="4"/>
  <c r="V166" i="4"/>
  <c r="K170" i="4"/>
  <c r="P143" i="4"/>
  <c r="V144" i="4"/>
  <c r="K174" i="4"/>
  <c r="Q177" i="4"/>
  <c r="W125" i="4"/>
  <c r="I125" i="3" s="1"/>
  <c r="W129" i="4"/>
  <c r="K142" i="4"/>
  <c r="W159" i="4"/>
  <c r="P114" i="4"/>
  <c r="W143" i="4"/>
  <c r="K164" i="4"/>
  <c r="Q175" i="4"/>
  <c r="V176" i="4"/>
  <c r="H176" i="3" s="1"/>
  <c r="V30" i="4"/>
  <c r="K21" i="4"/>
  <c r="W44" i="4"/>
  <c r="U44" i="4"/>
  <c r="V12" i="4"/>
  <c r="J2" i="4"/>
  <c r="K2" i="4"/>
  <c r="K3" i="4"/>
  <c r="Q39" i="4"/>
  <c r="Q9" i="4"/>
  <c r="K29" i="4"/>
  <c r="Q40" i="4"/>
  <c r="U40" i="4"/>
  <c r="P44" i="4"/>
  <c r="J4" i="4"/>
  <c r="K4" i="4"/>
  <c r="J14" i="4"/>
  <c r="F14" i="3" s="1"/>
  <c r="V14" i="4"/>
  <c r="K14" i="4"/>
  <c r="V18" i="4"/>
  <c r="K44" i="4"/>
  <c r="Q44" i="4"/>
  <c r="Q21" i="4"/>
  <c r="Q12" i="4"/>
  <c r="C12" i="3" s="1"/>
  <c r="P4" i="4"/>
  <c r="K5" i="4"/>
  <c r="P14" i="4"/>
  <c r="K18" i="4"/>
  <c r="K35" i="4"/>
  <c r="Q27" i="4"/>
  <c r="Q5" i="4"/>
  <c r="Q24" i="4"/>
  <c r="C24" i="3" s="1"/>
  <c r="K34" i="4"/>
  <c r="D34" i="3" s="1"/>
  <c r="Q35" i="4"/>
  <c r="K41" i="4"/>
  <c r="K12" i="4"/>
  <c r="W36" i="4"/>
  <c r="P40" i="4"/>
  <c r="J46" i="4"/>
  <c r="K46" i="4"/>
  <c r="Q11" i="4"/>
  <c r="P24" i="4"/>
  <c r="J34" i="4"/>
  <c r="Q41" i="4"/>
  <c r="P46" i="4"/>
  <c r="Q46" i="4"/>
  <c r="K23" i="4"/>
  <c r="Q23" i="4"/>
  <c r="C23" i="3" s="1"/>
  <c r="Q25" i="4"/>
  <c r="Q43" i="4"/>
  <c r="R408" i="4"/>
  <c r="P408" i="4"/>
  <c r="T60" i="4"/>
  <c r="P60" i="4"/>
  <c r="V60" i="4"/>
  <c r="P136" i="4"/>
  <c r="B136" i="3" s="1"/>
  <c r="W136" i="4"/>
  <c r="I136" i="3" s="1"/>
  <c r="Q136" i="4"/>
  <c r="K136" i="4"/>
  <c r="V136" i="4"/>
  <c r="S289" i="4"/>
  <c r="V289" i="4"/>
  <c r="Q620" i="4"/>
  <c r="K620" i="4"/>
  <c r="V620" i="4"/>
  <c r="W620" i="4"/>
  <c r="P620" i="4"/>
  <c r="V688" i="4"/>
  <c r="K688" i="4"/>
  <c r="Q688" i="4"/>
  <c r="P688" i="4"/>
  <c r="W688" i="4"/>
  <c r="T22" i="4"/>
  <c r="K22" i="4"/>
  <c r="Q22" i="4"/>
  <c r="P255" i="4"/>
  <c r="Q255" i="4"/>
  <c r="P1358" i="4"/>
  <c r="K1358" i="4"/>
  <c r="Q1358" i="4"/>
  <c r="W1358" i="4"/>
  <c r="V1358" i="4"/>
  <c r="W19" i="4"/>
  <c r="V19" i="4"/>
  <c r="P19" i="4"/>
  <c r="Q19" i="4"/>
  <c r="U28" i="4"/>
  <c r="Q28" i="4"/>
  <c r="W28" i="4"/>
  <c r="R115" i="4"/>
  <c r="W115" i="4"/>
  <c r="T175" i="4"/>
  <c r="P175" i="4"/>
  <c r="V269" i="4"/>
  <c r="R269" i="4"/>
  <c r="P269" i="4"/>
  <c r="V330" i="4"/>
  <c r="S197" i="4"/>
  <c r="W197" i="4"/>
  <c r="R42" i="4"/>
  <c r="K42" i="4"/>
  <c r="W42" i="4"/>
  <c r="P42" i="4"/>
  <c r="Q42" i="4"/>
  <c r="C42" i="3" s="1"/>
  <c r="K109" i="4"/>
  <c r="P182" i="4"/>
  <c r="W182" i="4"/>
  <c r="Q182" i="4"/>
  <c r="K182" i="4"/>
  <c r="V182" i="4"/>
  <c r="J182" i="4"/>
  <c r="T183" i="4"/>
  <c r="F183" i="3" s="1"/>
  <c r="V183" i="4"/>
  <c r="W183" i="4"/>
  <c r="Q249" i="4"/>
  <c r="P249" i="4"/>
  <c r="V249" i="4"/>
  <c r="W249" i="4"/>
  <c r="V257" i="4"/>
  <c r="P257" i="4"/>
  <c r="Q257" i="4"/>
  <c r="R272" i="4"/>
  <c r="T273" i="4"/>
  <c r="Q273" i="4"/>
  <c r="S285" i="4"/>
  <c r="Q285" i="4"/>
  <c r="P285" i="4"/>
  <c r="Q354" i="4"/>
  <c r="P354" i="4"/>
  <c r="W354" i="4"/>
  <c r="V354" i="4"/>
  <c r="K354" i="4"/>
  <c r="J354" i="4"/>
  <c r="Q596" i="4"/>
  <c r="V596" i="4"/>
  <c r="P596" i="4"/>
  <c r="W596" i="4"/>
  <c r="K596" i="4"/>
  <c r="J596" i="4"/>
  <c r="Q243" i="4"/>
  <c r="P243" i="4"/>
  <c r="W243" i="4"/>
  <c r="V243" i="4"/>
  <c r="T332" i="4"/>
  <c r="P332" i="4"/>
  <c r="V332" i="4"/>
  <c r="W332" i="4"/>
  <c r="V419" i="4"/>
  <c r="K419" i="4"/>
  <c r="W419" i="4"/>
  <c r="Q419" i="4"/>
  <c r="P32" i="4"/>
  <c r="B32" i="3" s="1"/>
  <c r="Q32" i="4"/>
  <c r="K32" i="4"/>
  <c r="W32" i="4"/>
  <c r="V32" i="4"/>
  <c r="W99" i="4"/>
  <c r="V99" i="4"/>
  <c r="P99" i="4"/>
  <c r="K99" i="4"/>
  <c r="Q99" i="4"/>
  <c r="J136" i="4"/>
  <c r="G136" i="3" s="1"/>
  <c r="V551" i="4"/>
  <c r="K551" i="4"/>
  <c r="W551" i="4"/>
  <c r="Q551" i="4"/>
  <c r="P551" i="4"/>
  <c r="J620" i="4"/>
  <c r="Q1376" i="4"/>
  <c r="V1376" i="4"/>
  <c r="U1376" i="4"/>
  <c r="Q91" i="4"/>
  <c r="V374" i="4"/>
  <c r="P374" i="4"/>
  <c r="K374" i="4"/>
  <c r="K532" i="4"/>
  <c r="W532" i="4"/>
  <c r="Q590" i="4"/>
  <c r="P590" i="4"/>
  <c r="W590" i="4"/>
  <c r="K590" i="4"/>
  <c r="V590" i="4"/>
  <c r="K879" i="4"/>
  <c r="U879" i="4"/>
  <c r="J1358" i="4"/>
  <c r="R20" i="4"/>
  <c r="K20" i="4"/>
  <c r="W97" i="4"/>
  <c r="V97" i="4"/>
  <c r="P97" i="4"/>
  <c r="Q97" i="4"/>
  <c r="C97" i="3" s="1"/>
  <c r="V487" i="4"/>
  <c r="K487" i="4"/>
  <c r="W487" i="4"/>
  <c r="Q487" i="4"/>
  <c r="T583" i="4"/>
  <c r="Q583" i="4"/>
  <c r="P583" i="4"/>
  <c r="P16" i="4"/>
  <c r="Q16" i="4"/>
  <c r="C16" i="3" s="1"/>
  <c r="W16" i="4"/>
  <c r="I16" i="3" s="1"/>
  <c r="V16" i="4"/>
  <c r="K16" i="4"/>
  <c r="K19" i="4"/>
  <c r="J31" i="4"/>
  <c r="E31" i="3" s="1"/>
  <c r="K234" i="4"/>
  <c r="P280" i="4"/>
  <c r="W280" i="4"/>
  <c r="Q280" i="4"/>
  <c r="V280" i="4"/>
  <c r="K280" i="4"/>
  <c r="P487" i="4"/>
  <c r="S522" i="4"/>
  <c r="V522" i="4"/>
  <c r="R600" i="4"/>
  <c r="P600" i="4"/>
  <c r="U1258" i="4"/>
  <c r="P1258" i="4"/>
  <c r="K80" i="4"/>
  <c r="W80" i="4"/>
  <c r="V80" i="4"/>
  <c r="U80" i="4"/>
  <c r="G80" i="3" s="1"/>
  <c r="W111" i="4"/>
  <c r="V111" i="4"/>
  <c r="H111" i="3" s="1"/>
  <c r="P111" i="4"/>
  <c r="B111" i="3" s="1"/>
  <c r="Q111" i="4"/>
  <c r="K111" i="4"/>
  <c r="J111" i="4"/>
  <c r="E111" i="3" s="1"/>
  <c r="Q169" i="4"/>
  <c r="P169" i="4"/>
  <c r="W169" i="4"/>
  <c r="V169" i="4"/>
  <c r="H169" i="3" s="1"/>
  <c r="K172" i="4"/>
  <c r="V172" i="4"/>
  <c r="S173" i="4"/>
  <c r="Q173" i="4"/>
  <c r="V359" i="4"/>
  <c r="K359" i="4"/>
  <c r="W359" i="4"/>
  <c r="Q359" i="4"/>
  <c r="J359" i="4"/>
  <c r="S390" i="4"/>
  <c r="P390" i="4"/>
  <c r="P405" i="4"/>
  <c r="R436" i="4"/>
  <c r="W436" i="4"/>
  <c r="T506" i="4"/>
  <c r="P506" i="4"/>
  <c r="V506" i="4"/>
  <c r="T548" i="4"/>
  <c r="P548" i="4"/>
  <c r="V598" i="4"/>
  <c r="K598" i="4"/>
  <c r="P598" i="4"/>
  <c r="R957" i="4"/>
  <c r="P957" i="4"/>
  <c r="Q957" i="4"/>
  <c r="V284" i="4"/>
  <c r="K284" i="4"/>
  <c r="T407" i="4"/>
  <c r="P407" i="4"/>
  <c r="Q407" i="4"/>
  <c r="J419" i="4"/>
  <c r="W450" i="4"/>
  <c r="K450" i="4"/>
  <c r="S710" i="4"/>
  <c r="Q710" i="4"/>
  <c r="J99" i="4"/>
  <c r="V209" i="4"/>
  <c r="P209" i="4"/>
  <c r="Q209" i="4"/>
  <c r="V406" i="4"/>
  <c r="K406" i="4"/>
  <c r="P419" i="4"/>
  <c r="V439" i="4"/>
  <c r="K439" i="4"/>
  <c r="W439" i="4"/>
  <c r="Q439" i="4"/>
  <c r="P439" i="4"/>
  <c r="J551" i="4"/>
  <c r="J688" i="4"/>
  <c r="T717" i="4"/>
  <c r="V717" i="4"/>
  <c r="P804" i="4"/>
  <c r="W804" i="4"/>
  <c r="K804" i="4"/>
  <c r="V804" i="4"/>
  <c r="Q804" i="4"/>
  <c r="T28" i="4"/>
  <c r="P28" i="4"/>
  <c r="V28" i="4"/>
  <c r="V38" i="4"/>
  <c r="W38" i="4"/>
  <c r="Q38" i="4"/>
  <c r="P38" i="4"/>
  <c r="K38" i="4"/>
  <c r="Q131" i="4"/>
  <c r="V131" i="4"/>
  <c r="W131" i="4"/>
  <c r="P131" i="4"/>
  <c r="S550" i="4"/>
  <c r="P550" i="4"/>
  <c r="W801" i="4"/>
  <c r="V801" i="4"/>
  <c r="J19" i="4"/>
  <c r="J97" i="4"/>
  <c r="P199" i="4"/>
  <c r="Q199" i="4"/>
  <c r="V199" i="4"/>
  <c r="W199" i="4"/>
  <c r="T488" i="4"/>
  <c r="P488" i="4"/>
  <c r="J280" i="4"/>
  <c r="J282" i="4"/>
  <c r="J449" i="4"/>
  <c r="Q508" i="4"/>
  <c r="K508" i="4"/>
  <c r="W508" i="4"/>
  <c r="V508" i="4"/>
  <c r="P508" i="4"/>
  <c r="T599" i="4"/>
  <c r="P599" i="4"/>
  <c r="Q599" i="4"/>
  <c r="T661" i="4"/>
  <c r="P661" i="4"/>
  <c r="R771" i="4"/>
  <c r="V771" i="4"/>
  <c r="P1269" i="4"/>
  <c r="V1269" i="4"/>
  <c r="K1269" i="4"/>
  <c r="W1269" i="4"/>
  <c r="Q1269" i="4"/>
  <c r="Q34" i="4"/>
  <c r="P34" i="4"/>
  <c r="W34" i="4"/>
  <c r="V34" i="4"/>
  <c r="H34" i="3" s="1"/>
  <c r="V42" i="4"/>
  <c r="U48" i="4"/>
  <c r="K48" i="4"/>
  <c r="W48" i="4"/>
  <c r="T102" i="4"/>
  <c r="Q102" i="4"/>
  <c r="P102" i="4"/>
  <c r="B102" i="3" s="1"/>
  <c r="V389" i="4"/>
  <c r="K389" i="4"/>
  <c r="W389" i="4"/>
  <c r="Q389" i="4"/>
  <c r="P389" i="4"/>
  <c r="J389" i="4"/>
  <c r="Q434" i="4"/>
  <c r="P434" i="4"/>
  <c r="V434" i="4"/>
  <c r="K434" i="4"/>
  <c r="W434" i="4"/>
  <c r="J434" i="4"/>
  <c r="R454" i="4"/>
  <c r="K454" i="4"/>
  <c r="P534" i="4"/>
  <c r="Q544" i="4"/>
  <c r="P544" i="4"/>
  <c r="W544" i="4"/>
  <c r="K544" i="4"/>
  <c r="V544" i="4"/>
  <c r="J544" i="4"/>
  <c r="R564" i="4"/>
  <c r="W564" i="4"/>
  <c r="P564" i="4"/>
  <c r="V932" i="4"/>
  <c r="P932" i="4"/>
  <c r="Q932" i="4"/>
  <c r="K932" i="4"/>
  <c r="W932" i="4"/>
  <c r="J932" i="4"/>
  <c r="T939" i="4"/>
  <c r="Q939" i="4"/>
  <c r="R90" i="4"/>
  <c r="D90" i="3" s="1"/>
  <c r="K90" i="4"/>
  <c r="W90" i="4"/>
  <c r="P90" i="4"/>
  <c r="V92" i="4"/>
  <c r="K116" i="4"/>
  <c r="P116" i="4"/>
  <c r="V116" i="4"/>
  <c r="V221" i="4"/>
  <c r="R221" i="4"/>
  <c r="T327" i="4"/>
  <c r="Q327" i="4"/>
  <c r="P327" i="4"/>
  <c r="J352" i="4"/>
  <c r="Q467" i="4"/>
  <c r="T519" i="4"/>
  <c r="P519" i="4"/>
  <c r="Q519" i="4"/>
  <c r="V547" i="4"/>
  <c r="K547" i="4"/>
  <c r="W547" i="4"/>
  <c r="Q547" i="4"/>
  <c r="P547" i="4"/>
  <c r="Q576" i="4"/>
  <c r="P576" i="4"/>
  <c r="K576" i="4"/>
  <c r="W576" i="4"/>
  <c r="V576" i="4"/>
  <c r="T684" i="4"/>
  <c r="Q684" i="4"/>
  <c r="Q707" i="4"/>
  <c r="W707" i="4"/>
  <c r="P707" i="4"/>
  <c r="K707" i="4"/>
  <c r="V707" i="4"/>
  <c r="W716" i="4"/>
  <c r="Q716" i="4"/>
  <c r="W1338" i="4"/>
  <c r="R1338" i="4"/>
  <c r="Q1338" i="4"/>
  <c r="Q50" i="4"/>
  <c r="C50" i="3" s="1"/>
  <c r="P50" i="4"/>
  <c r="K50" i="4"/>
  <c r="J71" i="4"/>
  <c r="U78" i="4"/>
  <c r="Q78" i="4"/>
  <c r="K78" i="4"/>
  <c r="K110" i="4"/>
  <c r="Q110" i="4"/>
  <c r="C110" i="3" s="1"/>
  <c r="Q139" i="4"/>
  <c r="V139" i="4"/>
  <c r="P139" i="4"/>
  <c r="U145" i="4"/>
  <c r="Q145" i="4"/>
  <c r="U163" i="4"/>
  <c r="W163" i="4"/>
  <c r="I163" i="3" s="1"/>
  <c r="V205" i="4"/>
  <c r="R205" i="4"/>
  <c r="Q205" i="4"/>
  <c r="Q307" i="4"/>
  <c r="P307" i="4"/>
  <c r="W307" i="4"/>
  <c r="V502" i="4"/>
  <c r="P502" i="4"/>
  <c r="V518" i="4"/>
  <c r="P518" i="4"/>
  <c r="V582" i="4"/>
  <c r="P582" i="4"/>
  <c r="T733" i="4"/>
  <c r="V733" i="4"/>
  <c r="Q2" i="4"/>
  <c r="P2" i="4"/>
  <c r="W2" i="4"/>
  <c r="W55" i="4"/>
  <c r="V55" i="4"/>
  <c r="P55" i="4"/>
  <c r="Q55" i="4"/>
  <c r="K55" i="4"/>
  <c r="P64" i="4"/>
  <c r="Q64" i="4"/>
  <c r="C64" i="3" s="1"/>
  <c r="V64" i="4"/>
  <c r="H64" i="3" s="1"/>
  <c r="W64" i="4"/>
  <c r="Q68" i="4"/>
  <c r="V68" i="4"/>
  <c r="W68" i="4"/>
  <c r="Q82" i="4"/>
  <c r="P82" i="4"/>
  <c r="W82" i="4"/>
  <c r="V82" i="4"/>
  <c r="H82" i="3" s="1"/>
  <c r="T108" i="4"/>
  <c r="P108" i="4"/>
  <c r="V121" i="4"/>
  <c r="P151" i="4"/>
  <c r="Q151" i="4"/>
  <c r="V151" i="4"/>
  <c r="W151" i="4"/>
  <c r="P163" i="4"/>
  <c r="B163" i="3" s="1"/>
  <c r="P200" i="4"/>
  <c r="W200" i="4"/>
  <c r="Q200" i="4"/>
  <c r="V200" i="4"/>
  <c r="J200" i="4"/>
  <c r="U245" i="4"/>
  <c r="W245" i="4"/>
  <c r="V245" i="4"/>
  <c r="Q370" i="4"/>
  <c r="P370" i="4"/>
  <c r="V370" i="4"/>
  <c r="W370" i="4"/>
  <c r="T388" i="4"/>
  <c r="P388" i="4"/>
  <c r="W388" i="4"/>
  <c r="Q516" i="4"/>
  <c r="V516" i="4"/>
  <c r="K516" i="4"/>
  <c r="W516" i="4"/>
  <c r="J516" i="4"/>
  <c r="K827" i="4"/>
  <c r="W827" i="4"/>
  <c r="V827" i="4"/>
  <c r="P827" i="4"/>
  <c r="Q3" i="4"/>
  <c r="J16" i="4"/>
  <c r="D16" i="3" s="1"/>
  <c r="Q20" i="4"/>
  <c r="V20" i="4"/>
  <c r="W20" i="4"/>
  <c r="P20" i="4"/>
  <c r="J38" i="4"/>
  <c r="W60" i="4"/>
  <c r="I60" i="3" s="1"/>
  <c r="K61" i="4"/>
  <c r="Q73" i="4"/>
  <c r="W79" i="4"/>
  <c r="V79" i="4"/>
  <c r="P79" i="4"/>
  <c r="Q79" i="4"/>
  <c r="K79" i="4"/>
  <c r="J79" i="4"/>
  <c r="J96" i="4"/>
  <c r="K96" i="4"/>
  <c r="R98" i="4"/>
  <c r="K98" i="4"/>
  <c r="W98" i="4"/>
  <c r="U106" i="4"/>
  <c r="P106" i="4"/>
  <c r="V110" i="4"/>
  <c r="H110" i="3" s="1"/>
  <c r="J137" i="4"/>
  <c r="P149" i="4"/>
  <c r="W149" i="4"/>
  <c r="V149" i="4"/>
  <c r="Q149" i="4"/>
  <c r="V160" i="4"/>
  <c r="K160" i="4"/>
  <c r="P198" i="4"/>
  <c r="W198" i="4"/>
  <c r="Q198" i="4"/>
  <c r="K198" i="4"/>
  <c r="V198" i="4"/>
  <c r="J198" i="4"/>
  <c r="P231" i="4"/>
  <c r="Q231" i="4"/>
  <c r="W231" i="4"/>
  <c r="V231" i="4"/>
  <c r="P261" i="4"/>
  <c r="Q261" i="4"/>
  <c r="V261" i="4"/>
  <c r="W261" i="4"/>
  <c r="P271" i="4"/>
  <c r="V272" i="4"/>
  <c r="V274" i="4"/>
  <c r="V285" i="4"/>
  <c r="R285" i="4"/>
  <c r="P286" i="4"/>
  <c r="W286" i="4"/>
  <c r="Q286" i="4"/>
  <c r="V286" i="4"/>
  <c r="J286" i="4"/>
  <c r="R287" i="4"/>
  <c r="Q287" i="4"/>
  <c r="P287" i="4"/>
  <c r="Q289" i="4"/>
  <c r="V290" i="4"/>
  <c r="P314" i="4"/>
  <c r="T314" i="4"/>
  <c r="V314" i="4"/>
  <c r="V319" i="4"/>
  <c r="K319" i="4"/>
  <c r="W319" i="4"/>
  <c r="Q319" i="4"/>
  <c r="P319" i="4"/>
  <c r="J319" i="4"/>
  <c r="Q334" i="4"/>
  <c r="P334" i="4"/>
  <c r="W334" i="4"/>
  <c r="K334" i="4"/>
  <c r="V334" i="4"/>
  <c r="J334" i="4"/>
  <c r="V337" i="4"/>
  <c r="K337" i="4"/>
  <c r="W337" i="4"/>
  <c r="Q337" i="4"/>
  <c r="P337" i="4"/>
  <c r="J337" i="4"/>
  <c r="R376" i="4"/>
  <c r="P376" i="4"/>
  <c r="P378" i="4"/>
  <c r="T378" i="4"/>
  <c r="V383" i="4"/>
  <c r="K383" i="4"/>
  <c r="W383" i="4"/>
  <c r="Q383" i="4"/>
  <c r="P383" i="4"/>
  <c r="J383" i="4"/>
  <c r="K390" i="4"/>
  <c r="T410" i="4"/>
  <c r="P410" i="4"/>
  <c r="V410" i="4"/>
  <c r="Q452" i="4"/>
  <c r="V452" i="4"/>
  <c r="K452" i="4"/>
  <c r="J452" i="4"/>
  <c r="V454" i="4"/>
  <c r="T455" i="4"/>
  <c r="P455" i="4"/>
  <c r="Q455" i="4"/>
  <c r="U491" i="4"/>
  <c r="Q491" i="4"/>
  <c r="Q493" i="4"/>
  <c r="V513" i="4"/>
  <c r="K513" i="4"/>
  <c r="W513" i="4"/>
  <c r="Q513" i="4"/>
  <c r="P513" i="4"/>
  <c r="J513" i="4"/>
  <c r="T524" i="4"/>
  <c r="V524" i="4"/>
  <c r="P524" i="4"/>
  <c r="V534" i="4"/>
  <c r="K534" i="4"/>
  <c r="V570" i="4"/>
  <c r="V575" i="4"/>
  <c r="K575" i="4"/>
  <c r="W575" i="4"/>
  <c r="Q575" i="4"/>
  <c r="P575" i="4"/>
  <c r="J575" i="4"/>
  <c r="Q685" i="4"/>
  <c r="W685" i="4"/>
  <c r="K685" i="4"/>
  <c r="P685" i="4"/>
  <c r="J685" i="4"/>
  <c r="Q691" i="4"/>
  <c r="W691" i="4"/>
  <c r="P691" i="4"/>
  <c r="V691" i="4"/>
  <c r="K691" i="4"/>
  <c r="J691" i="4"/>
  <c r="R888" i="4"/>
  <c r="P888" i="4"/>
  <c r="Q898" i="4"/>
  <c r="W898" i="4"/>
  <c r="P898" i="4"/>
  <c r="K898" i="4"/>
  <c r="V898" i="4"/>
  <c r="W56" i="4"/>
  <c r="V56" i="4"/>
  <c r="H56" i="3" s="1"/>
  <c r="K56" i="4"/>
  <c r="Q56" i="4"/>
  <c r="P56" i="4"/>
  <c r="V90" i="4"/>
  <c r="Q109" i="4"/>
  <c r="P167" i="4"/>
  <c r="Q167" i="4"/>
  <c r="W167" i="4"/>
  <c r="V167" i="4"/>
  <c r="V193" i="4"/>
  <c r="R193" i="4"/>
  <c r="Q221" i="4"/>
  <c r="P282" i="4"/>
  <c r="W282" i="4"/>
  <c r="Q282" i="4"/>
  <c r="K282" i="4"/>
  <c r="V282" i="4"/>
  <c r="P330" i="4"/>
  <c r="T330" i="4"/>
  <c r="V342" i="4"/>
  <c r="K342" i="4"/>
  <c r="Q352" i="4"/>
  <c r="P352" i="4"/>
  <c r="W352" i="4"/>
  <c r="V352" i="4"/>
  <c r="V405" i="4"/>
  <c r="K405" i="4"/>
  <c r="W405" i="4"/>
  <c r="J405" i="4"/>
  <c r="R504" i="4"/>
  <c r="P504" i="4"/>
  <c r="J547" i="4"/>
  <c r="J576" i="4"/>
  <c r="U680" i="4"/>
  <c r="Q680" i="4"/>
  <c r="Q701" i="4"/>
  <c r="W701" i="4"/>
  <c r="K701" i="4"/>
  <c r="P701" i="4"/>
  <c r="V701" i="4"/>
  <c r="W825" i="4"/>
  <c r="P825" i="4"/>
  <c r="K825" i="4"/>
  <c r="V1300" i="4"/>
  <c r="P1300" i="4"/>
  <c r="K1300" i="4"/>
  <c r="W1300" i="4"/>
  <c r="T1301" i="4"/>
  <c r="P1301" i="4"/>
  <c r="V1301" i="4"/>
  <c r="K11" i="4"/>
  <c r="W12" i="4"/>
  <c r="W53" i="4"/>
  <c r="V53" i="4"/>
  <c r="P53" i="4"/>
  <c r="J53" i="4"/>
  <c r="W71" i="4"/>
  <c r="V71" i="4"/>
  <c r="P71" i="4"/>
  <c r="R74" i="4"/>
  <c r="K74" i="4"/>
  <c r="W74" i="4"/>
  <c r="V74" i="4"/>
  <c r="V86" i="4"/>
  <c r="H86" i="3" s="1"/>
  <c r="W86" i="4"/>
  <c r="Q86" i="4"/>
  <c r="C86" i="3" s="1"/>
  <c r="K91" i="4"/>
  <c r="W241" i="4"/>
  <c r="P263" i="4"/>
  <c r="Q263" i="4"/>
  <c r="W263" i="4"/>
  <c r="V263" i="4"/>
  <c r="V321" i="4"/>
  <c r="K321" i="4"/>
  <c r="W321" i="4"/>
  <c r="Q321" i="4"/>
  <c r="J321" i="4"/>
  <c r="V341" i="4"/>
  <c r="K341" i="4"/>
  <c r="W341" i="4"/>
  <c r="P358" i="4"/>
  <c r="T358" i="4"/>
  <c r="V479" i="4"/>
  <c r="K479" i="4"/>
  <c r="W479" i="4"/>
  <c r="Q479" i="4"/>
  <c r="P479" i="4"/>
  <c r="W562" i="4"/>
  <c r="U702" i="4"/>
  <c r="W702" i="4"/>
  <c r="V756" i="4"/>
  <c r="P792" i="4"/>
  <c r="W792" i="4"/>
  <c r="K792" i="4"/>
  <c r="V792" i="4"/>
  <c r="Q792" i="4"/>
  <c r="Q1300" i="4"/>
  <c r="V6" i="4"/>
  <c r="W6" i="4"/>
  <c r="K6" i="4"/>
  <c r="V50" i="4"/>
  <c r="J67" i="4"/>
  <c r="K119" i="4"/>
  <c r="P119" i="4"/>
  <c r="B119" i="3" s="1"/>
  <c r="W119" i="4"/>
  <c r="V119" i="4"/>
  <c r="P186" i="4"/>
  <c r="W186" i="4"/>
  <c r="Q186" i="4"/>
  <c r="V186" i="4"/>
  <c r="J186" i="4"/>
  <c r="J188" i="4"/>
  <c r="V227" i="4"/>
  <c r="P298" i="4"/>
  <c r="W298" i="4"/>
  <c r="Q298" i="4"/>
  <c r="K298" i="4"/>
  <c r="J298" i="4"/>
  <c r="V326" i="4"/>
  <c r="K326" i="4"/>
  <c r="P326" i="4"/>
  <c r="P341" i="4"/>
  <c r="J370" i="4"/>
  <c r="J420" i="4"/>
  <c r="V561" i="4"/>
  <c r="K561" i="4"/>
  <c r="W561" i="4"/>
  <c r="Q561" i="4"/>
  <c r="P561" i="4"/>
  <c r="Q1119" i="4"/>
  <c r="P1119" i="4"/>
  <c r="R1179" i="4"/>
  <c r="Q1179" i="4"/>
  <c r="W5" i="4"/>
  <c r="V5" i="4"/>
  <c r="P5" i="4"/>
  <c r="J5" i="4"/>
  <c r="P6" i="4"/>
  <c r="T10" i="4"/>
  <c r="F10" i="3" s="1"/>
  <c r="P10" i="4"/>
  <c r="Q29" i="4"/>
  <c r="V48" i="4"/>
  <c r="W49" i="4"/>
  <c r="V49" i="4"/>
  <c r="H49" i="3" s="1"/>
  <c r="P49" i="4"/>
  <c r="Q49" i="4"/>
  <c r="J49" i="4"/>
  <c r="W50" i="4"/>
  <c r="Q53" i="4"/>
  <c r="Q71" i="4"/>
  <c r="W85" i="4"/>
  <c r="V85" i="4"/>
  <c r="H85" i="3" s="1"/>
  <c r="P85" i="4"/>
  <c r="B85" i="3" s="1"/>
  <c r="Q85" i="4"/>
  <c r="J85" i="4"/>
  <c r="D85" i="3" s="1"/>
  <c r="P86" i="4"/>
  <c r="J100" i="4"/>
  <c r="K102" i="4"/>
  <c r="E102" i="3" s="1"/>
  <c r="W104" i="4"/>
  <c r="V104" i="4"/>
  <c r="K104" i="4"/>
  <c r="Q104" i="4"/>
  <c r="Q108" i="4"/>
  <c r="U108" i="4"/>
  <c r="J112" i="4"/>
  <c r="K117" i="4"/>
  <c r="E117" i="3" s="1"/>
  <c r="Q117" i="4"/>
  <c r="P117" i="4"/>
  <c r="B117" i="3" s="1"/>
  <c r="J117" i="4"/>
  <c r="D117" i="3" s="1"/>
  <c r="Q119" i="4"/>
  <c r="P121" i="4"/>
  <c r="Q137" i="4"/>
  <c r="P137" i="4"/>
  <c r="W137" i="4"/>
  <c r="V137" i="4"/>
  <c r="H137" i="3" s="1"/>
  <c r="W139" i="4"/>
  <c r="I139" i="3" s="1"/>
  <c r="U181" i="4"/>
  <c r="W181" i="4"/>
  <c r="K186" i="4"/>
  <c r="K200" i="4"/>
  <c r="K202" i="4"/>
  <c r="Q245" i="4"/>
  <c r="W275" i="4"/>
  <c r="P275" i="4"/>
  <c r="V275" i="4"/>
  <c r="V292" i="4"/>
  <c r="V293" i="4"/>
  <c r="K296" i="4"/>
  <c r="U305" i="4"/>
  <c r="P305" i="4"/>
  <c r="V307" i="4"/>
  <c r="Q336" i="4"/>
  <c r="P336" i="4"/>
  <c r="V336" i="4"/>
  <c r="W336" i="4"/>
  <c r="K336" i="4"/>
  <c r="J336" i="4"/>
  <c r="Q341" i="4"/>
  <c r="K370" i="4"/>
  <c r="V385" i="4"/>
  <c r="K385" i="4"/>
  <c r="W385" i="4"/>
  <c r="Q385" i="4"/>
  <c r="J385" i="4"/>
  <c r="P397" i="4"/>
  <c r="U425" i="4"/>
  <c r="Q425" i="4"/>
  <c r="R440" i="4"/>
  <c r="P440" i="4"/>
  <c r="P442" i="4"/>
  <c r="T442" i="4"/>
  <c r="V483" i="4"/>
  <c r="K483" i="4"/>
  <c r="W483" i="4"/>
  <c r="Q483" i="4"/>
  <c r="J483" i="4"/>
  <c r="T484" i="4"/>
  <c r="P484" i="4"/>
  <c r="R500" i="4"/>
  <c r="W500" i="4"/>
  <c r="P500" i="4"/>
  <c r="V503" i="4"/>
  <c r="K503" i="4"/>
  <c r="W503" i="4"/>
  <c r="Q503" i="4"/>
  <c r="P503" i="4"/>
  <c r="J503" i="4"/>
  <c r="P516" i="4"/>
  <c r="V611" i="4"/>
  <c r="K611" i="4"/>
  <c r="W611" i="4"/>
  <c r="Q611" i="4"/>
  <c r="J611" i="4"/>
  <c r="W624" i="4"/>
  <c r="T669" i="4"/>
  <c r="V669" i="4"/>
  <c r="Q693" i="4"/>
  <c r="W693" i="4"/>
  <c r="V693" i="4"/>
  <c r="P693" i="4"/>
  <c r="J693" i="4"/>
  <c r="T694" i="4"/>
  <c r="Q694" i="4"/>
  <c r="P694" i="4"/>
  <c r="P728" i="4"/>
  <c r="T728" i="4"/>
  <c r="R36" i="4"/>
  <c r="K36" i="4"/>
  <c r="F36" i="3" s="1"/>
  <c r="Q60" i="4"/>
  <c r="T78" i="4"/>
  <c r="V78" i="4"/>
  <c r="S92" i="4"/>
  <c r="W92" i="4"/>
  <c r="Q155" i="4"/>
  <c r="V155" i="4"/>
  <c r="W155" i="4"/>
  <c r="I155" i="3" s="1"/>
  <c r="P155" i="4"/>
  <c r="P204" i="4"/>
  <c r="W204" i="4"/>
  <c r="Q204" i="4"/>
  <c r="P213" i="4"/>
  <c r="W213" i="4"/>
  <c r="V213" i="4"/>
  <c r="U241" i="4"/>
  <c r="P241" i="4"/>
  <c r="P252" i="4"/>
  <c r="W252" i="4"/>
  <c r="Q252" i="4"/>
  <c r="V252" i="4"/>
  <c r="J252" i="4"/>
  <c r="V375" i="4"/>
  <c r="K375" i="4"/>
  <c r="W375" i="4"/>
  <c r="Q375" i="4"/>
  <c r="P375" i="4"/>
  <c r="V465" i="4"/>
  <c r="K465" i="4"/>
  <c r="W465" i="4"/>
  <c r="Q465" i="4"/>
  <c r="J465" i="4"/>
  <c r="W466" i="4"/>
  <c r="J707" i="4"/>
  <c r="W867" i="4"/>
  <c r="V867" i="4"/>
  <c r="P867" i="4"/>
  <c r="Q867" i="4"/>
  <c r="K867" i="4"/>
  <c r="P1299" i="4"/>
  <c r="V1299" i="4"/>
  <c r="Q1299" i="4"/>
  <c r="P1375" i="4"/>
  <c r="Q1375" i="4"/>
  <c r="K13" i="4"/>
  <c r="W31" i="4"/>
  <c r="V31" i="4"/>
  <c r="H31" i="3" s="1"/>
  <c r="P31" i="4"/>
  <c r="B31" i="3" s="1"/>
  <c r="Q31" i="4"/>
  <c r="K31" i="4"/>
  <c r="W37" i="4"/>
  <c r="V37" i="4"/>
  <c r="P37" i="4"/>
  <c r="Q37" i="4"/>
  <c r="K37" i="4"/>
  <c r="J37" i="4"/>
  <c r="R54" i="4"/>
  <c r="K54" i="4"/>
  <c r="W72" i="4"/>
  <c r="V72" i="4"/>
  <c r="K72" i="4"/>
  <c r="U73" i="4"/>
  <c r="K73" i="4"/>
  <c r="Q75" i="4"/>
  <c r="C75" i="3" s="1"/>
  <c r="K204" i="4"/>
  <c r="P205" i="4"/>
  <c r="V449" i="4"/>
  <c r="K449" i="4"/>
  <c r="W449" i="4"/>
  <c r="Q449" i="4"/>
  <c r="P449" i="4"/>
  <c r="P460" i="4"/>
  <c r="V460" i="4"/>
  <c r="T460" i="4"/>
  <c r="W460" i="4"/>
  <c r="T486" i="4"/>
  <c r="P486" i="4"/>
  <c r="J533" i="4"/>
  <c r="P540" i="4"/>
  <c r="T540" i="4"/>
  <c r="W540" i="4"/>
  <c r="V540" i="4"/>
  <c r="U553" i="4"/>
  <c r="Q553" i="4"/>
  <c r="W560" i="4"/>
  <c r="W680" i="4"/>
  <c r="R1246" i="4"/>
  <c r="Q1246" i="4"/>
  <c r="U1291" i="4"/>
  <c r="W1291" i="4"/>
  <c r="V1291" i="4"/>
  <c r="P8" i="4"/>
  <c r="T12" i="4"/>
  <c r="P12" i="4"/>
  <c r="K53" i="4"/>
  <c r="J55" i="4"/>
  <c r="W67" i="4"/>
  <c r="I67" i="3" s="1"/>
  <c r="V67" i="4"/>
  <c r="P67" i="4"/>
  <c r="Q72" i="4"/>
  <c r="U105" i="4"/>
  <c r="K105" i="4"/>
  <c r="J155" i="4"/>
  <c r="T181" i="4"/>
  <c r="F181" i="3" s="1"/>
  <c r="V181" i="4"/>
  <c r="P188" i="4"/>
  <c r="W188" i="4"/>
  <c r="Q188" i="4"/>
  <c r="P216" i="4"/>
  <c r="W216" i="4"/>
  <c r="Q216" i="4"/>
  <c r="V216" i="4"/>
  <c r="J216" i="4"/>
  <c r="P321" i="4"/>
  <c r="R386" i="4"/>
  <c r="K386" i="4"/>
  <c r="Q405" i="4"/>
  <c r="J561" i="4"/>
  <c r="Q571" i="4"/>
  <c r="K699" i="4"/>
  <c r="V699" i="4"/>
  <c r="V916" i="4"/>
  <c r="P916" i="4"/>
  <c r="W916" i="4"/>
  <c r="K916" i="4"/>
  <c r="Q923" i="4"/>
  <c r="V2" i="4"/>
  <c r="Q6" i="4"/>
  <c r="J20" i="4"/>
  <c r="P22" i="4"/>
  <c r="W23" i="4"/>
  <c r="V23" i="4"/>
  <c r="P23" i="4"/>
  <c r="J23" i="4"/>
  <c r="W24" i="4"/>
  <c r="V24" i="4"/>
  <c r="H24" i="3" s="1"/>
  <c r="K24" i="4"/>
  <c r="Q30" i="4"/>
  <c r="K30" i="4"/>
  <c r="U30" i="4"/>
  <c r="J51" i="4"/>
  <c r="G51" i="3" s="1"/>
  <c r="K65" i="4"/>
  <c r="Q67" i="4"/>
  <c r="C67" i="3" s="1"/>
  <c r="P68" i="4"/>
  <c r="B68" i="3" s="1"/>
  <c r="U76" i="4"/>
  <c r="W76" i="4"/>
  <c r="Q76" i="4"/>
  <c r="W78" i="4"/>
  <c r="W81" i="4"/>
  <c r="V81" i="4"/>
  <c r="H81" i="3" s="1"/>
  <c r="P81" i="4"/>
  <c r="Q81" i="4"/>
  <c r="C81" i="3" s="1"/>
  <c r="K81" i="4"/>
  <c r="D81" i="3" s="1"/>
  <c r="J81" i="4"/>
  <c r="Q100" i="4"/>
  <c r="V100" i="4"/>
  <c r="H100" i="3" s="1"/>
  <c r="W100" i="4"/>
  <c r="P100" i="4"/>
  <c r="B100" i="3" s="1"/>
  <c r="W103" i="4"/>
  <c r="V103" i="4"/>
  <c r="H103" i="3" s="1"/>
  <c r="P103" i="4"/>
  <c r="B103" i="3" s="1"/>
  <c r="Q103" i="4"/>
  <c r="J103" i="4"/>
  <c r="E103" i="3" s="1"/>
  <c r="P104" i="4"/>
  <c r="U110" i="4"/>
  <c r="P112" i="4"/>
  <c r="Q112" i="4"/>
  <c r="C112" i="3" s="1"/>
  <c r="W112" i="4"/>
  <c r="I112" i="3" s="1"/>
  <c r="Q127" i="4"/>
  <c r="P140" i="4"/>
  <c r="W140" i="4"/>
  <c r="Q140" i="4"/>
  <c r="K140" i="4"/>
  <c r="J140" i="4"/>
  <c r="P145" i="4"/>
  <c r="J151" i="4"/>
  <c r="T161" i="4"/>
  <c r="P161" i="4"/>
  <c r="V161" i="4"/>
  <c r="Q163" i="4"/>
  <c r="P174" i="4"/>
  <c r="W174" i="4"/>
  <c r="Q174" i="4"/>
  <c r="C174" i="3" s="1"/>
  <c r="V174" i="4"/>
  <c r="H174" i="3" s="1"/>
  <c r="J174" i="4"/>
  <c r="Q181" i="4"/>
  <c r="P184" i="4"/>
  <c r="W184" i="4"/>
  <c r="Q184" i="4"/>
  <c r="K184" i="4"/>
  <c r="V184" i="4"/>
  <c r="J184" i="4"/>
  <c r="W211" i="4"/>
  <c r="V211" i="4"/>
  <c r="R211" i="4"/>
  <c r="J218" i="4"/>
  <c r="Q233" i="4"/>
  <c r="P233" i="4"/>
  <c r="W233" i="4"/>
  <c r="S237" i="4"/>
  <c r="Q237" i="4"/>
  <c r="V242" i="4"/>
  <c r="R266" i="4"/>
  <c r="V266" i="4"/>
  <c r="P273" i="4"/>
  <c r="V273" i="4"/>
  <c r="Q291" i="4"/>
  <c r="W291" i="4"/>
  <c r="W293" i="4"/>
  <c r="W305" i="4"/>
  <c r="W338" i="4"/>
  <c r="Q339" i="4"/>
  <c r="P385" i="4"/>
  <c r="P422" i="4"/>
  <c r="T422" i="4"/>
  <c r="Q430" i="4"/>
  <c r="P430" i="4"/>
  <c r="K430" i="4"/>
  <c r="V430" i="4"/>
  <c r="W430" i="4"/>
  <c r="J430" i="4"/>
  <c r="K436" i="4"/>
  <c r="V438" i="4"/>
  <c r="P438" i="4"/>
  <c r="P458" i="4"/>
  <c r="T458" i="4"/>
  <c r="V458" i="4"/>
  <c r="V469" i="4"/>
  <c r="K469" i="4"/>
  <c r="W469" i="4"/>
  <c r="Q469" i="4"/>
  <c r="J469" i="4"/>
  <c r="V495" i="4"/>
  <c r="K495" i="4"/>
  <c r="W495" i="4"/>
  <c r="Q495" i="4"/>
  <c r="P495" i="4"/>
  <c r="J495" i="4"/>
  <c r="T535" i="4"/>
  <c r="P535" i="4"/>
  <c r="Q535" i="4"/>
  <c r="K550" i="4"/>
  <c r="U569" i="4"/>
  <c r="Q569" i="4"/>
  <c r="P569" i="4"/>
  <c r="Q592" i="4"/>
  <c r="P592" i="4"/>
  <c r="V592" i="4"/>
  <c r="W592" i="4"/>
  <c r="J592" i="4"/>
  <c r="P609" i="4"/>
  <c r="V662" i="4"/>
  <c r="K662" i="4"/>
  <c r="W662" i="4"/>
  <c r="Q662" i="4"/>
  <c r="P662" i="4"/>
  <c r="J662" i="4"/>
  <c r="T666" i="4"/>
  <c r="P666" i="4"/>
  <c r="W666" i="4"/>
  <c r="U728" i="4"/>
  <c r="Q728" i="4"/>
  <c r="W781" i="4"/>
  <c r="P781" i="4"/>
  <c r="P810" i="4"/>
  <c r="W810" i="4"/>
  <c r="K810" i="4"/>
  <c r="V810" i="4"/>
  <c r="Q810" i="4"/>
  <c r="J810" i="4"/>
  <c r="R906" i="4"/>
  <c r="P906" i="4"/>
  <c r="Q906" i="4"/>
  <c r="W906" i="4"/>
  <c r="T1009" i="4"/>
  <c r="V1009" i="4"/>
  <c r="P1009" i="4"/>
  <c r="W7" i="4"/>
  <c r="V7" i="4"/>
  <c r="H7" i="3" s="1"/>
  <c r="P7" i="4"/>
  <c r="W33" i="4"/>
  <c r="V33" i="4"/>
  <c r="P33" i="4"/>
  <c r="Q33" i="4"/>
  <c r="V44" i="4"/>
  <c r="W63" i="4"/>
  <c r="V63" i="4"/>
  <c r="P63" i="4"/>
  <c r="B63" i="3" s="1"/>
  <c r="Q63" i="4"/>
  <c r="K63" i="4"/>
  <c r="V70" i="4"/>
  <c r="W70" i="4"/>
  <c r="W118" i="4"/>
  <c r="Q118" i="4"/>
  <c r="P118" i="4"/>
  <c r="V118" i="4"/>
  <c r="H118" i="3" s="1"/>
  <c r="J118" i="4"/>
  <c r="K132" i="4"/>
  <c r="V132" i="4"/>
  <c r="J152" i="4"/>
  <c r="G152" i="3" s="1"/>
  <c r="J183" i="4"/>
  <c r="Q185" i="4"/>
  <c r="P185" i="4"/>
  <c r="B185" i="3" s="1"/>
  <c r="V185" i="4"/>
  <c r="H185" i="3" s="1"/>
  <c r="W185" i="4"/>
  <c r="R223" i="4"/>
  <c r="Q223" i="4"/>
  <c r="V259" i="4"/>
  <c r="W259" i="4"/>
  <c r="P302" i="4"/>
  <c r="W302" i="4"/>
  <c r="Q302" i="4"/>
  <c r="V302" i="4"/>
  <c r="J302" i="4"/>
  <c r="P310" i="4"/>
  <c r="W310" i="4"/>
  <c r="Q310" i="4"/>
  <c r="K310" i="4"/>
  <c r="V310" i="4"/>
  <c r="P396" i="4"/>
  <c r="T396" i="4"/>
  <c r="V401" i="4"/>
  <c r="K401" i="4"/>
  <c r="W401" i="4"/>
  <c r="Q401" i="4"/>
  <c r="J401" i="4"/>
  <c r="W402" i="4"/>
  <c r="J418" i="4"/>
  <c r="V435" i="4"/>
  <c r="K435" i="4"/>
  <c r="W435" i="4"/>
  <c r="Q435" i="4"/>
  <c r="J435" i="4"/>
  <c r="P473" i="4"/>
  <c r="T473" i="4"/>
  <c r="Q482" i="4"/>
  <c r="P482" i="4"/>
  <c r="V482" i="4"/>
  <c r="V529" i="4"/>
  <c r="K529" i="4"/>
  <c r="W529" i="4"/>
  <c r="Q529" i="4"/>
  <c r="Q574" i="4"/>
  <c r="P574" i="4"/>
  <c r="V574" i="4"/>
  <c r="W574" i="4"/>
  <c r="J574" i="4"/>
  <c r="Q580" i="4"/>
  <c r="V580" i="4"/>
  <c r="K580" i="4"/>
  <c r="W580" i="4"/>
  <c r="U633" i="4"/>
  <c r="P633" i="4"/>
  <c r="Q633" i="4"/>
  <c r="V658" i="4"/>
  <c r="K658" i="4"/>
  <c r="Q658" i="4"/>
  <c r="W658" i="4"/>
  <c r="R727" i="4"/>
  <c r="K727" i="4"/>
  <c r="W742" i="4"/>
  <c r="K742" i="4"/>
  <c r="Q742" i="4"/>
  <c r="P742" i="4"/>
  <c r="V742" i="4"/>
  <c r="Q843" i="4"/>
  <c r="K843" i="4"/>
  <c r="W843" i="4"/>
  <c r="W1038" i="4"/>
  <c r="V1038" i="4"/>
  <c r="P1038" i="4"/>
  <c r="Q1038" i="4"/>
  <c r="K1038" i="4"/>
  <c r="V1245" i="4"/>
  <c r="J6" i="4"/>
  <c r="G6" i="3" s="1"/>
  <c r="R10" i="4"/>
  <c r="D10" i="3" s="1"/>
  <c r="K10" i="4"/>
  <c r="W10" i="4"/>
  <c r="Q10" i="4"/>
  <c r="C10" i="3" s="1"/>
  <c r="W17" i="4"/>
  <c r="V17" i="4"/>
  <c r="P17" i="4"/>
  <c r="Q17" i="4"/>
  <c r="J17" i="4"/>
  <c r="K27" i="4"/>
  <c r="J32" i="4"/>
  <c r="W35" i="4"/>
  <c r="V35" i="4"/>
  <c r="P35" i="4"/>
  <c r="J35" i="4"/>
  <c r="F35" i="3" s="1"/>
  <c r="Q36" i="4"/>
  <c r="V36" i="4"/>
  <c r="H36" i="3" s="1"/>
  <c r="W47" i="4"/>
  <c r="V47" i="4"/>
  <c r="P47" i="4"/>
  <c r="Q47" i="4"/>
  <c r="K47" i="4"/>
  <c r="J47" i="4"/>
  <c r="J50" i="4"/>
  <c r="V54" i="4"/>
  <c r="H54" i="3" s="1"/>
  <c r="W54" i="4"/>
  <c r="K60" i="4"/>
  <c r="J62" i="4"/>
  <c r="Q70" i="4"/>
  <c r="K77" i="4"/>
  <c r="P80" i="4"/>
  <c r="Q80" i="4"/>
  <c r="C80" i="3" s="1"/>
  <c r="Q98" i="4"/>
  <c r="C98" i="3" s="1"/>
  <c r="P98" i="4"/>
  <c r="W101" i="4"/>
  <c r="I101" i="3" s="1"/>
  <c r="V101" i="4"/>
  <c r="P101" i="4"/>
  <c r="J101" i="4"/>
  <c r="D101" i="3" s="1"/>
  <c r="P110" i="4"/>
  <c r="P122" i="4"/>
  <c r="B122" i="3" s="1"/>
  <c r="P124" i="4"/>
  <c r="B124" i="3" s="1"/>
  <c r="W124" i="4"/>
  <c r="Q124" i="4"/>
  <c r="K124" i="4"/>
  <c r="J124" i="4"/>
  <c r="F124" i="3" s="1"/>
  <c r="R127" i="4"/>
  <c r="P133" i="4"/>
  <c r="Q133" i="4"/>
  <c r="C133" i="3" s="1"/>
  <c r="V146" i="4"/>
  <c r="W165" i="4"/>
  <c r="K168" i="4"/>
  <c r="P170" i="4"/>
  <c r="W170" i="4"/>
  <c r="Q170" i="4"/>
  <c r="J170" i="4"/>
  <c r="J175" i="4"/>
  <c r="V180" i="4"/>
  <c r="H180" i="3" s="1"/>
  <c r="W191" i="4"/>
  <c r="W207" i="4"/>
  <c r="Q219" i="4"/>
  <c r="V219" i="4"/>
  <c r="W219" i="4"/>
  <c r="P219" i="4"/>
  <c r="P227" i="4"/>
  <c r="W235" i="4"/>
  <c r="Q241" i="4"/>
  <c r="P250" i="4"/>
  <c r="W250" i="4"/>
  <c r="Q250" i="4"/>
  <c r="V250" i="4"/>
  <c r="J250" i="4"/>
  <c r="W251" i="4"/>
  <c r="Q259" i="4"/>
  <c r="P262" i="4"/>
  <c r="W262" i="4"/>
  <c r="Q262" i="4"/>
  <c r="K262" i="4"/>
  <c r="V262" i="4"/>
  <c r="J262" i="4"/>
  <c r="P268" i="4"/>
  <c r="W268" i="4"/>
  <c r="Q268" i="4"/>
  <c r="J268" i="4"/>
  <c r="J269" i="4"/>
  <c r="J271" i="4"/>
  <c r="J283" i="4"/>
  <c r="R303" i="4"/>
  <c r="Q309" i="4"/>
  <c r="Q318" i="4"/>
  <c r="P318" i="4"/>
  <c r="V318" i="4"/>
  <c r="W318" i="4"/>
  <c r="K318" i="4"/>
  <c r="J318" i="4"/>
  <c r="T343" i="4"/>
  <c r="P343" i="4"/>
  <c r="Q343" i="4"/>
  <c r="Q356" i="4"/>
  <c r="V356" i="4"/>
  <c r="W356" i="4"/>
  <c r="P356" i="4"/>
  <c r="J356" i="4"/>
  <c r="Q364" i="4"/>
  <c r="K364" i="4"/>
  <c r="V364" i="4"/>
  <c r="P364" i="4"/>
  <c r="W364" i="4"/>
  <c r="J364" i="4"/>
  <c r="V367" i="4"/>
  <c r="K367" i="4"/>
  <c r="W367" i="4"/>
  <c r="Q367" i="4"/>
  <c r="P367" i="4"/>
  <c r="J367" i="4"/>
  <c r="Q379" i="4"/>
  <c r="P412" i="4"/>
  <c r="T412" i="4"/>
  <c r="V412" i="4"/>
  <c r="V431" i="4"/>
  <c r="K431" i="4"/>
  <c r="W431" i="4"/>
  <c r="Q431" i="4"/>
  <c r="P431" i="4"/>
  <c r="J431" i="4"/>
  <c r="K442" i="4"/>
  <c r="W468" i="4"/>
  <c r="T474" i="4"/>
  <c r="P474" i="4"/>
  <c r="Q507" i="4"/>
  <c r="P525" i="4"/>
  <c r="U537" i="4"/>
  <c r="Q537" i="4"/>
  <c r="Q541" i="4"/>
  <c r="K548" i="4"/>
  <c r="P553" i="4"/>
  <c r="T553" i="4"/>
  <c r="K562" i="4"/>
  <c r="V577" i="4"/>
  <c r="K577" i="4"/>
  <c r="W577" i="4"/>
  <c r="Q577" i="4"/>
  <c r="P577" i="4"/>
  <c r="J577" i="4"/>
  <c r="P589" i="4"/>
  <c r="U601" i="4"/>
  <c r="Q601" i="4"/>
  <c r="Q605" i="4"/>
  <c r="P616" i="4"/>
  <c r="U617" i="4"/>
  <c r="Q617" i="4"/>
  <c r="Q621" i="4"/>
  <c r="V630" i="4"/>
  <c r="P630" i="4"/>
  <c r="P639" i="4"/>
  <c r="R640" i="4"/>
  <c r="V670" i="4"/>
  <c r="K670" i="4"/>
  <c r="P670" i="4"/>
  <c r="Q670" i="4"/>
  <c r="W670" i="4"/>
  <c r="J670" i="4"/>
  <c r="P690" i="4"/>
  <c r="W690" i="4"/>
  <c r="S773" i="4"/>
  <c r="K773" i="4"/>
  <c r="P773" i="4"/>
  <c r="R793" i="4"/>
  <c r="P793" i="4"/>
  <c r="P806" i="4"/>
  <c r="W806" i="4"/>
  <c r="K806" i="4"/>
  <c r="Q806" i="4"/>
  <c r="V806" i="4"/>
  <c r="J806" i="4"/>
  <c r="R850" i="4"/>
  <c r="P850" i="4"/>
  <c r="S940" i="4"/>
  <c r="K940" i="4"/>
  <c r="K972" i="4"/>
  <c r="Q972" i="4"/>
  <c r="W1007" i="4"/>
  <c r="V1007" i="4"/>
  <c r="K1007" i="4"/>
  <c r="P1007" i="4"/>
  <c r="Q1007" i="4"/>
  <c r="W1050" i="4"/>
  <c r="Q1050" i="4"/>
  <c r="K1050" i="4"/>
  <c r="J7" i="4"/>
  <c r="G7" i="3" s="1"/>
  <c r="Q13" i="4"/>
  <c r="W14" i="4"/>
  <c r="I14" i="3" s="1"/>
  <c r="J22" i="4"/>
  <c r="R26" i="4"/>
  <c r="D26" i="3" s="1"/>
  <c r="K26" i="4"/>
  <c r="W26" i="4"/>
  <c r="Q26" i="4"/>
  <c r="W51" i="4"/>
  <c r="V51" i="4"/>
  <c r="P51" i="4"/>
  <c r="B51" i="3" s="1"/>
  <c r="J63" i="4"/>
  <c r="K76" i="4"/>
  <c r="F76" i="3" s="1"/>
  <c r="K93" i="4"/>
  <c r="P120" i="4"/>
  <c r="J222" i="4"/>
  <c r="P223" i="4"/>
  <c r="V226" i="4"/>
  <c r="K228" i="4"/>
  <c r="J249" i="4"/>
  <c r="Q267" i="4"/>
  <c r="V267" i="4"/>
  <c r="P267" i="4"/>
  <c r="P279" i="4"/>
  <c r="Q279" i="4"/>
  <c r="V279" i="4"/>
  <c r="W279" i="4"/>
  <c r="T289" i="4"/>
  <c r="P289" i="4"/>
  <c r="P299" i="4"/>
  <c r="J310" i="4"/>
  <c r="P312" i="4"/>
  <c r="W312" i="4"/>
  <c r="Q312" i="4"/>
  <c r="K312" i="4"/>
  <c r="P395" i="4"/>
  <c r="Q420" i="4"/>
  <c r="V420" i="4"/>
  <c r="W420" i="4"/>
  <c r="K420" i="4"/>
  <c r="V447" i="4"/>
  <c r="K447" i="4"/>
  <c r="W447" i="4"/>
  <c r="Q447" i="4"/>
  <c r="P447" i="4"/>
  <c r="V453" i="4"/>
  <c r="K453" i="4"/>
  <c r="W453" i="4"/>
  <c r="Q453" i="4"/>
  <c r="P453" i="4"/>
  <c r="P489" i="4"/>
  <c r="T489" i="4"/>
  <c r="J529" i="4"/>
  <c r="V530" i="4"/>
  <c r="J580" i="4"/>
  <c r="V625" i="4"/>
  <c r="K625" i="4"/>
  <c r="W625" i="4"/>
  <c r="Q625" i="4"/>
  <c r="P625" i="4"/>
  <c r="V686" i="4"/>
  <c r="K686" i="4"/>
  <c r="P686" i="4"/>
  <c r="Q686" i="4"/>
  <c r="W686" i="4"/>
  <c r="P878" i="4"/>
  <c r="K878" i="4"/>
  <c r="W878" i="4"/>
  <c r="V878" i="4"/>
  <c r="J1038" i="4"/>
  <c r="R1075" i="4"/>
  <c r="Q1075" i="4"/>
  <c r="R1136" i="4"/>
  <c r="P1136" i="4"/>
  <c r="S1148" i="4"/>
  <c r="W1148" i="4"/>
  <c r="U1242" i="4"/>
  <c r="Q1242" i="4"/>
  <c r="V1242" i="4"/>
  <c r="K1242" i="4"/>
  <c r="W3" i="4"/>
  <c r="V3" i="4"/>
  <c r="P3" i="4"/>
  <c r="J3" i="4"/>
  <c r="Q4" i="4"/>
  <c r="V4" i="4"/>
  <c r="K7" i="4"/>
  <c r="W15" i="4"/>
  <c r="V15" i="4"/>
  <c r="P15" i="4"/>
  <c r="Q15" i="4"/>
  <c r="K15" i="4"/>
  <c r="J15" i="4"/>
  <c r="J18" i="4"/>
  <c r="V22" i="4"/>
  <c r="W22" i="4"/>
  <c r="K25" i="4"/>
  <c r="K28" i="4"/>
  <c r="J30" i="4"/>
  <c r="K33" i="4"/>
  <c r="K45" i="4"/>
  <c r="V46" i="4"/>
  <c r="P48" i="4"/>
  <c r="Q48" i="4"/>
  <c r="K51" i="4"/>
  <c r="Q66" i="4"/>
  <c r="P66" i="4"/>
  <c r="B66" i="3" s="1"/>
  <c r="W69" i="4"/>
  <c r="V69" i="4"/>
  <c r="H69" i="3" s="1"/>
  <c r="P69" i="4"/>
  <c r="J69" i="4"/>
  <c r="P78" i="4"/>
  <c r="J84" i="4"/>
  <c r="G84" i="3" s="1"/>
  <c r="W87" i="4"/>
  <c r="V87" i="4"/>
  <c r="P87" i="4"/>
  <c r="J87" i="4"/>
  <c r="W88" i="4"/>
  <c r="I88" i="3" s="1"/>
  <c r="V88" i="4"/>
  <c r="K88" i="4"/>
  <c r="Q93" i="4"/>
  <c r="J102" i="4"/>
  <c r="R106" i="4"/>
  <c r="K106" i="4"/>
  <c r="W106" i="4"/>
  <c r="I106" i="3" s="1"/>
  <c r="Q106" i="4"/>
  <c r="W113" i="4"/>
  <c r="V113" i="4"/>
  <c r="P113" i="4"/>
  <c r="Q113" i="4"/>
  <c r="J113" i="4"/>
  <c r="K118" i="4"/>
  <c r="D118" i="3" s="1"/>
  <c r="Q123" i="4"/>
  <c r="C123" i="3" s="1"/>
  <c r="P126" i="4"/>
  <c r="W126" i="4"/>
  <c r="Q126" i="4"/>
  <c r="V126" i="4"/>
  <c r="J126" i="4"/>
  <c r="P127" i="4"/>
  <c r="K138" i="4"/>
  <c r="V141" i="4"/>
  <c r="H141" i="3" s="1"/>
  <c r="R141" i="4"/>
  <c r="P141" i="4"/>
  <c r="K144" i="4"/>
  <c r="W147" i="4"/>
  <c r="R147" i="4"/>
  <c r="K156" i="4"/>
  <c r="V157" i="4"/>
  <c r="R157" i="4"/>
  <c r="D157" i="3" s="1"/>
  <c r="Q157" i="4"/>
  <c r="W173" i="4"/>
  <c r="W177" i="4"/>
  <c r="Q179" i="4"/>
  <c r="P179" i="4"/>
  <c r="P197" i="4"/>
  <c r="Q197" i="4"/>
  <c r="V197" i="4"/>
  <c r="V210" i="4"/>
  <c r="W229" i="4"/>
  <c r="K232" i="4"/>
  <c r="P234" i="4"/>
  <c r="W234" i="4"/>
  <c r="Q234" i="4"/>
  <c r="J234" i="4"/>
  <c r="J239" i="4"/>
  <c r="V244" i="4"/>
  <c r="W247" i="4"/>
  <c r="W255" i="4"/>
  <c r="W271" i="4"/>
  <c r="Q283" i="4"/>
  <c r="V283" i="4"/>
  <c r="W283" i="4"/>
  <c r="P283" i="4"/>
  <c r="P291" i="4"/>
  <c r="W299" i="4"/>
  <c r="K302" i="4"/>
  <c r="Q305" i="4"/>
  <c r="V325" i="4"/>
  <c r="K325" i="4"/>
  <c r="W325" i="4"/>
  <c r="Q325" i="4"/>
  <c r="J325" i="4"/>
  <c r="V371" i="4"/>
  <c r="K371" i="4"/>
  <c r="W371" i="4"/>
  <c r="J371" i="4"/>
  <c r="W372" i="4"/>
  <c r="P373" i="4"/>
  <c r="Q373" i="4"/>
  <c r="P401" i="4"/>
  <c r="Q413" i="4"/>
  <c r="Q416" i="4"/>
  <c r="P416" i="4"/>
  <c r="W416" i="4"/>
  <c r="V416" i="4"/>
  <c r="J416" i="4"/>
  <c r="P420" i="4"/>
  <c r="K422" i="4"/>
  <c r="P435" i="4"/>
  <c r="Q477" i="4"/>
  <c r="K482" i="4"/>
  <c r="U489" i="4"/>
  <c r="Q489" i="4"/>
  <c r="W498" i="4"/>
  <c r="K506" i="4"/>
  <c r="P529" i="4"/>
  <c r="W530" i="4"/>
  <c r="Q531" i="4"/>
  <c r="P541" i="4"/>
  <c r="V543" i="4"/>
  <c r="K543" i="4"/>
  <c r="W543" i="4"/>
  <c r="Q543" i="4"/>
  <c r="P543" i="4"/>
  <c r="J543" i="4"/>
  <c r="V559" i="4"/>
  <c r="K559" i="4"/>
  <c r="W559" i="4"/>
  <c r="Q559" i="4"/>
  <c r="P559" i="4"/>
  <c r="J559" i="4"/>
  <c r="K574" i="4"/>
  <c r="P580" i="4"/>
  <c r="S594" i="4"/>
  <c r="W594" i="4"/>
  <c r="V594" i="4"/>
  <c r="Q597" i="4"/>
  <c r="P605" i="4"/>
  <c r="V607" i="4"/>
  <c r="K607" i="4"/>
  <c r="W607" i="4"/>
  <c r="Q607" i="4"/>
  <c r="P607" i="4"/>
  <c r="J607" i="4"/>
  <c r="V616" i="4"/>
  <c r="P640" i="4"/>
  <c r="Q643" i="4"/>
  <c r="W643" i="4"/>
  <c r="P643" i="4"/>
  <c r="K643" i="4"/>
  <c r="V643" i="4"/>
  <c r="J643" i="4"/>
  <c r="U664" i="4"/>
  <c r="Q664" i="4"/>
  <c r="Q677" i="4"/>
  <c r="W677" i="4"/>
  <c r="V677" i="4"/>
  <c r="P677" i="4"/>
  <c r="J677" i="4"/>
  <c r="T698" i="4"/>
  <c r="P698" i="4"/>
  <c r="V708" i="4"/>
  <c r="K708" i="4"/>
  <c r="W708" i="4"/>
  <c r="Q708" i="4"/>
  <c r="P708" i="4"/>
  <c r="J708" i="4"/>
  <c r="W753" i="4"/>
  <c r="V753" i="4"/>
  <c r="V780" i="4"/>
  <c r="Q780" i="4"/>
  <c r="V805" i="4"/>
  <c r="Q831" i="4"/>
  <c r="K831" i="4"/>
  <c r="T832" i="4"/>
  <c r="K832" i="4"/>
  <c r="P832" i="4"/>
  <c r="Q832" i="4"/>
  <c r="U903" i="4"/>
  <c r="Q903" i="4"/>
  <c r="T1011" i="4"/>
  <c r="P1011" i="4"/>
  <c r="V1011" i="4"/>
  <c r="V1037" i="4"/>
  <c r="W1037" i="4"/>
  <c r="Q1037" i="4"/>
  <c r="P1037" i="4"/>
  <c r="K1037" i="4"/>
  <c r="Q1051" i="4"/>
  <c r="R1051" i="4"/>
  <c r="R1064" i="4"/>
  <c r="P1134" i="4"/>
  <c r="V1134" i="4"/>
  <c r="K1134" i="4"/>
  <c r="Q1134" i="4"/>
  <c r="W1134" i="4"/>
  <c r="J1134" i="4"/>
  <c r="W8" i="4"/>
  <c r="I8" i="3" s="1"/>
  <c r="V8" i="4"/>
  <c r="K8" i="4"/>
  <c r="G8" i="3" s="1"/>
  <c r="J33" i="4"/>
  <c r="K43" i="4"/>
  <c r="F43" i="3" s="1"/>
  <c r="J48" i="4"/>
  <c r="Q52" i="4"/>
  <c r="C52" i="3" s="1"/>
  <c r="V52" i="4"/>
  <c r="H52" i="3" s="1"/>
  <c r="J78" i="4"/>
  <c r="P96" i="4"/>
  <c r="Q96" i="4"/>
  <c r="P134" i="4"/>
  <c r="W134" i="4"/>
  <c r="I134" i="3" s="1"/>
  <c r="Q134" i="4"/>
  <c r="C134" i="3" s="1"/>
  <c r="K134" i="4"/>
  <c r="E134" i="3" s="1"/>
  <c r="V134" i="4"/>
  <c r="J134" i="4"/>
  <c r="P152" i="4"/>
  <c r="W152" i="4"/>
  <c r="Q152" i="4"/>
  <c r="C152" i="3" s="1"/>
  <c r="V152" i="4"/>
  <c r="H152" i="3" s="1"/>
  <c r="J167" i="4"/>
  <c r="P218" i="4"/>
  <c r="W218" i="4"/>
  <c r="Q218" i="4"/>
  <c r="K218" i="4"/>
  <c r="P222" i="4"/>
  <c r="W222" i="4"/>
  <c r="Q222" i="4"/>
  <c r="V222" i="4"/>
  <c r="V288" i="4"/>
  <c r="K288" i="4"/>
  <c r="K308" i="4"/>
  <c r="J312" i="4"/>
  <c r="P348" i="4"/>
  <c r="T348" i="4"/>
  <c r="V348" i="4"/>
  <c r="W348" i="4"/>
  <c r="Q366" i="4"/>
  <c r="P366" i="4"/>
  <c r="K366" i="4"/>
  <c r="V366" i="4"/>
  <c r="W366" i="4"/>
  <c r="Q403" i="4"/>
  <c r="Q418" i="4"/>
  <c r="P418" i="4"/>
  <c r="V418" i="4"/>
  <c r="W418" i="4"/>
  <c r="V433" i="4"/>
  <c r="K433" i="4"/>
  <c r="W433" i="4"/>
  <c r="Q433" i="4"/>
  <c r="P433" i="4"/>
  <c r="P437" i="4"/>
  <c r="Q437" i="4"/>
  <c r="J447" i="4"/>
  <c r="J453" i="4"/>
  <c r="J482" i="4"/>
  <c r="V511" i="4"/>
  <c r="K511" i="4"/>
  <c r="W511" i="4"/>
  <c r="Q511" i="4"/>
  <c r="P511" i="4"/>
  <c r="V533" i="4"/>
  <c r="K533" i="4"/>
  <c r="W533" i="4"/>
  <c r="Q533" i="4"/>
  <c r="P533" i="4"/>
  <c r="Q563" i="4"/>
  <c r="J625" i="4"/>
  <c r="J658" i="4"/>
  <c r="P664" i="4"/>
  <c r="T664" i="4"/>
  <c r="R679" i="4"/>
  <c r="K679" i="4"/>
  <c r="P679" i="4"/>
  <c r="J686" i="4"/>
  <c r="U700" i="4"/>
  <c r="W700" i="4"/>
  <c r="V722" i="4"/>
  <c r="K722" i="4"/>
  <c r="Q722" i="4"/>
  <c r="W722" i="4"/>
  <c r="J722" i="4"/>
  <c r="W728" i="4"/>
  <c r="J742" i="4"/>
  <c r="Q878" i="4"/>
  <c r="K920" i="4"/>
  <c r="W920" i="4"/>
  <c r="Q920" i="4"/>
  <c r="V920" i="4"/>
  <c r="S1243" i="4"/>
  <c r="Q1243" i="4"/>
  <c r="Q7" i="4"/>
  <c r="C7" i="3" s="1"/>
  <c r="Q8" i="4"/>
  <c r="Q18" i="4"/>
  <c r="P18" i="4"/>
  <c r="W21" i="4"/>
  <c r="V21" i="4"/>
  <c r="P21" i="4"/>
  <c r="J21" i="4"/>
  <c r="V26" i="4"/>
  <c r="H26" i="3" s="1"/>
  <c r="P30" i="4"/>
  <c r="J36" i="4"/>
  <c r="W39" i="4"/>
  <c r="V39" i="4"/>
  <c r="P39" i="4"/>
  <c r="J39" i="4"/>
  <c r="W40" i="4"/>
  <c r="V40" i="4"/>
  <c r="H40" i="3" s="1"/>
  <c r="K40" i="4"/>
  <c r="Q45" i="4"/>
  <c r="W46" i="4"/>
  <c r="Q51" i="4"/>
  <c r="P52" i="4"/>
  <c r="J54" i="4"/>
  <c r="R58" i="4"/>
  <c r="K58" i="4"/>
  <c r="W58" i="4"/>
  <c r="Q58" i="4"/>
  <c r="W65" i="4"/>
  <c r="V65" i="4"/>
  <c r="P65" i="4"/>
  <c r="Q65" i="4"/>
  <c r="J65" i="4"/>
  <c r="P70" i="4"/>
  <c r="B70" i="3" s="1"/>
  <c r="K75" i="4"/>
  <c r="V76" i="4"/>
  <c r="J80" i="4"/>
  <c r="F80" i="3" s="1"/>
  <c r="W83" i="4"/>
  <c r="V83" i="4"/>
  <c r="P83" i="4"/>
  <c r="J83" i="4"/>
  <c r="Q84" i="4"/>
  <c r="C84" i="3" s="1"/>
  <c r="V84" i="4"/>
  <c r="H84" i="3" s="1"/>
  <c r="P88" i="4"/>
  <c r="B88" i="3" s="1"/>
  <c r="W95" i="4"/>
  <c r="V95" i="4"/>
  <c r="P95" i="4"/>
  <c r="Q95" i="4"/>
  <c r="K95" i="4"/>
  <c r="J95" i="4"/>
  <c r="V96" i="4"/>
  <c r="H96" i="3" s="1"/>
  <c r="J98" i="4"/>
  <c r="V102" i="4"/>
  <c r="W102" i="4"/>
  <c r="K108" i="4"/>
  <c r="J110" i="4"/>
  <c r="E110" i="3" s="1"/>
  <c r="W123" i="4"/>
  <c r="V129" i="4"/>
  <c r="R129" i="4"/>
  <c r="Q129" i="4"/>
  <c r="Q141" i="4"/>
  <c r="V145" i="4"/>
  <c r="V147" i="4"/>
  <c r="P154" i="4"/>
  <c r="W154" i="4"/>
  <c r="I154" i="3" s="1"/>
  <c r="Q154" i="4"/>
  <c r="C154" i="3" s="1"/>
  <c r="K154" i="4"/>
  <c r="G154" i="3" s="1"/>
  <c r="J154" i="4"/>
  <c r="P158" i="4"/>
  <c r="W158" i="4"/>
  <c r="Q158" i="4"/>
  <c r="V158" i="4"/>
  <c r="J158" i="4"/>
  <c r="R159" i="4"/>
  <c r="D159" i="3" s="1"/>
  <c r="Q159" i="4"/>
  <c r="P159" i="4"/>
  <c r="Q161" i="4"/>
  <c r="V162" i="4"/>
  <c r="J171" i="4"/>
  <c r="J185" i="4"/>
  <c r="V195" i="4"/>
  <c r="W195" i="4"/>
  <c r="Q203" i="4"/>
  <c r="V203" i="4"/>
  <c r="P203" i="4"/>
  <c r="P215" i="4"/>
  <c r="Q215" i="4"/>
  <c r="V215" i="4"/>
  <c r="W215" i="4"/>
  <c r="V224" i="4"/>
  <c r="K224" i="4"/>
  <c r="T225" i="4"/>
  <c r="P225" i="4"/>
  <c r="P235" i="4"/>
  <c r="P238" i="4"/>
  <c r="W238" i="4"/>
  <c r="Q238" i="4"/>
  <c r="V238" i="4"/>
  <c r="J238" i="4"/>
  <c r="P246" i="4"/>
  <c r="W246" i="4"/>
  <c r="Q246" i="4"/>
  <c r="K246" i="4"/>
  <c r="V246" i="4"/>
  <c r="J246" i="4"/>
  <c r="P248" i="4"/>
  <c r="W248" i="4"/>
  <c r="Q248" i="4"/>
  <c r="K248" i="4"/>
  <c r="J248" i="4"/>
  <c r="P259" i="4"/>
  <c r="P264" i="4"/>
  <c r="W264" i="4"/>
  <c r="Q264" i="4"/>
  <c r="J264" i="4"/>
  <c r="W267" i="4"/>
  <c r="P277" i="4"/>
  <c r="W277" i="4"/>
  <c r="V277" i="4"/>
  <c r="J279" i="4"/>
  <c r="W287" i="4"/>
  <c r="W289" i="4"/>
  <c r="P295" i="4"/>
  <c r="Q295" i="4"/>
  <c r="W295" i="4"/>
  <c r="Q297" i="4"/>
  <c r="P297" i="4"/>
  <c r="Q303" i="4"/>
  <c r="V306" i="4"/>
  <c r="Q320" i="4"/>
  <c r="P320" i="4"/>
  <c r="K320" i="4"/>
  <c r="V320" i="4"/>
  <c r="W320" i="4"/>
  <c r="J320" i="4"/>
  <c r="K322" i="4"/>
  <c r="Q340" i="4"/>
  <c r="V340" i="4"/>
  <c r="P340" i="4"/>
  <c r="K340" i="4"/>
  <c r="J340" i="4"/>
  <c r="T346" i="4"/>
  <c r="P346" i="4"/>
  <c r="V390" i="4"/>
  <c r="T391" i="4"/>
  <c r="Q391" i="4"/>
  <c r="P391" i="4"/>
  <c r="P394" i="4"/>
  <c r="T394" i="4"/>
  <c r="V423" i="4"/>
  <c r="K423" i="4"/>
  <c r="W423" i="4"/>
  <c r="Q423" i="4"/>
  <c r="J423" i="4"/>
  <c r="P461" i="4"/>
  <c r="V470" i="4"/>
  <c r="K470" i="4"/>
  <c r="T471" i="4"/>
  <c r="P471" i="4"/>
  <c r="Q471" i="4"/>
  <c r="P472" i="4"/>
  <c r="P476" i="4"/>
  <c r="T476" i="4"/>
  <c r="Q480" i="4"/>
  <c r="P480" i="4"/>
  <c r="W480" i="4"/>
  <c r="V480" i="4"/>
  <c r="J480" i="4"/>
  <c r="K486" i="4"/>
  <c r="V497" i="4"/>
  <c r="K497" i="4"/>
  <c r="W497" i="4"/>
  <c r="Q497" i="4"/>
  <c r="P497" i="4"/>
  <c r="J497" i="4"/>
  <c r="V499" i="4"/>
  <c r="K499" i="4"/>
  <c r="W499" i="4"/>
  <c r="Q499" i="4"/>
  <c r="P499" i="4"/>
  <c r="J499" i="4"/>
  <c r="U505" i="4"/>
  <c r="Q505" i="4"/>
  <c r="V536" i="4"/>
  <c r="Q546" i="4"/>
  <c r="P546" i="4"/>
  <c r="K546" i="4"/>
  <c r="J546" i="4"/>
  <c r="V552" i="4"/>
  <c r="U555" i="4"/>
  <c r="Q555" i="4"/>
  <c r="K564" i="4"/>
  <c r="V566" i="4"/>
  <c r="P566" i="4"/>
  <c r="Q572" i="4"/>
  <c r="K572" i="4"/>
  <c r="W572" i="4"/>
  <c r="V572" i="4"/>
  <c r="J572" i="4"/>
  <c r="V593" i="4"/>
  <c r="K593" i="4"/>
  <c r="W593" i="4"/>
  <c r="Q593" i="4"/>
  <c r="P593" i="4"/>
  <c r="J593" i="4"/>
  <c r="V600" i="4"/>
  <c r="U619" i="4"/>
  <c r="Q619" i="4"/>
  <c r="V623" i="4"/>
  <c r="K623" i="4"/>
  <c r="W623" i="4"/>
  <c r="Q623" i="4"/>
  <c r="P623" i="4"/>
  <c r="J623" i="4"/>
  <c r="K636" i="4"/>
  <c r="Q636" i="4"/>
  <c r="P636" i="4"/>
  <c r="V636" i="4"/>
  <c r="W636" i="4"/>
  <c r="J636" i="4"/>
  <c r="W650" i="4"/>
  <c r="Q650" i="4"/>
  <c r="T651" i="4"/>
  <c r="V651" i="4"/>
  <c r="P658" i="4"/>
  <c r="S676" i="4"/>
  <c r="Q676" i="4"/>
  <c r="K689" i="4"/>
  <c r="P722" i="4"/>
  <c r="V734" i="4"/>
  <c r="K734" i="4"/>
  <c r="P734" i="4"/>
  <c r="Q734" i="4"/>
  <c r="W734" i="4"/>
  <c r="J734" i="4"/>
  <c r="T750" i="4"/>
  <c r="V750" i="4"/>
  <c r="P774" i="4"/>
  <c r="W774" i="4"/>
  <c r="K774" i="4"/>
  <c r="Q774" i="4"/>
  <c r="V774" i="4"/>
  <c r="J774" i="4"/>
  <c r="P776" i="4"/>
  <c r="W776" i="4"/>
  <c r="K776" i="4"/>
  <c r="V776" i="4"/>
  <c r="Q776" i="4"/>
  <c r="J776" i="4"/>
  <c r="P794" i="4"/>
  <c r="W794" i="4"/>
  <c r="K794" i="4"/>
  <c r="V794" i="4"/>
  <c r="Q794" i="4"/>
  <c r="J794" i="4"/>
  <c r="Q798" i="4"/>
  <c r="W805" i="4"/>
  <c r="U838" i="4"/>
  <c r="K838" i="4"/>
  <c r="W902" i="4"/>
  <c r="V902" i="4"/>
  <c r="Q902" i="4"/>
  <c r="P902" i="4"/>
  <c r="K902" i="4"/>
  <c r="W909" i="4"/>
  <c r="V909" i="4"/>
  <c r="P909" i="4"/>
  <c r="Q909" i="4"/>
  <c r="K909" i="4"/>
  <c r="J909" i="4"/>
  <c r="Q1011" i="4"/>
  <c r="W1011" i="4"/>
  <c r="U1011" i="4"/>
  <c r="U1066" i="4"/>
  <c r="V1066" i="4"/>
  <c r="J8" i="4"/>
  <c r="E8" i="3" s="1"/>
  <c r="W9" i="4"/>
  <c r="V9" i="4"/>
  <c r="P9" i="4"/>
  <c r="J9" i="4"/>
  <c r="D9" i="3" s="1"/>
  <c r="J24" i="4"/>
  <c r="W25" i="4"/>
  <c r="I25" i="3" s="1"/>
  <c r="V25" i="4"/>
  <c r="P25" i="4"/>
  <c r="B25" i="3" s="1"/>
  <c r="J25" i="4"/>
  <c r="E25" i="3" s="1"/>
  <c r="J40" i="4"/>
  <c r="W41" i="4"/>
  <c r="V41" i="4"/>
  <c r="P41" i="4"/>
  <c r="J41" i="4"/>
  <c r="J56" i="4"/>
  <c r="D56" i="3" s="1"/>
  <c r="W57" i="4"/>
  <c r="I57" i="3" s="1"/>
  <c r="V57" i="4"/>
  <c r="P57" i="4"/>
  <c r="B57" i="3" s="1"/>
  <c r="J57" i="4"/>
  <c r="D57" i="3" s="1"/>
  <c r="J72" i="4"/>
  <c r="W73" i="4"/>
  <c r="V73" i="4"/>
  <c r="H73" i="3" s="1"/>
  <c r="P73" i="4"/>
  <c r="J73" i="4"/>
  <c r="J88" i="4"/>
  <c r="W89" i="4"/>
  <c r="V89" i="4"/>
  <c r="P89" i="4"/>
  <c r="J89" i="4"/>
  <c r="J104" i="4"/>
  <c r="W105" i="4"/>
  <c r="V105" i="4"/>
  <c r="P105" i="4"/>
  <c r="J105" i="4"/>
  <c r="K115" i="4"/>
  <c r="V115" i="4"/>
  <c r="J115" i="4"/>
  <c r="J127" i="4"/>
  <c r="V130" i="4"/>
  <c r="J135" i="4"/>
  <c r="W141" i="4"/>
  <c r="Q143" i="4"/>
  <c r="P150" i="4"/>
  <c r="W150" i="4"/>
  <c r="Q150" i="4"/>
  <c r="K150" i="4"/>
  <c r="E150" i="3" s="1"/>
  <c r="J150" i="4"/>
  <c r="J153" i="4"/>
  <c r="G153" i="3" s="1"/>
  <c r="P156" i="4"/>
  <c r="W156" i="4"/>
  <c r="Q156" i="4"/>
  <c r="J156" i="4"/>
  <c r="G156" i="3" s="1"/>
  <c r="J157" i="4"/>
  <c r="P165" i="4"/>
  <c r="B165" i="3" s="1"/>
  <c r="Q171" i="4"/>
  <c r="V171" i="4"/>
  <c r="V173" i="4"/>
  <c r="R173" i="4"/>
  <c r="P173" i="4"/>
  <c r="V177" i="4"/>
  <c r="J187" i="4"/>
  <c r="P190" i="4"/>
  <c r="B190" i="3" s="1"/>
  <c r="W190" i="4"/>
  <c r="I190" i="3" s="1"/>
  <c r="Q190" i="4"/>
  <c r="V190" i="4"/>
  <c r="J190" i="4"/>
  <c r="W193" i="4"/>
  <c r="K196" i="4"/>
  <c r="Q201" i="4"/>
  <c r="P201" i="4"/>
  <c r="W205" i="4"/>
  <c r="Q207" i="4"/>
  <c r="P214" i="4"/>
  <c r="W214" i="4"/>
  <c r="Q214" i="4"/>
  <c r="K214" i="4"/>
  <c r="J214" i="4"/>
  <c r="J217" i="4"/>
  <c r="P220" i="4"/>
  <c r="W220" i="4"/>
  <c r="Q220" i="4"/>
  <c r="J220" i="4"/>
  <c r="J221" i="4"/>
  <c r="P229" i="4"/>
  <c r="Q235" i="4"/>
  <c r="V235" i="4"/>
  <c r="V237" i="4"/>
  <c r="R237" i="4"/>
  <c r="P237" i="4"/>
  <c r="V241" i="4"/>
  <c r="J251" i="4"/>
  <c r="P254" i="4"/>
  <c r="W254" i="4"/>
  <c r="Q254" i="4"/>
  <c r="V254" i="4"/>
  <c r="J254" i="4"/>
  <c r="W257" i="4"/>
  <c r="K260" i="4"/>
  <c r="Q265" i="4"/>
  <c r="P265" i="4"/>
  <c r="W269" i="4"/>
  <c r="Q271" i="4"/>
  <c r="P278" i="4"/>
  <c r="W278" i="4"/>
  <c r="Q278" i="4"/>
  <c r="K278" i="4"/>
  <c r="J278" i="4"/>
  <c r="J281" i="4"/>
  <c r="P284" i="4"/>
  <c r="W284" i="4"/>
  <c r="Q284" i="4"/>
  <c r="J284" i="4"/>
  <c r="J285" i="4"/>
  <c r="P293" i="4"/>
  <c r="Q299" i="4"/>
  <c r="V299" i="4"/>
  <c r="V301" i="4"/>
  <c r="R301" i="4"/>
  <c r="P301" i="4"/>
  <c r="V305" i="4"/>
  <c r="V355" i="4"/>
  <c r="K355" i="4"/>
  <c r="W355" i="4"/>
  <c r="Q355" i="4"/>
  <c r="J355" i="4"/>
  <c r="K358" i="4"/>
  <c r="P360" i="4"/>
  <c r="U361" i="4"/>
  <c r="Q361" i="4"/>
  <c r="V369" i="4"/>
  <c r="K369" i="4"/>
  <c r="W369" i="4"/>
  <c r="Q369" i="4"/>
  <c r="P369" i="4"/>
  <c r="J369" i="4"/>
  <c r="K372" i="4"/>
  <c r="K378" i="4"/>
  <c r="W386" i="4"/>
  <c r="Q388" i="4"/>
  <c r="V388" i="4"/>
  <c r="K388" i="4"/>
  <c r="J388" i="4"/>
  <c r="K402" i="4"/>
  <c r="V408" i="4"/>
  <c r="P409" i="4"/>
  <c r="P413" i="4"/>
  <c r="V415" i="4"/>
  <c r="K415" i="4"/>
  <c r="W415" i="4"/>
  <c r="Q415" i="4"/>
  <c r="P415" i="4"/>
  <c r="J415" i="4"/>
  <c r="P417" i="4"/>
  <c r="P425" i="4"/>
  <c r="U427" i="4"/>
  <c r="Q427" i="4"/>
  <c r="W432" i="4"/>
  <c r="Q444" i="4"/>
  <c r="K444" i="4"/>
  <c r="W444" i="4"/>
  <c r="V444" i="4"/>
  <c r="J444" i="4"/>
  <c r="V488" i="4"/>
  <c r="V496" i="4"/>
  <c r="Q510" i="4"/>
  <c r="P510" i="4"/>
  <c r="V510" i="4"/>
  <c r="W510" i="4"/>
  <c r="J510" i="4"/>
  <c r="Q512" i="4"/>
  <c r="P512" i="4"/>
  <c r="K512" i="4"/>
  <c r="J512" i="4"/>
  <c r="Q526" i="4"/>
  <c r="P526" i="4"/>
  <c r="W526" i="4"/>
  <c r="J526" i="4"/>
  <c r="Q528" i="4"/>
  <c r="P528" i="4"/>
  <c r="V528" i="4"/>
  <c r="W528" i="4"/>
  <c r="J528" i="4"/>
  <c r="Q532" i="4"/>
  <c r="V532" i="4"/>
  <c r="P532" i="4"/>
  <c r="J532" i="4"/>
  <c r="Q556" i="4"/>
  <c r="K556" i="4"/>
  <c r="V556" i="4"/>
  <c r="J556" i="4"/>
  <c r="Q612" i="4"/>
  <c r="V612" i="4"/>
  <c r="W612" i="4"/>
  <c r="J612" i="4"/>
  <c r="Q622" i="4"/>
  <c r="P622" i="4"/>
  <c r="K622" i="4"/>
  <c r="J622" i="4"/>
  <c r="K624" i="4"/>
  <c r="Q626" i="4"/>
  <c r="P626" i="4"/>
  <c r="V626" i="4"/>
  <c r="J626" i="4"/>
  <c r="W628" i="4"/>
  <c r="P629" i="4"/>
  <c r="Q629" i="4"/>
  <c r="K642" i="4"/>
  <c r="V642" i="4"/>
  <c r="P642" i="4"/>
  <c r="J642" i="4"/>
  <c r="Q648" i="4"/>
  <c r="Q655" i="4"/>
  <c r="W655" i="4"/>
  <c r="P655" i="4"/>
  <c r="V655" i="4"/>
  <c r="K655" i="4"/>
  <c r="J655" i="4"/>
  <c r="K667" i="4"/>
  <c r="P667" i="4"/>
  <c r="V674" i="4"/>
  <c r="K674" i="4"/>
  <c r="Q674" i="4"/>
  <c r="P674" i="4"/>
  <c r="W674" i="4"/>
  <c r="J674" i="4"/>
  <c r="P680" i="4"/>
  <c r="T680" i="4"/>
  <c r="P682" i="4"/>
  <c r="Q682" i="4"/>
  <c r="W682" i="4"/>
  <c r="V711" i="4"/>
  <c r="K711" i="4"/>
  <c r="P711" i="4"/>
  <c r="P757" i="4"/>
  <c r="V757" i="4"/>
  <c r="W757" i="4"/>
  <c r="K781" i="4"/>
  <c r="V784" i="4"/>
  <c r="P788" i="4"/>
  <c r="W788" i="4"/>
  <c r="K788" i="4"/>
  <c r="V788" i="4"/>
  <c r="Q788" i="4"/>
  <c r="J788" i="4"/>
  <c r="V812" i="4"/>
  <c r="Q818" i="4"/>
  <c r="V830" i="4"/>
  <c r="K888" i="4"/>
  <c r="W888" i="4"/>
  <c r="V888" i="4"/>
  <c r="Q888" i="4"/>
  <c r="R896" i="4"/>
  <c r="Q896" i="4"/>
  <c r="K896" i="4"/>
  <c r="W896" i="4"/>
  <c r="Q897" i="4"/>
  <c r="K907" i="4"/>
  <c r="Q907" i="4"/>
  <c r="S949" i="4"/>
  <c r="P949" i="4"/>
  <c r="V1094" i="4"/>
  <c r="K1094" i="4"/>
  <c r="P1094" i="4"/>
  <c r="Q1094" i="4"/>
  <c r="J12" i="4"/>
  <c r="G12" i="3" s="1"/>
  <c r="W13" i="4"/>
  <c r="V13" i="4"/>
  <c r="P13" i="4"/>
  <c r="J13" i="4"/>
  <c r="D13" i="3" s="1"/>
  <c r="J28" i="4"/>
  <c r="W29" i="4"/>
  <c r="I29" i="3" s="1"/>
  <c r="V29" i="4"/>
  <c r="P29" i="4"/>
  <c r="B29" i="3" s="1"/>
  <c r="J29" i="4"/>
  <c r="J44" i="4"/>
  <c r="W45" i="4"/>
  <c r="V45" i="4"/>
  <c r="P45" i="4"/>
  <c r="B45" i="3" s="1"/>
  <c r="J45" i="4"/>
  <c r="D45" i="3" s="1"/>
  <c r="J60" i="4"/>
  <c r="W61" i="4"/>
  <c r="V61" i="4"/>
  <c r="P61" i="4"/>
  <c r="J61" i="4"/>
  <c r="D61" i="3" s="1"/>
  <c r="J76" i="4"/>
  <c r="W77" i="4"/>
  <c r="I77" i="3" s="1"/>
  <c r="V77" i="4"/>
  <c r="P77" i="4"/>
  <c r="J77" i="4"/>
  <c r="D77" i="3" s="1"/>
  <c r="J92" i="4"/>
  <c r="D92" i="3" s="1"/>
  <c r="W93" i="4"/>
  <c r="V93" i="4"/>
  <c r="P93" i="4"/>
  <c r="J93" i="4"/>
  <c r="J108" i="4"/>
  <c r="W109" i="4"/>
  <c r="V109" i="4"/>
  <c r="P109" i="4"/>
  <c r="J109" i="4"/>
  <c r="W116" i="4"/>
  <c r="Q116" i="4"/>
  <c r="J116" i="4"/>
  <c r="K120" i="4"/>
  <c r="W127" i="4"/>
  <c r="V128" i="4"/>
  <c r="P135" i="4"/>
  <c r="Q135" i="4"/>
  <c r="C135" i="3" s="1"/>
  <c r="J139" i="4"/>
  <c r="P142" i="4"/>
  <c r="B142" i="3" s="1"/>
  <c r="W142" i="4"/>
  <c r="I142" i="3" s="1"/>
  <c r="Q142" i="4"/>
  <c r="V142" i="4"/>
  <c r="J142" i="4"/>
  <c r="W145" i="4"/>
  <c r="K148" i="4"/>
  <c r="Q153" i="4"/>
  <c r="P153" i="4"/>
  <c r="B153" i="3" s="1"/>
  <c r="W157" i="4"/>
  <c r="I157" i="3" s="1"/>
  <c r="P166" i="4"/>
  <c r="W166" i="4"/>
  <c r="Q166" i="4"/>
  <c r="K166" i="4"/>
  <c r="J166" i="4"/>
  <c r="J169" i="4"/>
  <c r="F169" i="3" s="1"/>
  <c r="P172" i="4"/>
  <c r="B172" i="3" s="1"/>
  <c r="W172" i="4"/>
  <c r="I172" i="3" s="1"/>
  <c r="Q172" i="4"/>
  <c r="J172" i="4"/>
  <c r="J173" i="4"/>
  <c r="K176" i="4"/>
  <c r="P181" i="4"/>
  <c r="Q187" i="4"/>
  <c r="V187" i="4"/>
  <c r="H187" i="3" s="1"/>
  <c r="V189" i="4"/>
  <c r="H189" i="3" s="1"/>
  <c r="R189" i="4"/>
  <c r="P189" i="4"/>
  <c r="W201" i="4"/>
  <c r="J203" i="4"/>
  <c r="P206" i="4"/>
  <c r="W206" i="4"/>
  <c r="Q206" i="4"/>
  <c r="V206" i="4"/>
  <c r="J206" i="4"/>
  <c r="W209" i="4"/>
  <c r="K212" i="4"/>
  <c r="Q217" i="4"/>
  <c r="P217" i="4"/>
  <c r="W221" i="4"/>
  <c r="P230" i="4"/>
  <c r="W230" i="4"/>
  <c r="Q230" i="4"/>
  <c r="K230" i="4"/>
  <c r="J230" i="4"/>
  <c r="J233" i="4"/>
  <c r="P236" i="4"/>
  <c r="W236" i="4"/>
  <c r="Q236" i="4"/>
  <c r="J236" i="4"/>
  <c r="J237" i="4"/>
  <c r="K240" i="4"/>
  <c r="P245" i="4"/>
  <c r="Q251" i="4"/>
  <c r="V251" i="4"/>
  <c r="V253" i="4"/>
  <c r="R253" i="4"/>
  <c r="P253" i="4"/>
  <c r="W265" i="4"/>
  <c r="J267" i="4"/>
  <c r="P270" i="4"/>
  <c r="W270" i="4"/>
  <c r="Q270" i="4"/>
  <c r="V270" i="4"/>
  <c r="J270" i="4"/>
  <c r="W273" i="4"/>
  <c r="K276" i="4"/>
  <c r="Q281" i="4"/>
  <c r="P281" i="4"/>
  <c r="W285" i="4"/>
  <c r="P294" i="4"/>
  <c r="W294" i="4"/>
  <c r="Q294" i="4"/>
  <c r="K294" i="4"/>
  <c r="J294" i="4"/>
  <c r="J297" i="4"/>
  <c r="P300" i="4"/>
  <c r="W300" i="4"/>
  <c r="Q300" i="4"/>
  <c r="J300" i="4"/>
  <c r="J301" i="4"/>
  <c r="K304" i="4"/>
  <c r="P309" i="4"/>
  <c r="Q316" i="4"/>
  <c r="K316" i="4"/>
  <c r="W316" i="4"/>
  <c r="V316" i="4"/>
  <c r="J316" i="4"/>
  <c r="T345" i="4"/>
  <c r="V360" i="4"/>
  <c r="V368" i="4"/>
  <c r="Q382" i="4"/>
  <c r="P382" i="4"/>
  <c r="V382" i="4"/>
  <c r="W382" i="4"/>
  <c r="J382" i="4"/>
  <c r="Q384" i="4"/>
  <c r="P384" i="4"/>
  <c r="K384" i="4"/>
  <c r="J384" i="4"/>
  <c r="Q398" i="4"/>
  <c r="P398" i="4"/>
  <c r="W398" i="4"/>
  <c r="J398" i="4"/>
  <c r="Q400" i="4"/>
  <c r="P400" i="4"/>
  <c r="V400" i="4"/>
  <c r="W400" i="4"/>
  <c r="J400" i="4"/>
  <c r="Q404" i="4"/>
  <c r="V404" i="4"/>
  <c r="P404" i="4"/>
  <c r="J404" i="4"/>
  <c r="Q428" i="4"/>
  <c r="K428" i="4"/>
  <c r="V428" i="4"/>
  <c r="J428" i="4"/>
  <c r="Q484" i="4"/>
  <c r="V484" i="4"/>
  <c r="W484" i="4"/>
  <c r="J484" i="4"/>
  <c r="Q494" i="4"/>
  <c r="P494" i="4"/>
  <c r="K494" i="4"/>
  <c r="J494" i="4"/>
  <c r="Q498" i="4"/>
  <c r="P498" i="4"/>
  <c r="V498" i="4"/>
  <c r="J498" i="4"/>
  <c r="P501" i="4"/>
  <c r="Q501" i="4"/>
  <c r="V517" i="4"/>
  <c r="K517" i="4"/>
  <c r="W517" i="4"/>
  <c r="Q517" i="4"/>
  <c r="J517" i="4"/>
  <c r="P522" i="4"/>
  <c r="T538" i="4"/>
  <c r="P538" i="4"/>
  <c r="V563" i="4"/>
  <c r="K563" i="4"/>
  <c r="W563" i="4"/>
  <c r="J563" i="4"/>
  <c r="V567" i="4"/>
  <c r="K567" i="4"/>
  <c r="W567" i="4"/>
  <c r="J567" i="4"/>
  <c r="P587" i="4"/>
  <c r="Q595" i="4"/>
  <c r="V597" i="4"/>
  <c r="K597" i="4"/>
  <c r="W597" i="4"/>
  <c r="J597" i="4"/>
  <c r="P604" i="4"/>
  <c r="T604" i="4"/>
  <c r="Q608" i="4"/>
  <c r="P608" i="4"/>
  <c r="W608" i="4"/>
  <c r="J608" i="4"/>
  <c r="Q610" i="4"/>
  <c r="P610" i="4"/>
  <c r="J610" i="4"/>
  <c r="V615" i="4"/>
  <c r="K615" i="4"/>
  <c r="W615" i="4"/>
  <c r="Q615" i="4"/>
  <c r="J615" i="4"/>
  <c r="P628" i="4"/>
  <c r="Q635" i="4"/>
  <c r="W635" i="4"/>
  <c r="P635" i="4"/>
  <c r="V635" i="4"/>
  <c r="J635" i="4"/>
  <c r="Q637" i="4"/>
  <c r="W637" i="4"/>
  <c r="P637" i="4"/>
  <c r="V637" i="4"/>
  <c r="K637" i="4"/>
  <c r="J637" i="4"/>
  <c r="Q646" i="4"/>
  <c r="W646" i="4"/>
  <c r="V646" i="4"/>
  <c r="W648" i="4"/>
  <c r="R663" i="4"/>
  <c r="K663" i="4"/>
  <c r="W664" i="4"/>
  <c r="V678" i="4"/>
  <c r="K678" i="4"/>
  <c r="W678" i="4"/>
  <c r="P678" i="4"/>
  <c r="Q678" i="4"/>
  <c r="J678" i="4"/>
  <c r="P681" i="4"/>
  <c r="Q719" i="4"/>
  <c r="W719" i="4"/>
  <c r="P719" i="4"/>
  <c r="V719" i="4"/>
  <c r="K719" i="4"/>
  <c r="J719" i="4"/>
  <c r="K731" i="4"/>
  <c r="P731" i="4"/>
  <c r="W738" i="4"/>
  <c r="K738" i="4"/>
  <c r="P738" i="4"/>
  <c r="V738" i="4"/>
  <c r="J738" i="4"/>
  <c r="P739" i="4"/>
  <c r="T739" i="4"/>
  <c r="P741" i="4"/>
  <c r="K741" i="4"/>
  <c r="W741" i="4"/>
  <c r="P762" i="4"/>
  <c r="W762" i="4"/>
  <c r="K762" i="4"/>
  <c r="V762" i="4"/>
  <c r="J762" i="4"/>
  <c r="Q770" i="4"/>
  <c r="P772" i="4"/>
  <c r="W772" i="4"/>
  <c r="K772" i="4"/>
  <c r="Q772" i="4"/>
  <c r="V772" i="4"/>
  <c r="J772" i="4"/>
  <c r="T791" i="4"/>
  <c r="K791" i="4"/>
  <c r="V820" i="4"/>
  <c r="W901" i="4"/>
  <c r="V901" i="4"/>
  <c r="P901" i="4"/>
  <c r="Q901" i="4"/>
  <c r="K901" i="4"/>
  <c r="J901" i="4"/>
  <c r="U924" i="4"/>
  <c r="Q924" i="4"/>
  <c r="K924" i="4"/>
  <c r="W924" i="4"/>
  <c r="Q955" i="4"/>
  <c r="V955" i="4"/>
  <c r="P955" i="4"/>
  <c r="K955" i="4"/>
  <c r="W956" i="4"/>
  <c r="V956" i="4"/>
  <c r="P956" i="4"/>
  <c r="Q956" i="4"/>
  <c r="K956" i="4"/>
  <c r="J956" i="4"/>
  <c r="T993" i="4"/>
  <c r="V993" i="4"/>
  <c r="R1103" i="4"/>
  <c r="P1103" i="4"/>
  <c r="V1220" i="4"/>
  <c r="P1220" i="4"/>
  <c r="Q1220" i="4"/>
  <c r="J10" i="4"/>
  <c r="W11" i="4"/>
  <c r="V11" i="4"/>
  <c r="P11" i="4"/>
  <c r="J11" i="4"/>
  <c r="D11" i="3" s="1"/>
  <c r="J26" i="4"/>
  <c r="F26" i="3" s="1"/>
  <c r="W27" i="4"/>
  <c r="V27" i="4"/>
  <c r="P27" i="4"/>
  <c r="J27" i="4"/>
  <c r="J42" i="4"/>
  <c r="W43" i="4"/>
  <c r="V43" i="4"/>
  <c r="H43" i="3" s="1"/>
  <c r="P43" i="4"/>
  <c r="J43" i="4"/>
  <c r="J58" i="4"/>
  <c r="W59" i="4"/>
  <c r="V59" i="4"/>
  <c r="P59" i="4"/>
  <c r="J59" i="4"/>
  <c r="J74" i="4"/>
  <c r="W75" i="4"/>
  <c r="V75" i="4"/>
  <c r="P75" i="4"/>
  <c r="J75" i="4"/>
  <c r="J90" i="4"/>
  <c r="W91" i="4"/>
  <c r="V91" i="4"/>
  <c r="H91" i="3" s="1"/>
  <c r="P91" i="4"/>
  <c r="B91" i="3" s="1"/>
  <c r="J91" i="4"/>
  <c r="D91" i="3" s="1"/>
  <c r="J106" i="4"/>
  <c r="W107" i="4"/>
  <c r="V107" i="4"/>
  <c r="P107" i="4"/>
  <c r="J107" i="4"/>
  <c r="K123" i="4"/>
  <c r="V123" i="4"/>
  <c r="H123" i="3" s="1"/>
  <c r="J123" i="4"/>
  <c r="G123" i="3" s="1"/>
  <c r="V125" i="4"/>
  <c r="R125" i="4"/>
  <c r="P125" i="4"/>
  <c r="P138" i="4"/>
  <c r="W138" i="4"/>
  <c r="Q138" i="4"/>
  <c r="J138" i="4"/>
  <c r="P168" i="4"/>
  <c r="W168" i="4"/>
  <c r="Q168" i="4"/>
  <c r="J168" i="4"/>
  <c r="W175" i="4"/>
  <c r="P183" i="4"/>
  <c r="Q183" i="4"/>
  <c r="C183" i="3" s="1"/>
  <c r="Q189" i="4"/>
  <c r="C189" i="3" s="1"/>
  <c r="J191" i="4"/>
  <c r="D191" i="3" s="1"/>
  <c r="V194" i="4"/>
  <c r="J199" i="4"/>
  <c r="P202" i="4"/>
  <c r="W202" i="4"/>
  <c r="Q202" i="4"/>
  <c r="J202" i="4"/>
  <c r="P232" i="4"/>
  <c r="W232" i="4"/>
  <c r="Q232" i="4"/>
  <c r="J232" i="4"/>
  <c r="W239" i="4"/>
  <c r="P247" i="4"/>
  <c r="Q247" i="4"/>
  <c r="Q253" i="4"/>
  <c r="J255" i="4"/>
  <c r="V258" i="4"/>
  <c r="J263" i="4"/>
  <c r="P266" i="4"/>
  <c r="W266" i="4"/>
  <c r="Q266" i="4"/>
  <c r="J266" i="4"/>
  <c r="P296" i="4"/>
  <c r="W296" i="4"/>
  <c r="Q296" i="4"/>
  <c r="J296" i="4"/>
  <c r="W303" i="4"/>
  <c r="P311" i="4"/>
  <c r="Q311" i="4"/>
  <c r="K314" i="4"/>
  <c r="W322" i="4"/>
  <c r="Q324" i="4"/>
  <c r="V324" i="4"/>
  <c r="K324" i="4"/>
  <c r="J324" i="4"/>
  <c r="K338" i="4"/>
  <c r="V344" i="4"/>
  <c r="V351" i="4"/>
  <c r="K351" i="4"/>
  <c r="W351" i="4"/>
  <c r="Q351" i="4"/>
  <c r="P351" i="4"/>
  <c r="J351" i="4"/>
  <c r="P353" i="4"/>
  <c r="U363" i="4"/>
  <c r="Q363" i="4"/>
  <c r="Q380" i="4"/>
  <c r="K380" i="4"/>
  <c r="W380" i="4"/>
  <c r="V380" i="4"/>
  <c r="J380" i="4"/>
  <c r="K382" i="4"/>
  <c r="K398" i="4"/>
  <c r="K400" i="4"/>
  <c r="K404" i="4"/>
  <c r="V424" i="4"/>
  <c r="P428" i="4"/>
  <c r="V432" i="4"/>
  <c r="Q446" i="4"/>
  <c r="P446" i="4"/>
  <c r="V446" i="4"/>
  <c r="W446" i="4"/>
  <c r="J446" i="4"/>
  <c r="Q448" i="4"/>
  <c r="P448" i="4"/>
  <c r="K448" i="4"/>
  <c r="J448" i="4"/>
  <c r="Q462" i="4"/>
  <c r="P462" i="4"/>
  <c r="W462" i="4"/>
  <c r="J462" i="4"/>
  <c r="Q464" i="4"/>
  <c r="P464" i="4"/>
  <c r="V464" i="4"/>
  <c r="W464" i="4"/>
  <c r="J464" i="4"/>
  <c r="Q468" i="4"/>
  <c r="V468" i="4"/>
  <c r="P468" i="4"/>
  <c r="J468" i="4"/>
  <c r="K484" i="4"/>
  <c r="Q492" i="4"/>
  <c r="K492" i="4"/>
  <c r="V492" i="4"/>
  <c r="J492" i="4"/>
  <c r="K498" i="4"/>
  <c r="P517" i="4"/>
  <c r="Q548" i="4"/>
  <c r="V548" i="4"/>
  <c r="W548" i="4"/>
  <c r="J548" i="4"/>
  <c r="Q558" i="4"/>
  <c r="P558" i="4"/>
  <c r="K558" i="4"/>
  <c r="J558" i="4"/>
  <c r="K560" i="4"/>
  <c r="Q562" i="4"/>
  <c r="P562" i="4"/>
  <c r="V562" i="4"/>
  <c r="J562" i="4"/>
  <c r="P563" i="4"/>
  <c r="P565" i="4"/>
  <c r="Q565" i="4"/>
  <c r="P567" i="4"/>
  <c r="V581" i="4"/>
  <c r="K581" i="4"/>
  <c r="W581" i="4"/>
  <c r="Q581" i="4"/>
  <c r="J581" i="4"/>
  <c r="P586" i="4"/>
  <c r="T602" i="4"/>
  <c r="P602" i="4"/>
  <c r="V627" i="4"/>
  <c r="K627" i="4"/>
  <c r="W627" i="4"/>
  <c r="J627" i="4"/>
  <c r="V631" i="4"/>
  <c r="K631" i="4"/>
  <c r="W631" i="4"/>
  <c r="J631" i="4"/>
  <c r="K644" i="4"/>
  <c r="Q644" i="4"/>
  <c r="P644" i="4"/>
  <c r="W644" i="4"/>
  <c r="V644" i="4"/>
  <c r="J644" i="4"/>
  <c r="K661" i="4"/>
  <c r="P684" i="4"/>
  <c r="Q689" i="4"/>
  <c r="W689" i="4"/>
  <c r="P689" i="4"/>
  <c r="V689" i="4"/>
  <c r="J689" i="4"/>
  <c r="Q703" i="4"/>
  <c r="W703" i="4"/>
  <c r="P703" i="4"/>
  <c r="V703" i="4"/>
  <c r="J703" i="4"/>
  <c r="Q712" i="4"/>
  <c r="P712" i="4"/>
  <c r="W714" i="4"/>
  <c r="Q714" i="4"/>
  <c r="P716" i="4"/>
  <c r="V726" i="4"/>
  <c r="K726" i="4"/>
  <c r="W726" i="4"/>
  <c r="Q726" i="4"/>
  <c r="P726" i="4"/>
  <c r="J726" i="4"/>
  <c r="W736" i="4"/>
  <c r="Q738" i="4"/>
  <c r="Q748" i="4"/>
  <c r="P748" i="4"/>
  <c r="P768" i="4"/>
  <c r="W768" i="4"/>
  <c r="K768" i="4"/>
  <c r="Q768" i="4"/>
  <c r="V768" i="4"/>
  <c r="J768" i="4"/>
  <c r="W773" i="4"/>
  <c r="R819" i="4"/>
  <c r="W819" i="4"/>
  <c r="V819" i="4"/>
  <c r="U840" i="4"/>
  <c r="W840" i="4"/>
  <c r="Q840" i="4"/>
  <c r="W842" i="4"/>
  <c r="K842" i="4"/>
  <c r="V842" i="4"/>
  <c r="Q842" i="4"/>
  <c r="K889" i="4"/>
  <c r="Q889" i="4"/>
  <c r="S908" i="4"/>
  <c r="P908" i="4"/>
  <c r="K908" i="4"/>
  <c r="Q908" i="4"/>
  <c r="Q940" i="4"/>
  <c r="U1072" i="4"/>
  <c r="V1072" i="4"/>
  <c r="W114" i="4"/>
  <c r="Q114" i="4"/>
  <c r="J114" i="4"/>
  <c r="V114" i="4"/>
  <c r="H114" i="3" s="1"/>
  <c r="W122" i="4"/>
  <c r="I122" i="3" s="1"/>
  <c r="Q122" i="4"/>
  <c r="J122" i="4"/>
  <c r="V122" i="4"/>
  <c r="P128" i="4"/>
  <c r="W128" i="4"/>
  <c r="Q128" i="4"/>
  <c r="J128" i="4"/>
  <c r="J129" i="4"/>
  <c r="K130" i="4"/>
  <c r="P144" i="4"/>
  <c r="W144" i="4"/>
  <c r="Q144" i="4"/>
  <c r="C144" i="3" s="1"/>
  <c r="J144" i="4"/>
  <c r="J145" i="4"/>
  <c r="K146" i="4"/>
  <c r="P160" i="4"/>
  <c r="B160" i="3" s="1"/>
  <c r="W160" i="4"/>
  <c r="Q160" i="4"/>
  <c r="J160" i="4"/>
  <c r="J161" i="4"/>
  <c r="K162" i="4"/>
  <c r="P176" i="4"/>
  <c r="W176" i="4"/>
  <c r="Q176" i="4"/>
  <c r="C176" i="3" s="1"/>
  <c r="J176" i="4"/>
  <c r="F176" i="3" s="1"/>
  <c r="J177" i="4"/>
  <c r="K178" i="4"/>
  <c r="P192" i="4"/>
  <c r="W192" i="4"/>
  <c r="Q192" i="4"/>
  <c r="J192" i="4"/>
  <c r="J193" i="4"/>
  <c r="K194" i="4"/>
  <c r="P208" i="4"/>
  <c r="W208" i="4"/>
  <c r="Q208" i="4"/>
  <c r="J208" i="4"/>
  <c r="J209" i="4"/>
  <c r="K210" i="4"/>
  <c r="P224" i="4"/>
  <c r="W224" i="4"/>
  <c r="Q224" i="4"/>
  <c r="J224" i="4"/>
  <c r="J225" i="4"/>
  <c r="K226" i="4"/>
  <c r="P240" i="4"/>
  <c r="W240" i="4"/>
  <c r="Q240" i="4"/>
  <c r="J240" i="4"/>
  <c r="J241" i="4"/>
  <c r="K242" i="4"/>
  <c r="P256" i="4"/>
  <c r="W256" i="4"/>
  <c r="Q256" i="4"/>
  <c r="J256" i="4"/>
  <c r="J257" i="4"/>
  <c r="K258" i="4"/>
  <c r="P272" i="4"/>
  <c r="W272" i="4"/>
  <c r="Q272" i="4"/>
  <c r="J272" i="4"/>
  <c r="J273" i="4"/>
  <c r="K274" i="4"/>
  <c r="P288" i="4"/>
  <c r="W288" i="4"/>
  <c r="Q288" i="4"/>
  <c r="J288" i="4"/>
  <c r="J289" i="4"/>
  <c r="K290" i="4"/>
  <c r="P304" i="4"/>
  <c r="W304" i="4"/>
  <c r="Q304" i="4"/>
  <c r="J304" i="4"/>
  <c r="J305" i="4"/>
  <c r="K306" i="4"/>
  <c r="Q317" i="4"/>
  <c r="Q322" i="4"/>
  <c r="P322" i="4"/>
  <c r="J322" i="4"/>
  <c r="V323" i="4"/>
  <c r="K323" i="4"/>
  <c r="W323" i="4"/>
  <c r="J323" i="4"/>
  <c r="V327" i="4"/>
  <c r="K327" i="4"/>
  <c r="W327" i="4"/>
  <c r="J327" i="4"/>
  <c r="K330" i="4"/>
  <c r="Q332" i="4"/>
  <c r="K332" i="4"/>
  <c r="J332" i="4"/>
  <c r="V357" i="4"/>
  <c r="K357" i="4"/>
  <c r="W357" i="4"/>
  <c r="J357" i="4"/>
  <c r="P363" i="4"/>
  <c r="P365" i="4"/>
  <c r="Q381" i="4"/>
  <c r="Q386" i="4"/>
  <c r="P386" i="4"/>
  <c r="J386" i="4"/>
  <c r="V387" i="4"/>
  <c r="K387" i="4"/>
  <c r="W387" i="4"/>
  <c r="J387" i="4"/>
  <c r="V391" i="4"/>
  <c r="K391" i="4"/>
  <c r="W391" i="4"/>
  <c r="J391" i="4"/>
  <c r="K394" i="4"/>
  <c r="Q396" i="4"/>
  <c r="K396" i="4"/>
  <c r="J396" i="4"/>
  <c r="V421" i="4"/>
  <c r="K421" i="4"/>
  <c r="W421" i="4"/>
  <c r="J421" i="4"/>
  <c r="P427" i="4"/>
  <c r="P429" i="4"/>
  <c r="Q445" i="4"/>
  <c r="Q450" i="4"/>
  <c r="P450" i="4"/>
  <c r="J450" i="4"/>
  <c r="V451" i="4"/>
  <c r="K451" i="4"/>
  <c r="W451" i="4"/>
  <c r="J451" i="4"/>
  <c r="V455" i="4"/>
  <c r="K455" i="4"/>
  <c r="W455" i="4"/>
  <c r="J455" i="4"/>
  <c r="K458" i="4"/>
  <c r="Q460" i="4"/>
  <c r="K460" i="4"/>
  <c r="J460" i="4"/>
  <c r="V485" i="4"/>
  <c r="K485" i="4"/>
  <c r="W485" i="4"/>
  <c r="J485" i="4"/>
  <c r="P491" i="4"/>
  <c r="P493" i="4"/>
  <c r="Q509" i="4"/>
  <c r="Q514" i="4"/>
  <c r="P514" i="4"/>
  <c r="J514" i="4"/>
  <c r="V515" i="4"/>
  <c r="K515" i="4"/>
  <c r="W515" i="4"/>
  <c r="J515" i="4"/>
  <c r="V519" i="4"/>
  <c r="K519" i="4"/>
  <c r="W519" i="4"/>
  <c r="J519" i="4"/>
  <c r="K522" i="4"/>
  <c r="Q524" i="4"/>
  <c r="K524" i="4"/>
  <c r="J524" i="4"/>
  <c r="V549" i="4"/>
  <c r="K549" i="4"/>
  <c r="W549" i="4"/>
  <c r="J549" i="4"/>
  <c r="P555" i="4"/>
  <c r="P557" i="4"/>
  <c r="Q573" i="4"/>
  <c r="Q578" i="4"/>
  <c r="P578" i="4"/>
  <c r="J578" i="4"/>
  <c r="V579" i="4"/>
  <c r="K579" i="4"/>
  <c r="W579" i="4"/>
  <c r="J579" i="4"/>
  <c r="V583" i="4"/>
  <c r="K583" i="4"/>
  <c r="W583" i="4"/>
  <c r="J583" i="4"/>
  <c r="K586" i="4"/>
  <c r="Q588" i="4"/>
  <c r="K588" i="4"/>
  <c r="J588" i="4"/>
  <c r="V613" i="4"/>
  <c r="K613" i="4"/>
  <c r="W613" i="4"/>
  <c r="J613" i="4"/>
  <c r="P619" i="4"/>
  <c r="P621" i="4"/>
  <c r="K641" i="4"/>
  <c r="P647" i="4"/>
  <c r="R648" i="4"/>
  <c r="P659" i="4"/>
  <c r="V663" i="4"/>
  <c r="K683" i="4"/>
  <c r="V683" i="4"/>
  <c r="W684" i="4"/>
  <c r="V704" i="4"/>
  <c r="K704" i="4"/>
  <c r="Q704" i="4"/>
  <c r="P704" i="4"/>
  <c r="W704" i="4"/>
  <c r="J704" i="4"/>
  <c r="V706" i="4"/>
  <c r="K706" i="4"/>
  <c r="Q706" i="4"/>
  <c r="P706" i="4"/>
  <c r="J706" i="4"/>
  <c r="P723" i="4"/>
  <c r="V727" i="4"/>
  <c r="W744" i="4"/>
  <c r="K744" i="4"/>
  <c r="Q744" i="4"/>
  <c r="V744" i="4"/>
  <c r="J744" i="4"/>
  <c r="K749" i="4"/>
  <c r="W749" i="4"/>
  <c r="Q764" i="4"/>
  <c r="V764" i="4"/>
  <c r="W767" i="4"/>
  <c r="V767" i="4"/>
  <c r="P767" i="4"/>
  <c r="K767" i="4"/>
  <c r="K775" i="4"/>
  <c r="J791" i="4"/>
  <c r="W793" i="4"/>
  <c r="K793" i="4"/>
  <c r="V798" i="4"/>
  <c r="T799" i="4"/>
  <c r="P799" i="4"/>
  <c r="R811" i="4"/>
  <c r="Q812" i="4"/>
  <c r="J825" i="4"/>
  <c r="Q848" i="4"/>
  <c r="K848" i="4"/>
  <c r="W848" i="4"/>
  <c r="W853" i="4"/>
  <c r="V853" i="4"/>
  <c r="P853" i="4"/>
  <c r="K853" i="4"/>
  <c r="J853" i="4"/>
  <c r="P854" i="4"/>
  <c r="W877" i="4"/>
  <c r="V877" i="4"/>
  <c r="P877" i="4"/>
  <c r="Q877" i="4"/>
  <c r="K877" i="4"/>
  <c r="J877" i="4"/>
  <c r="Q884" i="4"/>
  <c r="J898" i="4"/>
  <c r="J902" i="4"/>
  <c r="K904" i="4"/>
  <c r="W904" i="4"/>
  <c r="Q904" i="4"/>
  <c r="P904" i="4"/>
  <c r="V904" i="4"/>
  <c r="K906" i="4"/>
  <c r="P910" i="4"/>
  <c r="K910" i="4"/>
  <c r="W910" i="4"/>
  <c r="Q910" i="4"/>
  <c r="W913" i="4"/>
  <c r="V913" i="4"/>
  <c r="P913" i="4"/>
  <c r="K913" i="4"/>
  <c r="J913" i="4"/>
  <c r="K925" i="4"/>
  <c r="P967" i="4"/>
  <c r="Q967" i="4"/>
  <c r="W967" i="4"/>
  <c r="K967" i="4"/>
  <c r="R987" i="4"/>
  <c r="P987" i="4"/>
  <c r="W1087" i="4"/>
  <c r="U1104" i="4"/>
  <c r="Q1104" i="4"/>
  <c r="W120" i="4"/>
  <c r="Q120" i="4"/>
  <c r="J120" i="4"/>
  <c r="V120" i="4"/>
  <c r="H120" i="3" s="1"/>
  <c r="V127" i="4"/>
  <c r="P132" i="4"/>
  <c r="W132" i="4"/>
  <c r="I132" i="3" s="1"/>
  <c r="Q132" i="4"/>
  <c r="C132" i="3" s="1"/>
  <c r="J132" i="4"/>
  <c r="J133" i="4"/>
  <c r="V143" i="4"/>
  <c r="P148" i="4"/>
  <c r="W148" i="4"/>
  <c r="Q148" i="4"/>
  <c r="J148" i="4"/>
  <c r="E148" i="3" s="1"/>
  <c r="J149" i="4"/>
  <c r="V159" i="4"/>
  <c r="P164" i="4"/>
  <c r="W164" i="4"/>
  <c r="Q164" i="4"/>
  <c r="C164" i="3" s="1"/>
  <c r="J164" i="4"/>
  <c r="J165" i="4"/>
  <c r="V175" i="4"/>
  <c r="P180" i="4"/>
  <c r="B180" i="3" s="1"/>
  <c r="W180" i="4"/>
  <c r="Q180" i="4"/>
  <c r="J180" i="4"/>
  <c r="J181" i="4"/>
  <c r="D181" i="3" s="1"/>
  <c r="V191" i="4"/>
  <c r="P196" i="4"/>
  <c r="W196" i="4"/>
  <c r="I196" i="3" s="1"/>
  <c r="Q196" i="4"/>
  <c r="C196" i="3" s="1"/>
  <c r="J196" i="4"/>
  <c r="J197" i="4"/>
  <c r="V207" i="4"/>
  <c r="P212" i="4"/>
  <c r="W212" i="4"/>
  <c r="Q212" i="4"/>
  <c r="J212" i="4"/>
  <c r="J213" i="4"/>
  <c r="V223" i="4"/>
  <c r="P228" i="4"/>
  <c r="W228" i="4"/>
  <c r="Q228" i="4"/>
  <c r="J228" i="4"/>
  <c r="J229" i="4"/>
  <c r="V239" i="4"/>
  <c r="P244" i="4"/>
  <c r="W244" i="4"/>
  <c r="Q244" i="4"/>
  <c r="J244" i="4"/>
  <c r="J245" i="4"/>
  <c r="V255" i="4"/>
  <c r="P260" i="4"/>
  <c r="W260" i="4"/>
  <c r="Q260" i="4"/>
  <c r="J260" i="4"/>
  <c r="J261" i="4"/>
  <c r="V271" i="4"/>
  <c r="P276" i="4"/>
  <c r="W276" i="4"/>
  <c r="Q276" i="4"/>
  <c r="J276" i="4"/>
  <c r="J277" i="4"/>
  <c r="V287" i="4"/>
  <c r="P292" i="4"/>
  <c r="W292" i="4"/>
  <c r="Q292" i="4"/>
  <c r="J292" i="4"/>
  <c r="J293" i="4"/>
  <c r="V303" i="4"/>
  <c r="P308" i="4"/>
  <c r="W308" i="4"/>
  <c r="Q308" i="4"/>
  <c r="J308" i="4"/>
  <c r="J309" i="4"/>
  <c r="P315" i="4"/>
  <c r="P317" i="4"/>
  <c r="V322" i="4"/>
  <c r="Q333" i="4"/>
  <c r="Q338" i="4"/>
  <c r="P338" i="4"/>
  <c r="J338" i="4"/>
  <c r="V339" i="4"/>
  <c r="K339" i="4"/>
  <c r="W339" i="4"/>
  <c r="J339" i="4"/>
  <c r="V343" i="4"/>
  <c r="K343" i="4"/>
  <c r="W343" i="4"/>
  <c r="J343" i="4"/>
  <c r="K346" i="4"/>
  <c r="Q348" i="4"/>
  <c r="K348" i="4"/>
  <c r="J348" i="4"/>
  <c r="V373" i="4"/>
  <c r="K373" i="4"/>
  <c r="W373" i="4"/>
  <c r="J373" i="4"/>
  <c r="P379" i="4"/>
  <c r="P381" i="4"/>
  <c r="V386" i="4"/>
  <c r="Q397" i="4"/>
  <c r="Q402" i="4"/>
  <c r="P402" i="4"/>
  <c r="J402" i="4"/>
  <c r="V403" i="4"/>
  <c r="K403" i="4"/>
  <c r="W403" i="4"/>
  <c r="J403" i="4"/>
  <c r="V407" i="4"/>
  <c r="K407" i="4"/>
  <c r="W407" i="4"/>
  <c r="J407" i="4"/>
  <c r="K410" i="4"/>
  <c r="Q412" i="4"/>
  <c r="K412" i="4"/>
  <c r="J412" i="4"/>
  <c r="V437" i="4"/>
  <c r="K437" i="4"/>
  <c r="W437" i="4"/>
  <c r="J437" i="4"/>
  <c r="P443" i="4"/>
  <c r="P445" i="4"/>
  <c r="V450" i="4"/>
  <c r="Q461" i="4"/>
  <c r="Q466" i="4"/>
  <c r="P466" i="4"/>
  <c r="J466" i="4"/>
  <c r="V467" i="4"/>
  <c r="K467" i="4"/>
  <c r="W467" i="4"/>
  <c r="J467" i="4"/>
  <c r="V471" i="4"/>
  <c r="K471" i="4"/>
  <c r="W471" i="4"/>
  <c r="J471" i="4"/>
  <c r="K474" i="4"/>
  <c r="Q476" i="4"/>
  <c r="K476" i="4"/>
  <c r="J476" i="4"/>
  <c r="V501" i="4"/>
  <c r="K501" i="4"/>
  <c r="W501" i="4"/>
  <c r="J501" i="4"/>
  <c r="P507" i="4"/>
  <c r="P509" i="4"/>
  <c r="V514" i="4"/>
  <c r="Q525" i="4"/>
  <c r="Q530" i="4"/>
  <c r="P530" i="4"/>
  <c r="J530" i="4"/>
  <c r="V531" i="4"/>
  <c r="K531" i="4"/>
  <c r="W531" i="4"/>
  <c r="J531" i="4"/>
  <c r="V535" i="4"/>
  <c r="K535" i="4"/>
  <c r="W535" i="4"/>
  <c r="J535" i="4"/>
  <c r="K538" i="4"/>
  <c r="Q540" i="4"/>
  <c r="K540" i="4"/>
  <c r="J540" i="4"/>
  <c r="V565" i="4"/>
  <c r="K565" i="4"/>
  <c r="W565" i="4"/>
  <c r="J565" i="4"/>
  <c r="P571" i="4"/>
  <c r="P573" i="4"/>
  <c r="V578" i="4"/>
  <c r="Q589" i="4"/>
  <c r="Q594" i="4"/>
  <c r="P594" i="4"/>
  <c r="J594" i="4"/>
  <c r="V595" i="4"/>
  <c r="K595" i="4"/>
  <c r="W595" i="4"/>
  <c r="J595" i="4"/>
  <c r="V599" i="4"/>
  <c r="K599" i="4"/>
  <c r="W599" i="4"/>
  <c r="J599" i="4"/>
  <c r="K602" i="4"/>
  <c r="Q604" i="4"/>
  <c r="K604" i="4"/>
  <c r="J604" i="4"/>
  <c r="V629" i="4"/>
  <c r="K629" i="4"/>
  <c r="W629" i="4"/>
  <c r="J629" i="4"/>
  <c r="P641" i="4"/>
  <c r="P648" i="4"/>
  <c r="Q653" i="4"/>
  <c r="W653" i="4"/>
  <c r="K653" i="4"/>
  <c r="P653" i="4"/>
  <c r="J653" i="4"/>
  <c r="Q657" i="4"/>
  <c r="W657" i="4"/>
  <c r="P657" i="4"/>
  <c r="K657" i="4"/>
  <c r="J657" i="4"/>
  <c r="K659" i="4"/>
  <c r="Q660" i="4"/>
  <c r="Q666" i="4"/>
  <c r="P676" i="4"/>
  <c r="Q700" i="4"/>
  <c r="P710" i="4"/>
  <c r="Q717" i="4"/>
  <c r="W717" i="4"/>
  <c r="K717" i="4"/>
  <c r="P717" i="4"/>
  <c r="J717" i="4"/>
  <c r="Q721" i="4"/>
  <c r="W721" i="4"/>
  <c r="P721" i="4"/>
  <c r="K721" i="4"/>
  <c r="J721" i="4"/>
  <c r="K723" i="4"/>
  <c r="Q724" i="4"/>
  <c r="Q730" i="4"/>
  <c r="V739" i="4"/>
  <c r="P743" i="4"/>
  <c r="Q760" i="4"/>
  <c r="K763" i="4"/>
  <c r="W763" i="4"/>
  <c r="P763" i="4"/>
  <c r="Q766" i="4"/>
  <c r="P769" i="4"/>
  <c r="K769" i="4"/>
  <c r="K771" i="4"/>
  <c r="W777" i="4"/>
  <c r="K777" i="4"/>
  <c r="V779" i="4"/>
  <c r="V799" i="4"/>
  <c r="P816" i="4"/>
  <c r="W816" i="4"/>
  <c r="K816" i="4"/>
  <c r="Q816" i="4"/>
  <c r="V816" i="4"/>
  <c r="J816" i="4"/>
  <c r="V825" i="4"/>
  <c r="S834" i="4"/>
  <c r="Q834" i="4"/>
  <c r="V838" i="4"/>
  <c r="Q852" i="4"/>
  <c r="J854" i="4"/>
  <c r="Q856" i="4"/>
  <c r="K858" i="4"/>
  <c r="U859" i="4"/>
  <c r="Q859" i="4"/>
  <c r="V884" i="4"/>
  <c r="P884" i="4"/>
  <c r="W884" i="4"/>
  <c r="W886" i="4"/>
  <c r="V886" i="4"/>
  <c r="Q886" i="4"/>
  <c r="P886" i="4"/>
  <c r="K886" i="4"/>
  <c r="J908" i="4"/>
  <c r="Q914" i="4"/>
  <c r="K914" i="4"/>
  <c r="P914" i="4"/>
  <c r="W914" i="4"/>
  <c r="K917" i="4"/>
  <c r="V947" i="4"/>
  <c r="Q947" i="4"/>
  <c r="P947" i="4"/>
  <c r="V948" i="4"/>
  <c r="P948" i="4"/>
  <c r="W948" i="4"/>
  <c r="Q948" i="4"/>
  <c r="J948" i="4"/>
  <c r="V961" i="4"/>
  <c r="U961" i="4"/>
  <c r="W987" i="4"/>
  <c r="S991" i="4"/>
  <c r="Q991" i="4"/>
  <c r="R1058" i="4"/>
  <c r="P1058" i="4"/>
  <c r="W1111" i="4"/>
  <c r="Q1111" i="4"/>
  <c r="P1111" i="4"/>
  <c r="V1111" i="4"/>
  <c r="K1111" i="4"/>
  <c r="J1111" i="4"/>
  <c r="V1131" i="4"/>
  <c r="Q1131" i="4"/>
  <c r="V1231" i="4"/>
  <c r="K1231" i="4"/>
  <c r="Q1231" i="4"/>
  <c r="K121" i="4"/>
  <c r="J121" i="4"/>
  <c r="W121" i="4"/>
  <c r="I121" i="3" s="1"/>
  <c r="P130" i="4"/>
  <c r="B130" i="3" s="1"/>
  <c r="W130" i="4"/>
  <c r="I130" i="3" s="1"/>
  <c r="Q130" i="4"/>
  <c r="J130" i="4"/>
  <c r="J131" i="4"/>
  <c r="P146" i="4"/>
  <c r="W146" i="4"/>
  <c r="Q146" i="4"/>
  <c r="J146" i="4"/>
  <c r="J147" i="4"/>
  <c r="P162" i="4"/>
  <c r="W162" i="4"/>
  <c r="Q162" i="4"/>
  <c r="C162" i="3" s="1"/>
  <c r="J162" i="4"/>
  <c r="J163" i="4"/>
  <c r="P178" i="4"/>
  <c r="B178" i="3" s="1"/>
  <c r="W178" i="4"/>
  <c r="I178" i="3" s="1"/>
  <c r="Q178" i="4"/>
  <c r="J178" i="4"/>
  <c r="J179" i="4"/>
  <c r="P194" i="4"/>
  <c r="W194" i="4"/>
  <c r="Q194" i="4"/>
  <c r="J194" i="4"/>
  <c r="G194" i="3" s="1"/>
  <c r="J195" i="4"/>
  <c r="P210" i="4"/>
  <c r="W210" i="4"/>
  <c r="Q210" i="4"/>
  <c r="J210" i="4"/>
  <c r="J211" i="4"/>
  <c r="P226" i="4"/>
  <c r="W226" i="4"/>
  <c r="Q226" i="4"/>
  <c r="J226" i="4"/>
  <c r="J227" i="4"/>
  <c r="P242" i="4"/>
  <c r="W242" i="4"/>
  <c r="Q242" i="4"/>
  <c r="J242" i="4"/>
  <c r="J243" i="4"/>
  <c r="P258" i="4"/>
  <c r="W258" i="4"/>
  <c r="Q258" i="4"/>
  <c r="J258" i="4"/>
  <c r="J259" i="4"/>
  <c r="P274" i="4"/>
  <c r="W274" i="4"/>
  <c r="Q274" i="4"/>
  <c r="J274" i="4"/>
  <c r="J275" i="4"/>
  <c r="P290" i="4"/>
  <c r="W290" i="4"/>
  <c r="Q290" i="4"/>
  <c r="J290" i="4"/>
  <c r="J291" i="4"/>
  <c r="P306" i="4"/>
  <c r="W306" i="4"/>
  <c r="Q306" i="4"/>
  <c r="J306" i="4"/>
  <c r="J307" i="4"/>
  <c r="P328" i="4"/>
  <c r="V335" i="4"/>
  <c r="K335" i="4"/>
  <c r="W335" i="4"/>
  <c r="Q335" i="4"/>
  <c r="P335" i="4"/>
  <c r="J335" i="4"/>
  <c r="Q350" i="4"/>
  <c r="P350" i="4"/>
  <c r="J350" i="4"/>
  <c r="V353" i="4"/>
  <c r="K353" i="4"/>
  <c r="W353" i="4"/>
  <c r="Q353" i="4"/>
  <c r="J353" i="4"/>
  <c r="V358" i="4"/>
  <c r="Q368" i="4"/>
  <c r="P368" i="4"/>
  <c r="J368" i="4"/>
  <c r="Q372" i="4"/>
  <c r="V372" i="4"/>
  <c r="J372" i="4"/>
  <c r="V376" i="4"/>
  <c r="P392" i="4"/>
  <c r="V399" i="4"/>
  <c r="K399" i="4"/>
  <c r="W399" i="4"/>
  <c r="Q399" i="4"/>
  <c r="P399" i="4"/>
  <c r="J399" i="4"/>
  <c r="Q414" i="4"/>
  <c r="P414" i="4"/>
  <c r="J414" i="4"/>
  <c r="V417" i="4"/>
  <c r="K417" i="4"/>
  <c r="W417" i="4"/>
  <c r="Q417" i="4"/>
  <c r="J417" i="4"/>
  <c r="V422" i="4"/>
  <c r="Q432" i="4"/>
  <c r="P432" i="4"/>
  <c r="J432" i="4"/>
  <c r="Q436" i="4"/>
  <c r="V436" i="4"/>
  <c r="J436" i="4"/>
  <c r="V440" i="4"/>
  <c r="P456" i="4"/>
  <c r="V463" i="4"/>
  <c r="K463" i="4"/>
  <c r="W463" i="4"/>
  <c r="Q463" i="4"/>
  <c r="P463" i="4"/>
  <c r="J463" i="4"/>
  <c r="Q478" i="4"/>
  <c r="P478" i="4"/>
  <c r="J478" i="4"/>
  <c r="V481" i="4"/>
  <c r="K481" i="4"/>
  <c r="W481" i="4"/>
  <c r="Q481" i="4"/>
  <c r="J481" i="4"/>
  <c r="V486" i="4"/>
  <c r="Q496" i="4"/>
  <c r="P496" i="4"/>
  <c r="J496" i="4"/>
  <c r="Q500" i="4"/>
  <c r="V500" i="4"/>
  <c r="J500" i="4"/>
  <c r="V504" i="4"/>
  <c r="P520" i="4"/>
  <c r="V527" i="4"/>
  <c r="K527" i="4"/>
  <c r="W527" i="4"/>
  <c r="Q527" i="4"/>
  <c r="P527" i="4"/>
  <c r="J527" i="4"/>
  <c r="Q542" i="4"/>
  <c r="P542" i="4"/>
  <c r="J542" i="4"/>
  <c r="V545" i="4"/>
  <c r="K545" i="4"/>
  <c r="W545" i="4"/>
  <c r="Q545" i="4"/>
  <c r="J545" i="4"/>
  <c r="V550" i="4"/>
  <c r="Q560" i="4"/>
  <c r="P560" i="4"/>
  <c r="J560" i="4"/>
  <c r="Q564" i="4"/>
  <c r="V564" i="4"/>
  <c r="J564" i="4"/>
  <c r="V568" i="4"/>
  <c r="P584" i="4"/>
  <c r="V591" i="4"/>
  <c r="K591" i="4"/>
  <c r="W591" i="4"/>
  <c r="Q591" i="4"/>
  <c r="P591" i="4"/>
  <c r="J591" i="4"/>
  <c r="Q606" i="4"/>
  <c r="P606" i="4"/>
  <c r="J606" i="4"/>
  <c r="V609" i="4"/>
  <c r="K609" i="4"/>
  <c r="W609" i="4"/>
  <c r="Q609" i="4"/>
  <c r="J609" i="4"/>
  <c r="V614" i="4"/>
  <c r="Q624" i="4"/>
  <c r="P624" i="4"/>
  <c r="J624" i="4"/>
  <c r="Q628" i="4"/>
  <c r="V628" i="4"/>
  <c r="J628" i="4"/>
  <c r="V632" i="4"/>
  <c r="P651" i="4"/>
  <c r="Q673" i="4"/>
  <c r="W673" i="4"/>
  <c r="P673" i="4"/>
  <c r="V673" i="4"/>
  <c r="J673" i="4"/>
  <c r="V692" i="4"/>
  <c r="K692" i="4"/>
  <c r="W692" i="4"/>
  <c r="Q692" i="4"/>
  <c r="P692" i="4"/>
  <c r="J692" i="4"/>
  <c r="Q698" i="4"/>
  <c r="P715" i="4"/>
  <c r="Q737" i="4"/>
  <c r="W737" i="4"/>
  <c r="P737" i="4"/>
  <c r="V737" i="4"/>
  <c r="J737" i="4"/>
  <c r="W746" i="4"/>
  <c r="K746" i="4"/>
  <c r="P746" i="4"/>
  <c r="V746" i="4"/>
  <c r="J746" i="4"/>
  <c r="Q751" i="4"/>
  <c r="P751" i="4"/>
  <c r="V751" i="4"/>
  <c r="W751" i="4"/>
  <c r="J751" i="4"/>
  <c r="P758" i="4"/>
  <c r="W758" i="4"/>
  <c r="K758" i="4"/>
  <c r="Q758" i="4"/>
  <c r="V758" i="4"/>
  <c r="J758" i="4"/>
  <c r="W765" i="4"/>
  <c r="P765" i="4"/>
  <c r="P777" i="4"/>
  <c r="Q782" i="4"/>
  <c r="P797" i="4"/>
  <c r="W797" i="4"/>
  <c r="P800" i="4"/>
  <c r="W800" i="4"/>
  <c r="K800" i="4"/>
  <c r="Q800" i="4"/>
  <c r="V800" i="4"/>
  <c r="J800" i="4"/>
  <c r="W821" i="4"/>
  <c r="J838" i="4"/>
  <c r="V845" i="4"/>
  <c r="P845" i="4"/>
  <c r="K845" i="4"/>
  <c r="W845" i="4"/>
  <c r="J845" i="4"/>
  <c r="T848" i="4"/>
  <c r="P848" i="4"/>
  <c r="W852" i="4"/>
  <c r="W854" i="4"/>
  <c r="V854" i="4"/>
  <c r="Q854" i="4"/>
  <c r="R858" i="4"/>
  <c r="W858" i="4"/>
  <c r="Q858" i="4"/>
  <c r="S882" i="4"/>
  <c r="P882" i="4"/>
  <c r="W883" i="4"/>
  <c r="V883" i="4"/>
  <c r="P883" i="4"/>
  <c r="Q883" i="4"/>
  <c r="J883" i="4"/>
  <c r="W887" i="4"/>
  <c r="V887" i="4"/>
  <c r="P887" i="4"/>
  <c r="Q887" i="4"/>
  <c r="K887" i="4"/>
  <c r="J887" i="4"/>
  <c r="W919" i="4"/>
  <c r="V919" i="4"/>
  <c r="P919" i="4"/>
  <c r="K919" i="4"/>
  <c r="Q919" i="4"/>
  <c r="J919" i="4"/>
  <c r="W940" i="4"/>
  <c r="R959" i="4"/>
  <c r="P959" i="4"/>
  <c r="W970" i="4"/>
  <c r="V970" i="4"/>
  <c r="P970" i="4"/>
  <c r="Q970" i="4"/>
  <c r="J970" i="4"/>
  <c r="W982" i="4"/>
  <c r="V982" i="4"/>
  <c r="P982" i="4"/>
  <c r="Q982" i="4"/>
  <c r="K982" i="4"/>
  <c r="J982" i="4"/>
  <c r="W988" i="4"/>
  <c r="V988" i="4"/>
  <c r="P988" i="4"/>
  <c r="K988" i="4"/>
  <c r="J988" i="4"/>
  <c r="W1128" i="4"/>
  <c r="V1128" i="4"/>
  <c r="Q1128" i="4"/>
  <c r="P1128" i="4"/>
  <c r="K1128" i="4"/>
  <c r="R1188" i="4"/>
  <c r="P1188" i="4"/>
  <c r="P1193" i="4"/>
  <c r="Q1193" i="4"/>
  <c r="W1193" i="4"/>
  <c r="K125" i="4"/>
  <c r="F125" i="3" s="1"/>
  <c r="K127" i="4"/>
  <c r="K129" i="4"/>
  <c r="K131" i="4"/>
  <c r="K133" i="4"/>
  <c r="K135" i="4"/>
  <c r="K137" i="4"/>
  <c r="K139" i="4"/>
  <c r="K141" i="4"/>
  <c r="F141" i="3" s="1"/>
  <c r="K143" i="4"/>
  <c r="D143" i="3" s="1"/>
  <c r="K145" i="4"/>
  <c r="K147" i="4"/>
  <c r="K149" i="4"/>
  <c r="K151" i="4"/>
  <c r="K153" i="4"/>
  <c r="D153" i="3" s="1"/>
  <c r="K155" i="4"/>
  <c r="K157" i="4"/>
  <c r="K159" i="4"/>
  <c r="G159" i="3" s="1"/>
  <c r="K161" i="4"/>
  <c r="K163" i="4"/>
  <c r="K165" i="4"/>
  <c r="K167" i="4"/>
  <c r="K169" i="4"/>
  <c r="K171" i="4"/>
  <c r="K173" i="4"/>
  <c r="K175" i="4"/>
  <c r="K177" i="4"/>
  <c r="K179" i="4"/>
  <c r="K181" i="4"/>
  <c r="K183" i="4"/>
  <c r="D183" i="3" s="1"/>
  <c r="K185" i="4"/>
  <c r="K187" i="4"/>
  <c r="K189" i="4"/>
  <c r="F189" i="3" s="1"/>
  <c r="K191" i="4"/>
  <c r="K193" i="4"/>
  <c r="K195" i="4"/>
  <c r="K197" i="4"/>
  <c r="K199" i="4"/>
  <c r="K201" i="4"/>
  <c r="K203" i="4"/>
  <c r="K205" i="4"/>
  <c r="K207" i="4"/>
  <c r="K209" i="4"/>
  <c r="K211" i="4"/>
  <c r="K213" i="4"/>
  <c r="K215" i="4"/>
  <c r="K217" i="4"/>
  <c r="K219" i="4"/>
  <c r="K221" i="4"/>
  <c r="K223" i="4"/>
  <c r="K225" i="4"/>
  <c r="K227" i="4"/>
  <c r="K229" i="4"/>
  <c r="K231" i="4"/>
  <c r="K233" i="4"/>
  <c r="K235" i="4"/>
  <c r="K237" i="4"/>
  <c r="K239" i="4"/>
  <c r="K241" i="4"/>
  <c r="K243" i="4"/>
  <c r="K245" i="4"/>
  <c r="K247" i="4"/>
  <c r="K249" i="4"/>
  <c r="K251" i="4"/>
  <c r="K253" i="4"/>
  <c r="K255" i="4"/>
  <c r="K257" i="4"/>
  <c r="K259" i="4"/>
  <c r="K261" i="4"/>
  <c r="K263" i="4"/>
  <c r="K265" i="4"/>
  <c r="K267" i="4"/>
  <c r="K269" i="4"/>
  <c r="K271" i="4"/>
  <c r="K273" i="4"/>
  <c r="K275" i="4"/>
  <c r="K277" i="4"/>
  <c r="K279" i="4"/>
  <c r="K281" i="4"/>
  <c r="K283" i="4"/>
  <c r="K285" i="4"/>
  <c r="K287" i="4"/>
  <c r="K289" i="4"/>
  <c r="K291" i="4"/>
  <c r="K293" i="4"/>
  <c r="K295" i="4"/>
  <c r="K297" i="4"/>
  <c r="K299" i="4"/>
  <c r="K301" i="4"/>
  <c r="K303" i="4"/>
  <c r="K305" i="4"/>
  <c r="K307" i="4"/>
  <c r="K309" i="4"/>
  <c r="K311" i="4"/>
  <c r="Q326" i="4"/>
  <c r="J326" i="4"/>
  <c r="W326" i="4"/>
  <c r="K328" i="4"/>
  <c r="V329" i="4"/>
  <c r="K329" i="4"/>
  <c r="W329" i="4"/>
  <c r="J329" i="4"/>
  <c r="Q342" i="4"/>
  <c r="J342" i="4"/>
  <c r="W342" i="4"/>
  <c r="K344" i="4"/>
  <c r="V345" i="4"/>
  <c r="K345" i="4"/>
  <c r="W345" i="4"/>
  <c r="J345" i="4"/>
  <c r="Q358" i="4"/>
  <c r="J358" i="4"/>
  <c r="W358" i="4"/>
  <c r="K360" i="4"/>
  <c r="V361" i="4"/>
  <c r="K361" i="4"/>
  <c r="W361" i="4"/>
  <c r="J361" i="4"/>
  <c r="Q374" i="4"/>
  <c r="J374" i="4"/>
  <c r="W374" i="4"/>
  <c r="K376" i="4"/>
  <c r="V377" i="4"/>
  <c r="K377" i="4"/>
  <c r="W377" i="4"/>
  <c r="J377" i="4"/>
  <c r="Q390" i="4"/>
  <c r="J390" i="4"/>
  <c r="W390" i="4"/>
  <c r="K392" i="4"/>
  <c r="V393" i="4"/>
  <c r="K393" i="4"/>
  <c r="W393" i="4"/>
  <c r="J393" i="4"/>
  <c r="Q406" i="4"/>
  <c r="J406" i="4"/>
  <c r="W406" i="4"/>
  <c r="K408" i="4"/>
  <c r="V409" i="4"/>
  <c r="K409" i="4"/>
  <c r="W409" i="4"/>
  <c r="J409" i="4"/>
  <c r="Q422" i="4"/>
  <c r="J422" i="4"/>
  <c r="W422" i="4"/>
  <c r="K424" i="4"/>
  <c r="V425" i="4"/>
  <c r="K425" i="4"/>
  <c r="W425" i="4"/>
  <c r="J425" i="4"/>
  <c r="Q438" i="4"/>
  <c r="J438" i="4"/>
  <c r="W438" i="4"/>
  <c r="K440" i="4"/>
  <c r="V441" i="4"/>
  <c r="K441" i="4"/>
  <c r="W441" i="4"/>
  <c r="J441" i="4"/>
  <c r="Q454" i="4"/>
  <c r="J454" i="4"/>
  <c r="W454" i="4"/>
  <c r="K456" i="4"/>
  <c r="V457" i="4"/>
  <c r="K457" i="4"/>
  <c r="W457" i="4"/>
  <c r="J457" i="4"/>
  <c r="Q470" i="4"/>
  <c r="J470" i="4"/>
  <c r="W470" i="4"/>
  <c r="K472" i="4"/>
  <c r="V473" i="4"/>
  <c r="K473" i="4"/>
  <c r="W473" i="4"/>
  <c r="J473" i="4"/>
  <c r="Q486" i="4"/>
  <c r="J486" i="4"/>
  <c r="W486" i="4"/>
  <c r="K488" i="4"/>
  <c r="V489" i="4"/>
  <c r="K489" i="4"/>
  <c r="W489" i="4"/>
  <c r="J489" i="4"/>
  <c r="Q502" i="4"/>
  <c r="J502" i="4"/>
  <c r="W502" i="4"/>
  <c r="K504" i="4"/>
  <c r="V505" i="4"/>
  <c r="K505" i="4"/>
  <c r="W505" i="4"/>
  <c r="J505" i="4"/>
  <c r="Q518" i="4"/>
  <c r="J518" i="4"/>
  <c r="W518" i="4"/>
  <c r="K520" i="4"/>
  <c r="V521" i="4"/>
  <c r="K521" i="4"/>
  <c r="W521" i="4"/>
  <c r="J521" i="4"/>
  <c r="Q534" i="4"/>
  <c r="J534" i="4"/>
  <c r="W534" i="4"/>
  <c r="K536" i="4"/>
  <c r="V537" i="4"/>
  <c r="K537" i="4"/>
  <c r="W537" i="4"/>
  <c r="J537" i="4"/>
  <c r="Q550" i="4"/>
  <c r="J550" i="4"/>
  <c r="W550" i="4"/>
  <c r="K552" i="4"/>
  <c r="V553" i="4"/>
  <c r="K553" i="4"/>
  <c r="W553" i="4"/>
  <c r="J553" i="4"/>
  <c r="Q566" i="4"/>
  <c r="J566" i="4"/>
  <c r="W566" i="4"/>
  <c r="K568" i="4"/>
  <c r="V569" i="4"/>
  <c r="K569" i="4"/>
  <c r="W569" i="4"/>
  <c r="J569" i="4"/>
  <c r="Q582" i="4"/>
  <c r="J582" i="4"/>
  <c r="W582" i="4"/>
  <c r="K584" i="4"/>
  <c r="V585" i="4"/>
  <c r="K585" i="4"/>
  <c r="W585" i="4"/>
  <c r="J585" i="4"/>
  <c r="Q598" i="4"/>
  <c r="J598" i="4"/>
  <c r="W598" i="4"/>
  <c r="K600" i="4"/>
  <c r="V601" i="4"/>
  <c r="K601" i="4"/>
  <c r="W601" i="4"/>
  <c r="J601" i="4"/>
  <c r="Q614" i="4"/>
  <c r="J614" i="4"/>
  <c r="W614" i="4"/>
  <c r="K616" i="4"/>
  <c r="V617" i="4"/>
  <c r="K617" i="4"/>
  <c r="W617" i="4"/>
  <c r="J617" i="4"/>
  <c r="Q630" i="4"/>
  <c r="J630" i="4"/>
  <c r="W630" i="4"/>
  <c r="K632" i="4"/>
  <c r="V633" i="4"/>
  <c r="K633" i="4"/>
  <c r="W633" i="4"/>
  <c r="J633" i="4"/>
  <c r="Q645" i="4"/>
  <c r="W645" i="4"/>
  <c r="P645" i="4"/>
  <c r="J645" i="4"/>
  <c r="V656" i="4"/>
  <c r="K656" i="4"/>
  <c r="Q656" i="4"/>
  <c r="P656" i="4"/>
  <c r="J656" i="4"/>
  <c r="Q659" i="4"/>
  <c r="W659" i="4"/>
  <c r="J659" i="4"/>
  <c r="V660" i="4"/>
  <c r="K660" i="4"/>
  <c r="W660" i="4"/>
  <c r="J660" i="4"/>
  <c r="Q671" i="4"/>
  <c r="W671" i="4"/>
  <c r="P671" i="4"/>
  <c r="J671" i="4"/>
  <c r="V679" i="4"/>
  <c r="V694" i="4"/>
  <c r="K694" i="4"/>
  <c r="W694" i="4"/>
  <c r="J694" i="4"/>
  <c r="V697" i="4"/>
  <c r="V702" i="4"/>
  <c r="K702" i="4"/>
  <c r="P702" i="4"/>
  <c r="Q702" i="4"/>
  <c r="J702" i="4"/>
  <c r="Q709" i="4"/>
  <c r="W709" i="4"/>
  <c r="V709" i="4"/>
  <c r="J709" i="4"/>
  <c r="V720" i="4"/>
  <c r="K720" i="4"/>
  <c r="Q720" i="4"/>
  <c r="P720" i="4"/>
  <c r="J720" i="4"/>
  <c r="Q723" i="4"/>
  <c r="W723" i="4"/>
  <c r="J723" i="4"/>
  <c r="V724" i="4"/>
  <c r="K724" i="4"/>
  <c r="W724" i="4"/>
  <c r="J724" i="4"/>
  <c r="Q735" i="4"/>
  <c r="W735" i="4"/>
  <c r="P735" i="4"/>
  <c r="J735" i="4"/>
  <c r="P740" i="4"/>
  <c r="Q747" i="4"/>
  <c r="W747" i="4"/>
  <c r="K747" i="4"/>
  <c r="V747" i="4"/>
  <c r="J747" i="4"/>
  <c r="Q756" i="4"/>
  <c r="K765" i="4"/>
  <c r="V773" i="4"/>
  <c r="J777" i="4"/>
  <c r="V807" i="4"/>
  <c r="V811" i="4"/>
  <c r="W815" i="4"/>
  <c r="P815" i="4"/>
  <c r="K815" i="4"/>
  <c r="V835" i="4"/>
  <c r="P835" i="4"/>
  <c r="W835" i="4"/>
  <c r="J835" i="4"/>
  <c r="W865" i="4"/>
  <c r="V865" i="4"/>
  <c r="P865" i="4"/>
  <c r="K865" i="4"/>
  <c r="J865" i="4"/>
  <c r="R868" i="4"/>
  <c r="W868" i="4"/>
  <c r="Q868" i="4"/>
  <c r="W869" i="4"/>
  <c r="V869" i="4"/>
  <c r="P869" i="4"/>
  <c r="Q869" i="4"/>
  <c r="J869" i="4"/>
  <c r="W893" i="4"/>
  <c r="V893" i="4"/>
  <c r="P893" i="4"/>
  <c r="Q893" i="4"/>
  <c r="K893" i="4"/>
  <c r="J893" i="4"/>
  <c r="J916" i="4"/>
  <c r="J925" i="4"/>
  <c r="W949" i="4"/>
  <c r="K950" i="4"/>
  <c r="W950" i="4"/>
  <c r="W952" i="4"/>
  <c r="V952" i="4"/>
  <c r="P952" i="4"/>
  <c r="Q952" i="4"/>
  <c r="J952" i="4"/>
  <c r="R993" i="4"/>
  <c r="K993" i="4"/>
  <c r="W993" i="4"/>
  <c r="P993" i="4"/>
  <c r="Q993" i="4"/>
  <c r="P1062" i="4"/>
  <c r="V1062" i="4"/>
  <c r="K1062" i="4"/>
  <c r="Q1067" i="4"/>
  <c r="W1067" i="4"/>
  <c r="Q1108" i="4"/>
  <c r="P1108" i="4"/>
  <c r="W1108" i="4"/>
  <c r="K1108" i="4"/>
  <c r="V1108" i="4"/>
  <c r="J1108" i="4"/>
  <c r="V1112" i="4"/>
  <c r="Q1112" i="4"/>
  <c r="K1112" i="4"/>
  <c r="T1114" i="4"/>
  <c r="V1114" i="4"/>
  <c r="P1224" i="4"/>
  <c r="Q1224" i="4"/>
  <c r="Q1226" i="4"/>
  <c r="U1226" i="4"/>
  <c r="Q314" i="4"/>
  <c r="J314" i="4"/>
  <c r="W314" i="4"/>
  <c r="V317" i="4"/>
  <c r="K317" i="4"/>
  <c r="W317" i="4"/>
  <c r="J317" i="4"/>
  <c r="Q330" i="4"/>
  <c r="J330" i="4"/>
  <c r="W330" i="4"/>
  <c r="V333" i="4"/>
  <c r="K333" i="4"/>
  <c r="W333" i="4"/>
  <c r="J333" i="4"/>
  <c r="Q346" i="4"/>
  <c r="J346" i="4"/>
  <c r="W346" i="4"/>
  <c r="V349" i="4"/>
  <c r="K349" i="4"/>
  <c r="W349" i="4"/>
  <c r="J349" i="4"/>
  <c r="Q362" i="4"/>
  <c r="J362" i="4"/>
  <c r="W362" i="4"/>
  <c r="V365" i="4"/>
  <c r="K365" i="4"/>
  <c r="W365" i="4"/>
  <c r="J365" i="4"/>
  <c r="Q378" i="4"/>
  <c r="J378" i="4"/>
  <c r="W378" i="4"/>
  <c r="V381" i="4"/>
  <c r="K381" i="4"/>
  <c r="W381" i="4"/>
  <c r="J381" i="4"/>
  <c r="Q394" i="4"/>
  <c r="J394" i="4"/>
  <c r="W394" i="4"/>
  <c r="V397" i="4"/>
  <c r="K397" i="4"/>
  <c r="W397" i="4"/>
  <c r="J397" i="4"/>
  <c r="Q410" i="4"/>
  <c r="J410" i="4"/>
  <c r="W410" i="4"/>
  <c r="V413" i="4"/>
  <c r="K413" i="4"/>
  <c r="W413" i="4"/>
  <c r="J413" i="4"/>
  <c r="Q426" i="4"/>
  <c r="J426" i="4"/>
  <c r="W426" i="4"/>
  <c r="V429" i="4"/>
  <c r="K429" i="4"/>
  <c r="W429" i="4"/>
  <c r="J429" i="4"/>
  <c r="Q442" i="4"/>
  <c r="J442" i="4"/>
  <c r="W442" i="4"/>
  <c r="V445" i="4"/>
  <c r="K445" i="4"/>
  <c r="W445" i="4"/>
  <c r="J445" i="4"/>
  <c r="Q458" i="4"/>
  <c r="J458" i="4"/>
  <c r="W458" i="4"/>
  <c r="V461" i="4"/>
  <c r="K461" i="4"/>
  <c r="W461" i="4"/>
  <c r="J461" i="4"/>
  <c r="Q474" i="4"/>
  <c r="J474" i="4"/>
  <c r="W474" i="4"/>
  <c r="V477" i="4"/>
  <c r="K477" i="4"/>
  <c r="W477" i="4"/>
  <c r="J477" i="4"/>
  <c r="Q490" i="4"/>
  <c r="J490" i="4"/>
  <c r="W490" i="4"/>
  <c r="V493" i="4"/>
  <c r="K493" i="4"/>
  <c r="W493" i="4"/>
  <c r="J493" i="4"/>
  <c r="Q506" i="4"/>
  <c r="J506" i="4"/>
  <c r="W506" i="4"/>
  <c r="V509" i="4"/>
  <c r="K509" i="4"/>
  <c r="W509" i="4"/>
  <c r="J509" i="4"/>
  <c r="Q522" i="4"/>
  <c r="J522" i="4"/>
  <c r="W522" i="4"/>
  <c r="V525" i="4"/>
  <c r="K525" i="4"/>
  <c r="W525" i="4"/>
  <c r="J525" i="4"/>
  <c r="Q538" i="4"/>
  <c r="J538" i="4"/>
  <c r="W538" i="4"/>
  <c r="V541" i="4"/>
  <c r="K541" i="4"/>
  <c r="W541" i="4"/>
  <c r="J541" i="4"/>
  <c r="Q554" i="4"/>
  <c r="J554" i="4"/>
  <c r="W554" i="4"/>
  <c r="V557" i="4"/>
  <c r="K557" i="4"/>
  <c r="W557" i="4"/>
  <c r="J557" i="4"/>
  <c r="Q570" i="4"/>
  <c r="J570" i="4"/>
  <c r="W570" i="4"/>
  <c r="V573" i="4"/>
  <c r="K573" i="4"/>
  <c r="W573" i="4"/>
  <c r="J573" i="4"/>
  <c r="Q586" i="4"/>
  <c r="J586" i="4"/>
  <c r="W586" i="4"/>
  <c r="V589" i="4"/>
  <c r="K589" i="4"/>
  <c r="W589" i="4"/>
  <c r="J589" i="4"/>
  <c r="Q602" i="4"/>
  <c r="J602" i="4"/>
  <c r="W602" i="4"/>
  <c r="V605" i="4"/>
  <c r="K605" i="4"/>
  <c r="W605" i="4"/>
  <c r="J605" i="4"/>
  <c r="Q618" i="4"/>
  <c r="J618" i="4"/>
  <c r="W618" i="4"/>
  <c r="V621" i="4"/>
  <c r="K621" i="4"/>
  <c r="W621" i="4"/>
  <c r="J621" i="4"/>
  <c r="K634" i="4"/>
  <c r="V634" i="4"/>
  <c r="J634" i="4"/>
  <c r="K646" i="4"/>
  <c r="P646" i="4"/>
  <c r="J646" i="4"/>
  <c r="V649" i="4"/>
  <c r="V654" i="4"/>
  <c r="K654" i="4"/>
  <c r="P654" i="4"/>
  <c r="Q654" i="4"/>
  <c r="J654" i="4"/>
  <c r="Q661" i="4"/>
  <c r="W661" i="4"/>
  <c r="V661" i="4"/>
  <c r="J661" i="4"/>
  <c r="V672" i="4"/>
  <c r="K672" i="4"/>
  <c r="Q672" i="4"/>
  <c r="P672" i="4"/>
  <c r="J672" i="4"/>
  <c r="Q675" i="4"/>
  <c r="W675" i="4"/>
  <c r="J675" i="4"/>
  <c r="V676" i="4"/>
  <c r="K676" i="4"/>
  <c r="W676" i="4"/>
  <c r="J676" i="4"/>
  <c r="Q687" i="4"/>
  <c r="W687" i="4"/>
  <c r="P687" i="4"/>
  <c r="J687" i="4"/>
  <c r="V695" i="4"/>
  <c r="V710" i="4"/>
  <c r="K710" i="4"/>
  <c r="W710" i="4"/>
  <c r="J710" i="4"/>
  <c r="V713" i="4"/>
  <c r="V718" i="4"/>
  <c r="K718" i="4"/>
  <c r="P718" i="4"/>
  <c r="Q718" i="4"/>
  <c r="J718" i="4"/>
  <c r="Q725" i="4"/>
  <c r="W725" i="4"/>
  <c r="V725" i="4"/>
  <c r="J725" i="4"/>
  <c r="V736" i="4"/>
  <c r="K736" i="4"/>
  <c r="Q736" i="4"/>
  <c r="P736" i="4"/>
  <c r="J736" i="4"/>
  <c r="Q754" i="4"/>
  <c r="R755" i="4"/>
  <c r="W755" i="4"/>
  <c r="J759" i="4"/>
  <c r="J761" i="4"/>
  <c r="J767" i="4"/>
  <c r="W789" i="4"/>
  <c r="K795" i="4"/>
  <c r="W795" i="4"/>
  <c r="V795" i="4"/>
  <c r="K799" i="4"/>
  <c r="P808" i="4"/>
  <c r="W808" i="4"/>
  <c r="K808" i="4"/>
  <c r="V808" i="4"/>
  <c r="J808" i="4"/>
  <c r="V814" i="4"/>
  <c r="Q820" i="4"/>
  <c r="K829" i="4"/>
  <c r="P829" i="4"/>
  <c r="P836" i="4"/>
  <c r="V836" i="4"/>
  <c r="P838" i="4"/>
  <c r="Q844" i="4"/>
  <c r="K844" i="4"/>
  <c r="V844" i="4"/>
  <c r="W844" i="4"/>
  <c r="K849" i="4"/>
  <c r="Q849" i="4"/>
  <c r="Q866" i="4"/>
  <c r="W866" i="4"/>
  <c r="K872" i="4"/>
  <c r="W872" i="4"/>
  <c r="V872" i="4"/>
  <c r="P872" i="4"/>
  <c r="K873" i="4"/>
  <c r="Q873" i="4"/>
  <c r="K875" i="4"/>
  <c r="Q875" i="4"/>
  <c r="J927" i="4"/>
  <c r="W929" i="4"/>
  <c r="K929" i="4"/>
  <c r="P929" i="4"/>
  <c r="Q929" i="4"/>
  <c r="S931" i="4"/>
  <c r="P931" i="4"/>
  <c r="Q931" i="4"/>
  <c r="Q933" i="4"/>
  <c r="W933" i="4"/>
  <c r="Q953" i="4"/>
  <c r="P953" i="4"/>
  <c r="W953" i="4"/>
  <c r="K953" i="4"/>
  <c r="V953" i="4"/>
  <c r="U984" i="4"/>
  <c r="K984" i="4"/>
  <c r="W1006" i="4"/>
  <c r="V1006" i="4"/>
  <c r="P1006" i="4"/>
  <c r="K1006" i="4"/>
  <c r="Q1006" i="4"/>
  <c r="J1006" i="4"/>
  <c r="W1027" i="4"/>
  <c r="Q1027" i="4"/>
  <c r="U1027" i="4"/>
  <c r="P1027" i="4"/>
  <c r="J1050" i="4"/>
  <c r="U1116" i="4"/>
  <c r="W1116" i="4"/>
  <c r="R1118" i="4"/>
  <c r="Q1118" i="4"/>
  <c r="Q1161" i="4"/>
  <c r="W1161" i="4"/>
  <c r="P1161" i="4"/>
  <c r="K1161" i="4"/>
  <c r="V1161" i="4"/>
  <c r="J1161" i="4"/>
  <c r="K1167" i="4"/>
  <c r="P1177" i="4"/>
  <c r="W1177" i="4"/>
  <c r="R1224" i="4"/>
  <c r="Q1255" i="4"/>
  <c r="U1255" i="4"/>
  <c r="W1287" i="4"/>
  <c r="K1287" i="4"/>
  <c r="Q1287" i="4"/>
  <c r="P1287" i="4"/>
  <c r="V313" i="4"/>
  <c r="K313" i="4"/>
  <c r="W313" i="4"/>
  <c r="J313" i="4"/>
  <c r="V315" i="4"/>
  <c r="K315" i="4"/>
  <c r="W315" i="4"/>
  <c r="J315" i="4"/>
  <c r="Q328" i="4"/>
  <c r="J328" i="4"/>
  <c r="W328" i="4"/>
  <c r="V331" i="4"/>
  <c r="K331" i="4"/>
  <c r="W331" i="4"/>
  <c r="J331" i="4"/>
  <c r="Q344" i="4"/>
  <c r="J344" i="4"/>
  <c r="W344" i="4"/>
  <c r="V347" i="4"/>
  <c r="K347" i="4"/>
  <c r="W347" i="4"/>
  <c r="J347" i="4"/>
  <c r="Q360" i="4"/>
  <c r="J360" i="4"/>
  <c r="W360" i="4"/>
  <c r="V363" i="4"/>
  <c r="K363" i="4"/>
  <c r="W363" i="4"/>
  <c r="J363" i="4"/>
  <c r="Q376" i="4"/>
  <c r="J376" i="4"/>
  <c r="W376" i="4"/>
  <c r="V379" i="4"/>
  <c r="K379" i="4"/>
  <c r="W379" i="4"/>
  <c r="J379" i="4"/>
  <c r="Q392" i="4"/>
  <c r="J392" i="4"/>
  <c r="W392" i="4"/>
  <c r="V395" i="4"/>
  <c r="K395" i="4"/>
  <c r="W395" i="4"/>
  <c r="J395" i="4"/>
  <c r="Q408" i="4"/>
  <c r="J408" i="4"/>
  <c r="W408" i="4"/>
  <c r="V411" i="4"/>
  <c r="K411" i="4"/>
  <c r="W411" i="4"/>
  <c r="J411" i="4"/>
  <c r="Q424" i="4"/>
  <c r="J424" i="4"/>
  <c r="W424" i="4"/>
  <c r="V427" i="4"/>
  <c r="K427" i="4"/>
  <c r="W427" i="4"/>
  <c r="J427" i="4"/>
  <c r="Q440" i="4"/>
  <c r="J440" i="4"/>
  <c r="W440" i="4"/>
  <c r="V443" i="4"/>
  <c r="K443" i="4"/>
  <c r="W443" i="4"/>
  <c r="J443" i="4"/>
  <c r="Q456" i="4"/>
  <c r="J456" i="4"/>
  <c r="W456" i="4"/>
  <c r="V459" i="4"/>
  <c r="K459" i="4"/>
  <c r="W459" i="4"/>
  <c r="J459" i="4"/>
  <c r="Q472" i="4"/>
  <c r="J472" i="4"/>
  <c r="W472" i="4"/>
  <c r="V475" i="4"/>
  <c r="K475" i="4"/>
  <c r="W475" i="4"/>
  <c r="J475" i="4"/>
  <c r="Q488" i="4"/>
  <c r="J488" i="4"/>
  <c r="W488" i="4"/>
  <c r="V491" i="4"/>
  <c r="K491" i="4"/>
  <c r="W491" i="4"/>
  <c r="J491" i="4"/>
  <c r="Q504" i="4"/>
  <c r="J504" i="4"/>
  <c r="W504" i="4"/>
  <c r="V507" i="4"/>
  <c r="K507" i="4"/>
  <c r="W507" i="4"/>
  <c r="J507" i="4"/>
  <c r="Q520" i="4"/>
  <c r="J520" i="4"/>
  <c r="W520" i="4"/>
  <c r="V523" i="4"/>
  <c r="K523" i="4"/>
  <c r="W523" i="4"/>
  <c r="J523" i="4"/>
  <c r="Q536" i="4"/>
  <c r="J536" i="4"/>
  <c r="W536" i="4"/>
  <c r="V539" i="4"/>
  <c r="K539" i="4"/>
  <c r="W539" i="4"/>
  <c r="J539" i="4"/>
  <c r="Q552" i="4"/>
  <c r="J552" i="4"/>
  <c r="W552" i="4"/>
  <c r="V555" i="4"/>
  <c r="K555" i="4"/>
  <c r="W555" i="4"/>
  <c r="J555" i="4"/>
  <c r="Q568" i="4"/>
  <c r="J568" i="4"/>
  <c r="W568" i="4"/>
  <c r="V571" i="4"/>
  <c r="K571" i="4"/>
  <c r="W571" i="4"/>
  <c r="J571" i="4"/>
  <c r="Q584" i="4"/>
  <c r="J584" i="4"/>
  <c r="W584" i="4"/>
  <c r="V587" i="4"/>
  <c r="K587" i="4"/>
  <c r="W587" i="4"/>
  <c r="J587" i="4"/>
  <c r="Q600" i="4"/>
  <c r="J600" i="4"/>
  <c r="W600" i="4"/>
  <c r="V603" i="4"/>
  <c r="K603" i="4"/>
  <c r="W603" i="4"/>
  <c r="J603" i="4"/>
  <c r="Q616" i="4"/>
  <c r="J616" i="4"/>
  <c r="W616" i="4"/>
  <c r="V619" i="4"/>
  <c r="K619" i="4"/>
  <c r="W619" i="4"/>
  <c r="J619" i="4"/>
  <c r="Q632" i="4"/>
  <c r="J632" i="4"/>
  <c r="W632" i="4"/>
  <c r="K638" i="4"/>
  <c r="P638" i="4"/>
  <c r="J638" i="4"/>
  <c r="K651" i="4"/>
  <c r="Q669" i="4"/>
  <c r="W669" i="4"/>
  <c r="K669" i="4"/>
  <c r="P669" i="4"/>
  <c r="J669" i="4"/>
  <c r="V690" i="4"/>
  <c r="K690" i="4"/>
  <c r="Q690" i="4"/>
  <c r="J690" i="4"/>
  <c r="P695" i="4"/>
  <c r="P700" i="4"/>
  <c r="Q705" i="4"/>
  <c r="W705" i="4"/>
  <c r="P705" i="4"/>
  <c r="J705" i="4"/>
  <c r="W712" i="4"/>
  <c r="K715" i="4"/>
  <c r="Q733" i="4"/>
  <c r="W733" i="4"/>
  <c r="K733" i="4"/>
  <c r="P733" i="4"/>
  <c r="J733" i="4"/>
  <c r="Q743" i="4"/>
  <c r="V743" i="4"/>
  <c r="W743" i="4"/>
  <c r="J743" i="4"/>
  <c r="W750" i="4"/>
  <c r="K750" i="4"/>
  <c r="Q750" i="4"/>
  <c r="P750" i="4"/>
  <c r="J750" i="4"/>
  <c r="W752" i="4"/>
  <c r="K752" i="4"/>
  <c r="Q752" i="4"/>
  <c r="V752" i="4"/>
  <c r="J752" i="4"/>
  <c r="W759" i="4"/>
  <c r="W761" i="4"/>
  <c r="P761" i="4"/>
  <c r="J773" i="4"/>
  <c r="V775" i="4"/>
  <c r="K779" i="4"/>
  <c r="W779" i="4"/>
  <c r="P779" i="4"/>
  <c r="P785" i="4"/>
  <c r="K785" i="4"/>
  <c r="V785" i="4"/>
  <c r="W785" i="4"/>
  <c r="P787" i="4"/>
  <c r="K787" i="4"/>
  <c r="V791" i="4"/>
  <c r="V797" i="4"/>
  <c r="P803" i="4"/>
  <c r="V803" i="4"/>
  <c r="W803" i="4"/>
  <c r="K805" i="4"/>
  <c r="P805" i="4"/>
  <c r="P821" i="4"/>
  <c r="P822" i="4"/>
  <c r="W822" i="4"/>
  <c r="K822" i="4"/>
  <c r="Q822" i="4"/>
  <c r="V822" i="4"/>
  <c r="J822" i="4"/>
  <c r="P826" i="4"/>
  <c r="W826" i="4"/>
  <c r="K826" i="4"/>
  <c r="V826" i="4"/>
  <c r="J826" i="4"/>
  <c r="R829" i="4"/>
  <c r="W870" i="4"/>
  <c r="V870" i="4"/>
  <c r="Q870" i="4"/>
  <c r="K870" i="4"/>
  <c r="U871" i="4"/>
  <c r="K871" i="4"/>
  <c r="Q925" i="4"/>
  <c r="V925" i="4"/>
  <c r="P927" i="4"/>
  <c r="V927" i="4"/>
  <c r="W927" i="4"/>
  <c r="K949" i="4"/>
  <c r="W954" i="4"/>
  <c r="V954" i="4"/>
  <c r="P954" i="4"/>
  <c r="Q954" i="4"/>
  <c r="K954" i="4"/>
  <c r="J954" i="4"/>
  <c r="W966" i="4"/>
  <c r="V966" i="4"/>
  <c r="P966" i="4"/>
  <c r="Q966" i="4"/>
  <c r="K966" i="4"/>
  <c r="J966" i="4"/>
  <c r="Q973" i="4"/>
  <c r="T981" i="4"/>
  <c r="V981" i="4"/>
  <c r="T995" i="4"/>
  <c r="V995" i="4"/>
  <c r="P995" i="4"/>
  <c r="W995" i="4"/>
  <c r="W1000" i="4"/>
  <c r="V1000" i="4"/>
  <c r="P1000" i="4"/>
  <c r="Q1000" i="4"/>
  <c r="J1000" i="4"/>
  <c r="V1031" i="4"/>
  <c r="U1031" i="4"/>
  <c r="W1031" i="4"/>
  <c r="Q1047" i="4"/>
  <c r="W1080" i="4"/>
  <c r="K1080" i="4"/>
  <c r="Q1080" i="4"/>
  <c r="K1124" i="4"/>
  <c r="V1124" i="4"/>
  <c r="K1129" i="4"/>
  <c r="Q1129" i="4"/>
  <c r="P1129" i="4"/>
  <c r="T1159" i="4"/>
  <c r="V1159" i="4"/>
  <c r="K1183" i="4"/>
  <c r="Q1183" i="4"/>
  <c r="P1183" i="4"/>
  <c r="W1183" i="4"/>
  <c r="V1183" i="4"/>
  <c r="J1183" i="4"/>
  <c r="Q1222" i="4"/>
  <c r="W1222" i="4"/>
  <c r="K1222" i="4"/>
  <c r="W1225" i="4"/>
  <c r="V1225" i="4"/>
  <c r="J1242" i="4"/>
  <c r="Q641" i="4"/>
  <c r="W641" i="4"/>
  <c r="J641" i="4"/>
  <c r="V641" i="4"/>
  <c r="K649" i="4"/>
  <c r="Q663" i="4"/>
  <c r="W663" i="4"/>
  <c r="J663" i="4"/>
  <c r="V664" i="4"/>
  <c r="K664" i="4"/>
  <c r="J664" i="4"/>
  <c r="K665" i="4"/>
  <c r="Q679" i="4"/>
  <c r="W679" i="4"/>
  <c r="J679" i="4"/>
  <c r="V680" i="4"/>
  <c r="K680" i="4"/>
  <c r="J680" i="4"/>
  <c r="K681" i="4"/>
  <c r="Q695" i="4"/>
  <c r="W695" i="4"/>
  <c r="J695" i="4"/>
  <c r="V696" i="4"/>
  <c r="K696" i="4"/>
  <c r="J696" i="4"/>
  <c r="K697" i="4"/>
  <c r="Q711" i="4"/>
  <c r="W711" i="4"/>
  <c r="J711" i="4"/>
  <c r="V712" i="4"/>
  <c r="K712" i="4"/>
  <c r="J712" i="4"/>
  <c r="K713" i="4"/>
  <c r="Q727" i="4"/>
  <c r="W727" i="4"/>
  <c r="J727" i="4"/>
  <c r="V728" i="4"/>
  <c r="K728" i="4"/>
  <c r="J728" i="4"/>
  <c r="K729" i="4"/>
  <c r="Q739" i="4"/>
  <c r="W739" i="4"/>
  <c r="K739" i="4"/>
  <c r="J739" i="4"/>
  <c r="V748" i="4"/>
  <c r="P755" i="4"/>
  <c r="V766" i="4"/>
  <c r="J771" i="4"/>
  <c r="V777" i="4"/>
  <c r="W783" i="4"/>
  <c r="Q786" i="4"/>
  <c r="J789" i="4"/>
  <c r="K789" i="4"/>
  <c r="J793" i="4"/>
  <c r="K797" i="4"/>
  <c r="J799" i="4"/>
  <c r="P801" i="4"/>
  <c r="K801" i="4"/>
  <c r="P819" i="4"/>
  <c r="J832" i="4"/>
  <c r="W838" i="4"/>
  <c r="Q839" i="4"/>
  <c r="K839" i="4"/>
  <c r="P846" i="4"/>
  <c r="W850" i="4"/>
  <c r="K850" i="4"/>
  <c r="V850" i="4"/>
  <c r="Q850" i="4"/>
  <c r="W851" i="4"/>
  <c r="K852" i="4"/>
  <c r="Q871" i="4"/>
  <c r="W944" i="4"/>
  <c r="V957" i="4"/>
  <c r="W957" i="4"/>
  <c r="K957" i="4"/>
  <c r="K962" i="4"/>
  <c r="T963" i="4"/>
  <c r="P963" i="4"/>
  <c r="Q971" i="4"/>
  <c r="V971" i="4"/>
  <c r="P971" i="4"/>
  <c r="K971" i="4"/>
  <c r="T979" i="4"/>
  <c r="V979" i="4"/>
  <c r="P979" i="4"/>
  <c r="Q979" i="4"/>
  <c r="Q994" i="4"/>
  <c r="R1003" i="4"/>
  <c r="W1003" i="4"/>
  <c r="K1003" i="4"/>
  <c r="W1018" i="4"/>
  <c r="V1018" i="4"/>
  <c r="P1018" i="4"/>
  <c r="Q1018" i="4"/>
  <c r="K1018" i="4"/>
  <c r="J1018" i="4"/>
  <c r="P1049" i="4"/>
  <c r="Q1049" i="4"/>
  <c r="V1049" i="4"/>
  <c r="K1049" i="4"/>
  <c r="J1049" i="4"/>
  <c r="W1058" i="4"/>
  <c r="K1058" i="4"/>
  <c r="Q1058" i="4"/>
  <c r="V1058" i="4"/>
  <c r="P1069" i="4"/>
  <c r="W1069" i="4"/>
  <c r="Q1069" i="4"/>
  <c r="K1069" i="4"/>
  <c r="V1069" i="4"/>
  <c r="J1069" i="4"/>
  <c r="J1112" i="4"/>
  <c r="V1146" i="4"/>
  <c r="K1146" i="4"/>
  <c r="Q1146" i="4"/>
  <c r="W1146" i="4"/>
  <c r="J1146" i="4"/>
  <c r="Q1163" i="4"/>
  <c r="W1163" i="4"/>
  <c r="P1163" i="4"/>
  <c r="V1163" i="4"/>
  <c r="K1163" i="4"/>
  <c r="J1163" i="4"/>
  <c r="Q1184" i="4"/>
  <c r="W1184" i="4"/>
  <c r="V1184" i="4"/>
  <c r="K1184" i="4"/>
  <c r="J1184" i="4"/>
  <c r="V1188" i="4"/>
  <c r="P1189" i="4"/>
  <c r="V1189" i="4"/>
  <c r="K1195" i="4"/>
  <c r="P1195" i="4"/>
  <c r="Q1195" i="4"/>
  <c r="V1195" i="4"/>
  <c r="W1195" i="4"/>
  <c r="J1195" i="4"/>
  <c r="Q639" i="4"/>
  <c r="W639" i="4"/>
  <c r="J639" i="4"/>
  <c r="V639" i="4"/>
  <c r="Q647" i="4"/>
  <c r="W647" i="4"/>
  <c r="J647" i="4"/>
  <c r="V647" i="4"/>
  <c r="Q651" i="4"/>
  <c r="W651" i="4"/>
  <c r="J651" i="4"/>
  <c r="V652" i="4"/>
  <c r="K652" i="4"/>
  <c r="J652" i="4"/>
  <c r="Q667" i="4"/>
  <c r="W667" i="4"/>
  <c r="J667" i="4"/>
  <c r="V668" i="4"/>
  <c r="K668" i="4"/>
  <c r="J668" i="4"/>
  <c r="Q683" i="4"/>
  <c r="W683" i="4"/>
  <c r="J683" i="4"/>
  <c r="V684" i="4"/>
  <c r="K684" i="4"/>
  <c r="J684" i="4"/>
  <c r="Q699" i="4"/>
  <c r="W699" i="4"/>
  <c r="J699" i="4"/>
  <c r="V700" i="4"/>
  <c r="K700" i="4"/>
  <c r="J700" i="4"/>
  <c r="Q715" i="4"/>
  <c r="W715" i="4"/>
  <c r="J715" i="4"/>
  <c r="V716" i="4"/>
  <c r="K716" i="4"/>
  <c r="J716" i="4"/>
  <c r="Q731" i="4"/>
  <c r="W731" i="4"/>
  <c r="J731" i="4"/>
  <c r="V732" i="4"/>
  <c r="K732" i="4"/>
  <c r="J732" i="4"/>
  <c r="Q745" i="4"/>
  <c r="P745" i="4"/>
  <c r="W745" i="4"/>
  <c r="K745" i="4"/>
  <c r="J745" i="4"/>
  <c r="P771" i="4"/>
  <c r="V782" i="4"/>
  <c r="V783" i="4"/>
  <c r="J787" i="4"/>
  <c r="V793" i="4"/>
  <c r="W799" i="4"/>
  <c r="Q802" i="4"/>
  <c r="J805" i="4"/>
  <c r="J809" i="4"/>
  <c r="K813" i="4"/>
  <c r="P813" i="4"/>
  <c r="J815" i="4"/>
  <c r="P817" i="4"/>
  <c r="K817" i="4"/>
  <c r="V837" i="4"/>
  <c r="P837" i="4"/>
  <c r="W837" i="4"/>
  <c r="J837" i="4"/>
  <c r="P844" i="4"/>
  <c r="Q846" i="4"/>
  <c r="W846" i="4"/>
  <c r="V846" i="4"/>
  <c r="V860" i="4"/>
  <c r="T876" i="4"/>
  <c r="P876" i="4"/>
  <c r="W885" i="4"/>
  <c r="V885" i="4"/>
  <c r="P885" i="4"/>
  <c r="Q885" i="4"/>
  <c r="K885" i="4"/>
  <c r="J885" i="4"/>
  <c r="V912" i="4"/>
  <c r="U912" i="4"/>
  <c r="W931" i="4"/>
  <c r="V933" i="4"/>
  <c r="P933" i="4"/>
  <c r="W942" i="4"/>
  <c r="K964" i="4"/>
  <c r="U981" i="4"/>
  <c r="Q981" i="4"/>
  <c r="W981" i="4"/>
  <c r="K995" i="4"/>
  <c r="W1004" i="4"/>
  <c r="V1004" i="4"/>
  <c r="P1004" i="4"/>
  <c r="J1004" i="4"/>
  <c r="R1005" i="4"/>
  <c r="P1005" i="4"/>
  <c r="Q1019" i="4"/>
  <c r="V1019" i="4"/>
  <c r="W1019" i="4"/>
  <c r="P1019" i="4"/>
  <c r="K1019" i="4"/>
  <c r="W1020" i="4"/>
  <c r="V1020" i="4"/>
  <c r="P1020" i="4"/>
  <c r="Q1020" i="4"/>
  <c r="K1020" i="4"/>
  <c r="J1020" i="4"/>
  <c r="Q1028" i="4"/>
  <c r="T1029" i="4"/>
  <c r="V1029" i="4"/>
  <c r="U1061" i="4"/>
  <c r="W1061" i="4"/>
  <c r="P1063" i="4"/>
  <c r="W1063" i="4"/>
  <c r="V1063" i="4"/>
  <c r="K1063" i="4"/>
  <c r="Q1063" i="4"/>
  <c r="J1063" i="4"/>
  <c r="U1081" i="4"/>
  <c r="W1081" i="4"/>
  <c r="V1081" i="4"/>
  <c r="W1085" i="4"/>
  <c r="W1086" i="4"/>
  <c r="Q1086" i="4"/>
  <c r="K1086" i="4"/>
  <c r="S1093" i="4"/>
  <c r="Q1093" i="4"/>
  <c r="P1157" i="4"/>
  <c r="T1157" i="4"/>
  <c r="K1201" i="4"/>
  <c r="Q1201" i="4"/>
  <c r="P1201" i="4"/>
  <c r="W1201" i="4"/>
  <c r="V1201" i="4"/>
  <c r="J1201" i="4"/>
  <c r="Q1291" i="4"/>
  <c r="K640" i="4"/>
  <c r="J640" i="4"/>
  <c r="W640" i="4"/>
  <c r="V648" i="4"/>
  <c r="K648" i="4"/>
  <c r="J648" i="4"/>
  <c r="Q649" i="4"/>
  <c r="W649" i="4"/>
  <c r="J649" i="4"/>
  <c r="V650" i="4"/>
  <c r="K650" i="4"/>
  <c r="J650" i="4"/>
  <c r="Q665" i="4"/>
  <c r="W665" i="4"/>
  <c r="J665" i="4"/>
  <c r="V666" i="4"/>
  <c r="K666" i="4"/>
  <c r="J666" i="4"/>
  <c r="Q681" i="4"/>
  <c r="W681" i="4"/>
  <c r="J681" i="4"/>
  <c r="V682" i="4"/>
  <c r="K682" i="4"/>
  <c r="J682" i="4"/>
  <c r="Q697" i="4"/>
  <c r="W697" i="4"/>
  <c r="J697" i="4"/>
  <c r="V698" i="4"/>
  <c r="K698" i="4"/>
  <c r="J698" i="4"/>
  <c r="Q713" i="4"/>
  <c r="W713" i="4"/>
  <c r="J713" i="4"/>
  <c r="V714" i="4"/>
  <c r="K714" i="4"/>
  <c r="J714" i="4"/>
  <c r="Q729" i="4"/>
  <c r="W729" i="4"/>
  <c r="J729" i="4"/>
  <c r="V730" i="4"/>
  <c r="K730" i="4"/>
  <c r="J730" i="4"/>
  <c r="V740" i="4"/>
  <c r="Q753" i="4"/>
  <c r="P753" i="4"/>
  <c r="K753" i="4"/>
  <c r="J753" i="4"/>
  <c r="P756" i="4"/>
  <c r="W756" i="4"/>
  <c r="K756" i="4"/>
  <c r="J756" i="4"/>
  <c r="V759" i="4"/>
  <c r="P760" i="4"/>
  <c r="W760" i="4"/>
  <c r="K760" i="4"/>
  <c r="V760" i="4"/>
  <c r="J760" i="4"/>
  <c r="J775" i="4"/>
  <c r="P778" i="4"/>
  <c r="W778" i="4"/>
  <c r="K778" i="4"/>
  <c r="V778" i="4"/>
  <c r="J778" i="4"/>
  <c r="V781" i="4"/>
  <c r="P784" i="4"/>
  <c r="W784" i="4"/>
  <c r="K784" i="4"/>
  <c r="Q784" i="4"/>
  <c r="J784" i="4"/>
  <c r="P790" i="4"/>
  <c r="W790" i="4"/>
  <c r="K790" i="4"/>
  <c r="Q790" i="4"/>
  <c r="J790" i="4"/>
  <c r="W809" i="4"/>
  <c r="K811" i="4"/>
  <c r="W811" i="4"/>
  <c r="P820" i="4"/>
  <c r="W820" i="4"/>
  <c r="K820" i="4"/>
  <c r="J820" i="4"/>
  <c r="V823" i="4"/>
  <c r="P824" i="4"/>
  <c r="W824" i="4"/>
  <c r="K824" i="4"/>
  <c r="V824" i="4"/>
  <c r="J824" i="4"/>
  <c r="V832" i="4"/>
  <c r="J848" i="4"/>
  <c r="K876" i="4"/>
  <c r="K903" i="4"/>
  <c r="V934" i="4"/>
  <c r="P934" i="4"/>
  <c r="Q934" i="4"/>
  <c r="W934" i="4"/>
  <c r="K934" i="4"/>
  <c r="J934" i="4"/>
  <c r="W936" i="4"/>
  <c r="P961" i="4"/>
  <c r="S963" i="4"/>
  <c r="Q963" i="4"/>
  <c r="W965" i="4"/>
  <c r="Q965" i="4"/>
  <c r="K965" i="4"/>
  <c r="V973" i="4"/>
  <c r="W973" i="4"/>
  <c r="P973" i="4"/>
  <c r="K973" i="4"/>
  <c r="W974" i="4"/>
  <c r="V974" i="4"/>
  <c r="P974" i="4"/>
  <c r="J974" i="4"/>
  <c r="W975" i="4"/>
  <c r="V975" i="4"/>
  <c r="K975" i="4"/>
  <c r="U976" i="4"/>
  <c r="K976" i="4"/>
  <c r="P983" i="4"/>
  <c r="Q983" i="4"/>
  <c r="K983" i="4"/>
  <c r="W983" i="4"/>
  <c r="V983" i="4"/>
  <c r="K996" i="4"/>
  <c r="Q1012" i="4"/>
  <c r="U1029" i="4"/>
  <c r="K1029" i="4"/>
  <c r="Q1029" i="4"/>
  <c r="P1043" i="4"/>
  <c r="Q1043" i="4"/>
  <c r="K1043" i="4"/>
  <c r="W1043" i="4"/>
  <c r="J1043" i="4"/>
  <c r="W1045" i="4"/>
  <c r="V1045" i="4"/>
  <c r="K1045" i="4"/>
  <c r="P1056" i="4"/>
  <c r="K1056" i="4"/>
  <c r="W1056" i="4"/>
  <c r="R1065" i="4"/>
  <c r="V1065" i="4"/>
  <c r="P1068" i="4"/>
  <c r="V1068" i="4"/>
  <c r="K1068" i="4"/>
  <c r="W1072" i="4"/>
  <c r="Q1074" i="4"/>
  <c r="K1074" i="4"/>
  <c r="Q1078" i="4"/>
  <c r="R1120" i="4"/>
  <c r="K1120" i="4"/>
  <c r="Q1122" i="4"/>
  <c r="P1122" i="4"/>
  <c r="Q1151" i="4"/>
  <c r="W1151" i="4"/>
  <c r="V1151" i="4"/>
  <c r="K1151" i="4"/>
  <c r="P1151" i="4"/>
  <c r="J1151" i="4"/>
  <c r="V1230" i="4"/>
  <c r="K1230" i="4"/>
  <c r="P1230" i="4"/>
  <c r="Q1230" i="4"/>
  <c r="P1247" i="4"/>
  <c r="Q1247" i="4"/>
  <c r="W1247" i="4"/>
  <c r="V1247" i="4"/>
  <c r="K1247" i="4"/>
  <c r="J1247" i="4"/>
  <c r="P1251" i="4"/>
  <c r="Q1251" i="4"/>
  <c r="W1251" i="4"/>
  <c r="V1251" i="4"/>
  <c r="K1251" i="4"/>
  <c r="J1251" i="4"/>
  <c r="V1252" i="4"/>
  <c r="P1252" i="4"/>
  <c r="K1252" i="4"/>
  <c r="P754" i="4"/>
  <c r="W754" i="4"/>
  <c r="K754" i="4"/>
  <c r="J754" i="4"/>
  <c r="P759" i="4"/>
  <c r="J769" i="4"/>
  <c r="P770" i="4"/>
  <c r="W770" i="4"/>
  <c r="K770" i="4"/>
  <c r="J770" i="4"/>
  <c r="P775" i="4"/>
  <c r="J785" i="4"/>
  <c r="P786" i="4"/>
  <c r="W786" i="4"/>
  <c r="K786" i="4"/>
  <c r="J786" i="4"/>
  <c r="P791" i="4"/>
  <c r="J801" i="4"/>
  <c r="P802" i="4"/>
  <c r="W802" i="4"/>
  <c r="K802" i="4"/>
  <c r="J802" i="4"/>
  <c r="P807" i="4"/>
  <c r="J817" i="4"/>
  <c r="P818" i="4"/>
  <c r="W818" i="4"/>
  <c r="K818" i="4"/>
  <c r="J818" i="4"/>
  <c r="P823" i="4"/>
  <c r="P840" i="4"/>
  <c r="V843" i="4"/>
  <c r="P843" i="4"/>
  <c r="J843" i="4"/>
  <c r="J844" i="4"/>
  <c r="V848" i="4"/>
  <c r="K859" i="4"/>
  <c r="P862" i="4"/>
  <c r="K862" i="4"/>
  <c r="Q862" i="4"/>
  <c r="V868" i="4"/>
  <c r="P868" i="4"/>
  <c r="W871" i="4"/>
  <c r="V871" i="4"/>
  <c r="P871" i="4"/>
  <c r="J871" i="4"/>
  <c r="R880" i="4"/>
  <c r="Q880" i="4"/>
  <c r="U880" i="4"/>
  <c r="J886" i="4"/>
  <c r="Q890" i="4"/>
  <c r="P892" i="4"/>
  <c r="W897" i="4"/>
  <c r="V897" i="4"/>
  <c r="P897" i="4"/>
  <c r="K897" i="4"/>
  <c r="J897" i="4"/>
  <c r="V908" i="4"/>
  <c r="J912" i="4"/>
  <c r="W915" i="4"/>
  <c r="V915" i="4"/>
  <c r="P915" i="4"/>
  <c r="Q915" i="4"/>
  <c r="J915" i="4"/>
  <c r="V926" i="4"/>
  <c r="P926" i="4"/>
  <c r="Q926" i="4"/>
  <c r="W926" i="4"/>
  <c r="J926" i="4"/>
  <c r="P935" i="4"/>
  <c r="K935" i="4"/>
  <c r="W935" i="4"/>
  <c r="W937" i="4"/>
  <c r="K937" i="4"/>
  <c r="V937" i="4"/>
  <c r="Q937" i="4"/>
  <c r="Q941" i="4"/>
  <c r="W941" i="4"/>
  <c r="P1013" i="4"/>
  <c r="P1015" i="4"/>
  <c r="Q1015" i="4"/>
  <c r="V1015" i="4"/>
  <c r="Q1017" i="4"/>
  <c r="P1017" i="4"/>
  <c r="V1017" i="4"/>
  <c r="K1017" i="4"/>
  <c r="W1017" i="4"/>
  <c r="J1019" i="4"/>
  <c r="K1031" i="4"/>
  <c r="Q1033" i="4"/>
  <c r="P1033" i="4"/>
  <c r="V1033" i="4"/>
  <c r="J1035" i="4"/>
  <c r="K1035" i="4"/>
  <c r="J1037" i="4"/>
  <c r="W1046" i="4"/>
  <c r="Q1048" i="4"/>
  <c r="W1048" i="4"/>
  <c r="P1055" i="4"/>
  <c r="Q1055" i="4"/>
  <c r="W1055" i="4"/>
  <c r="J1055" i="4"/>
  <c r="J1068" i="4"/>
  <c r="K1085" i="4"/>
  <c r="Q1087" i="4"/>
  <c r="V1089" i="4"/>
  <c r="Q1089" i="4"/>
  <c r="W1100" i="4"/>
  <c r="Q1100" i="4"/>
  <c r="K1100" i="4"/>
  <c r="W1109" i="4"/>
  <c r="V1109" i="4"/>
  <c r="K1109" i="4"/>
  <c r="Q1109" i="4"/>
  <c r="J1109" i="4"/>
  <c r="S1110" i="4"/>
  <c r="P1110" i="4"/>
  <c r="P1135" i="4"/>
  <c r="Q1149" i="4"/>
  <c r="W1149" i="4"/>
  <c r="P1149" i="4"/>
  <c r="V1149" i="4"/>
  <c r="J1149" i="4"/>
  <c r="S1164" i="4"/>
  <c r="Q1164" i="4"/>
  <c r="R1191" i="4"/>
  <c r="P1191" i="4"/>
  <c r="Q1191" i="4"/>
  <c r="W1191" i="4"/>
  <c r="T1197" i="4"/>
  <c r="P1197" i="4"/>
  <c r="W1220" i="4"/>
  <c r="K1220" i="4"/>
  <c r="P1288" i="4"/>
  <c r="Q1288" i="4"/>
  <c r="V1288" i="4"/>
  <c r="W1288" i="4"/>
  <c r="K1288" i="4"/>
  <c r="J1288" i="4"/>
  <c r="W1298" i="4"/>
  <c r="Q1322" i="4"/>
  <c r="P1322" i="4"/>
  <c r="K1322" i="4"/>
  <c r="W1322" i="4"/>
  <c r="V1322" i="4"/>
  <c r="J1322" i="4"/>
  <c r="J765" i="4"/>
  <c r="P766" i="4"/>
  <c r="W766" i="4"/>
  <c r="K766" i="4"/>
  <c r="J766" i="4"/>
  <c r="J781" i="4"/>
  <c r="P782" i="4"/>
  <c r="W782" i="4"/>
  <c r="K782" i="4"/>
  <c r="J782" i="4"/>
  <c r="J797" i="4"/>
  <c r="P798" i="4"/>
  <c r="W798" i="4"/>
  <c r="K798" i="4"/>
  <c r="J798" i="4"/>
  <c r="J813" i="4"/>
  <c r="P814" i="4"/>
  <c r="W814" i="4"/>
  <c r="K814" i="4"/>
  <c r="J814" i="4"/>
  <c r="J829" i="4"/>
  <c r="J830" i="4"/>
  <c r="Q830" i="4"/>
  <c r="P830" i="4"/>
  <c r="K830" i="4"/>
  <c r="K833" i="4"/>
  <c r="W834" i="4"/>
  <c r="K834" i="4"/>
  <c r="V834" i="4"/>
  <c r="V851" i="4"/>
  <c r="P851" i="4"/>
  <c r="J851" i="4"/>
  <c r="J852" i="4"/>
  <c r="K856" i="4"/>
  <c r="W856" i="4"/>
  <c r="W861" i="4"/>
  <c r="V861" i="4"/>
  <c r="P861" i="4"/>
  <c r="Q861" i="4"/>
  <c r="K861" i="4"/>
  <c r="J861" i="4"/>
  <c r="V862" i="4"/>
  <c r="P864" i="4"/>
  <c r="K874" i="4"/>
  <c r="P874" i="4"/>
  <c r="J876" i="4"/>
  <c r="Q882" i="4"/>
  <c r="P894" i="4"/>
  <c r="K894" i="4"/>
  <c r="Q894" i="4"/>
  <c r="V900" i="4"/>
  <c r="P900" i="4"/>
  <c r="W903" i="4"/>
  <c r="V903" i="4"/>
  <c r="P903" i="4"/>
  <c r="J903" i="4"/>
  <c r="R912" i="4"/>
  <c r="Q912" i="4"/>
  <c r="J918" i="4"/>
  <c r="K921" i="4"/>
  <c r="Q922" i="4"/>
  <c r="P941" i="4"/>
  <c r="Q943" i="4"/>
  <c r="K943" i="4"/>
  <c r="W947" i="4"/>
  <c r="J949" i="4"/>
  <c r="J965" i="4"/>
  <c r="Q985" i="4"/>
  <c r="P985" i="4"/>
  <c r="W985" i="4"/>
  <c r="J989" i="4"/>
  <c r="Q1001" i="4"/>
  <c r="P1001" i="4"/>
  <c r="K1001" i="4"/>
  <c r="J1003" i="4"/>
  <c r="W1015" i="4"/>
  <c r="K1016" i="4"/>
  <c r="R1021" i="4"/>
  <c r="Q1021" i="4"/>
  <c r="W1022" i="4"/>
  <c r="V1022" i="4"/>
  <c r="P1022" i="4"/>
  <c r="J1022" i="4"/>
  <c r="W1023" i="4"/>
  <c r="V1023" i="4"/>
  <c r="K1023" i="4"/>
  <c r="P1023" i="4"/>
  <c r="W1030" i="4"/>
  <c r="V1030" i="4"/>
  <c r="P1030" i="4"/>
  <c r="Q1030" i="4"/>
  <c r="K1030" i="4"/>
  <c r="J1030" i="4"/>
  <c r="W1032" i="4"/>
  <c r="V1032" i="4"/>
  <c r="P1032" i="4"/>
  <c r="Q1032" i="4"/>
  <c r="K1032" i="4"/>
  <c r="J1032" i="4"/>
  <c r="W1033" i="4"/>
  <c r="W1035" i="4"/>
  <c r="W1039" i="4"/>
  <c r="V1039" i="4"/>
  <c r="K1039" i="4"/>
  <c r="Q1039" i="4"/>
  <c r="P1039" i="4"/>
  <c r="W1040" i="4"/>
  <c r="J1042" i="4"/>
  <c r="P1044" i="4"/>
  <c r="W1057" i="4"/>
  <c r="Q1062" i="4"/>
  <c r="K1076" i="4"/>
  <c r="V1082" i="4"/>
  <c r="P1082" i="4"/>
  <c r="V1083" i="4"/>
  <c r="V1084" i="4"/>
  <c r="P1084" i="4"/>
  <c r="J1086" i="4"/>
  <c r="K1117" i="4"/>
  <c r="V1136" i="4"/>
  <c r="K1136" i="4"/>
  <c r="W1136" i="4"/>
  <c r="Q1136" i="4"/>
  <c r="J1136" i="4"/>
  <c r="S1154" i="4"/>
  <c r="W1154" i="4"/>
  <c r="Q1175" i="4"/>
  <c r="P1175" i="4"/>
  <c r="W1175" i="4"/>
  <c r="K1203" i="4"/>
  <c r="W1203" i="4"/>
  <c r="P1203" i="4"/>
  <c r="Q1203" i="4"/>
  <c r="V1203" i="4"/>
  <c r="J1203" i="4"/>
  <c r="J1254" i="4"/>
  <c r="K1254" i="4"/>
  <c r="S1255" i="4"/>
  <c r="V1255" i="4"/>
  <c r="P1257" i="4"/>
  <c r="K1257" i="4"/>
  <c r="Q1257" i="4"/>
  <c r="W1257" i="4"/>
  <c r="V1257" i="4"/>
  <c r="J1257" i="4"/>
  <c r="R1281" i="4"/>
  <c r="Q1281" i="4"/>
  <c r="P1281" i="4"/>
  <c r="T1307" i="4"/>
  <c r="P1307" i="4"/>
  <c r="V1307" i="4"/>
  <c r="N1312" i="4"/>
  <c r="W740" i="4"/>
  <c r="K740" i="4"/>
  <c r="J740" i="4"/>
  <c r="Q741" i="4"/>
  <c r="J741" i="4"/>
  <c r="V741" i="4"/>
  <c r="W748" i="4"/>
  <c r="K748" i="4"/>
  <c r="J748" i="4"/>
  <c r="Q749" i="4"/>
  <c r="J749" i="4"/>
  <c r="V749" i="4"/>
  <c r="J763" i="4"/>
  <c r="P764" i="4"/>
  <c r="W764" i="4"/>
  <c r="K764" i="4"/>
  <c r="J764" i="4"/>
  <c r="J779" i="4"/>
  <c r="P780" i="4"/>
  <c r="W780" i="4"/>
  <c r="K780" i="4"/>
  <c r="J780" i="4"/>
  <c r="J795" i="4"/>
  <c r="P796" i="4"/>
  <c r="W796" i="4"/>
  <c r="K796" i="4"/>
  <c r="J796" i="4"/>
  <c r="J811" i="4"/>
  <c r="P812" i="4"/>
  <c r="W812" i="4"/>
  <c r="K812" i="4"/>
  <c r="J812" i="4"/>
  <c r="J827" i="4"/>
  <c r="P828" i="4"/>
  <c r="W828" i="4"/>
  <c r="K828" i="4"/>
  <c r="J828" i="4"/>
  <c r="P834" i="4"/>
  <c r="Q838" i="4"/>
  <c r="Q847" i="4"/>
  <c r="V852" i="4"/>
  <c r="P852" i="4"/>
  <c r="W855" i="4"/>
  <c r="V855" i="4"/>
  <c r="P855" i="4"/>
  <c r="J855" i="4"/>
  <c r="P856" i="4"/>
  <c r="R864" i="4"/>
  <c r="Q864" i="4"/>
  <c r="J870" i="4"/>
  <c r="Q874" i="4"/>
  <c r="W881" i="4"/>
  <c r="V881" i="4"/>
  <c r="P881" i="4"/>
  <c r="K881" i="4"/>
  <c r="J881" i="4"/>
  <c r="V892" i="4"/>
  <c r="J896" i="4"/>
  <c r="W899" i="4"/>
  <c r="V899" i="4"/>
  <c r="P899" i="4"/>
  <c r="Q899" i="4"/>
  <c r="J899" i="4"/>
  <c r="J914" i="4"/>
  <c r="W917" i="4"/>
  <c r="V917" i="4"/>
  <c r="P917" i="4"/>
  <c r="J917" i="4"/>
  <c r="W918" i="4"/>
  <c r="V918" i="4"/>
  <c r="Q918" i="4"/>
  <c r="V936" i="4"/>
  <c r="P936" i="4"/>
  <c r="K936" i="4"/>
  <c r="Q936" i="4"/>
  <c r="J936" i="4"/>
  <c r="K938" i="4"/>
  <c r="V940" i="4"/>
  <c r="P940" i="4"/>
  <c r="J940" i="4"/>
  <c r="W945" i="4"/>
  <c r="K945" i="4"/>
  <c r="V945" i="4"/>
  <c r="V949" i="4"/>
  <c r="J953" i="4"/>
  <c r="P965" i="4"/>
  <c r="J967" i="4"/>
  <c r="J971" i="4"/>
  <c r="K987" i="4"/>
  <c r="V989" i="4"/>
  <c r="W989" i="4"/>
  <c r="P989" i="4"/>
  <c r="P999" i="4"/>
  <c r="Q999" i="4"/>
  <c r="V999" i="4"/>
  <c r="K999" i="4"/>
  <c r="W999" i="4"/>
  <c r="V1001" i="4"/>
  <c r="K1005" i="4"/>
  <c r="K1012" i="4"/>
  <c r="T1013" i="4"/>
  <c r="K1013" i="4"/>
  <c r="Q1023" i="4"/>
  <c r="R1025" i="4"/>
  <c r="K1025" i="4"/>
  <c r="W1025" i="4"/>
  <c r="Q1025" i="4"/>
  <c r="W1036" i="4"/>
  <c r="V1036" i="4"/>
  <c r="P1036" i="4"/>
  <c r="Q1036" i="4"/>
  <c r="J1036" i="4"/>
  <c r="P1042" i="4"/>
  <c r="Q1042" i="4"/>
  <c r="W1042" i="4"/>
  <c r="V1046" i="4"/>
  <c r="V1060" i="4"/>
  <c r="P1060" i="4"/>
  <c r="J1062" i="4"/>
  <c r="R1070" i="4"/>
  <c r="P1070" i="4"/>
  <c r="W1082" i="4"/>
  <c r="Q1082" i="4"/>
  <c r="W1084" i="4"/>
  <c r="Q1084" i="4"/>
  <c r="K1084" i="4"/>
  <c r="P1086" i="4"/>
  <c r="Q1090" i="4"/>
  <c r="K1090" i="4"/>
  <c r="V1096" i="4"/>
  <c r="P1096" i="4"/>
  <c r="P1126" i="4"/>
  <c r="K1126" i="4"/>
  <c r="V1126" i="4"/>
  <c r="J1128" i="4"/>
  <c r="R1135" i="4"/>
  <c r="Q1135" i="4"/>
  <c r="V1158" i="4"/>
  <c r="K1158" i="4"/>
  <c r="P1158" i="4"/>
  <c r="W1158" i="4"/>
  <c r="Q1158" i="4"/>
  <c r="J1158" i="4"/>
  <c r="S1168" i="4"/>
  <c r="Q1168" i="4"/>
  <c r="P1168" i="4"/>
  <c r="K1209" i="4"/>
  <c r="Q1209" i="4"/>
  <c r="P1209" i="4"/>
  <c r="V1209" i="4"/>
  <c r="W1209" i="4"/>
  <c r="J1209" i="4"/>
  <c r="P1216" i="4"/>
  <c r="Q1216" i="4"/>
  <c r="W1216" i="4"/>
  <c r="V1216" i="4"/>
  <c r="K1216" i="4"/>
  <c r="J1216" i="4"/>
  <c r="P1232" i="4"/>
  <c r="V1232" i="4"/>
  <c r="K1232" i="4"/>
  <c r="W1232" i="4"/>
  <c r="V1264" i="4"/>
  <c r="P1264" i="4"/>
  <c r="Q1264" i="4"/>
  <c r="Q755" i="4"/>
  <c r="Q757" i="4"/>
  <c r="Q759" i="4"/>
  <c r="Q761" i="4"/>
  <c r="Q763" i="4"/>
  <c r="Q765" i="4"/>
  <c r="Q767" i="4"/>
  <c r="Q769" i="4"/>
  <c r="Q771" i="4"/>
  <c r="Q773" i="4"/>
  <c r="Q775" i="4"/>
  <c r="Q777" i="4"/>
  <c r="Q779" i="4"/>
  <c r="Q781" i="4"/>
  <c r="Q783" i="4"/>
  <c r="Q785" i="4"/>
  <c r="Q787" i="4"/>
  <c r="Q789" i="4"/>
  <c r="Q791" i="4"/>
  <c r="Q793" i="4"/>
  <c r="Q795" i="4"/>
  <c r="Q797" i="4"/>
  <c r="Q799" i="4"/>
  <c r="Q801" i="4"/>
  <c r="Q803" i="4"/>
  <c r="Q805" i="4"/>
  <c r="Q807" i="4"/>
  <c r="Q809" i="4"/>
  <c r="Q811" i="4"/>
  <c r="Q813" i="4"/>
  <c r="Q815" i="4"/>
  <c r="Q817" i="4"/>
  <c r="Q819" i="4"/>
  <c r="Q821" i="4"/>
  <c r="Q823" i="4"/>
  <c r="Q825" i="4"/>
  <c r="Q827" i="4"/>
  <c r="Q829" i="4"/>
  <c r="V831" i="4"/>
  <c r="P831" i="4"/>
  <c r="J831" i="4"/>
  <c r="W831" i="4"/>
  <c r="V839" i="4"/>
  <c r="P839" i="4"/>
  <c r="J839" i="4"/>
  <c r="W839" i="4"/>
  <c r="V847" i="4"/>
  <c r="P847" i="4"/>
  <c r="J847" i="4"/>
  <c r="W847" i="4"/>
  <c r="V858" i="4"/>
  <c r="W860" i="4"/>
  <c r="J862" i="4"/>
  <c r="W863" i="4"/>
  <c r="V863" i="4"/>
  <c r="P863" i="4"/>
  <c r="J863" i="4"/>
  <c r="V874" i="4"/>
  <c r="W876" i="4"/>
  <c r="J878" i="4"/>
  <c r="W879" i="4"/>
  <c r="V879" i="4"/>
  <c r="P879" i="4"/>
  <c r="J879" i="4"/>
  <c r="V890" i="4"/>
  <c r="W892" i="4"/>
  <c r="J894" i="4"/>
  <c r="W895" i="4"/>
  <c r="V895" i="4"/>
  <c r="P895" i="4"/>
  <c r="J895" i="4"/>
  <c r="V906" i="4"/>
  <c r="W908" i="4"/>
  <c r="J910" i="4"/>
  <c r="W911" i="4"/>
  <c r="V911" i="4"/>
  <c r="P911" i="4"/>
  <c r="J911" i="4"/>
  <c r="V922" i="4"/>
  <c r="W939" i="4"/>
  <c r="V944" i="4"/>
  <c r="P944" i="4"/>
  <c r="K944" i="4"/>
  <c r="Q944" i="4"/>
  <c r="J944" i="4"/>
  <c r="Q951" i="4"/>
  <c r="J955" i="4"/>
  <c r="W958" i="4"/>
  <c r="V958" i="4"/>
  <c r="P958" i="4"/>
  <c r="J958" i="4"/>
  <c r="W959" i="4"/>
  <c r="V959" i="4"/>
  <c r="K959" i="4"/>
  <c r="Q964" i="4"/>
  <c r="J973" i="4"/>
  <c r="R977" i="4"/>
  <c r="K977" i="4"/>
  <c r="W977" i="4"/>
  <c r="Q977" i="4"/>
  <c r="W984" i="4"/>
  <c r="V984" i="4"/>
  <c r="P984" i="4"/>
  <c r="Q984" i="4"/>
  <c r="J984" i="4"/>
  <c r="K994" i="4"/>
  <c r="U997" i="4"/>
  <c r="J999" i="4"/>
  <c r="W1002" i="4"/>
  <c r="V1002" i="4"/>
  <c r="P1002" i="4"/>
  <c r="J1002" i="4"/>
  <c r="Q1003" i="4"/>
  <c r="V1003" i="4"/>
  <c r="W1014" i="4"/>
  <c r="V1014" i="4"/>
  <c r="P1014" i="4"/>
  <c r="Q1014" i="4"/>
  <c r="K1014" i="4"/>
  <c r="J1014" i="4"/>
  <c r="J1017" i="4"/>
  <c r="V1021" i="4"/>
  <c r="W1021" i="4"/>
  <c r="K1027" i="4"/>
  <c r="J1029" i="4"/>
  <c r="V1041" i="4"/>
  <c r="W1044" i="4"/>
  <c r="K1044" i="4"/>
  <c r="W1051" i="4"/>
  <c r="V1054" i="4"/>
  <c r="K1054" i="4"/>
  <c r="P1054" i="4"/>
  <c r="Q1054" i="4"/>
  <c r="K1057" i="4"/>
  <c r="V1067" i="4"/>
  <c r="J1074" i="4"/>
  <c r="J1090" i="4"/>
  <c r="J1100" i="4"/>
  <c r="Q1106" i="4"/>
  <c r="V1110" i="4"/>
  <c r="K1113" i="4"/>
  <c r="Q1113" i="4"/>
  <c r="V1120" i="4"/>
  <c r="W1133" i="4"/>
  <c r="P1133" i="4"/>
  <c r="Q1133" i="4"/>
  <c r="V1133" i="4"/>
  <c r="J1133" i="4"/>
  <c r="Q1145" i="4"/>
  <c r="W1145" i="4"/>
  <c r="P1145" i="4"/>
  <c r="K1145" i="4"/>
  <c r="V1145" i="4"/>
  <c r="J1145" i="4"/>
  <c r="V1155" i="4"/>
  <c r="Q1173" i="4"/>
  <c r="K1173" i="4"/>
  <c r="W1173" i="4"/>
  <c r="V1173" i="4"/>
  <c r="J1173" i="4"/>
  <c r="W1178" i="4"/>
  <c r="P1178" i="4"/>
  <c r="V1212" i="4"/>
  <c r="U1237" i="4"/>
  <c r="K1237" i="4"/>
  <c r="Q1237" i="4"/>
  <c r="V1237" i="4"/>
  <c r="R1241" i="4"/>
  <c r="K1241" i="4"/>
  <c r="K1245" i="4"/>
  <c r="V1280" i="4"/>
  <c r="R1294" i="4"/>
  <c r="Q1294" i="4"/>
  <c r="Q1315" i="4"/>
  <c r="P1315" i="4"/>
  <c r="K1315" i="4"/>
  <c r="V1315" i="4"/>
  <c r="P1321" i="4"/>
  <c r="Q1321" i="4"/>
  <c r="R1321" i="4"/>
  <c r="V833" i="4"/>
  <c r="P833" i="4"/>
  <c r="J833" i="4"/>
  <c r="W833" i="4"/>
  <c r="V841" i="4"/>
  <c r="P841" i="4"/>
  <c r="J841" i="4"/>
  <c r="W841" i="4"/>
  <c r="V849" i="4"/>
  <c r="P849" i="4"/>
  <c r="J849" i="4"/>
  <c r="W849" i="4"/>
  <c r="J858" i="4"/>
  <c r="W859" i="4"/>
  <c r="V859" i="4"/>
  <c r="P859" i="4"/>
  <c r="J859" i="4"/>
  <c r="Q863" i="4"/>
  <c r="J874" i="4"/>
  <c r="W875" i="4"/>
  <c r="V875" i="4"/>
  <c r="P875" i="4"/>
  <c r="J875" i="4"/>
  <c r="Q879" i="4"/>
  <c r="J890" i="4"/>
  <c r="W891" i="4"/>
  <c r="V891" i="4"/>
  <c r="P891" i="4"/>
  <c r="J891" i="4"/>
  <c r="Q895" i="4"/>
  <c r="J906" i="4"/>
  <c r="W907" i="4"/>
  <c r="V907" i="4"/>
  <c r="P907" i="4"/>
  <c r="J907" i="4"/>
  <c r="Q911" i="4"/>
  <c r="J922" i="4"/>
  <c r="W923" i="4"/>
  <c r="V923" i="4"/>
  <c r="P923" i="4"/>
  <c r="J923" i="4"/>
  <c r="V928" i="4"/>
  <c r="P928" i="4"/>
  <c r="K928" i="4"/>
  <c r="Q928" i="4"/>
  <c r="J928" i="4"/>
  <c r="Q935" i="4"/>
  <c r="V939" i="4"/>
  <c r="J943" i="4"/>
  <c r="V950" i="4"/>
  <c r="P950" i="4"/>
  <c r="Q950" i="4"/>
  <c r="J950" i="4"/>
  <c r="P951" i="4"/>
  <c r="Q958" i="4"/>
  <c r="Q959" i="4"/>
  <c r="Q969" i="4"/>
  <c r="P969" i="4"/>
  <c r="W972" i="4"/>
  <c r="V972" i="4"/>
  <c r="P972" i="4"/>
  <c r="J972" i="4"/>
  <c r="V977" i="4"/>
  <c r="P981" i="4"/>
  <c r="J987" i="4"/>
  <c r="W990" i="4"/>
  <c r="V990" i="4"/>
  <c r="P990" i="4"/>
  <c r="J990" i="4"/>
  <c r="W991" i="4"/>
  <c r="V991" i="4"/>
  <c r="K991" i="4"/>
  <c r="Q996" i="4"/>
  <c r="Q1002" i="4"/>
  <c r="P1003" i="4"/>
  <c r="J1005" i="4"/>
  <c r="R1009" i="4"/>
  <c r="K1009" i="4"/>
  <c r="W1009" i="4"/>
  <c r="Q1009" i="4"/>
  <c r="W1016" i="4"/>
  <c r="V1016" i="4"/>
  <c r="P1016" i="4"/>
  <c r="Q1016" i="4"/>
  <c r="J1016" i="4"/>
  <c r="P1021" i="4"/>
  <c r="K1026" i="4"/>
  <c r="V1027" i="4"/>
  <c r="J1031" i="4"/>
  <c r="W1034" i="4"/>
  <c r="V1034" i="4"/>
  <c r="P1034" i="4"/>
  <c r="J1034" i="4"/>
  <c r="Q1035" i="4"/>
  <c r="V1035" i="4"/>
  <c r="Q1044" i="4"/>
  <c r="K1048" i="4"/>
  <c r="V1051" i="4"/>
  <c r="Q1056" i="4"/>
  <c r="Q1057" i="4"/>
  <c r="W1059" i="4"/>
  <c r="P1066" i="4"/>
  <c r="K1066" i="4"/>
  <c r="P1081" i="4"/>
  <c r="Q1081" i="4"/>
  <c r="K1081" i="4"/>
  <c r="J1081" i="4"/>
  <c r="K1083" i="4"/>
  <c r="P1085" i="4"/>
  <c r="Q1085" i="4"/>
  <c r="V1085" i="4"/>
  <c r="J1085" i="4"/>
  <c r="P1099" i="4"/>
  <c r="Q1099" i="4"/>
  <c r="J1099" i="4"/>
  <c r="W1117" i="4"/>
  <c r="P1117" i="4"/>
  <c r="Q1117" i="4"/>
  <c r="V1117" i="4"/>
  <c r="J1117" i="4"/>
  <c r="Q1120" i="4"/>
  <c r="W1127" i="4"/>
  <c r="Q1127" i="4"/>
  <c r="P1127" i="4"/>
  <c r="J1127" i="4"/>
  <c r="K1130" i="4"/>
  <c r="K1131" i="4"/>
  <c r="P1139" i="4"/>
  <c r="T1139" i="4"/>
  <c r="V1150" i="4"/>
  <c r="K1150" i="4"/>
  <c r="W1150" i="4"/>
  <c r="Q1150" i="4"/>
  <c r="J1150" i="4"/>
  <c r="V1152" i="4"/>
  <c r="K1152" i="4"/>
  <c r="W1152" i="4"/>
  <c r="Q1152" i="4"/>
  <c r="P1152" i="4"/>
  <c r="J1152" i="4"/>
  <c r="Q1167" i="4"/>
  <c r="W1167" i="4"/>
  <c r="V1167" i="4"/>
  <c r="J1167" i="4"/>
  <c r="P1172" i="4"/>
  <c r="P1174" i="4"/>
  <c r="K1174" i="4"/>
  <c r="Q1186" i="4"/>
  <c r="P1186" i="4"/>
  <c r="W1186" i="4"/>
  <c r="J1186" i="4"/>
  <c r="K1187" i="4"/>
  <c r="W1187" i="4"/>
  <c r="V1187" i="4"/>
  <c r="J1187" i="4"/>
  <c r="W1189" i="4"/>
  <c r="V1213" i="4"/>
  <c r="P1213" i="4"/>
  <c r="Q1213" i="4"/>
  <c r="W1213" i="4"/>
  <c r="Q1227" i="4"/>
  <c r="W1227" i="4"/>
  <c r="K1283" i="4"/>
  <c r="Q1283" i="4"/>
  <c r="W1283" i="4"/>
  <c r="J834" i="4"/>
  <c r="J842" i="4"/>
  <c r="J850" i="4"/>
  <c r="J856" i="4"/>
  <c r="W857" i="4"/>
  <c r="V857" i="4"/>
  <c r="P857" i="4"/>
  <c r="J857" i="4"/>
  <c r="J872" i="4"/>
  <c r="W873" i="4"/>
  <c r="V873" i="4"/>
  <c r="P873" i="4"/>
  <c r="J873" i="4"/>
  <c r="J888" i="4"/>
  <c r="W889" i="4"/>
  <c r="V889" i="4"/>
  <c r="P889" i="4"/>
  <c r="J889" i="4"/>
  <c r="J904" i="4"/>
  <c r="W905" i="4"/>
  <c r="V905" i="4"/>
  <c r="P905" i="4"/>
  <c r="J905" i="4"/>
  <c r="J920" i="4"/>
  <c r="W921" i="4"/>
  <c r="V921" i="4"/>
  <c r="P921" i="4"/>
  <c r="J921" i="4"/>
  <c r="Q927" i="4"/>
  <c r="V931" i="4"/>
  <c r="J935" i="4"/>
  <c r="P939" i="4"/>
  <c r="V942" i="4"/>
  <c r="P942" i="4"/>
  <c r="Q942" i="4"/>
  <c r="J942" i="4"/>
  <c r="P943" i="4"/>
  <c r="K946" i="4"/>
  <c r="Q949" i="4"/>
  <c r="J957" i="4"/>
  <c r="R961" i="4"/>
  <c r="K961" i="4"/>
  <c r="W961" i="4"/>
  <c r="Q961" i="4"/>
  <c r="W968" i="4"/>
  <c r="V968" i="4"/>
  <c r="P968" i="4"/>
  <c r="Q968" i="4"/>
  <c r="J968" i="4"/>
  <c r="K978" i="4"/>
  <c r="J983" i="4"/>
  <c r="W986" i="4"/>
  <c r="V986" i="4"/>
  <c r="P986" i="4"/>
  <c r="J986" i="4"/>
  <c r="Q987" i="4"/>
  <c r="V987" i="4"/>
  <c r="P991" i="4"/>
  <c r="W998" i="4"/>
  <c r="V998" i="4"/>
  <c r="P998" i="4"/>
  <c r="Q998" i="4"/>
  <c r="K998" i="4"/>
  <c r="J998" i="4"/>
  <c r="J1001" i="4"/>
  <c r="V1005" i="4"/>
  <c r="W1005" i="4"/>
  <c r="K1011" i="4"/>
  <c r="J1013" i="4"/>
  <c r="K1028" i="4"/>
  <c r="P1031" i="4"/>
  <c r="Q1031" i="4"/>
  <c r="P1050" i="4"/>
  <c r="V1050" i="4"/>
  <c r="J1056" i="4"/>
  <c r="Q1061" i="4"/>
  <c r="V1064" i="4"/>
  <c r="W1064" i="4"/>
  <c r="Q1066" i="4"/>
  <c r="Q1068" i="4"/>
  <c r="V1071" i="4"/>
  <c r="V1075" i="4"/>
  <c r="P1079" i="4"/>
  <c r="K1079" i="4"/>
  <c r="V1079" i="4"/>
  <c r="J1079" i="4"/>
  <c r="P1095" i="4"/>
  <c r="K1095" i="4"/>
  <c r="W1095" i="4"/>
  <c r="J1095" i="4"/>
  <c r="P1097" i="4"/>
  <c r="Q1097" i="4"/>
  <c r="W1097" i="4"/>
  <c r="V1097" i="4"/>
  <c r="J1097" i="4"/>
  <c r="W1107" i="4"/>
  <c r="Q1107" i="4"/>
  <c r="P1107" i="4"/>
  <c r="K1107" i="4"/>
  <c r="J1107" i="4"/>
  <c r="K1110" i="4"/>
  <c r="W1114" i="4"/>
  <c r="W1125" i="4"/>
  <c r="V1125" i="4"/>
  <c r="K1125" i="4"/>
  <c r="Q1125" i="4"/>
  <c r="P1125" i="4"/>
  <c r="J1125" i="4"/>
  <c r="U1132" i="4"/>
  <c r="Q1132" i="4"/>
  <c r="Q1141" i="4"/>
  <c r="W1141" i="4"/>
  <c r="K1141" i="4"/>
  <c r="V1141" i="4"/>
  <c r="P1141" i="4"/>
  <c r="J1141" i="4"/>
  <c r="V1190" i="4"/>
  <c r="W1194" i="4"/>
  <c r="P1276" i="4"/>
  <c r="Q1276" i="4"/>
  <c r="W1276" i="4"/>
  <c r="V1276" i="4"/>
  <c r="J1276" i="4"/>
  <c r="K1280" i="4"/>
  <c r="Q1280" i="4"/>
  <c r="V924" i="4"/>
  <c r="P924" i="4"/>
  <c r="J924" i="4"/>
  <c r="J931" i="4"/>
  <c r="K931" i="4"/>
  <c r="J939" i="4"/>
  <c r="K939" i="4"/>
  <c r="J947" i="4"/>
  <c r="K947" i="4"/>
  <c r="J959" i="4"/>
  <c r="W960" i="4"/>
  <c r="V960" i="4"/>
  <c r="P960" i="4"/>
  <c r="J960" i="4"/>
  <c r="J975" i="4"/>
  <c r="W976" i="4"/>
  <c r="V976" i="4"/>
  <c r="P976" i="4"/>
  <c r="J976" i="4"/>
  <c r="J991" i="4"/>
  <c r="W992" i="4"/>
  <c r="V992" i="4"/>
  <c r="P992" i="4"/>
  <c r="J992" i="4"/>
  <c r="J1007" i="4"/>
  <c r="W1008" i="4"/>
  <c r="V1008" i="4"/>
  <c r="P1008" i="4"/>
  <c r="J1008" i="4"/>
  <c r="J1023" i="4"/>
  <c r="W1024" i="4"/>
  <c r="V1024" i="4"/>
  <c r="P1024" i="4"/>
  <c r="J1024" i="4"/>
  <c r="J1039" i="4"/>
  <c r="J1040" i="4"/>
  <c r="K1040" i="4"/>
  <c r="J1046" i="4"/>
  <c r="K1046" i="4"/>
  <c r="J1052" i="4"/>
  <c r="K1052" i="4"/>
  <c r="J1058" i="4"/>
  <c r="K1059" i="4"/>
  <c r="K1064" i="4"/>
  <c r="K1065" i="4"/>
  <c r="V1070" i="4"/>
  <c r="K1070" i="4"/>
  <c r="W1070" i="4"/>
  <c r="K1071" i="4"/>
  <c r="J1072" i="4"/>
  <c r="K1072" i="4"/>
  <c r="V1080" i="4"/>
  <c r="P1080" i="4"/>
  <c r="V1086" i="4"/>
  <c r="K1087" i="4"/>
  <c r="Q1091" i="4"/>
  <c r="J1098" i="4"/>
  <c r="W1101" i="4"/>
  <c r="P1101" i="4"/>
  <c r="Q1101" i="4"/>
  <c r="J1101" i="4"/>
  <c r="V1104" i="4"/>
  <c r="P1106" i="4"/>
  <c r="P1115" i="4"/>
  <c r="K1115" i="4"/>
  <c r="Q1115" i="4"/>
  <c r="W1123" i="4"/>
  <c r="Q1123" i="4"/>
  <c r="K1123" i="4"/>
  <c r="P1123" i="4"/>
  <c r="J1123" i="4"/>
  <c r="P1130" i="4"/>
  <c r="U1140" i="4"/>
  <c r="Q1140" i="4"/>
  <c r="Q1148" i="4"/>
  <c r="P1154" i="4"/>
  <c r="P1162" i="4"/>
  <c r="V1164" i="4"/>
  <c r="K1164" i="4"/>
  <c r="P1164" i="4"/>
  <c r="W1164" i="4"/>
  <c r="J1164" i="4"/>
  <c r="V1166" i="4"/>
  <c r="K1166" i="4"/>
  <c r="W1166" i="4"/>
  <c r="Q1166" i="4"/>
  <c r="P1166" i="4"/>
  <c r="J1166" i="4"/>
  <c r="V1171" i="4"/>
  <c r="K1185" i="4"/>
  <c r="Q1185" i="4"/>
  <c r="V1185" i="4"/>
  <c r="P1185" i="4"/>
  <c r="J1185" i="4"/>
  <c r="Q1196" i="4"/>
  <c r="P1196" i="4"/>
  <c r="V1196" i="4"/>
  <c r="K1196" i="4"/>
  <c r="W1196" i="4"/>
  <c r="J1196" i="4"/>
  <c r="P1206" i="4"/>
  <c r="W1246" i="4"/>
  <c r="R1289" i="4"/>
  <c r="K1289" i="4"/>
  <c r="Q1290" i="4"/>
  <c r="J929" i="4"/>
  <c r="J937" i="4"/>
  <c r="J945" i="4"/>
  <c r="J963" i="4"/>
  <c r="W964" i="4"/>
  <c r="V964" i="4"/>
  <c r="P964" i="4"/>
  <c r="J964" i="4"/>
  <c r="J979" i="4"/>
  <c r="W980" i="4"/>
  <c r="V980" i="4"/>
  <c r="P980" i="4"/>
  <c r="J980" i="4"/>
  <c r="J995" i="4"/>
  <c r="W996" i="4"/>
  <c r="V996" i="4"/>
  <c r="P996" i="4"/>
  <c r="J996" i="4"/>
  <c r="J1011" i="4"/>
  <c r="W1012" i="4"/>
  <c r="V1012" i="4"/>
  <c r="P1012" i="4"/>
  <c r="J1012" i="4"/>
  <c r="J1027" i="4"/>
  <c r="W1028" i="4"/>
  <c r="V1028" i="4"/>
  <c r="P1028" i="4"/>
  <c r="J1028" i="4"/>
  <c r="P1040" i="4"/>
  <c r="K1041" i="4"/>
  <c r="P1046" i="4"/>
  <c r="W1060" i="4"/>
  <c r="K1060" i="4"/>
  <c r="W1066" i="4"/>
  <c r="P1072" i="4"/>
  <c r="K1073" i="4"/>
  <c r="W1073" i="4"/>
  <c r="P1076" i="4"/>
  <c r="V1078" i="4"/>
  <c r="K1078" i="4"/>
  <c r="P1078" i="4"/>
  <c r="J1084" i="4"/>
  <c r="V1091" i="4"/>
  <c r="W1096" i="4"/>
  <c r="K1096" i="4"/>
  <c r="Q1096" i="4"/>
  <c r="V1098" i="4"/>
  <c r="P1098" i="4"/>
  <c r="P1102" i="4"/>
  <c r="V1102" i="4"/>
  <c r="K1102" i="4"/>
  <c r="W1102" i="4"/>
  <c r="J1102" i="4"/>
  <c r="J1110" i="4"/>
  <c r="V1113" i="4"/>
  <c r="P1114" i="4"/>
  <c r="V1116" i="4"/>
  <c r="J1126" i="4"/>
  <c r="V1129" i="4"/>
  <c r="P1143" i="4"/>
  <c r="V1143" i="4"/>
  <c r="V1153" i="4"/>
  <c r="P1159" i="4"/>
  <c r="U1172" i="4"/>
  <c r="Q1172" i="4"/>
  <c r="K1176" i="4"/>
  <c r="Q1197" i="4"/>
  <c r="W1204" i="4"/>
  <c r="W1206" i="4"/>
  <c r="K1206" i="4"/>
  <c r="U1217" i="4"/>
  <c r="Q1217" i="4"/>
  <c r="S1218" i="4"/>
  <c r="W1218" i="4"/>
  <c r="V1218" i="4"/>
  <c r="P1223" i="4"/>
  <c r="W1223" i="4"/>
  <c r="V1223" i="4"/>
  <c r="K1223" i="4"/>
  <c r="Q1223" i="4"/>
  <c r="J1223" i="4"/>
  <c r="J1232" i="4"/>
  <c r="R1271" i="4"/>
  <c r="V1271" i="4"/>
  <c r="K1326" i="4"/>
  <c r="V1326" i="4"/>
  <c r="V930" i="4"/>
  <c r="P930" i="4"/>
  <c r="J930" i="4"/>
  <c r="W930" i="4"/>
  <c r="V938" i="4"/>
  <c r="P938" i="4"/>
  <c r="J938" i="4"/>
  <c r="W938" i="4"/>
  <c r="V946" i="4"/>
  <c r="P946" i="4"/>
  <c r="J946" i="4"/>
  <c r="W946" i="4"/>
  <c r="J961" i="4"/>
  <c r="W962" i="4"/>
  <c r="V962" i="4"/>
  <c r="P962" i="4"/>
  <c r="J962" i="4"/>
  <c r="J977" i="4"/>
  <c r="W978" i="4"/>
  <c r="V978" i="4"/>
  <c r="P978" i="4"/>
  <c r="J978" i="4"/>
  <c r="J993" i="4"/>
  <c r="W994" i="4"/>
  <c r="V994" i="4"/>
  <c r="P994" i="4"/>
  <c r="J994" i="4"/>
  <c r="J1009" i="4"/>
  <c r="W1010" i="4"/>
  <c r="V1010" i="4"/>
  <c r="P1010" i="4"/>
  <c r="J1010" i="4"/>
  <c r="J1025" i="4"/>
  <c r="W1026" i="4"/>
  <c r="V1026" i="4"/>
  <c r="P1026" i="4"/>
  <c r="J1026" i="4"/>
  <c r="Q1040" i="4"/>
  <c r="W1041" i="4"/>
  <c r="Q1046" i="4"/>
  <c r="P1047" i="4"/>
  <c r="W1047" i="4"/>
  <c r="V1047" i="4"/>
  <c r="K1047" i="4"/>
  <c r="J1047" i="4"/>
  <c r="Q1052" i="4"/>
  <c r="P1053" i="4"/>
  <c r="W1053" i="4"/>
  <c r="Q1053" i="4"/>
  <c r="J1053" i="4"/>
  <c r="P1059" i="4"/>
  <c r="Q1059" i="4"/>
  <c r="J1059" i="4"/>
  <c r="P1065" i="4"/>
  <c r="Q1065" i="4"/>
  <c r="J1065" i="4"/>
  <c r="J1066" i="4"/>
  <c r="P1071" i="4"/>
  <c r="J1071" i="4"/>
  <c r="W1071" i="4"/>
  <c r="Q1072" i="4"/>
  <c r="P1083" i="4"/>
  <c r="Q1083" i="4"/>
  <c r="J1083" i="4"/>
  <c r="P1087" i="4"/>
  <c r="V1087" i="4"/>
  <c r="J1087" i="4"/>
  <c r="W1098" i="4"/>
  <c r="Q1098" i="4"/>
  <c r="P1118" i="4"/>
  <c r="V1118" i="4"/>
  <c r="K1118" i="4"/>
  <c r="J1118" i="4"/>
  <c r="W1121" i="4"/>
  <c r="Q1121" i="4"/>
  <c r="P1121" i="4"/>
  <c r="V1121" i="4"/>
  <c r="K1121" i="4"/>
  <c r="J1121" i="4"/>
  <c r="W1130" i="4"/>
  <c r="P1153" i="4"/>
  <c r="Q1160" i="4"/>
  <c r="P1160" i="4"/>
  <c r="W1160" i="4"/>
  <c r="K1169" i="4"/>
  <c r="Q1211" i="4"/>
  <c r="V1211" i="4"/>
  <c r="P1211" i="4"/>
  <c r="P1214" i="4"/>
  <c r="W1214" i="4"/>
  <c r="Q1214" i="4"/>
  <c r="V1214" i="4"/>
  <c r="J1214" i="4"/>
  <c r="V1228" i="4"/>
  <c r="P1228" i="4"/>
  <c r="Q1234" i="4"/>
  <c r="R1248" i="4"/>
  <c r="K1248" i="4"/>
  <c r="T1260" i="4"/>
  <c r="K1260" i="4"/>
  <c r="Q1260" i="4"/>
  <c r="T1268" i="4"/>
  <c r="P1268" i="4"/>
  <c r="R1305" i="4"/>
  <c r="K1305" i="4"/>
  <c r="P1305" i="4"/>
  <c r="W1305" i="4"/>
  <c r="Q1305" i="4"/>
  <c r="V1324" i="4"/>
  <c r="K1324" i="4"/>
  <c r="Q1324" i="4"/>
  <c r="P1324" i="4"/>
  <c r="P1045" i="4"/>
  <c r="J1045" i="4"/>
  <c r="J1048" i="4"/>
  <c r="K1051" i="4"/>
  <c r="P1061" i="4"/>
  <c r="J1061" i="4"/>
  <c r="J1064" i="4"/>
  <c r="K1067" i="4"/>
  <c r="W1074" i="4"/>
  <c r="K1075" i="4"/>
  <c r="J1076" i="4"/>
  <c r="V1088" i="4"/>
  <c r="P1089" i="4"/>
  <c r="J1089" i="4"/>
  <c r="W1089" i="4"/>
  <c r="W1090" i="4"/>
  <c r="K1091" i="4"/>
  <c r="J1092" i="4"/>
  <c r="K1104" i="4"/>
  <c r="W1105" i="4"/>
  <c r="Q1105" i="4"/>
  <c r="P1105" i="4"/>
  <c r="V1105" i="4"/>
  <c r="K1105" i="4"/>
  <c r="J1105" i="4"/>
  <c r="W1112" i="4"/>
  <c r="K1114" i="4"/>
  <c r="Q1116" i="4"/>
  <c r="P1120" i="4"/>
  <c r="J1120" i="4"/>
  <c r="W1120" i="4"/>
  <c r="Q1130" i="4"/>
  <c r="J1130" i="4"/>
  <c r="P1132" i="4"/>
  <c r="P1137" i="4"/>
  <c r="Q1147" i="4"/>
  <c r="W1147" i="4"/>
  <c r="J1147" i="4"/>
  <c r="V1168" i="4"/>
  <c r="K1168" i="4"/>
  <c r="W1168" i="4"/>
  <c r="J1168" i="4"/>
  <c r="P1169" i="4"/>
  <c r="Q1176" i="4"/>
  <c r="J1176" i="4"/>
  <c r="K1179" i="4"/>
  <c r="P1179" i="4"/>
  <c r="W1179" i="4"/>
  <c r="V1179" i="4"/>
  <c r="J1179" i="4"/>
  <c r="W1207" i="4"/>
  <c r="V1222" i="4"/>
  <c r="J1228" i="4"/>
  <c r="V1233" i="4"/>
  <c r="J1248" i="4"/>
  <c r="Q1253" i="4"/>
  <c r="P1263" i="4"/>
  <c r="Q1263" i="4"/>
  <c r="W1263" i="4"/>
  <c r="V1263" i="4"/>
  <c r="J1263" i="4"/>
  <c r="P1041" i="4"/>
  <c r="J1041" i="4"/>
  <c r="J1044" i="4"/>
  <c r="P1057" i="4"/>
  <c r="J1057" i="4"/>
  <c r="J1060" i="4"/>
  <c r="P1073" i="4"/>
  <c r="J1073" i="4"/>
  <c r="V1076" i="4"/>
  <c r="P1077" i="4"/>
  <c r="J1077" i="4"/>
  <c r="W1077" i="4"/>
  <c r="W1078" i="4"/>
  <c r="J1080" i="4"/>
  <c r="V1092" i="4"/>
  <c r="P1093" i="4"/>
  <c r="J1093" i="4"/>
  <c r="W1093" i="4"/>
  <c r="W1094" i="4"/>
  <c r="J1096" i="4"/>
  <c r="W1106" i="4"/>
  <c r="V1106" i="4"/>
  <c r="K1106" i="4"/>
  <c r="J1106" i="4"/>
  <c r="Q1124" i="4"/>
  <c r="P1124" i="4"/>
  <c r="W1124" i="4"/>
  <c r="J1124" i="4"/>
  <c r="V1130" i="4"/>
  <c r="P1131" i="4"/>
  <c r="V1132" i="4"/>
  <c r="W1140" i="4"/>
  <c r="V1148" i="4"/>
  <c r="K1148" i="4"/>
  <c r="P1148" i="4"/>
  <c r="J1148" i="4"/>
  <c r="Q1157" i="4"/>
  <c r="W1157" i="4"/>
  <c r="K1157" i="4"/>
  <c r="V1157" i="4"/>
  <c r="J1157" i="4"/>
  <c r="W1172" i="4"/>
  <c r="W1176" i="4"/>
  <c r="Q1177" i="4"/>
  <c r="Q1180" i="4"/>
  <c r="P1180" i="4"/>
  <c r="V1180" i="4"/>
  <c r="K1180" i="4"/>
  <c r="W1180" i="4"/>
  <c r="J1180" i="4"/>
  <c r="K1188" i="4"/>
  <c r="W1188" i="4"/>
  <c r="Q1200" i="4"/>
  <c r="W1200" i="4"/>
  <c r="V1200" i="4"/>
  <c r="K1200" i="4"/>
  <c r="P1200" i="4"/>
  <c r="J1200" i="4"/>
  <c r="P1207" i="4"/>
  <c r="J1213" i="4"/>
  <c r="W1217" i="4"/>
  <c r="V1226" i="4"/>
  <c r="W1243" i="4"/>
  <c r="S1244" i="4"/>
  <c r="P1244" i="4"/>
  <c r="K1244" i="4"/>
  <c r="P1253" i="4"/>
  <c r="V1253" i="4"/>
  <c r="W1253" i="4"/>
  <c r="J1253" i="4"/>
  <c r="V1295" i="4"/>
  <c r="W1295" i="4"/>
  <c r="P1295" i="4"/>
  <c r="K1295" i="4"/>
  <c r="P1310" i="4"/>
  <c r="Q1310" i="4"/>
  <c r="K1310" i="4"/>
  <c r="V1310" i="4"/>
  <c r="W1310" i="4"/>
  <c r="J1310" i="4"/>
  <c r="P1051" i="4"/>
  <c r="J1051" i="4"/>
  <c r="J1054" i="4"/>
  <c r="P1067" i="4"/>
  <c r="J1067" i="4"/>
  <c r="J1070" i="4"/>
  <c r="V1074" i="4"/>
  <c r="P1075" i="4"/>
  <c r="J1075" i="4"/>
  <c r="W1075" i="4"/>
  <c r="W1076" i="4"/>
  <c r="J1078" i="4"/>
  <c r="V1090" i="4"/>
  <c r="P1091" i="4"/>
  <c r="J1091" i="4"/>
  <c r="W1091" i="4"/>
  <c r="W1092" i="4"/>
  <c r="J1094" i="4"/>
  <c r="P1104" i="4"/>
  <c r="J1104" i="4"/>
  <c r="W1104" i="4"/>
  <c r="Q1114" i="4"/>
  <c r="J1114" i="4"/>
  <c r="P1116" i="4"/>
  <c r="W1122" i="4"/>
  <c r="V1122" i="4"/>
  <c r="K1122" i="4"/>
  <c r="J1122" i="4"/>
  <c r="V1137" i="4"/>
  <c r="V1142" i="4"/>
  <c r="K1142" i="4"/>
  <c r="P1142" i="4"/>
  <c r="J1142" i="4"/>
  <c r="Q1144" i="4"/>
  <c r="P1144" i="4"/>
  <c r="V1162" i="4"/>
  <c r="K1162" i="4"/>
  <c r="Q1162" i="4"/>
  <c r="J1162" i="4"/>
  <c r="Q1165" i="4"/>
  <c r="W1165" i="4"/>
  <c r="P1165" i="4"/>
  <c r="J1165" i="4"/>
  <c r="V1169" i="4"/>
  <c r="P1192" i="4"/>
  <c r="K1194" i="4"/>
  <c r="W1197" i="4"/>
  <c r="Q1202" i="4"/>
  <c r="P1202" i="4"/>
  <c r="W1202" i="4"/>
  <c r="K1202" i="4"/>
  <c r="J1202" i="4"/>
  <c r="V1204" i="4"/>
  <c r="K1205" i="4"/>
  <c r="Q1205" i="4"/>
  <c r="V1205" i="4"/>
  <c r="J1205" i="4"/>
  <c r="Q1207" i="4"/>
  <c r="J1211" i="4"/>
  <c r="J1215" i="4"/>
  <c r="Q1228" i="4"/>
  <c r="W1228" i="4"/>
  <c r="R1234" i="4"/>
  <c r="K1234" i="4"/>
  <c r="P1235" i="4"/>
  <c r="Q1235" i="4"/>
  <c r="W1235" i="4"/>
  <c r="V1235" i="4"/>
  <c r="J1235" i="4"/>
  <c r="Q1239" i="4"/>
  <c r="W1308" i="4"/>
  <c r="V1308" i="4"/>
  <c r="P1308" i="4"/>
  <c r="Q1308" i="4"/>
  <c r="K1308" i="4"/>
  <c r="J1308" i="4"/>
  <c r="T1333" i="4"/>
  <c r="Q1333" i="4"/>
  <c r="K1333" i="4"/>
  <c r="Q1110" i="4"/>
  <c r="W1115" i="4"/>
  <c r="J1115" i="4"/>
  <c r="Q1126" i="4"/>
  <c r="W1131" i="4"/>
  <c r="J1131" i="4"/>
  <c r="Q1143" i="4"/>
  <c r="W1143" i="4"/>
  <c r="J1143" i="4"/>
  <c r="V1144" i="4"/>
  <c r="K1144" i="4"/>
  <c r="J1144" i="4"/>
  <c r="Q1159" i="4"/>
  <c r="W1159" i="4"/>
  <c r="J1159" i="4"/>
  <c r="V1160" i="4"/>
  <c r="K1160" i="4"/>
  <c r="J1160" i="4"/>
  <c r="W1174" i="4"/>
  <c r="Q1182" i="4"/>
  <c r="P1182" i="4"/>
  <c r="J1182" i="4"/>
  <c r="W1182" i="4"/>
  <c r="Q1192" i="4"/>
  <c r="J1192" i="4"/>
  <c r="W1192" i="4"/>
  <c r="P1204" i="4"/>
  <c r="P1210" i="4"/>
  <c r="W1210" i="4"/>
  <c r="Q1210" i="4"/>
  <c r="K1210" i="4"/>
  <c r="J1210" i="4"/>
  <c r="J1222" i="4"/>
  <c r="V1238" i="4"/>
  <c r="W1240" i="4"/>
  <c r="P1240" i="4"/>
  <c r="P1249" i="4"/>
  <c r="Q1249" i="4"/>
  <c r="K1249" i="4"/>
  <c r="W1249" i="4"/>
  <c r="J1249" i="4"/>
  <c r="W1267" i="4"/>
  <c r="V1267" i="4"/>
  <c r="Q1267" i="4"/>
  <c r="U1275" i="4"/>
  <c r="P1275" i="4"/>
  <c r="K1275" i="4"/>
  <c r="V1279" i="4"/>
  <c r="P1279" i="4"/>
  <c r="Q1303" i="4"/>
  <c r="T1309" i="4"/>
  <c r="Q1309" i="4"/>
  <c r="Q1314" i="4"/>
  <c r="U1314" i="4"/>
  <c r="R1336" i="4"/>
  <c r="W1336" i="4"/>
  <c r="V1372" i="4"/>
  <c r="Q1372" i="4"/>
  <c r="K1372" i="4"/>
  <c r="W1103" i="4"/>
  <c r="J1103" i="4"/>
  <c r="J1116" i="4"/>
  <c r="W1119" i="4"/>
  <c r="J1119" i="4"/>
  <c r="J1132" i="4"/>
  <c r="W1135" i="4"/>
  <c r="J1135" i="4"/>
  <c r="Q1139" i="4"/>
  <c r="W1139" i="4"/>
  <c r="J1139" i="4"/>
  <c r="V1140" i="4"/>
  <c r="K1140" i="4"/>
  <c r="J1140" i="4"/>
  <c r="Q1155" i="4"/>
  <c r="W1155" i="4"/>
  <c r="J1155" i="4"/>
  <c r="V1156" i="4"/>
  <c r="K1156" i="4"/>
  <c r="J1156" i="4"/>
  <c r="Q1171" i="4"/>
  <c r="W1171" i="4"/>
  <c r="J1171" i="4"/>
  <c r="V1172" i="4"/>
  <c r="K1172" i="4"/>
  <c r="J1172" i="4"/>
  <c r="W1181" i="4"/>
  <c r="W1190" i="4"/>
  <c r="Q1198" i="4"/>
  <c r="P1198" i="4"/>
  <c r="J1198" i="4"/>
  <c r="W1198" i="4"/>
  <c r="W1208" i="4"/>
  <c r="Q1208" i="4"/>
  <c r="P1208" i="4"/>
  <c r="J1208" i="4"/>
  <c r="P1212" i="4"/>
  <c r="W1212" i="4"/>
  <c r="Q1212" i="4"/>
  <c r="J1212" i="4"/>
  <c r="K1224" i="4"/>
  <c r="P1226" i="4"/>
  <c r="P1229" i="4"/>
  <c r="W1229" i="4"/>
  <c r="Q1229" i="4"/>
  <c r="V1229" i="4"/>
  <c r="J1229" i="4"/>
  <c r="J1234" i="4"/>
  <c r="J1244" i="4"/>
  <c r="V1248" i="4"/>
  <c r="V1258" i="4"/>
  <c r="W1262" i="4"/>
  <c r="Q1262" i="4"/>
  <c r="K1262" i="4"/>
  <c r="K1268" i="4"/>
  <c r="P1270" i="4"/>
  <c r="K1278" i="4"/>
  <c r="W1278" i="4"/>
  <c r="J1289" i="4"/>
  <c r="V1319" i="4"/>
  <c r="P1319" i="4"/>
  <c r="K1319" i="4"/>
  <c r="V1320" i="4"/>
  <c r="K1320" i="4"/>
  <c r="P1328" i="4"/>
  <c r="K1328" i="4"/>
  <c r="W1328" i="4"/>
  <c r="V1328" i="4"/>
  <c r="W1354" i="4"/>
  <c r="Q1354" i="4"/>
  <c r="K1354" i="4"/>
  <c r="V1363" i="4"/>
  <c r="P1363" i="4"/>
  <c r="K1103" i="4"/>
  <c r="V1103" i="4"/>
  <c r="W1113" i="4"/>
  <c r="J1113" i="4"/>
  <c r="K1116" i="4"/>
  <c r="K1119" i="4"/>
  <c r="V1119" i="4"/>
  <c r="W1129" i="4"/>
  <c r="J1129" i="4"/>
  <c r="K1132" i="4"/>
  <c r="K1135" i="4"/>
  <c r="V1135" i="4"/>
  <c r="Q1137" i="4"/>
  <c r="W1137" i="4"/>
  <c r="J1137" i="4"/>
  <c r="V1138" i="4"/>
  <c r="K1138" i="4"/>
  <c r="J1138" i="4"/>
  <c r="K1139" i="4"/>
  <c r="Q1153" i="4"/>
  <c r="W1153" i="4"/>
  <c r="J1153" i="4"/>
  <c r="V1154" i="4"/>
  <c r="K1154" i="4"/>
  <c r="J1154" i="4"/>
  <c r="K1155" i="4"/>
  <c r="Q1169" i="4"/>
  <c r="W1169" i="4"/>
  <c r="J1169" i="4"/>
  <c r="V1170" i="4"/>
  <c r="K1170" i="4"/>
  <c r="J1170" i="4"/>
  <c r="K1171" i="4"/>
  <c r="K1189" i="4"/>
  <c r="Q1189" i="4"/>
  <c r="J1189" i="4"/>
  <c r="K1190" i="4"/>
  <c r="K1198" i="4"/>
  <c r="K1199" i="4"/>
  <c r="Q1199" i="4"/>
  <c r="P1199" i="4"/>
  <c r="W1199" i="4"/>
  <c r="J1199" i="4"/>
  <c r="K1208" i="4"/>
  <c r="K1212" i="4"/>
  <c r="W1215" i="4"/>
  <c r="V1221" i="4"/>
  <c r="Q1221" i="4"/>
  <c r="W1226" i="4"/>
  <c r="K1226" i="4"/>
  <c r="K1229" i="4"/>
  <c r="W1234" i="4"/>
  <c r="V1234" i="4"/>
  <c r="P1234" i="4"/>
  <c r="P1241" i="4"/>
  <c r="Q1241" i="4"/>
  <c r="W1241" i="4"/>
  <c r="V1241" i="4"/>
  <c r="J1241" i="4"/>
  <c r="V1246" i="4"/>
  <c r="K1246" i="4"/>
  <c r="P1246" i="4"/>
  <c r="V1250" i="4"/>
  <c r="P1250" i="4"/>
  <c r="J1252" i="4"/>
  <c r="V1256" i="4"/>
  <c r="P1256" i="4"/>
  <c r="K1256" i="4"/>
  <c r="Q1256" i="4"/>
  <c r="W1258" i="4"/>
  <c r="K1258" i="4"/>
  <c r="Q1258" i="4"/>
  <c r="W1266" i="4"/>
  <c r="Q1266" i="4"/>
  <c r="K1266" i="4"/>
  <c r="W1277" i="4"/>
  <c r="V1277" i="4"/>
  <c r="Q1277" i="4"/>
  <c r="Q1278" i="4"/>
  <c r="P1282" i="4"/>
  <c r="V1282" i="4"/>
  <c r="K1282" i="4"/>
  <c r="Q1282" i="4"/>
  <c r="J1282" i="4"/>
  <c r="V1292" i="4"/>
  <c r="P1335" i="4"/>
  <c r="Q1335" i="4"/>
  <c r="K1335" i="4"/>
  <c r="K1363" i="4"/>
  <c r="Q1363" i="4"/>
  <c r="Q1174" i="4"/>
  <c r="J1174" i="4"/>
  <c r="K1177" i="4"/>
  <c r="J1177" i="4"/>
  <c r="V1177" i="4"/>
  <c r="Q1190" i="4"/>
  <c r="J1190" i="4"/>
  <c r="K1193" i="4"/>
  <c r="J1193" i="4"/>
  <c r="V1193" i="4"/>
  <c r="Q1206" i="4"/>
  <c r="J1206" i="4"/>
  <c r="Q1215" i="4"/>
  <c r="P1219" i="4"/>
  <c r="Q1219" i="4"/>
  <c r="J1219" i="4"/>
  <c r="V1224" i="4"/>
  <c r="P1225" i="4"/>
  <c r="Q1225" i="4"/>
  <c r="J1225" i="4"/>
  <c r="J1226" i="4"/>
  <c r="P1231" i="4"/>
  <c r="J1231" i="4"/>
  <c r="W1231" i="4"/>
  <c r="Q1232" i="4"/>
  <c r="W1233" i="4"/>
  <c r="Q1238" i="4"/>
  <c r="P1239" i="4"/>
  <c r="W1239" i="4"/>
  <c r="V1239" i="4"/>
  <c r="K1239" i="4"/>
  <c r="J1239" i="4"/>
  <c r="Q1244" i="4"/>
  <c r="P1245" i="4"/>
  <c r="W1245" i="4"/>
  <c r="Q1245" i="4"/>
  <c r="J1245" i="4"/>
  <c r="W1250" i="4"/>
  <c r="K1250" i="4"/>
  <c r="Q1250" i="4"/>
  <c r="W1252" i="4"/>
  <c r="Q1252" i="4"/>
  <c r="J1260" i="4"/>
  <c r="V1262" i="4"/>
  <c r="P1262" i="4"/>
  <c r="P1265" i="4"/>
  <c r="V1265" i="4"/>
  <c r="J1265" i="4"/>
  <c r="J1266" i="4"/>
  <c r="Q1271" i="4"/>
  <c r="J1295" i="4"/>
  <c r="R1313" i="4"/>
  <c r="K1313" i="4"/>
  <c r="W1335" i="4"/>
  <c r="P1352" i="4"/>
  <c r="Q1352" i="4"/>
  <c r="K1352" i="4"/>
  <c r="W1352" i="4"/>
  <c r="V1352" i="4"/>
  <c r="J1352" i="4"/>
  <c r="V1364" i="4"/>
  <c r="U1364" i="4"/>
  <c r="V1368" i="4"/>
  <c r="W1368" i="4"/>
  <c r="Q1178" i="4"/>
  <c r="J1178" i="4"/>
  <c r="K1181" i="4"/>
  <c r="J1181" i="4"/>
  <c r="V1181" i="4"/>
  <c r="Q1194" i="4"/>
  <c r="J1194" i="4"/>
  <c r="K1197" i="4"/>
  <c r="J1197" i="4"/>
  <c r="V1197" i="4"/>
  <c r="V1215" i="4"/>
  <c r="V1217" i="4"/>
  <c r="W1230" i="4"/>
  <c r="V1236" i="4"/>
  <c r="P1242" i="4"/>
  <c r="V1243" i="4"/>
  <c r="W1264" i="4"/>
  <c r="W1270" i="4"/>
  <c r="Q1270" i="4"/>
  <c r="J1275" i="4"/>
  <c r="Q1279" i="4"/>
  <c r="W1279" i="4"/>
  <c r="W1284" i="4"/>
  <c r="P1291" i="4"/>
  <c r="V1296" i="4"/>
  <c r="P1296" i="4"/>
  <c r="Q1296" i="4"/>
  <c r="W1296" i="4"/>
  <c r="J1296" i="4"/>
  <c r="K1297" i="4"/>
  <c r="P1297" i="4"/>
  <c r="W1299" i="4"/>
  <c r="K1299" i="4"/>
  <c r="W1330" i="4"/>
  <c r="V1330" i="4"/>
  <c r="K1330" i="4"/>
  <c r="Q1330" i="4"/>
  <c r="J1330" i="4"/>
  <c r="U1331" i="4"/>
  <c r="Q1331" i="4"/>
  <c r="P1331" i="4"/>
  <c r="W1333" i="4"/>
  <c r="P1350" i="4"/>
  <c r="Q1350" i="4"/>
  <c r="V1350" i="4"/>
  <c r="K1350" i="4"/>
  <c r="W1350" i="4"/>
  <c r="J1350" i="4"/>
  <c r="K1175" i="4"/>
  <c r="J1175" i="4"/>
  <c r="V1175" i="4"/>
  <c r="K1178" i="4"/>
  <c r="V1178" i="4"/>
  <c r="Q1188" i="4"/>
  <c r="J1188" i="4"/>
  <c r="K1191" i="4"/>
  <c r="J1191" i="4"/>
  <c r="V1191" i="4"/>
  <c r="V1194" i="4"/>
  <c r="Q1204" i="4"/>
  <c r="J1204" i="4"/>
  <c r="K1207" i="4"/>
  <c r="J1207" i="4"/>
  <c r="V1207" i="4"/>
  <c r="K1217" i="4"/>
  <c r="P1222" i="4"/>
  <c r="W1236" i="4"/>
  <c r="K1236" i="4"/>
  <c r="W1242" i="4"/>
  <c r="W1248" i="4"/>
  <c r="Q1248" i="4"/>
  <c r="R1255" i="4"/>
  <c r="K1255" i="4"/>
  <c r="P1259" i="4"/>
  <c r="V1259" i="4"/>
  <c r="W1259" i="4"/>
  <c r="J1259" i="4"/>
  <c r="J1264" i="4"/>
  <c r="K1264" i="4"/>
  <c r="J1270" i="4"/>
  <c r="K1270" i="4"/>
  <c r="R1273" i="4"/>
  <c r="W1273" i="4"/>
  <c r="V1273" i="4"/>
  <c r="Q1273" i="4"/>
  <c r="J1279" i="4"/>
  <c r="K1279" i="4"/>
  <c r="V1285" i="4"/>
  <c r="P1292" i="4"/>
  <c r="Q1292" i="4"/>
  <c r="W1292" i="4"/>
  <c r="K1292" i="4"/>
  <c r="J1292" i="4"/>
  <c r="K1294" i="4"/>
  <c r="K1296" i="4"/>
  <c r="Q1302" i="4"/>
  <c r="K1303" i="4"/>
  <c r="W1303" i="4"/>
  <c r="V1303" i="4"/>
  <c r="P1303" i="4"/>
  <c r="W1307" i="4"/>
  <c r="P1309" i="4"/>
  <c r="K1309" i="4"/>
  <c r="P1330" i="4"/>
  <c r="V1345" i="4"/>
  <c r="P1345" i="4"/>
  <c r="Q1345" i="4"/>
  <c r="K1345" i="4"/>
  <c r="K1211" i="4"/>
  <c r="K1213" i="4"/>
  <c r="K1215" i="4"/>
  <c r="P1221" i="4"/>
  <c r="J1221" i="4"/>
  <c r="J1224" i="4"/>
  <c r="K1227" i="4"/>
  <c r="P1237" i="4"/>
  <c r="J1237" i="4"/>
  <c r="J1240" i="4"/>
  <c r="K1243" i="4"/>
  <c r="W1254" i="4"/>
  <c r="W1260" i="4"/>
  <c r="V1266" i="4"/>
  <c r="P1267" i="4"/>
  <c r="J1267" i="4"/>
  <c r="J1268" i="4"/>
  <c r="V1272" i="4"/>
  <c r="P1273" i="4"/>
  <c r="K1273" i="4"/>
  <c r="J1273" i="4"/>
  <c r="W1280" i="4"/>
  <c r="J1285" i="4"/>
  <c r="K1285" i="4"/>
  <c r="Q1289" i="4"/>
  <c r="W1289" i="4"/>
  <c r="R1291" i="4"/>
  <c r="W1293" i="4"/>
  <c r="P1293" i="4"/>
  <c r="J1297" i="4"/>
  <c r="Q1301" i="4"/>
  <c r="K1311" i="4"/>
  <c r="Q1311" i="4"/>
  <c r="W1316" i="4"/>
  <c r="R1331" i="4"/>
  <c r="K1331" i="4"/>
  <c r="P1337" i="4"/>
  <c r="R1342" i="4"/>
  <c r="V1342" i="4"/>
  <c r="P1380" i="4"/>
  <c r="Q1380" i="4"/>
  <c r="W1380" i="4"/>
  <c r="V1380" i="4"/>
  <c r="K1380" i="4"/>
  <c r="J1380" i="4"/>
  <c r="V1383" i="4"/>
  <c r="P1383" i="4"/>
  <c r="K1383" i="4"/>
  <c r="P1217" i="4"/>
  <c r="J1217" i="4"/>
  <c r="J1220" i="4"/>
  <c r="P1233" i="4"/>
  <c r="J1233" i="4"/>
  <c r="J1236" i="4"/>
  <c r="J1250" i="4"/>
  <c r="J1256" i="4"/>
  <c r="P1261" i="4"/>
  <c r="J1261" i="4"/>
  <c r="J1262" i="4"/>
  <c r="V1268" i="4"/>
  <c r="V1274" i="4"/>
  <c r="K1281" i="4"/>
  <c r="P1285" i="4"/>
  <c r="V1287" i="4"/>
  <c r="P1290" i="4"/>
  <c r="W1290" i="4"/>
  <c r="V1290" i="4"/>
  <c r="K1290" i="4"/>
  <c r="J1290" i="4"/>
  <c r="K1291" i="4"/>
  <c r="V1293" i="4"/>
  <c r="V1298" i="4"/>
  <c r="P1298" i="4"/>
  <c r="Q1298" i="4"/>
  <c r="K1298" i="4"/>
  <c r="J1298" i="4"/>
  <c r="Q1307" i="4"/>
  <c r="K1307" i="4"/>
  <c r="R1312" i="4"/>
  <c r="P1312" i="4"/>
  <c r="V1312" i="4"/>
  <c r="P1318" i="4"/>
  <c r="V1325" i="4"/>
  <c r="V1327" i="4"/>
  <c r="P1327" i="4"/>
  <c r="Q1327" i="4"/>
  <c r="P1333" i="4"/>
  <c r="Q1337" i="4"/>
  <c r="K1337" i="4"/>
  <c r="V1377" i="4"/>
  <c r="P1377" i="4"/>
  <c r="K1382" i="4"/>
  <c r="W1384" i="4"/>
  <c r="K1384" i="4"/>
  <c r="V1384" i="4"/>
  <c r="P1227" i="4"/>
  <c r="J1227" i="4"/>
  <c r="J1230" i="4"/>
  <c r="P1243" i="4"/>
  <c r="J1243" i="4"/>
  <c r="J1246" i="4"/>
  <c r="V1260" i="4"/>
  <c r="P1260" i="4"/>
  <c r="W1268" i="4"/>
  <c r="W1274" i="4"/>
  <c r="K1274" i="4"/>
  <c r="P1286" i="4"/>
  <c r="Q1286" i="4"/>
  <c r="V1286" i="4"/>
  <c r="K1286" i="4"/>
  <c r="J1286" i="4"/>
  <c r="P1289" i="4"/>
  <c r="V1289" i="4"/>
  <c r="W1323" i="4"/>
  <c r="P1323" i="4"/>
  <c r="Q1323" i="4"/>
  <c r="K1323" i="4"/>
  <c r="V1323" i="4"/>
  <c r="J1323" i="4"/>
  <c r="P1325" i="4"/>
  <c r="P1340" i="4"/>
  <c r="W1340" i="4"/>
  <c r="K1340" i="4"/>
  <c r="V1340" i="4"/>
  <c r="Q1340" i="4"/>
  <c r="J1340" i="4"/>
  <c r="V1343" i="4"/>
  <c r="P1343" i="4"/>
  <c r="W1345" i="4"/>
  <c r="K1375" i="4"/>
  <c r="V1254" i="4"/>
  <c r="P1255" i="4"/>
  <c r="J1255" i="4"/>
  <c r="W1255" i="4"/>
  <c r="W1256" i="4"/>
  <c r="J1258" i="4"/>
  <c r="V1270" i="4"/>
  <c r="P1271" i="4"/>
  <c r="J1271" i="4"/>
  <c r="W1271" i="4"/>
  <c r="W1272" i="4"/>
  <c r="J1274" i="4"/>
  <c r="V1281" i="4"/>
  <c r="W1281" i="4"/>
  <c r="P1283" i="4"/>
  <c r="V1283" i="4"/>
  <c r="J1291" i="4"/>
  <c r="Q1297" i="4"/>
  <c r="W1301" i="4"/>
  <c r="K1301" i="4"/>
  <c r="V1305" i="4"/>
  <c r="J1307" i="4"/>
  <c r="W1312" i="4"/>
  <c r="Q1312" i="4"/>
  <c r="W1317" i="4"/>
  <c r="V1317" i="4"/>
  <c r="K1317" i="4"/>
  <c r="P1317" i="4"/>
  <c r="Q1317" i="4"/>
  <c r="J1317" i="4"/>
  <c r="W1326" i="4"/>
  <c r="W1329" i="4"/>
  <c r="Q1329" i="4"/>
  <c r="P1329" i="4"/>
  <c r="K1329" i="4"/>
  <c r="J1329" i="4"/>
  <c r="W1337" i="4"/>
  <c r="Q1343" i="4"/>
  <c r="V1353" i="4"/>
  <c r="P1353" i="4"/>
  <c r="K1356" i="4"/>
  <c r="P1359" i="4"/>
  <c r="W1366" i="4"/>
  <c r="K1366" i="4"/>
  <c r="R1370" i="4"/>
  <c r="K1370" i="4"/>
  <c r="P1373" i="4"/>
  <c r="P1378" i="4"/>
  <c r="K1378" i="4"/>
  <c r="W1378" i="4"/>
  <c r="Q1378" i="4"/>
  <c r="J1378" i="4"/>
  <c r="K1381" i="4"/>
  <c r="Q1383" i="4"/>
  <c r="V1385" i="4"/>
  <c r="K1385" i="4"/>
  <c r="P1385" i="4"/>
  <c r="Q1385" i="4"/>
  <c r="P1387" i="4"/>
  <c r="J1324" i="4"/>
  <c r="V1334" i="4"/>
  <c r="Q1334" i="4"/>
  <c r="K1334" i="4"/>
  <c r="V1335" i="4"/>
  <c r="P1336" i="4"/>
  <c r="V1336" i="4"/>
  <c r="J1336" i="4"/>
  <c r="P1339" i="4"/>
  <c r="K1339" i="4"/>
  <c r="W1383" i="4"/>
  <c r="V1311" i="4"/>
  <c r="Q1316" i="4"/>
  <c r="P1316" i="4"/>
  <c r="K1316" i="4"/>
  <c r="J1316" i="4"/>
  <c r="Q1318" i="4"/>
  <c r="K1336" i="4"/>
  <c r="Q1339" i="4"/>
  <c r="P1341" i="4"/>
  <c r="P1346" i="4"/>
  <c r="V1346" i="4"/>
  <c r="W1346" i="4"/>
  <c r="Q1346" i="4"/>
  <c r="J1346" i="4"/>
  <c r="T1347" i="4"/>
  <c r="K1347" i="4"/>
  <c r="W1353" i="4"/>
  <c r="V1379" i="4"/>
  <c r="P1379" i="4"/>
  <c r="P1280" i="4"/>
  <c r="J1280" i="4"/>
  <c r="J1283" i="4"/>
  <c r="J1299" i="4"/>
  <c r="J1328" i="4"/>
  <c r="V1339" i="4"/>
  <c r="K1348" i="4"/>
  <c r="K1355" i="4"/>
  <c r="V1357" i="4"/>
  <c r="Q1357" i="4"/>
  <c r="P1357" i="4"/>
  <c r="P1368" i="4"/>
  <c r="Q1368" i="4"/>
  <c r="J1368" i="4"/>
  <c r="P1382" i="4"/>
  <c r="Q1382" i="4"/>
  <c r="J1382" i="4"/>
  <c r="P1284" i="4"/>
  <c r="J1284" i="4"/>
  <c r="J1287" i="4"/>
  <c r="J1301" i="4"/>
  <c r="J1305" i="4"/>
  <c r="W1306" i="4"/>
  <c r="V1306" i="4"/>
  <c r="P1306" i="4"/>
  <c r="J1306" i="4"/>
  <c r="W1314" i="4"/>
  <c r="V1314" i="4"/>
  <c r="K1314" i="4"/>
  <c r="J1314" i="4"/>
  <c r="V1321" i="4"/>
  <c r="K1327" i="4"/>
  <c r="P1332" i="4"/>
  <c r="W1332" i="4"/>
  <c r="K1332" i="4"/>
  <c r="V1332" i="4"/>
  <c r="J1332" i="4"/>
  <c r="P1338" i="4"/>
  <c r="V1338" i="4"/>
  <c r="J1338" i="4"/>
  <c r="W1339" i="4"/>
  <c r="W1347" i="4"/>
  <c r="V1348" i="4"/>
  <c r="V1349" i="4"/>
  <c r="P1349" i="4"/>
  <c r="W1357" i="4"/>
  <c r="V1359" i="4"/>
  <c r="W1360" i="4"/>
  <c r="V1360" i="4"/>
  <c r="P1362" i="4"/>
  <c r="K1362" i="4"/>
  <c r="Q1362" i="4"/>
  <c r="J1362" i="4"/>
  <c r="K1364" i="4"/>
  <c r="P1278" i="4"/>
  <c r="J1278" i="4"/>
  <c r="J1281" i="4"/>
  <c r="K1284" i="4"/>
  <c r="V1284" i="4"/>
  <c r="V1294" i="4"/>
  <c r="P1294" i="4"/>
  <c r="J1294" i="4"/>
  <c r="W1294" i="4"/>
  <c r="W1302" i="4"/>
  <c r="V1302" i="4"/>
  <c r="P1302" i="4"/>
  <c r="J1302" i="4"/>
  <c r="J1303" i="4"/>
  <c r="W1304" i="4"/>
  <c r="V1304" i="4"/>
  <c r="P1304" i="4"/>
  <c r="J1304" i="4"/>
  <c r="K1306" i="4"/>
  <c r="W1313" i="4"/>
  <c r="Q1313" i="4"/>
  <c r="P1313" i="4"/>
  <c r="J1313" i="4"/>
  <c r="P1314" i="4"/>
  <c r="W1319" i="4"/>
  <c r="Q1319" i="4"/>
  <c r="J1319" i="4"/>
  <c r="W1320" i="4"/>
  <c r="P1320" i="4"/>
  <c r="J1320" i="4"/>
  <c r="W1325" i="4"/>
  <c r="J1325" i="4"/>
  <c r="P1326" i="4"/>
  <c r="Q1326" i="4"/>
  <c r="J1326" i="4"/>
  <c r="V1337" i="4"/>
  <c r="K1338" i="4"/>
  <c r="W1342" i="4"/>
  <c r="P1344" i="4"/>
  <c r="Q1344" i="4"/>
  <c r="J1344" i="4"/>
  <c r="K1349" i="4"/>
  <c r="Q1349" i="4"/>
  <c r="V1351" i="4"/>
  <c r="P1351" i="4"/>
  <c r="K1359" i="4"/>
  <c r="Q1360" i="4"/>
  <c r="V1365" i="4"/>
  <c r="P1365" i="4"/>
  <c r="V1367" i="4"/>
  <c r="K1367" i="4"/>
  <c r="P1367" i="4"/>
  <c r="V1369" i="4"/>
  <c r="W1370" i="4"/>
  <c r="P1386" i="4"/>
  <c r="V1386" i="4"/>
  <c r="Q1386" i="4"/>
  <c r="J1386" i="4"/>
  <c r="W1309" i="4"/>
  <c r="J1309" i="4"/>
  <c r="W1315" i="4"/>
  <c r="J1315" i="4"/>
  <c r="K1318" i="4"/>
  <c r="V1318" i="4"/>
  <c r="K1321" i="4"/>
  <c r="W1324" i="4"/>
  <c r="W1331" i="4"/>
  <c r="J1331" i="4"/>
  <c r="V1331" i="4"/>
  <c r="P1334" i="4"/>
  <c r="J1334" i="4"/>
  <c r="W1334" i="4"/>
  <c r="Q1347" i="4"/>
  <c r="P1354" i="4"/>
  <c r="V1354" i="4"/>
  <c r="J1354" i="4"/>
  <c r="W1355" i="4"/>
  <c r="P1360" i="4"/>
  <c r="J1360" i="4"/>
  <c r="W1361" i="4"/>
  <c r="P1366" i="4"/>
  <c r="Q1366" i="4"/>
  <c r="J1366" i="4"/>
  <c r="P1370" i="4"/>
  <c r="V1370" i="4"/>
  <c r="J1370" i="4"/>
  <c r="Q1374" i="4"/>
  <c r="W1381" i="4"/>
  <c r="P1384" i="4"/>
  <c r="Q1384" i="4"/>
  <c r="J1384" i="4"/>
  <c r="W1311" i="4"/>
  <c r="J1311" i="4"/>
  <c r="W1327" i="4"/>
  <c r="J1327" i="4"/>
  <c r="K1343" i="4"/>
  <c r="P1348" i="4"/>
  <c r="Q1348" i="4"/>
  <c r="J1348" i="4"/>
  <c r="W1349" i="4"/>
  <c r="V1361" i="4"/>
  <c r="P1361" i="4"/>
  <c r="P1364" i="4"/>
  <c r="Q1364" i="4"/>
  <c r="J1364" i="4"/>
  <c r="Q1367" i="4"/>
  <c r="V1374" i="4"/>
  <c r="K1379" i="4"/>
  <c r="Q1379" i="4"/>
  <c r="V1381" i="4"/>
  <c r="P1381" i="4"/>
  <c r="W1321" i="4"/>
  <c r="J1321" i="4"/>
  <c r="V1333" i="4"/>
  <c r="V1341" i="4"/>
  <c r="P1342" i="4"/>
  <c r="K1342" i="4"/>
  <c r="J1342" i="4"/>
  <c r="V1347" i="4"/>
  <c r="W1367" i="4"/>
  <c r="Q1381" i="4"/>
  <c r="W1385" i="4"/>
  <c r="W1343" i="4"/>
  <c r="V1355" i="4"/>
  <c r="P1356" i="4"/>
  <c r="J1356" i="4"/>
  <c r="W1356" i="4"/>
  <c r="W1359" i="4"/>
  <c r="V1371" i="4"/>
  <c r="P1372" i="4"/>
  <c r="J1372" i="4"/>
  <c r="W1372" i="4"/>
  <c r="K1374" i="4"/>
  <c r="W1375" i="4"/>
  <c r="V1387" i="4"/>
  <c r="W1363" i="4"/>
  <c r="V1375" i="4"/>
  <c r="P1376" i="4"/>
  <c r="J1376" i="4"/>
  <c r="W1376" i="4"/>
  <c r="W1379" i="4"/>
  <c r="V1373" i="4"/>
  <c r="P1374" i="4"/>
  <c r="J1374" i="4"/>
  <c r="W1374" i="4"/>
  <c r="K1376" i="4"/>
  <c r="W1377" i="4"/>
  <c r="J1333" i="4"/>
  <c r="J1335" i="4"/>
  <c r="J1337" i="4"/>
  <c r="J1339" i="4"/>
  <c r="J1341" i="4"/>
  <c r="J1343" i="4"/>
  <c r="J1345" i="4"/>
  <c r="J1347" i="4"/>
  <c r="J1349" i="4"/>
  <c r="J1351" i="4"/>
  <c r="J1353" i="4"/>
  <c r="J1355" i="4"/>
  <c r="J1357" i="4"/>
  <c r="J1359" i="4"/>
  <c r="J1361" i="4"/>
  <c r="J1363" i="4"/>
  <c r="J1365" i="4"/>
  <c r="J1367" i="4"/>
  <c r="J1369" i="4"/>
  <c r="J1371" i="4"/>
  <c r="J1373" i="4"/>
  <c r="J1375" i="4"/>
  <c r="J1377" i="4"/>
  <c r="J1379" i="4"/>
  <c r="J1381" i="4"/>
  <c r="J1383" i="4"/>
  <c r="J1385" i="4"/>
  <c r="J1387" i="4"/>
  <c r="C6" i="3" l="1"/>
  <c r="G177" i="3"/>
  <c r="F177" i="3"/>
  <c r="D195" i="3"/>
  <c r="G195" i="3"/>
  <c r="E195" i="3"/>
  <c r="F146" i="3"/>
  <c r="G146" i="3"/>
  <c r="E146" i="3"/>
  <c r="D146" i="3"/>
  <c r="D149" i="3"/>
  <c r="F149" i="3"/>
  <c r="G149" i="3"/>
  <c r="E149" i="3"/>
  <c r="E193" i="3"/>
  <c r="G193" i="3"/>
  <c r="F193" i="3"/>
  <c r="F129" i="3"/>
  <c r="E129" i="3"/>
  <c r="G129" i="3"/>
  <c r="D138" i="3"/>
  <c r="F138" i="3"/>
  <c r="G138" i="3"/>
  <c r="E138" i="3"/>
  <c r="K91" i="3"/>
  <c r="E74" i="3"/>
  <c r="G74" i="3"/>
  <c r="F74" i="3"/>
  <c r="F116" i="3"/>
  <c r="G116" i="3"/>
  <c r="D116" i="3"/>
  <c r="E116" i="3"/>
  <c r="D93" i="3"/>
  <c r="G93" i="3"/>
  <c r="E93" i="3"/>
  <c r="F93" i="3"/>
  <c r="K45" i="3"/>
  <c r="E28" i="3"/>
  <c r="D28" i="3"/>
  <c r="K190" i="3"/>
  <c r="E127" i="3"/>
  <c r="G127" i="3"/>
  <c r="F127" i="3"/>
  <c r="F104" i="3"/>
  <c r="E104" i="3"/>
  <c r="G104" i="3"/>
  <c r="D104" i="3"/>
  <c r="G41" i="3"/>
  <c r="D41" i="3"/>
  <c r="E41" i="3"/>
  <c r="F41" i="3"/>
  <c r="I195" i="3"/>
  <c r="H129" i="3"/>
  <c r="G95" i="3"/>
  <c r="E95" i="3"/>
  <c r="F95" i="3"/>
  <c r="D95" i="3"/>
  <c r="L84" i="3"/>
  <c r="K70" i="3"/>
  <c r="D167" i="3"/>
  <c r="E167" i="3"/>
  <c r="G167" i="3"/>
  <c r="F167" i="3"/>
  <c r="L134" i="3"/>
  <c r="D48" i="3"/>
  <c r="E48" i="3"/>
  <c r="F48" i="3"/>
  <c r="F87" i="3"/>
  <c r="G87" i="3"/>
  <c r="E87" i="3"/>
  <c r="D87" i="3"/>
  <c r="F15" i="3"/>
  <c r="D15" i="3"/>
  <c r="G15" i="3"/>
  <c r="E15" i="3"/>
  <c r="H146" i="3"/>
  <c r="K124" i="3"/>
  <c r="L98" i="3"/>
  <c r="D17" i="3"/>
  <c r="E17" i="3"/>
  <c r="F17" i="3"/>
  <c r="G17" i="3"/>
  <c r="K63" i="3"/>
  <c r="G184" i="3"/>
  <c r="D184" i="3"/>
  <c r="E184" i="3"/>
  <c r="F184" i="3"/>
  <c r="E151" i="3"/>
  <c r="D151" i="3"/>
  <c r="G151" i="3"/>
  <c r="F151" i="3"/>
  <c r="E55" i="3"/>
  <c r="F55" i="3"/>
  <c r="G55" i="3"/>
  <c r="D55" i="3"/>
  <c r="F37" i="3"/>
  <c r="G37" i="3"/>
  <c r="E37" i="3"/>
  <c r="D37" i="3"/>
  <c r="K31" i="3"/>
  <c r="H104" i="3"/>
  <c r="G188" i="3"/>
  <c r="E188" i="3"/>
  <c r="D188" i="3"/>
  <c r="F188" i="3"/>
  <c r="F53" i="3"/>
  <c r="D53" i="3"/>
  <c r="G53" i="3"/>
  <c r="E53" i="3"/>
  <c r="I167" i="3"/>
  <c r="F79" i="3"/>
  <c r="E79" i="3"/>
  <c r="G79" i="3"/>
  <c r="D79" i="3"/>
  <c r="L110" i="3"/>
  <c r="L16" i="3"/>
  <c r="F99" i="3"/>
  <c r="E99" i="3"/>
  <c r="G99" i="3"/>
  <c r="D99" i="3"/>
  <c r="C28" i="3"/>
  <c r="L23" i="3"/>
  <c r="L12" i="3"/>
  <c r="H112" i="3"/>
  <c r="K92" i="3"/>
  <c r="D126" i="3"/>
  <c r="F126" i="3"/>
  <c r="E126" i="3"/>
  <c r="G126" i="3"/>
  <c r="B36" i="3"/>
  <c r="K36" i="3" s="1"/>
  <c r="B129" i="3"/>
  <c r="K171" i="3"/>
  <c r="B84" i="3"/>
  <c r="K84" i="3" s="1"/>
  <c r="F82" i="3"/>
  <c r="G82" i="3"/>
  <c r="E82" i="3"/>
  <c r="D82" i="3"/>
  <c r="B193" i="3"/>
  <c r="H175" i="3"/>
  <c r="E192" i="3"/>
  <c r="G192" i="3"/>
  <c r="F192" i="3"/>
  <c r="G128" i="3"/>
  <c r="E128" i="3"/>
  <c r="I43" i="3"/>
  <c r="K142" i="3"/>
  <c r="H45" i="3"/>
  <c r="G187" i="3"/>
  <c r="D187" i="3"/>
  <c r="E187" i="3"/>
  <c r="F187" i="3"/>
  <c r="I73" i="3"/>
  <c r="G83" i="3"/>
  <c r="D83" i="3"/>
  <c r="F83" i="3"/>
  <c r="D58" i="3"/>
  <c r="H157" i="3"/>
  <c r="I69" i="3"/>
  <c r="G63" i="3"/>
  <c r="E63" i="3"/>
  <c r="F63" i="3"/>
  <c r="D50" i="3"/>
  <c r="F50" i="3"/>
  <c r="E50" i="3"/>
  <c r="I103" i="3"/>
  <c r="I24" i="3"/>
  <c r="G155" i="3"/>
  <c r="F155" i="3"/>
  <c r="E155" i="3"/>
  <c r="H155" i="3"/>
  <c r="C117" i="3"/>
  <c r="L117" i="3" s="1"/>
  <c r="I85" i="3"/>
  <c r="B53" i="3"/>
  <c r="G38" i="3"/>
  <c r="D38" i="3"/>
  <c r="E38" i="3"/>
  <c r="F38" i="3"/>
  <c r="I82" i="3"/>
  <c r="I169" i="3"/>
  <c r="B16" i="3"/>
  <c r="K16" i="3" s="1"/>
  <c r="F182" i="3"/>
  <c r="D182" i="3"/>
  <c r="H60" i="3"/>
  <c r="E46" i="3"/>
  <c r="F46" i="3"/>
  <c r="C177" i="3"/>
  <c r="H106" i="3"/>
  <c r="F163" i="3"/>
  <c r="E163" i="3"/>
  <c r="C148" i="3"/>
  <c r="B176" i="3"/>
  <c r="K176" i="3" s="1"/>
  <c r="C128" i="3"/>
  <c r="L128" i="3" s="1"/>
  <c r="I138" i="3"/>
  <c r="G42" i="3"/>
  <c r="E42" i="3"/>
  <c r="C153" i="3"/>
  <c r="L153" i="3" s="1"/>
  <c r="I150" i="3"/>
  <c r="H41" i="3"/>
  <c r="B154" i="3"/>
  <c r="K154" i="3" s="1"/>
  <c r="B83" i="3"/>
  <c r="E54" i="3"/>
  <c r="G54" i="3"/>
  <c r="F54" i="3"/>
  <c r="B134" i="3"/>
  <c r="K134" i="3" s="1"/>
  <c r="F113" i="3"/>
  <c r="E113" i="3"/>
  <c r="D113" i="3"/>
  <c r="G113" i="3"/>
  <c r="D106" i="3"/>
  <c r="C15" i="3"/>
  <c r="B133" i="3"/>
  <c r="K133" i="3" s="1"/>
  <c r="C185" i="3"/>
  <c r="L185" i="3" s="1"/>
  <c r="D140" i="3"/>
  <c r="F140" i="3"/>
  <c r="E140" i="3"/>
  <c r="B12" i="3"/>
  <c r="K12" i="3" s="1"/>
  <c r="G73" i="3"/>
  <c r="I31" i="3"/>
  <c r="C155" i="3"/>
  <c r="I137" i="3"/>
  <c r="H48" i="3"/>
  <c r="E182" i="3"/>
  <c r="E118" i="3"/>
  <c r="D192" i="3"/>
  <c r="D155" i="3"/>
  <c r="D128" i="3"/>
  <c r="D63" i="3"/>
  <c r="E13" i="3"/>
  <c r="E171" i="3"/>
  <c r="G171" i="3"/>
  <c r="D171" i="3"/>
  <c r="I194" i="3"/>
  <c r="G162" i="3"/>
  <c r="F162" i="3"/>
  <c r="E162" i="3"/>
  <c r="D162" i="3"/>
  <c r="B146" i="3"/>
  <c r="H191" i="3"/>
  <c r="G164" i="3"/>
  <c r="F164" i="3"/>
  <c r="D164" i="3"/>
  <c r="I148" i="3"/>
  <c r="H127" i="3"/>
  <c r="I192" i="3"/>
  <c r="E144" i="3"/>
  <c r="G144" i="3"/>
  <c r="D144" i="3"/>
  <c r="I128" i="3"/>
  <c r="C114" i="3"/>
  <c r="I175" i="3"/>
  <c r="B138" i="3"/>
  <c r="K138" i="3" s="1"/>
  <c r="B107" i="3"/>
  <c r="G90" i="3"/>
  <c r="F90" i="3"/>
  <c r="E90" i="3"/>
  <c r="H59" i="3"/>
  <c r="G27" i="3"/>
  <c r="E27" i="3"/>
  <c r="D27" i="3"/>
  <c r="B181" i="3"/>
  <c r="G166" i="3"/>
  <c r="F166" i="3"/>
  <c r="E109" i="3"/>
  <c r="F109" i="3"/>
  <c r="I93" i="3"/>
  <c r="B61" i="3"/>
  <c r="K61" i="3" s="1"/>
  <c r="E44" i="3"/>
  <c r="D44" i="3"/>
  <c r="H13" i="3"/>
  <c r="I193" i="3"/>
  <c r="B173" i="3"/>
  <c r="C156" i="3"/>
  <c r="B150" i="3"/>
  <c r="K150" i="3" s="1"/>
  <c r="H89" i="3"/>
  <c r="F171" i="3"/>
  <c r="D102" i="3"/>
  <c r="G183" i="3"/>
  <c r="G112" i="3"/>
  <c r="G189" i="3"/>
  <c r="F144" i="3"/>
  <c r="F61" i="3"/>
  <c r="F42" i="3"/>
  <c r="E181" i="3"/>
  <c r="D154" i="3"/>
  <c r="G176" i="3"/>
  <c r="G61" i="3"/>
  <c r="G71" i="3"/>
  <c r="D194" i="3"/>
  <c r="E194" i="3"/>
  <c r="D148" i="3"/>
  <c r="F148" i="3"/>
  <c r="C138" i="3"/>
  <c r="D59" i="3"/>
  <c r="G59" i="3"/>
  <c r="E59" i="3"/>
  <c r="B93" i="3"/>
  <c r="F13" i="3"/>
  <c r="G13" i="3"/>
  <c r="G157" i="3"/>
  <c r="E157" i="3"/>
  <c r="F157" i="3"/>
  <c r="G115" i="3"/>
  <c r="F115" i="3"/>
  <c r="E115" i="3"/>
  <c r="B41" i="3"/>
  <c r="D158" i="3"/>
  <c r="G158" i="3"/>
  <c r="I40" i="3"/>
  <c r="B87" i="3"/>
  <c r="K87" i="3" s="1"/>
  <c r="G22" i="3"/>
  <c r="D22" i="3"/>
  <c r="E22" i="3"/>
  <c r="G175" i="3"/>
  <c r="L80" i="3"/>
  <c r="C17" i="3"/>
  <c r="H63" i="3"/>
  <c r="H184" i="3"/>
  <c r="B145" i="3"/>
  <c r="B81" i="3"/>
  <c r="K81" i="3" s="1"/>
  <c r="I49" i="3"/>
  <c r="H74" i="3"/>
  <c r="I56" i="3"/>
  <c r="L64" i="3"/>
  <c r="I34" i="3"/>
  <c r="I111" i="3"/>
  <c r="B99" i="3"/>
  <c r="G28" i="3"/>
  <c r="C175" i="3"/>
  <c r="L175" i="3" s="1"/>
  <c r="F158" i="3"/>
  <c r="C194" i="3"/>
  <c r="I146" i="3"/>
  <c r="G165" i="3"/>
  <c r="F165" i="3"/>
  <c r="D165" i="3"/>
  <c r="C192" i="3"/>
  <c r="F114" i="3"/>
  <c r="G114" i="3"/>
  <c r="E114" i="3"/>
  <c r="D114" i="3"/>
  <c r="G107" i="3"/>
  <c r="F107" i="3"/>
  <c r="E107" i="3"/>
  <c r="D107" i="3"/>
  <c r="B59" i="3"/>
  <c r="K59" i="3" s="1"/>
  <c r="C187" i="3"/>
  <c r="L187" i="3" s="1"/>
  <c r="G139" i="3"/>
  <c r="D139" i="3"/>
  <c r="F139" i="3"/>
  <c r="E139" i="3"/>
  <c r="H93" i="3"/>
  <c r="I45" i="3"/>
  <c r="H115" i="3"/>
  <c r="G72" i="3"/>
  <c r="E72" i="3"/>
  <c r="F72" i="3"/>
  <c r="D72" i="3"/>
  <c r="H158" i="3"/>
  <c r="C95" i="3"/>
  <c r="C65" i="3"/>
  <c r="B21" i="3"/>
  <c r="G33" i="3"/>
  <c r="E33" i="3"/>
  <c r="F33" i="3"/>
  <c r="D33" i="3"/>
  <c r="B127" i="3"/>
  <c r="H87" i="3"/>
  <c r="E30" i="3"/>
  <c r="D30" i="3"/>
  <c r="F30" i="3"/>
  <c r="B110" i="3"/>
  <c r="K110" i="3" s="1"/>
  <c r="B80" i="3"/>
  <c r="K80" i="3" s="1"/>
  <c r="E47" i="3"/>
  <c r="F47" i="3"/>
  <c r="G47" i="3"/>
  <c r="B17" i="3"/>
  <c r="K17" i="3" s="1"/>
  <c r="I63" i="3"/>
  <c r="I174" i="3"/>
  <c r="B112" i="3"/>
  <c r="K112" i="3" s="1"/>
  <c r="D23" i="3"/>
  <c r="F23" i="3"/>
  <c r="G23" i="3"/>
  <c r="C37" i="3"/>
  <c r="C71" i="3"/>
  <c r="B194" i="3"/>
  <c r="K194" i="3" s="1"/>
  <c r="D131" i="3"/>
  <c r="G131" i="3"/>
  <c r="F131" i="3"/>
  <c r="E131" i="3"/>
  <c r="L164" i="3"/>
  <c r="B148" i="3"/>
  <c r="K148" i="3" s="1"/>
  <c r="B192" i="3"/>
  <c r="K192" i="3" s="1"/>
  <c r="E161" i="3"/>
  <c r="G161" i="3"/>
  <c r="D161" i="3"/>
  <c r="B128" i="3"/>
  <c r="I114" i="3"/>
  <c r="D168" i="3"/>
  <c r="E168" i="3"/>
  <c r="G168" i="3"/>
  <c r="F168" i="3"/>
  <c r="B125" i="3"/>
  <c r="K125" i="3" s="1"/>
  <c r="H107" i="3"/>
  <c r="D75" i="3"/>
  <c r="G75" i="3"/>
  <c r="E75" i="3"/>
  <c r="I59" i="3"/>
  <c r="F143" i="3"/>
  <c r="F59" i="3"/>
  <c r="E175" i="3"/>
  <c r="E83" i="3"/>
  <c r="D47" i="3"/>
  <c r="G148" i="3"/>
  <c r="G35" i="3"/>
  <c r="F179" i="3"/>
  <c r="D179" i="3"/>
  <c r="E179" i="3"/>
  <c r="I162" i="3"/>
  <c r="D130" i="3"/>
  <c r="F130" i="3"/>
  <c r="E130" i="3"/>
  <c r="G130" i="3"/>
  <c r="G180" i="3"/>
  <c r="F180" i="3"/>
  <c r="D180" i="3"/>
  <c r="E180" i="3"/>
  <c r="I164" i="3"/>
  <c r="H143" i="3"/>
  <c r="D120" i="3"/>
  <c r="E120" i="3"/>
  <c r="G120" i="3"/>
  <c r="G160" i="3"/>
  <c r="E160" i="3"/>
  <c r="D160" i="3"/>
  <c r="I144" i="3"/>
  <c r="H122" i="3"/>
  <c r="C168" i="3"/>
  <c r="L168" i="3" s="1"/>
  <c r="D125" i="3"/>
  <c r="E125" i="3"/>
  <c r="I107" i="3"/>
  <c r="B75" i="3"/>
  <c r="K75" i="3" s="1"/>
  <c r="E58" i="3"/>
  <c r="G58" i="3"/>
  <c r="H27" i="3"/>
  <c r="F173" i="3"/>
  <c r="G173" i="3"/>
  <c r="C166" i="3"/>
  <c r="L166" i="3" s="1"/>
  <c r="G142" i="3"/>
  <c r="D142" i="3"/>
  <c r="H128" i="3"/>
  <c r="H109" i="3"/>
  <c r="I61" i="3"/>
  <c r="F142" i="3"/>
  <c r="F110" i="3"/>
  <c r="F58" i="3"/>
  <c r="F27" i="3"/>
  <c r="E166" i="3"/>
  <c r="E77" i="3"/>
  <c r="E45" i="3"/>
  <c r="D46" i="3"/>
  <c r="D35" i="3"/>
  <c r="G143" i="3"/>
  <c r="G46" i="3"/>
  <c r="D178" i="3"/>
  <c r="E178" i="3"/>
  <c r="G178" i="3"/>
  <c r="B162" i="3"/>
  <c r="K162" i="3" s="1"/>
  <c r="C130" i="3"/>
  <c r="L130" i="3" s="1"/>
  <c r="C180" i="3"/>
  <c r="L180" i="3" s="1"/>
  <c r="B164" i="3"/>
  <c r="K164" i="3" s="1"/>
  <c r="D133" i="3"/>
  <c r="F133" i="3"/>
  <c r="C120" i="3"/>
  <c r="D177" i="3"/>
  <c r="E177" i="3"/>
  <c r="C160" i="3"/>
  <c r="L160" i="3" s="1"/>
  <c r="B144" i="3"/>
  <c r="K144" i="3" s="1"/>
  <c r="F122" i="3"/>
  <c r="D122" i="3"/>
  <c r="E122" i="3"/>
  <c r="H194" i="3"/>
  <c r="I168" i="3"/>
  <c r="H125" i="3"/>
  <c r="F106" i="3"/>
  <c r="E106" i="3"/>
  <c r="H75" i="3"/>
  <c r="D43" i="3"/>
  <c r="E43" i="3"/>
  <c r="G43" i="3"/>
  <c r="I27" i="3"/>
  <c r="B189" i="3"/>
  <c r="K189" i="3" s="1"/>
  <c r="F172" i="3"/>
  <c r="G172" i="3"/>
  <c r="E172" i="3"/>
  <c r="I166" i="3"/>
  <c r="H142" i="3"/>
  <c r="I127" i="3"/>
  <c r="I109" i="3"/>
  <c r="B77" i="3"/>
  <c r="K77" i="3" s="1"/>
  <c r="G60" i="3"/>
  <c r="D60" i="3"/>
  <c r="E60" i="3"/>
  <c r="H29" i="3"/>
  <c r="C190" i="3"/>
  <c r="L190" i="3" s="1"/>
  <c r="H171" i="3"/>
  <c r="F153" i="3"/>
  <c r="E153" i="3"/>
  <c r="E135" i="3"/>
  <c r="G135" i="3"/>
  <c r="F135" i="3"/>
  <c r="H105" i="3"/>
  <c r="E73" i="3"/>
  <c r="F73" i="3"/>
  <c r="K25" i="3"/>
  <c r="B159" i="3"/>
  <c r="K159" i="3" s="1"/>
  <c r="F154" i="3"/>
  <c r="E154" i="3"/>
  <c r="C129" i="3"/>
  <c r="L129" i="3" s="1"/>
  <c r="G98" i="3"/>
  <c r="E98" i="3"/>
  <c r="F98" i="3"/>
  <c r="H76" i="3"/>
  <c r="C58" i="3"/>
  <c r="C45" i="3"/>
  <c r="G36" i="3"/>
  <c r="C18" i="3"/>
  <c r="H134" i="3"/>
  <c r="I173" i="3"/>
  <c r="B141" i="3"/>
  <c r="I126" i="3"/>
  <c r="I113" i="3"/>
  <c r="H88" i="3"/>
  <c r="G69" i="3"/>
  <c r="D69" i="3"/>
  <c r="B48" i="3"/>
  <c r="K48" i="3" s="1"/>
  <c r="H22" i="3"/>
  <c r="B120" i="3"/>
  <c r="K120" i="3" s="1"/>
  <c r="I26" i="3"/>
  <c r="C124" i="3"/>
  <c r="L124" i="3" s="1"/>
  <c r="E165" i="3"/>
  <c r="E133" i="3"/>
  <c r="E69" i="3"/>
  <c r="D175" i="3"/>
  <c r="G140" i="3"/>
  <c r="G133" i="3"/>
  <c r="G50" i="3"/>
  <c r="C146" i="3"/>
  <c r="L146" i="3" s="1"/>
  <c r="I176" i="3"/>
  <c r="C116" i="3"/>
  <c r="L116" i="3" s="1"/>
  <c r="D76" i="3"/>
  <c r="E76" i="3"/>
  <c r="C150" i="3"/>
  <c r="F89" i="3"/>
  <c r="E89" i="3"/>
  <c r="D89" i="3"/>
  <c r="E24" i="3"/>
  <c r="G24" i="3"/>
  <c r="F24" i="3"/>
  <c r="D24" i="3"/>
  <c r="H195" i="3"/>
  <c r="I123" i="3"/>
  <c r="E65" i="3"/>
  <c r="F65" i="3"/>
  <c r="G65" i="3"/>
  <c r="G21" i="3"/>
  <c r="D21" i="3"/>
  <c r="E21" i="3"/>
  <c r="C36" i="3"/>
  <c r="B118" i="3"/>
  <c r="L67" i="3"/>
  <c r="D36" i="3"/>
  <c r="I104" i="3"/>
  <c r="G186" i="3"/>
  <c r="D186" i="3"/>
  <c r="E186" i="3"/>
  <c r="F186" i="3"/>
  <c r="C167" i="3"/>
  <c r="L167" i="3" s="1"/>
  <c r="B106" i="3"/>
  <c r="I151" i="3"/>
  <c r="H116" i="3"/>
  <c r="B38" i="3"/>
  <c r="B42" i="3"/>
  <c r="K42" i="3" s="1"/>
  <c r="C21" i="3"/>
  <c r="K26" i="3"/>
  <c r="I110" i="3"/>
  <c r="B76" i="3"/>
  <c r="B115" i="3"/>
  <c r="B74" i="3"/>
  <c r="H178" i="3"/>
  <c r="C195" i="3"/>
  <c r="L195" i="3" s="1"/>
  <c r="C191" i="3"/>
  <c r="L191" i="3" s="1"/>
  <c r="F194" i="3"/>
  <c r="G89" i="3"/>
  <c r="F121" i="3"/>
  <c r="D121" i="3"/>
  <c r="E121" i="3"/>
  <c r="G121" i="3"/>
  <c r="B196" i="3"/>
  <c r="K196" i="3" s="1"/>
  <c r="B132" i="3"/>
  <c r="K132" i="3" s="1"/>
  <c r="F145" i="3"/>
  <c r="E145" i="3"/>
  <c r="D145" i="3"/>
  <c r="B183" i="3"/>
  <c r="K183" i="3" s="1"/>
  <c r="I91" i="3"/>
  <c r="D169" i="3"/>
  <c r="E169" i="3"/>
  <c r="G169" i="3"/>
  <c r="I116" i="3"/>
  <c r="B13" i="3"/>
  <c r="K13" i="3" s="1"/>
  <c r="H177" i="3"/>
  <c r="D156" i="3"/>
  <c r="F156" i="3"/>
  <c r="E156" i="3"/>
  <c r="B89" i="3"/>
  <c r="K89" i="3" s="1"/>
  <c r="G185" i="3"/>
  <c r="D185" i="3"/>
  <c r="E185" i="3"/>
  <c r="F185" i="3"/>
  <c r="D110" i="3"/>
  <c r="D39" i="3"/>
  <c r="E39" i="3"/>
  <c r="G39" i="3"/>
  <c r="F39" i="3"/>
  <c r="L152" i="3"/>
  <c r="K66" i="3"/>
  <c r="F170" i="3"/>
  <c r="G170" i="3"/>
  <c r="D170" i="3"/>
  <c r="E170" i="3"/>
  <c r="C118" i="3"/>
  <c r="L118" i="3" s="1"/>
  <c r="G182" i="3"/>
  <c r="L144" i="3"/>
  <c r="C178" i="3"/>
  <c r="L178" i="3" s="1"/>
  <c r="F147" i="3"/>
  <c r="G147" i="3"/>
  <c r="E147" i="3"/>
  <c r="D196" i="3"/>
  <c r="G196" i="3"/>
  <c r="E196" i="3"/>
  <c r="I180" i="3"/>
  <c r="H159" i="3"/>
  <c r="G132" i="3"/>
  <c r="D132" i="3"/>
  <c r="F132" i="3"/>
  <c r="I120" i="3"/>
  <c r="D176" i="3"/>
  <c r="E176" i="3"/>
  <c r="I160" i="3"/>
  <c r="C122" i="3"/>
  <c r="L122" i="3" s="1"/>
  <c r="F191" i="3"/>
  <c r="G191" i="3"/>
  <c r="B168" i="3"/>
  <c r="F123" i="3"/>
  <c r="D123" i="3"/>
  <c r="E123" i="3"/>
  <c r="G91" i="3"/>
  <c r="E91" i="3"/>
  <c r="F91" i="3"/>
  <c r="I75" i="3"/>
  <c r="B43" i="3"/>
  <c r="E26" i="3"/>
  <c r="D189" i="3"/>
  <c r="E189" i="3"/>
  <c r="C172" i="3"/>
  <c r="L172" i="3" s="1"/>
  <c r="B166" i="3"/>
  <c r="C142" i="3"/>
  <c r="L142" i="3" s="1"/>
  <c r="E108" i="3"/>
  <c r="D108" i="3"/>
  <c r="H77" i="3"/>
  <c r="F45" i="3"/>
  <c r="G45" i="3"/>
  <c r="C171" i="3"/>
  <c r="L171" i="3" s="1"/>
  <c r="D150" i="3"/>
  <c r="F150" i="3"/>
  <c r="G150" i="3"/>
  <c r="H130" i="3"/>
  <c r="I105" i="3"/>
  <c r="B73" i="3"/>
  <c r="E56" i="3"/>
  <c r="F56" i="3"/>
  <c r="H25" i="3"/>
  <c r="C159" i="3"/>
  <c r="D129" i="3"/>
  <c r="I58" i="3"/>
  <c r="B30" i="3"/>
  <c r="F134" i="3"/>
  <c r="D134" i="3"/>
  <c r="C157" i="3"/>
  <c r="D141" i="3"/>
  <c r="E141" i="3"/>
  <c r="B126" i="3"/>
  <c r="C106" i="3"/>
  <c r="B69" i="3"/>
  <c r="H46" i="3"/>
  <c r="D18" i="3"/>
  <c r="E18" i="3"/>
  <c r="F18" i="3"/>
  <c r="G18" i="3"/>
  <c r="I191" i="3"/>
  <c r="I165" i="3"/>
  <c r="I124" i="3"/>
  <c r="B98" i="3"/>
  <c r="K98" i="3" s="1"/>
  <c r="I54" i="3"/>
  <c r="I47" i="3"/>
  <c r="I185" i="3"/>
  <c r="G118" i="3"/>
  <c r="F118" i="3"/>
  <c r="C63" i="3"/>
  <c r="I33" i="3"/>
  <c r="E174" i="3"/>
  <c r="F174" i="3"/>
  <c r="F161" i="3"/>
  <c r="C127" i="3"/>
  <c r="L127" i="3" s="1"/>
  <c r="K103" i="3"/>
  <c r="G76" i="3"/>
  <c r="F20" i="3"/>
  <c r="E20" i="3"/>
  <c r="G20" i="3"/>
  <c r="H181" i="3"/>
  <c r="D54" i="3"/>
  <c r="C31" i="3"/>
  <c r="B155" i="3"/>
  <c r="K155" i="3" s="1"/>
  <c r="C60" i="3"/>
  <c r="G181" i="3"/>
  <c r="G117" i="3"/>
  <c r="F117" i="3"/>
  <c r="B49" i="3"/>
  <c r="I119" i="3"/>
  <c r="I86" i="3"/>
  <c r="I71" i="3"/>
  <c r="H167" i="3"/>
  <c r="F137" i="3"/>
  <c r="E137" i="3"/>
  <c r="G137" i="3"/>
  <c r="E96" i="3"/>
  <c r="F96" i="3"/>
  <c r="G96" i="3"/>
  <c r="D96" i="3"/>
  <c r="F108" i="3"/>
  <c r="I64" i="3"/>
  <c r="I55" i="3"/>
  <c r="C139" i="3"/>
  <c r="B50" i="3"/>
  <c r="K50" i="3" s="1"/>
  <c r="H42" i="3"/>
  <c r="G19" i="3"/>
  <c r="D19" i="3"/>
  <c r="E19" i="3"/>
  <c r="C131" i="3"/>
  <c r="F28" i="3"/>
  <c r="K111" i="3"/>
  <c r="C99" i="3"/>
  <c r="C32" i="3"/>
  <c r="H183" i="3"/>
  <c r="I28" i="3"/>
  <c r="F22" i="3"/>
  <c r="C25" i="3"/>
  <c r="G34" i="3"/>
  <c r="F34" i="3"/>
  <c r="E34" i="3"/>
  <c r="C39" i="3"/>
  <c r="H30" i="3"/>
  <c r="I129" i="3"/>
  <c r="G52" i="3"/>
  <c r="D52" i="3"/>
  <c r="H117" i="3"/>
  <c r="H138" i="3"/>
  <c r="I133" i="3"/>
  <c r="I52" i="3"/>
  <c r="D119" i="3"/>
  <c r="E119" i="3"/>
  <c r="G119" i="3"/>
  <c r="F119" i="3"/>
  <c r="H150" i="3"/>
  <c r="L62" i="3"/>
  <c r="E70" i="3"/>
  <c r="F70" i="3"/>
  <c r="G70" i="3"/>
  <c r="D70" i="3"/>
  <c r="C69" i="3"/>
  <c r="I187" i="3"/>
  <c r="H196" i="3"/>
  <c r="F196" i="3"/>
  <c r="F160" i="3"/>
  <c r="F128" i="3"/>
  <c r="F77" i="3"/>
  <c r="F52" i="3"/>
  <c r="E164" i="3"/>
  <c r="E132" i="3"/>
  <c r="E36" i="3"/>
  <c r="D174" i="3"/>
  <c r="D137" i="3"/>
  <c r="D109" i="3"/>
  <c r="D73" i="3"/>
  <c r="E23" i="3"/>
  <c r="G122" i="3"/>
  <c r="F21" i="3"/>
  <c r="G14" i="3"/>
  <c r="G26" i="3"/>
  <c r="H186" i="3"/>
  <c r="G67" i="3"/>
  <c r="D67" i="3"/>
  <c r="I74" i="3"/>
  <c r="H53" i="3"/>
  <c r="B167" i="3"/>
  <c r="H160" i="3"/>
  <c r="G106" i="3"/>
  <c r="C79" i="3"/>
  <c r="B20" i="3"/>
  <c r="K20" i="3" s="1"/>
  <c r="H151" i="3"/>
  <c r="B82" i="3"/>
  <c r="K82" i="3" s="1"/>
  <c r="B64" i="3"/>
  <c r="K64" i="3" s="1"/>
  <c r="G163" i="3"/>
  <c r="B116" i="3"/>
  <c r="C102" i="3"/>
  <c r="B34" i="3"/>
  <c r="C38" i="3"/>
  <c r="B169" i="3"/>
  <c r="B97" i="3"/>
  <c r="K97" i="3" s="1"/>
  <c r="H99" i="3"/>
  <c r="H182" i="3"/>
  <c r="I42" i="3"/>
  <c r="C19" i="3"/>
  <c r="B60" i="3"/>
  <c r="K60" i="3" s="1"/>
  <c r="C46" i="3"/>
  <c r="B40" i="3"/>
  <c r="K40" i="3" s="1"/>
  <c r="C27" i="3"/>
  <c r="C44" i="3"/>
  <c r="B44" i="3"/>
  <c r="I18" i="3"/>
  <c r="B62" i="3"/>
  <c r="K62" i="3" s="1"/>
  <c r="C105" i="3"/>
  <c r="H135" i="3"/>
  <c r="C88" i="3"/>
  <c r="H163" i="3"/>
  <c r="B123" i="3"/>
  <c r="K123" i="3" s="1"/>
  <c r="H108" i="3"/>
  <c r="I153" i="3"/>
  <c r="C92" i="3"/>
  <c r="C57" i="3"/>
  <c r="H179" i="3"/>
  <c r="H192" i="3"/>
  <c r="H164" i="3"/>
  <c r="H170" i="3"/>
  <c r="E66" i="3"/>
  <c r="E12" i="3"/>
  <c r="G25" i="3"/>
  <c r="B27" i="3"/>
  <c r="I145" i="3"/>
  <c r="B135" i="3"/>
  <c r="K135" i="3" s="1"/>
  <c r="B109" i="3"/>
  <c r="K109" i="3" s="1"/>
  <c r="H61" i="3"/>
  <c r="D29" i="3"/>
  <c r="F29" i="3"/>
  <c r="I13" i="3"/>
  <c r="F190" i="3"/>
  <c r="G190" i="3"/>
  <c r="D173" i="3"/>
  <c r="I156" i="3"/>
  <c r="C143" i="3"/>
  <c r="F105" i="3"/>
  <c r="E105" i="3"/>
  <c r="I89" i="3"/>
  <c r="K57" i="3"/>
  <c r="D40" i="3"/>
  <c r="E40" i="3"/>
  <c r="F40" i="3"/>
  <c r="H162" i="3"/>
  <c r="I158" i="3"/>
  <c r="H145" i="3"/>
  <c r="D66" i="3"/>
  <c r="G141" i="3"/>
  <c r="E190" i="3"/>
  <c r="H190" i="3"/>
  <c r="H173" i="3"/>
  <c r="B156" i="3"/>
  <c r="K156" i="3" s="1"/>
  <c r="I141" i="3"/>
  <c r="B105" i="3"/>
  <c r="K105" i="3" s="1"/>
  <c r="F88" i="3"/>
  <c r="G88" i="3"/>
  <c r="E88" i="3"/>
  <c r="H57" i="3"/>
  <c r="G134" i="3"/>
  <c r="E78" i="3"/>
  <c r="E62" i="3"/>
  <c r="D49" i="3"/>
  <c r="E71" i="3"/>
  <c r="E159" i="3"/>
  <c r="F67" i="3"/>
  <c r="D88" i="3"/>
  <c r="D25" i="3"/>
  <c r="H47" i="3"/>
  <c r="E32" i="3"/>
  <c r="D32" i="3"/>
  <c r="F32" i="3"/>
  <c r="F81" i="3"/>
  <c r="E97" i="3"/>
  <c r="E143" i="3"/>
  <c r="G125" i="3"/>
  <c r="D105" i="3"/>
  <c r="I41" i="3"/>
  <c r="C158" i="3"/>
  <c r="H147" i="3"/>
  <c r="B95" i="3"/>
  <c r="K95" i="3" s="1"/>
  <c r="H83" i="3"/>
  <c r="B65" i="3"/>
  <c r="K65" i="3" s="1"/>
  <c r="B52" i="3"/>
  <c r="K52" i="3" s="1"/>
  <c r="B39" i="3"/>
  <c r="K39" i="3" s="1"/>
  <c r="H21" i="3"/>
  <c r="I152" i="3"/>
  <c r="C96" i="3"/>
  <c r="B179" i="3"/>
  <c r="D147" i="3"/>
  <c r="C113" i="3"/>
  <c r="L113" i="3" s="1"/>
  <c r="I87" i="3"/>
  <c r="C66" i="3"/>
  <c r="B15" i="3"/>
  <c r="K15" i="3" s="1"/>
  <c r="H51" i="3"/>
  <c r="C13" i="3"/>
  <c r="C170" i="3"/>
  <c r="D127" i="3"/>
  <c r="B35" i="3"/>
  <c r="K35" i="3" s="1"/>
  <c r="H17" i="3"/>
  <c r="I118" i="3"/>
  <c r="H44" i="3"/>
  <c r="C184" i="3"/>
  <c r="B174" i="3"/>
  <c r="K174" i="3" s="1"/>
  <c r="G110" i="3"/>
  <c r="I100" i="3"/>
  <c r="I81" i="3"/>
  <c r="B23" i="3"/>
  <c r="K23" i="3" s="1"/>
  <c r="G105" i="3"/>
  <c r="F12" i="3"/>
  <c r="B37" i="3"/>
  <c r="I92" i="3"/>
  <c r="B137" i="3"/>
  <c r="K137" i="3" s="1"/>
  <c r="C53" i="3"/>
  <c r="C29" i="3"/>
  <c r="C186" i="3"/>
  <c r="H50" i="3"/>
  <c r="I53" i="3"/>
  <c r="C109" i="3"/>
  <c r="C149" i="3"/>
  <c r="I98" i="3"/>
  <c r="B79" i="3"/>
  <c r="K79" i="3" s="1"/>
  <c r="I20" i="3"/>
  <c r="C151" i="3"/>
  <c r="C82" i="3"/>
  <c r="C145" i="3"/>
  <c r="L145" i="3" s="1"/>
  <c r="C78" i="3"/>
  <c r="F102" i="3"/>
  <c r="C34" i="3"/>
  <c r="L34" i="3" s="1"/>
  <c r="I38" i="3"/>
  <c r="C169" i="3"/>
  <c r="L169" i="3" s="1"/>
  <c r="H80" i="3"/>
  <c r="H97" i="3"/>
  <c r="I99" i="3"/>
  <c r="B175" i="3"/>
  <c r="B19" i="3"/>
  <c r="K19" i="3" s="1"/>
  <c r="F60" i="3"/>
  <c r="B46" i="3"/>
  <c r="K46" i="3" s="1"/>
  <c r="I36" i="3"/>
  <c r="G40" i="3"/>
  <c r="H12" i="3"/>
  <c r="I143" i="3"/>
  <c r="H144" i="3"/>
  <c r="C59" i="3"/>
  <c r="C87" i="3"/>
  <c r="I135" i="3"/>
  <c r="I66" i="3"/>
  <c r="C121" i="3"/>
  <c r="C74" i="3"/>
  <c r="H98" i="3"/>
  <c r="C147" i="3"/>
  <c r="H154" i="3"/>
  <c r="B177" i="3"/>
  <c r="K177" i="3" s="1"/>
  <c r="E81" i="3"/>
  <c r="E57" i="3"/>
  <c r="E49" i="3"/>
  <c r="D86" i="3"/>
  <c r="D78" i="3"/>
  <c r="D51" i="3"/>
  <c r="G49" i="3"/>
  <c r="G31" i="3"/>
  <c r="I102" i="3"/>
  <c r="H95" i="3"/>
  <c r="I83" i="3"/>
  <c r="H65" i="3"/>
  <c r="C51" i="3"/>
  <c r="K51" i="3" s="1"/>
  <c r="H39" i="3"/>
  <c r="I21" i="3"/>
  <c r="B152" i="3"/>
  <c r="K152" i="3" s="1"/>
  <c r="B96" i="3"/>
  <c r="K96" i="3" s="1"/>
  <c r="C179" i="3"/>
  <c r="L179" i="3" s="1"/>
  <c r="I147" i="3"/>
  <c r="H126" i="3"/>
  <c r="B113" i="3"/>
  <c r="C93" i="3"/>
  <c r="H15" i="3"/>
  <c r="I51" i="3"/>
  <c r="I170" i="3"/>
  <c r="B101" i="3"/>
  <c r="K101" i="3" s="1"/>
  <c r="C70" i="3"/>
  <c r="C47" i="3"/>
  <c r="H35" i="3"/>
  <c r="I17" i="3"/>
  <c r="I70" i="3"/>
  <c r="C33" i="3"/>
  <c r="I184" i="3"/>
  <c r="C163" i="3"/>
  <c r="L163" i="3" s="1"/>
  <c r="C140" i="3"/>
  <c r="B104" i="3"/>
  <c r="I78" i="3"/>
  <c r="G30" i="3"/>
  <c r="H23" i="3"/>
  <c r="C188" i="3"/>
  <c r="L188" i="3" s="1"/>
  <c r="C72" i="3"/>
  <c r="H72" i="3"/>
  <c r="H37" i="3"/>
  <c r="E92" i="3"/>
  <c r="C137" i="3"/>
  <c r="G108" i="3"/>
  <c r="B86" i="3"/>
  <c r="K86" i="3" s="1"/>
  <c r="I50" i="3"/>
  <c r="I186" i="3"/>
  <c r="D74" i="3"/>
  <c r="I12" i="3"/>
  <c r="H90" i="3"/>
  <c r="H149" i="3"/>
  <c r="H79" i="3"/>
  <c r="H20" i="3"/>
  <c r="B151" i="3"/>
  <c r="K151" i="3" s="1"/>
  <c r="I68" i="3"/>
  <c r="C55" i="3"/>
  <c r="G145" i="3"/>
  <c r="G78" i="3"/>
  <c r="H92" i="3"/>
  <c r="I48" i="3"/>
  <c r="B131" i="3"/>
  <c r="K131" i="3" s="1"/>
  <c r="H38" i="3"/>
  <c r="C173" i="3"/>
  <c r="L173" i="3" s="1"/>
  <c r="I80" i="3"/>
  <c r="I97" i="3"/>
  <c r="C91" i="3"/>
  <c r="H32" i="3"/>
  <c r="C182" i="3"/>
  <c r="D42" i="3"/>
  <c r="F175" i="3"/>
  <c r="H19" i="3"/>
  <c r="H136" i="3"/>
  <c r="C41" i="3"/>
  <c r="H18" i="3"/>
  <c r="C40" i="3"/>
  <c r="G44" i="3"/>
  <c r="B114" i="3"/>
  <c r="K114" i="3" s="1"/>
  <c r="B143" i="3"/>
  <c r="K143" i="3" s="1"/>
  <c r="H66" i="3"/>
  <c r="C165" i="3"/>
  <c r="L165" i="3" s="1"/>
  <c r="B157" i="3"/>
  <c r="K157" i="3" s="1"/>
  <c r="I94" i="3"/>
  <c r="C107" i="3"/>
  <c r="L107" i="3" s="1"/>
  <c r="H58" i="3"/>
  <c r="C193" i="3"/>
  <c r="L193" i="3" s="1"/>
  <c r="H148" i="3"/>
  <c r="I189" i="3"/>
  <c r="B195" i="3"/>
  <c r="H140" i="3"/>
  <c r="F97" i="3"/>
  <c r="F64" i="3"/>
  <c r="F31" i="3"/>
  <c r="E80" i="3"/>
  <c r="E64" i="3"/>
  <c r="D112" i="3"/>
  <c r="D103" i="3"/>
  <c r="D31" i="3"/>
  <c r="G101" i="3"/>
  <c r="G57" i="3"/>
  <c r="G66" i="3"/>
  <c r="C161" i="3"/>
  <c r="L161" i="3" s="1"/>
  <c r="B158" i="3"/>
  <c r="K158" i="3" s="1"/>
  <c r="C141" i="3"/>
  <c r="L141" i="3" s="1"/>
  <c r="H102" i="3"/>
  <c r="I95" i="3"/>
  <c r="I65" i="3"/>
  <c r="I46" i="3"/>
  <c r="I39" i="3"/>
  <c r="B18" i="3"/>
  <c r="K18" i="3" s="1"/>
  <c r="I177" i="3"/>
  <c r="C126" i="3"/>
  <c r="L126" i="3" s="1"/>
  <c r="H113" i="3"/>
  <c r="B78" i="3"/>
  <c r="K78" i="3" s="1"/>
  <c r="C48" i="3"/>
  <c r="I22" i="3"/>
  <c r="I15" i="3"/>
  <c r="C26" i="3"/>
  <c r="B170" i="3"/>
  <c r="K170" i="3" s="1"/>
  <c r="H101" i="3"/>
  <c r="B47" i="3"/>
  <c r="K47" i="3" s="1"/>
  <c r="I35" i="3"/>
  <c r="H132" i="3"/>
  <c r="H70" i="3"/>
  <c r="B33" i="3"/>
  <c r="B184" i="3"/>
  <c r="K184" i="3" s="1"/>
  <c r="H161" i="3"/>
  <c r="I140" i="3"/>
  <c r="C100" i="3"/>
  <c r="L100" i="3" s="1"/>
  <c r="C76" i="3"/>
  <c r="I23" i="3"/>
  <c r="I188" i="3"/>
  <c r="B67" i="3"/>
  <c r="K67" i="3" s="1"/>
  <c r="I72" i="3"/>
  <c r="I37" i="3"/>
  <c r="H78" i="3"/>
  <c r="B121" i="3"/>
  <c r="K121" i="3" s="1"/>
  <c r="C108" i="3"/>
  <c r="B186" i="3"/>
  <c r="K186" i="3" s="1"/>
  <c r="B71" i="3"/>
  <c r="D193" i="3"/>
  <c r="B56" i="3"/>
  <c r="I149" i="3"/>
  <c r="D98" i="3"/>
  <c r="I79" i="3"/>
  <c r="C20" i="3"/>
  <c r="H121" i="3"/>
  <c r="H68" i="3"/>
  <c r="B55" i="3"/>
  <c r="K55" i="3" s="1"/>
  <c r="B139" i="3"/>
  <c r="K139" i="3" s="1"/>
  <c r="B90" i="3"/>
  <c r="K90" i="3" s="1"/>
  <c r="I131" i="3"/>
  <c r="H28" i="3"/>
  <c r="E173" i="3"/>
  <c r="I32" i="3"/>
  <c r="I182" i="3"/>
  <c r="I115" i="3"/>
  <c r="I19" i="3"/>
  <c r="C22" i="3"/>
  <c r="B14" i="3"/>
  <c r="K14" i="3" s="1"/>
  <c r="I44" i="3"/>
  <c r="I159" i="3"/>
  <c r="B58" i="3"/>
  <c r="C14" i="3"/>
  <c r="I84" i="3"/>
  <c r="H165" i="3"/>
  <c r="H133" i="3"/>
  <c r="I62" i="3"/>
  <c r="C83" i="3"/>
  <c r="H62" i="3"/>
  <c r="C89" i="3"/>
  <c r="B191" i="3"/>
  <c r="B147" i="3"/>
  <c r="K147" i="3" s="1"/>
  <c r="H188" i="3"/>
  <c r="I179" i="3"/>
  <c r="F71" i="3"/>
  <c r="E152" i="3"/>
  <c r="E136" i="3"/>
  <c r="E112" i="3"/>
  <c r="D111" i="3"/>
  <c r="D84" i="3"/>
  <c r="G16" i="3"/>
  <c r="G111" i="3"/>
  <c r="G86" i="3"/>
  <c r="H33" i="3"/>
  <c r="C181" i="3"/>
  <c r="L181" i="3" s="1"/>
  <c r="B161" i="3"/>
  <c r="B140" i="3"/>
  <c r="K140" i="3" s="1"/>
  <c r="C103" i="3"/>
  <c r="I76" i="3"/>
  <c r="C30" i="3"/>
  <c r="B22" i="3"/>
  <c r="K22" i="3" s="1"/>
  <c r="B188" i="3"/>
  <c r="H67" i="3"/>
  <c r="F78" i="3"/>
  <c r="I181" i="3"/>
  <c r="C119" i="3"/>
  <c r="L119" i="3" s="1"/>
  <c r="C104" i="3"/>
  <c r="C85" i="3"/>
  <c r="C49" i="3"/>
  <c r="H119" i="3"/>
  <c r="H71" i="3"/>
  <c r="H193" i="3"/>
  <c r="C56" i="3"/>
  <c r="B149" i="3"/>
  <c r="K149" i="3" s="1"/>
  <c r="C73" i="3"/>
  <c r="B108" i="3"/>
  <c r="K108" i="3" s="1"/>
  <c r="C68" i="3"/>
  <c r="K68" i="3" s="1"/>
  <c r="H55" i="3"/>
  <c r="H139" i="3"/>
  <c r="I90" i="3"/>
  <c r="G48" i="3"/>
  <c r="H131" i="3"/>
  <c r="B28" i="3"/>
  <c r="K28" i="3" s="1"/>
  <c r="H172" i="3"/>
  <c r="C111" i="3"/>
  <c r="L111" i="3" s="1"/>
  <c r="H16" i="3"/>
  <c r="D20" i="3"/>
  <c r="I183" i="3"/>
  <c r="B182" i="3"/>
  <c r="K182" i="3" s="1"/>
  <c r="D115" i="3"/>
  <c r="C136" i="3"/>
  <c r="L136" i="3" s="1"/>
  <c r="C43" i="3"/>
  <c r="L43" i="3" s="1"/>
  <c r="B24" i="3"/>
  <c r="K24" i="3" s="1"/>
  <c r="C35" i="3"/>
  <c r="H14" i="3"/>
  <c r="H166" i="3"/>
  <c r="I161" i="3"/>
  <c r="B72" i="3"/>
  <c r="C54" i="3"/>
  <c r="K54" i="3" s="1"/>
  <c r="I96" i="3"/>
  <c r="G62" i="3"/>
  <c r="C94" i="3"/>
  <c r="I108" i="3"/>
  <c r="C115" i="3"/>
  <c r="L115" i="3" s="1"/>
  <c r="H156" i="3"/>
  <c r="F62" i="3"/>
  <c r="E16" i="3"/>
  <c r="I11" i="3"/>
  <c r="B9" i="3"/>
  <c r="F9" i="3"/>
  <c r="E9" i="3"/>
  <c r="G11" i="3"/>
  <c r="H9" i="3"/>
  <c r="H8" i="3"/>
  <c r="B8" i="3"/>
  <c r="K8" i="3" s="1"/>
  <c r="B10" i="3"/>
  <c r="K10" i="3" s="1"/>
  <c r="H10" i="3"/>
  <c r="F8" i="3"/>
  <c r="G9" i="3"/>
  <c r="B7" i="3"/>
  <c r="K7" i="3" s="1"/>
  <c r="E11" i="3"/>
  <c r="E10" i="3"/>
  <c r="I9" i="3"/>
  <c r="I10" i="3"/>
  <c r="B6" i="3"/>
  <c r="H6" i="3"/>
  <c r="C9" i="3"/>
  <c r="F6" i="3"/>
  <c r="E6" i="3"/>
  <c r="C6" i="5" s="1"/>
  <c r="B6" i="5"/>
  <c r="B11" i="3"/>
  <c r="K11" i="3" s="1"/>
  <c r="D6" i="3"/>
  <c r="H11" i="3"/>
  <c r="I7" i="3"/>
  <c r="F11" i="3"/>
  <c r="L10" i="3"/>
  <c r="I6" i="3"/>
  <c r="D6" i="5" s="1"/>
  <c r="C8" i="3"/>
  <c r="C11" i="3"/>
  <c r="M295" i="4"/>
  <c r="M981" i="4"/>
  <c r="N864" i="4"/>
  <c r="M892" i="4"/>
  <c r="M985" i="4"/>
  <c r="N819" i="4"/>
  <c r="N997" i="4"/>
  <c r="M997" i="4"/>
  <c r="M757" i="4"/>
  <c r="M864" i="4"/>
  <c r="N1269" i="4"/>
  <c r="N1238" i="4"/>
  <c r="M1088" i="4"/>
  <c r="M1033" i="4"/>
  <c r="N840" i="4"/>
  <c r="N1272" i="4"/>
  <c r="M1238" i="4"/>
  <c r="M951" i="4"/>
  <c r="N205" i="4"/>
  <c r="N900" i="4"/>
  <c r="N951" i="4"/>
  <c r="N1015" i="4"/>
  <c r="N1082" i="4"/>
  <c r="N892" i="4"/>
  <c r="N1033" i="4"/>
  <c r="M882" i="4"/>
  <c r="N823" i="4"/>
  <c r="M1218" i="4"/>
  <c r="N846" i="4"/>
  <c r="N933" i="4"/>
  <c r="M1015" i="4"/>
  <c r="M823" i="4"/>
  <c r="M933" i="4"/>
  <c r="N941" i="4"/>
  <c r="M1082" i="4"/>
  <c r="N860" i="4"/>
  <c r="N508" i="4"/>
  <c r="N981" i="4"/>
  <c r="M819" i="4"/>
  <c r="N985" i="4"/>
  <c r="N882" i="4"/>
  <c r="N836" i="4"/>
  <c r="M860" i="4"/>
  <c r="M868" i="4"/>
  <c r="M341" i="4"/>
  <c r="N792" i="4"/>
  <c r="N804" i="4"/>
  <c r="N868" i="4"/>
  <c r="M783" i="4"/>
  <c r="N880" i="4"/>
  <c r="M900" i="4"/>
  <c r="M880" i="4"/>
  <c r="N487" i="4"/>
  <c r="M511" i="4"/>
  <c r="M836" i="4"/>
  <c r="M840" i="4"/>
  <c r="M508" i="4"/>
  <c r="M433" i="4"/>
  <c r="M311" i="4"/>
  <c r="M487" i="4"/>
  <c r="M46" i="4"/>
  <c r="N141" i="4"/>
  <c r="E2" i="3"/>
  <c r="C2" i="5" s="1"/>
  <c r="M235" i="4"/>
  <c r="N52" i="4"/>
  <c r="D2" i="3"/>
  <c r="N86" i="4"/>
  <c r="M66" i="4"/>
  <c r="N34" i="4"/>
  <c r="M14" i="4"/>
  <c r="M159" i="4"/>
  <c r="N247" i="4"/>
  <c r="N46" i="4"/>
  <c r="E4" i="3"/>
  <c r="C4" i="5" s="1"/>
  <c r="M141" i="4"/>
  <c r="N64" i="4"/>
  <c r="M287" i="4"/>
  <c r="N303" i="4"/>
  <c r="M303" i="4"/>
  <c r="M804" i="4"/>
  <c r="N969" i="4"/>
  <c r="M884" i="4"/>
  <c r="N807" i="4"/>
  <c r="M807" i="4"/>
  <c r="M969" i="4"/>
  <c r="N884" i="4"/>
  <c r="M1293" i="4"/>
  <c r="N866" i="4"/>
  <c r="M866" i="4"/>
  <c r="N1293" i="4"/>
  <c r="M375" i="4"/>
  <c r="M941" i="4"/>
  <c r="M1272" i="4"/>
  <c r="M205" i="4"/>
  <c r="M189" i="4"/>
  <c r="N783" i="4"/>
  <c r="M479" i="4"/>
  <c r="N821" i="4"/>
  <c r="M821" i="4"/>
  <c r="M1277" i="4"/>
  <c r="M803" i="4"/>
  <c r="N803" i="4"/>
  <c r="N189" i="4"/>
  <c r="N867" i="4"/>
  <c r="M867" i="4"/>
  <c r="M366" i="4"/>
  <c r="M215" i="4"/>
  <c r="N215" i="4"/>
  <c r="M247" i="4"/>
  <c r="M439" i="4"/>
  <c r="N231" i="4"/>
  <c r="N439" i="4"/>
  <c r="N479" i="4"/>
  <c r="N757" i="4"/>
  <c r="M846" i="4"/>
  <c r="M1021" i="4"/>
  <c r="N1021" i="4"/>
  <c r="M755" i="4"/>
  <c r="N755" i="4"/>
  <c r="H5" i="3"/>
  <c r="M52" i="4"/>
  <c r="M64" i="4"/>
  <c r="B5" i="3"/>
  <c r="M86" i="4"/>
  <c r="M82" i="4"/>
  <c r="N82" i="4"/>
  <c r="N94" i="4"/>
  <c r="M94" i="4"/>
  <c r="M68" i="4"/>
  <c r="N68" i="4"/>
  <c r="M125" i="4"/>
  <c r="M2" i="4"/>
  <c r="F2" i="3"/>
  <c r="G4" i="3"/>
  <c r="N2" i="4"/>
  <c r="N66" i="4"/>
  <c r="M4" i="4"/>
  <c r="M70" i="4"/>
  <c r="H4" i="3"/>
  <c r="N70" i="4"/>
  <c r="F4" i="3"/>
  <c r="G2" i="3"/>
  <c r="M34" i="4"/>
  <c r="N14" i="4"/>
  <c r="I2" i="3"/>
  <c r="B3" i="3"/>
  <c r="C2" i="3"/>
  <c r="H3" i="3"/>
  <c r="I4" i="3"/>
  <c r="N4" i="4"/>
  <c r="D4" i="3"/>
  <c r="N1351" i="4"/>
  <c r="M1351" i="4"/>
  <c r="M1284" i="4"/>
  <c r="N1284" i="4"/>
  <c r="N1283" i="4"/>
  <c r="M1283" i="4"/>
  <c r="M1324" i="4"/>
  <c r="N1324" i="4"/>
  <c r="M1340" i="4"/>
  <c r="N1340" i="4"/>
  <c r="N1297" i="4"/>
  <c r="M1297" i="4"/>
  <c r="N1224" i="4"/>
  <c r="M1224" i="4"/>
  <c r="N1178" i="4"/>
  <c r="M1178" i="4"/>
  <c r="N1189" i="4"/>
  <c r="M1189" i="4"/>
  <c r="N1147" i="4"/>
  <c r="M1147" i="4"/>
  <c r="M1120" i="4"/>
  <c r="N1120" i="4"/>
  <c r="N1089" i="4"/>
  <c r="M1089" i="4"/>
  <c r="M1009" i="4"/>
  <c r="N1009" i="4"/>
  <c r="M937" i="4"/>
  <c r="N937" i="4"/>
  <c r="N1068" i="4"/>
  <c r="M1068" i="4"/>
  <c r="N1037" i="4"/>
  <c r="M1037" i="4"/>
  <c r="N715" i="4"/>
  <c r="M715" i="4"/>
  <c r="M632" i="4"/>
  <c r="N632" i="4"/>
  <c r="M504" i="4"/>
  <c r="N504" i="4"/>
  <c r="M331" i="4"/>
  <c r="N331" i="4"/>
  <c r="N646" i="4"/>
  <c r="M646" i="4"/>
  <c r="N630" i="4"/>
  <c r="M630" i="4"/>
  <c r="N582" i="4"/>
  <c r="M582" i="4"/>
  <c r="M534" i="4"/>
  <c r="N534" i="4"/>
  <c r="M486" i="4"/>
  <c r="N486" i="4"/>
  <c r="M454" i="4"/>
  <c r="N454" i="4"/>
  <c r="M406" i="4"/>
  <c r="N406" i="4"/>
  <c r="M358" i="4"/>
  <c r="N358" i="4"/>
  <c r="M299" i="4"/>
  <c r="N758" i="4"/>
  <c r="M758" i="4"/>
  <c r="N737" i="4"/>
  <c r="M737" i="4"/>
  <c r="M399" i="4"/>
  <c r="N399" i="4"/>
  <c r="N226" i="4"/>
  <c r="M226" i="4"/>
  <c r="M147" i="4"/>
  <c r="N147" i="4"/>
  <c r="N721" i="4"/>
  <c r="M721" i="4"/>
  <c r="M595" i="4"/>
  <c r="N595" i="4"/>
  <c r="M338" i="4"/>
  <c r="N338" i="4"/>
  <c r="N244" i="4"/>
  <c r="M244" i="4"/>
  <c r="N180" i="4"/>
  <c r="M180" i="4"/>
  <c r="N120" i="4"/>
  <c r="M120" i="4"/>
  <c r="M549" i="4"/>
  <c r="N549" i="4"/>
  <c r="N514" i="4"/>
  <c r="M514" i="4"/>
  <c r="M387" i="4"/>
  <c r="N387" i="4"/>
  <c r="N304" i="4"/>
  <c r="M304" i="4"/>
  <c r="N176" i="4"/>
  <c r="M176" i="4"/>
  <c r="N448" i="4"/>
  <c r="M448" i="4"/>
  <c r="M380" i="4"/>
  <c r="N380" i="4"/>
  <c r="M324" i="4"/>
  <c r="N324" i="4"/>
  <c r="N232" i="4"/>
  <c r="M232" i="4"/>
  <c r="N199" i="4"/>
  <c r="M199" i="4"/>
  <c r="M58" i="4"/>
  <c r="N58" i="4"/>
  <c r="M484" i="4"/>
  <c r="N484" i="4"/>
  <c r="N301" i="4"/>
  <c r="M301" i="4"/>
  <c r="N13" i="4"/>
  <c r="M13" i="4"/>
  <c r="M355" i="4"/>
  <c r="N355" i="4"/>
  <c r="N214" i="4"/>
  <c r="M214" i="4"/>
  <c r="M187" i="4"/>
  <c r="N187" i="4"/>
  <c r="M157" i="4"/>
  <c r="N157" i="4"/>
  <c r="M115" i="4"/>
  <c r="N115" i="4"/>
  <c r="N24" i="4"/>
  <c r="M24" i="4"/>
  <c r="N776" i="4"/>
  <c r="M776" i="4"/>
  <c r="N246" i="4"/>
  <c r="M246" i="4"/>
  <c r="N65" i="4"/>
  <c r="M65" i="4"/>
  <c r="N21" i="4"/>
  <c r="M21" i="4"/>
  <c r="N1134" i="4"/>
  <c r="M1134" i="4"/>
  <c r="M325" i="4"/>
  <c r="N325" i="4"/>
  <c r="N99" i="4"/>
  <c r="M99" i="4"/>
  <c r="M419" i="4"/>
  <c r="N419" i="4"/>
  <c r="N1381" i="4"/>
  <c r="M1381" i="4"/>
  <c r="N1349" i="4"/>
  <c r="M1349" i="4"/>
  <c r="N1354" i="4"/>
  <c r="M1354" i="4"/>
  <c r="N1309" i="4"/>
  <c r="M1309" i="4"/>
  <c r="M1246" i="4"/>
  <c r="N1246" i="4"/>
  <c r="M1290" i="4"/>
  <c r="N1290" i="4"/>
  <c r="M1233" i="4"/>
  <c r="N1233" i="4"/>
  <c r="N1380" i="4"/>
  <c r="M1380" i="4"/>
  <c r="M1221" i="4"/>
  <c r="N1221" i="4"/>
  <c r="N1191" i="4"/>
  <c r="M1191" i="4"/>
  <c r="N1266" i="4"/>
  <c r="M1266" i="4"/>
  <c r="M1241" i="4"/>
  <c r="N1241" i="4"/>
  <c r="M1199" i="4"/>
  <c r="N1199" i="4"/>
  <c r="N1208" i="4"/>
  <c r="M1208" i="4"/>
  <c r="M1156" i="4"/>
  <c r="N1156" i="4"/>
  <c r="N1159" i="4"/>
  <c r="M1159" i="4"/>
  <c r="M1070" i="4"/>
  <c r="N1070" i="4"/>
  <c r="N1253" i="4"/>
  <c r="M1253" i="4"/>
  <c r="M1060" i="4"/>
  <c r="N1060" i="4"/>
  <c r="N1228" i="4"/>
  <c r="M1228" i="4"/>
  <c r="N1118" i="4"/>
  <c r="M1118" i="4"/>
  <c r="M1071" i="4"/>
  <c r="N1071" i="4"/>
  <c r="M930" i="4"/>
  <c r="N930" i="4"/>
  <c r="M929" i="4"/>
  <c r="N929" i="4"/>
  <c r="M1164" i="4"/>
  <c r="N1164" i="4"/>
  <c r="M1058" i="4"/>
  <c r="N1058" i="4"/>
  <c r="N959" i="4"/>
  <c r="M959" i="4"/>
  <c r="N1097" i="4"/>
  <c r="M1097" i="4"/>
  <c r="N935" i="4"/>
  <c r="M935" i="4"/>
  <c r="N1173" i="4"/>
  <c r="M1173" i="4"/>
  <c r="N1074" i="4"/>
  <c r="M1074" i="4"/>
  <c r="N1002" i="4"/>
  <c r="M1002" i="4"/>
  <c r="M827" i="4"/>
  <c r="N827" i="4"/>
  <c r="N764" i="4"/>
  <c r="M764" i="4"/>
  <c r="N279" i="4"/>
  <c r="M279" i="4"/>
  <c r="N110" i="4"/>
  <c r="M110" i="4"/>
  <c r="M54" i="4"/>
  <c r="N54" i="4"/>
  <c r="M529" i="4"/>
  <c r="N529" i="4"/>
  <c r="N574" i="4"/>
  <c r="M574" i="4"/>
  <c r="M469" i="4"/>
  <c r="N469" i="4"/>
  <c r="M434" i="4"/>
  <c r="N434" i="4"/>
  <c r="N136" i="4"/>
  <c r="M136" i="4"/>
  <c r="N1363" i="4"/>
  <c r="M1363" i="4"/>
  <c r="M1376" i="4"/>
  <c r="N1376" i="4"/>
  <c r="N1372" i="4"/>
  <c r="M1372" i="4"/>
  <c r="N1366" i="4"/>
  <c r="M1366" i="4"/>
  <c r="N1326" i="4"/>
  <c r="M1326" i="4"/>
  <c r="M1281" i="4"/>
  <c r="N1281" i="4"/>
  <c r="N1382" i="4"/>
  <c r="M1382" i="4"/>
  <c r="N1139" i="4"/>
  <c r="M1139" i="4"/>
  <c r="N1182" i="4"/>
  <c r="M1182" i="4"/>
  <c r="N1067" i="4"/>
  <c r="M1067" i="4"/>
  <c r="M1057" i="4"/>
  <c r="N1057" i="4"/>
  <c r="M1007" i="4"/>
  <c r="N1007" i="4"/>
  <c r="M1079" i="4"/>
  <c r="N1079" i="4"/>
  <c r="N48" i="4"/>
  <c r="M48" i="4"/>
  <c r="N6" i="4"/>
  <c r="M6" i="4"/>
  <c r="N302" i="4"/>
  <c r="M302" i="4"/>
  <c r="N37" i="4"/>
  <c r="M37" i="4"/>
  <c r="N336" i="4"/>
  <c r="M336" i="4"/>
  <c r="N49" i="4"/>
  <c r="M49" i="4"/>
  <c r="M420" i="4"/>
  <c r="N420" i="4"/>
  <c r="N596" i="4"/>
  <c r="M596" i="4"/>
  <c r="N1377" i="4"/>
  <c r="M1377" i="4"/>
  <c r="N1386" i="4"/>
  <c r="M1386" i="4"/>
  <c r="N1304" i="4"/>
  <c r="M1304" i="4"/>
  <c r="N1291" i="4"/>
  <c r="M1291" i="4"/>
  <c r="N1262" i="4"/>
  <c r="M1262" i="4"/>
  <c r="N1231" i="4"/>
  <c r="M1231" i="4"/>
  <c r="N1252" i="4"/>
  <c r="M1252" i="4"/>
  <c r="N1308" i="4"/>
  <c r="M1308" i="4"/>
  <c r="M1215" i="4"/>
  <c r="N1215" i="4"/>
  <c r="M1122" i="4"/>
  <c r="N1122" i="4"/>
  <c r="N1078" i="4"/>
  <c r="M1078" i="4"/>
  <c r="N1213" i="4"/>
  <c r="M1213" i="4"/>
  <c r="M1148" i="4"/>
  <c r="N1148" i="4"/>
  <c r="M1124" i="4"/>
  <c r="N1124" i="4"/>
  <c r="N1076" i="4"/>
  <c r="M1076" i="4"/>
  <c r="N1048" i="4"/>
  <c r="M1048" i="4"/>
  <c r="N1121" i="4"/>
  <c r="M1121" i="4"/>
  <c r="N1066" i="4"/>
  <c r="M1066" i="4"/>
  <c r="M1025" i="4"/>
  <c r="N1025" i="4"/>
  <c r="N962" i="4"/>
  <c r="M962" i="4"/>
  <c r="N1012" i="4"/>
  <c r="M1012" i="4"/>
  <c r="M1166" i="4"/>
  <c r="N1166" i="4"/>
  <c r="M1052" i="4"/>
  <c r="N1052" i="4"/>
  <c r="N992" i="4"/>
  <c r="M992" i="4"/>
  <c r="M947" i="4"/>
  <c r="N947" i="4"/>
  <c r="N1151" i="4"/>
  <c r="M1151" i="4"/>
  <c r="N784" i="4"/>
  <c r="M784" i="4"/>
  <c r="N681" i="4"/>
  <c r="M681" i="4"/>
  <c r="N885" i="4"/>
  <c r="M885" i="4"/>
  <c r="M700" i="4"/>
  <c r="N700" i="4"/>
  <c r="N1195" i="4"/>
  <c r="M1195" i="4"/>
  <c r="M680" i="4"/>
  <c r="N680" i="4"/>
  <c r="M1183" i="4"/>
  <c r="N1183" i="4"/>
  <c r="N966" i="4"/>
  <c r="M966" i="4"/>
  <c r="N822" i="4"/>
  <c r="M822" i="4"/>
  <c r="N773" i="4"/>
  <c r="M773" i="4"/>
  <c r="M552" i="4"/>
  <c r="N552" i="4"/>
  <c r="M507" i="4"/>
  <c r="N507" i="4"/>
  <c r="M424" i="4"/>
  <c r="N424" i="4"/>
  <c r="M379" i="4"/>
  <c r="N379" i="4"/>
  <c r="N313" i="4"/>
  <c r="M313" i="4"/>
  <c r="N1050" i="4"/>
  <c r="M1050" i="4"/>
  <c r="M718" i="4"/>
  <c r="N718" i="4"/>
  <c r="M634" i="4"/>
  <c r="N634" i="4"/>
  <c r="M618" i="4"/>
  <c r="N618" i="4"/>
  <c r="M573" i="4"/>
  <c r="N573" i="4"/>
  <c r="M490" i="4"/>
  <c r="N490" i="4"/>
  <c r="M445" i="4"/>
  <c r="N445" i="4"/>
  <c r="M362" i="4"/>
  <c r="N362" i="4"/>
  <c r="M317" i="4"/>
  <c r="N317" i="4"/>
  <c r="M1108" i="4"/>
  <c r="N1108" i="4"/>
  <c r="M724" i="4"/>
  <c r="N724" i="4"/>
  <c r="M702" i="4"/>
  <c r="N702" i="4"/>
  <c r="N883" i="4"/>
  <c r="M883" i="4"/>
  <c r="N746" i="4"/>
  <c r="M746" i="4"/>
  <c r="M609" i="4"/>
  <c r="N609" i="4"/>
  <c r="M591" i="4"/>
  <c r="N591" i="4"/>
  <c r="M564" i="4"/>
  <c r="N564" i="4"/>
  <c r="N368" i="4"/>
  <c r="M368" i="4"/>
  <c r="M291" i="4"/>
  <c r="N291" i="4"/>
  <c r="N242" i="4"/>
  <c r="M242" i="4"/>
  <c r="M163" i="4"/>
  <c r="N163" i="4"/>
  <c r="M121" i="4"/>
  <c r="N121" i="4"/>
  <c r="N854" i="4"/>
  <c r="M854" i="4"/>
  <c r="M565" i="4"/>
  <c r="N565" i="4"/>
  <c r="M535" i="4"/>
  <c r="N535" i="4"/>
  <c r="M530" i="4"/>
  <c r="N530" i="4"/>
  <c r="N277" i="4"/>
  <c r="M277" i="4"/>
  <c r="N213" i="4"/>
  <c r="M213" i="4"/>
  <c r="N149" i="4"/>
  <c r="M149" i="4"/>
  <c r="M273" i="4"/>
  <c r="N273" i="4"/>
  <c r="M209" i="4"/>
  <c r="N209" i="4"/>
  <c r="M145" i="4"/>
  <c r="N145" i="4"/>
  <c r="N114" i="4"/>
  <c r="M114" i="4"/>
  <c r="M631" i="4"/>
  <c r="N631" i="4"/>
  <c r="N468" i="4"/>
  <c r="M468" i="4"/>
  <c r="M255" i="4"/>
  <c r="N255" i="4"/>
  <c r="N138" i="4"/>
  <c r="M138" i="4"/>
  <c r="M74" i="4"/>
  <c r="N74" i="4"/>
  <c r="N11" i="4"/>
  <c r="M11" i="4"/>
  <c r="N738" i="4"/>
  <c r="M738" i="4"/>
  <c r="N233" i="4"/>
  <c r="M233" i="4"/>
  <c r="N203" i="4"/>
  <c r="M203" i="4"/>
  <c r="M92" i="4"/>
  <c r="N92" i="4"/>
  <c r="N29" i="4"/>
  <c r="M29" i="4"/>
  <c r="N642" i="4"/>
  <c r="M642" i="4"/>
  <c r="M612" i="4"/>
  <c r="N612" i="4"/>
  <c r="N532" i="4"/>
  <c r="M532" i="4"/>
  <c r="M444" i="4"/>
  <c r="N444" i="4"/>
  <c r="N220" i="4"/>
  <c r="M220" i="4"/>
  <c r="N190" i="4"/>
  <c r="M190" i="4"/>
  <c r="N105" i="4"/>
  <c r="M105" i="4"/>
  <c r="N40" i="4"/>
  <c r="M40" i="4"/>
  <c r="N248" i="4"/>
  <c r="M248" i="4"/>
  <c r="N113" i="4"/>
  <c r="M113" i="4"/>
  <c r="B4" i="3"/>
  <c r="C4" i="3"/>
  <c r="N262" i="4"/>
  <c r="M262" i="4"/>
  <c r="N250" i="4"/>
  <c r="M250" i="4"/>
  <c r="N170" i="4"/>
  <c r="M170" i="4"/>
  <c r="N47" i="4"/>
  <c r="M47" i="4"/>
  <c r="N35" i="4"/>
  <c r="M35" i="4"/>
  <c r="N810" i="4"/>
  <c r="M810" i="4"/>
  <c r="M662" i="4"/>
  <c r="N662" i="4"/>
  <c r="N592" i="4"/>
  <c r="M592" i="4"/>
  <c r="N252" i="4"/>
  <c r="M252" i="4"/>
  <c r="N112" i="4"/>
  <c r="M112" i="4"/>
  <c r="N100" i="4"/>
  <c r="M100" i="4"/>
  <c r="N370" i="4"/>
  <c r="M370" i="4"/>
  <c r="M701" i="4"/>
  <c r="N282" i="4"/>
  <c r="M282" i="4"/>
  <c r="M688" i="4"/>
  <c r="N688" i="4"/>
  <c r="N111" i="4"/>
  <c r="M111" i="4"/>
  <c r="M119" i="4"/>
  <c r="N1375" i="4"/>
  <c r="M1375" i="4"/>
  <c r="N1359" i="4"/>
  <c r="M1359" i="4"/>
  <c r="N1343" i="4"/>
  <c r="M1343" i="4"/>
  <c r="N1321" i="4"/>
  <c r="M1321" i="4"/>
  <c r="N1364" i="4"/>
  <c r="M1364" i="4"/>
  <c r="M1344" i="4"/>
  <c r="N1344" i="4"/>
  <c r="M1230" i="4"/>
  <c r="N1230" i="4"/>
  <c r="N1261" i="4"/>
  <c r="M1261" i="4"/>
  <c r="M1217" i="4"/>
  <c r="N1217" i="4"/>
  <c r="N1240" i="4"/>
  <c r="M1240" i="4"/>
  <c r="N1279" i="4"/>
  <c r="M1279" i="4"/>
  <c r="N1264" i="4"/>
  <c r="M1264" i="4"/>
  <c r="M1330" i="4"/>
  <c r="N1330" i="4"/>
  <c r="M1170" i="4"/>
  <c r="N1170" i="4"/>
  <c r="N1244" i="4"/>
  <c r="M1244" i="4"/>
  <c r="N1155" i="4"/>
  <c r="M1155" i="4"/>
  <c r="M1144" i="4"/>
  <c r="N1144" i="4"/>
  <c r="N1211" i="4"/>
  <c r="M1211" i="4"/>
  <c r="N1165" i="4"/>
  <c r="M1165" i="4"/>
  <c r="M1054" i="4"/>
  <c r="N1054" i="4"/>
  <c r="M1077" i="4"/>
  <c r="N1077" i="4"/>
  <c r="M1044" i="4"/>
  <c r="N1044" i="4"/>
  <c r="N1179" i="4"/>
  <c r="M1179" i="4"/>
  <c r="M1168" i="4"/>
  <c r="N1168" i="4"/>
  <c r="N1092" i="4"/>
  <c r="M1092" i="4"/>
  <c r="N1045" i="4"/>
  <c r="M1045" i="4"/>
  <c r="N1083" i="4"/>
  <c r="M1083" i="4"/>
  <c r="N1065" i="4"/>
  <c r="M1065" i="4"/>
  <c r="N1010" i="4"/>
  <c r="M1010" i="4"/>
  <c r="M1110" i="4"/>
  <c r="N1110" i="4"/>
  <c r="M995" i="4"/>
  <c r="N995" i="4"/>
  <c r="N1123" i="4"/>
  <c r="M1123" i="4"/>
  <c r="N975" i="4"/>
  <c r="M975" i="4"/>
  <c r="N1141" i="4"/>
  <c r="M1141" i="4"/>
  <c r="N1125" i="4"/>
  <c r="M1125" i="4"/>
  <c r="N1107" i="4"/>
  <c r="M1107" i="4"/>
  <c r="M942" i="4"/>
  <c r="N942" i="4"/>
  <c r="N921" i="4"/>
  <c r="M921" i="4"/>
  <c r="N856" i="4"/>
  <c r="M856" i="4"/>
  <c r="N1031" i="4"/>
  <c r="M1031" i="4"/>
  <c r="M987" i="4"/>
  <c r="N987" i="4"/>
  <c r="N943" i="4"/>
  <c r="M943" i="4"/>
  <c r="N923" i="4"/>
  <c r="M923" i="4"/>
  <c r="M890" i="4"/>
  <c r="N890" i="4"/>
  <c r="N859" i="4"/>
  <c r="M859" i="4"/>
  <c r="N1029" i="4"/>
  <c r="M1029" i="4"/>
  <c r="M944" i="4"/>
  <c r="N944" i="4"/>
  <c r="N862" i="4"/>
  <c r="M862" i="4"/>
  <c r="M839" i="4"/>
  <c r="N839" i="4"/>
  <c r="N855" i="4"/>
  <c r="M855" i="4"/>
  <c r="N780" i="4"/>
  <c r="M780" i="4"/>
  <c r="N1203" i="4"/>
  <c r="M1203" i="4"/>
  <c r="M989" i="4"/>
  <c r="N989" i="4"/>
  <c r="N861" i="4"/>
  <c r="M861" i="4"/>
  <c r="M852" i="4"/>
  <c r="N852" i="4"/>
  <c r="M765" i="4"/>
  <c r="N765" i="4"/>
  <c r="M1288" i="4"/>
  <c r="N1288" i="4"/>
  <c r="N1149" i="4"/>
  <c r="M1149" i="4"/>
  <c r="N1109" i="4"/>
  <c r="M1109" i="4"/>
  <c r="M912" i="4"/>
  <c r="N912" i="4"/>
  <c r="N844" i="4"/>
  <c r="M844" i="4"/>
  <c r="N801" i="4"/>
  <c r="M801" i="4"/>
  <c r="N770" i="4"/>
  <c r="M770" i="4"/>
  <c r="N1043" i="4"/>
  <c r="M1043" i="4"/>
  <c r="M714" i="4"/>
  <c r="N714" i="4"/>
  <c r="M650" i="4"/>
  <c r="N650" i="4"/>
  <c r="N683" i="4"/>
  <c r="M683" i="4"/>
  <c r="N647" i="4"/>
  <c r="M647" i="4"/>
  <c r="M1184" i="4"/>
  <c r="N1184" i="4"/>
  <c r="N1112" i="4"/>
  <c r="M1112" i="4"/>
  <c r="N1018" i="4"/>
  <c r="M1018" i="4"/>
  <c r="M696" i="4"/>
  <c r="N696" i="4"/>
  <c r="N750" i="4"/>
  <c r="M750" i="4"/>
  <c r="N705" i="4"/>
  <c r="M705" i="4"/>
  <c r="N638" i="4"/>
  <c r="M638" i="4"/>
  <c r="M568" i="4"/>
  <c r="N568" i="4"/>
  <c r="M523" i="4"/>
  <c r="N523" i="4"/>
  <c r="M440" i="4"/>
  <c r="N440" i="4"/>
  <c r="M395" i="4"/>
  <c r="N395" i="4"/>
  <c r="N767" i="4"/>
  <c r="M767" i="4"/>
  <c r="M589" i="4"/>
  <c r="N589" i="4"/>
  <c r="M506" i="4"/>
  <c r="N506" i="4"/>
  <c r="M461" i="4"/>
  <c r="N461" i="4"/>
  <c r="M378" i="4"/>
  <c r="N378" i="4"/>
  <c r="M333" i="4"/>
  <c r="N333" i="4"/>
  <c r="M835" i="4"/>
  <c r="N835" i="4"/>
  <c r="N800" i="4"/>
  <c r="M800" i="4"/>
  <c r="N628" i="4"/>
  <c r="M628" i="4"/>
  <c r="N432" i="4"/>
  <c r="M432" i="4"/>
  <c r="N350" i="4"/>
  <c r="M350" i="4"/>
  <c r="N290" i="4"/>
  <c r="M290" i="4"/>
  <c r="M211" i="4"/>
  <c r="N211" i="4"/>
  <c r="N162" i="4"/>
  <c r="M162" i="4"/>
  <c r="M629" i="4"/>
  <c r="N629" i="4"/>
  <c r="M599" i="4"/>
  <c r="N599" i="4"/>
  <c r="M594" i="4"/>
  <c r="N594" i="4"/>
  <c r="M348" i="4"/>
  <c r="N348" i="4"/>
  <c r="M339" i="4"/>
  <c r="N339" i="4"/>
  <c r="N276" i="4"/>
  <c r="M276" i="4"/>
  <c r="N212" i="4"/>
  <c r="M212" i="4"/>
  <c r="N148" i="4"/>
  <c r="M148" i="4"/>
  <c r="N902" i="4"/>
  <c r="M902" i="4"/>
  <c r="N825" i="4"/>
  <c r="M825" i="4"/>
  <c r="N791" i="4"/>
  <c r="M791" i="4"/>
  <c r="M524" i="4"/>
  <c r="N524" i="4"/>
  <c r="M515" i="4"/>
  <c r="N515" i="4"/>
  <c r="M421" i="4"/>
  <c r="N421" i="4"/>
  <c r="M391" i="4"/>
  <c r="N391" i="4"/>
  <c r="M386" i="4"/>
  <c r="N386" i="4"/>
  <c r="N272" i="4"/>
  <c r="M272" i="4"/>
  <c r="N208" i="4"/>
  <c r="M208" i="4"/>
  <c r="N144" i="4"/>
  <c r="M144" i="4"/>
  <c r="N768" i="4"/>
  <c r="M768" i="4"/>
  <c r="N558" i="4"/>
  <c r="M558" i="4"/>
  <c r="N462" i="4"/>
  <c r="M462" i="4"/>
  <c r="N446" i="4"/>
  <c r="M446" i="4"/>
  <c r="N202" i="4"/>
  <c r="M202" i="4"/>
  <c r="N59" i="4"/>
  <c r="M59" i="4"/>
  <c r="N635" i="4"/>
  <c r="M635" i="4"/>
  <c r="N494" i="4"/>
  <c r="M494" i="4"/>
  <c r="M428" i="4"/>
  <c r="N428" i="4"/>
  <c r="N400" i="4"/>
  <c r="M400" i="4"/>
  <c r="N230" i="4"/>
  <c r="M230" i="4"/>
  <c r="N173" i="4"/>
  <c r="M173" i="4"/>
  <c r="N142" i="4"/>
  <c r="M142" i="4"/>
  <c r="N77" i="4"/>
  <c r="M77" i="4"/>
  <c r="M12" i="4"/>
  <c r="N12" i="4"/>
  <c r="M674" i="4"/>
  <c r="N674" i="4"/>
  <c r="N655" i="4"/>
  <c r="M655" i="4"/>
  <c r="N526" i="4"/>
  <c r="M526" i="4"/>
  <c r="N510" i="4"/>
  <c r="M510" i="4"/>
  <c r="M285" i="4"/>
  <c r="N285" i="4"/>
  <c r="N88" i="4"/>
  <c r="M88" i="4"/>
  <c r="N25" i="4"/>
  <c r="M25" i="4"/>
  <c r="M722" i="4"/>
  <c r="N722" i="4"/>
  <c r="N511" i="4"/>
  <c r="M371" i="4"/>
  <c r="N371" i="4"/>
  <c r="N126" i="4"/>
  <c r="M126" i="4"/>
  <c r="M102" i="4"/>
  <c r="N102" i="4"/>
  <c r="N30" i="4"/>
  <c r="M30" i="4"/>
  <c r="N3" i="4"/>
  <c r="M3" i="4"/>
  <c r="F3" i="3"/>
  <c r="E3" i="3"/>
  <c r="C3" i="5" s="1"/>
  <c r="D3" i="3"/>
  <c r="G3" i="3"/>
  <c r="N63" i="4"/>
  <c r="M63" i="4"/>
  <c r="N22" i="4"/>
  <c r="M22" i="4"/>
  <c r="N356" i="4"/>
  <c r="M356" i="4"/>
  <c r="N318" i="4"/>
  <c r="M318" i="4"/>
  <c r="M283" i="4"/>
  <c r="N283" i="4"/>
  <c r="N101" i="4"/>
  <c r="M101" i="4"/>
  <c r="N418" i="4"/>
  <c r="M418" i="4"/>
  <c r="M20" i="4"/>
  <c r="N20" i="4"/>
  <c r="N55" i="4"/>
  <c r="M55" i="4"/>
  <c r="N219" i="4"/>
  <c r="I5" i="3"/>
  <c r="M513" i="4"/>
  <c r="N513" i="4"/>
  <c r="M319" i="4"/>
  <c r="N319" i="4"/>
  <c r="N286" i="4"/>
  <c r="M286" i="4"/>
  <c r="B2" i="3"/>
  <c r="N701" i="4"/>
  <c r="M1269" i="4"/>
  <c r="N341" i="4"/>
  <c r="N119" i="4"/>
  <c r="N1383" i="4"/>
  <c r="M1383" i="4"/>
  <c r="N1311" i="4"/>
  <c r="M1311" i="4"/>
  <c r="M1302" i="4"/>
  <c r="N1302" i="4"/>
  <c r="N1346" i="4"/>
  <c r="M1346" i="4"/>
  <c r="N1329" i="4"/>
  <c r="M1329" i="4"/>
  <c r="N1274" i="4"/>
  <c r="M1274" i="4"/>
  <c r="M1236" i="4"/>
  <c r="N1236" i="4"/>
  <c r="M1175" i="4"/>
  <c r="N1175" i="4"/>
  <c r="N1174" i="4"/>
  <c r="M1174" i="4"/>
  <c r="N1282" i="4"/>
  <c r="M1282" i="4"/>
  <c r="N1113" i="4"/>
  <c r="M1113" i="4"/>
  <c r="N1119" i="4"/>
  <c r="M1119" i="4"/>
  <c r="N1210" i="4"/>
  <c r="M1210" i="4"/>
  <c r="M1162" i="4"/>
  <c r="N1162" i="4"/>
  <c r="N1114" i="4"/>
  <c r="M1114" i="4"/>
  <c r="N1091" i="4"/>
  <c r="M1091" i="4"/>
  <c r="N1061" i="4"/>
  <c r="M1061" i="4"/>
  <c r="N1232" i="4"/>
  <c r="M1232" i="4"/>
  <c r="N1084" i="4"/>
  <c r="M1084" i="4"/>
  <c r="N976" i="4"/>
  <c r="M976" i="4"/>
  <c r="N924" i="4"/>
  <c r="M924" i="4"/>
  <c r="N802" i="4"/>
  <c r="M802" i="4"/>
  <c r="N769" i="4"/>
  <c r="M769" i="4"/>
  <c r="N974" i="4"/>
  <c r="M974" i="4"/>
  <c r="N639" i="4"/>
  <c r="M639" i="4"/>
  <c r="N711" i="4"/>
  <c r="M711" i="4"/>
  <c r="M587" i="4"/>
  <c r="N587" i="4"/>
  <c r="M459" i="4"/>
  <c r="N459" i="4"/>
  <c r="M376" i="4"/>
  <c r="N376" i="4"/>
  <c r="M614" i="4"/>
  <c r="N614" i="4"/>
  <c r="N566" i="4"/>
  <c r="M566" i="4"/>
  <c r="M518" i="4"/>
  <c r="N518" i="4"/>
  <c r="N470" i="4"/>
  <c r="M470" i="4"/>
  <c r="M422" i="4"/>
  <c r="N422" i="4"/>
  <c r="N374" i="4"/>
  <c r="M374" i="4"/>
  <c r="N326" i="4"/>
  <c r="M326" i="4"/>
  <c r="M275" i="4"/>
  <c r="N275" i="4"/>
  <c r="M373" i="4"/>
  <c r="N373" i="4"/>
  <c r="N310" i="4"/>
  <c r="M310" i="4"/>
  <c r="N1384" i="4"/>
  <c r="M1384" i="4"/>
  <c r="N1270" i="4"/>
  <c r="M1270" i="4"/>
  <c r="N1265" i="4"/>
  <c r="M1265" i="4"/>
  <c r="M1239" i="4"/>
  <c r="N1239" i="4"/>
  <c r="M1138" i="4"/>
  <c r="N1138" i="4"/>
  <c r="N1131" i="4"/>
  <c r="M1131" i="4"/>
  <c r="N964" i="4"/>
  <c r="M964" i="4"/>
  <c r="N167" i="4"/>
  <c r="M167" i="4"/>
  <c r="M175" i="4"/>
  <c r="N175" i="4"/>
  <c r="N50" i="4"/>
  <c r="M50" i="4"/>
  <c r="M495" i="4"/>
  <c r="N495" i="4"/>
  <c r="M385" i="4"/>
  <c r="N385" i="4"/>
  <c r="N71" i="4"/>
  <c r="M71" i="4"/>
  <c r="N1361" i="4"/>
  <c r="M1361" i="4"/>
  <c r="N1338" i="4"/>
  <c r="M1338" i="4"/>
  <c r="N1207" i="4"/>
  <c r="M1207" i="4"/>
  <c r="N1194" i="4"/>
  <c r="M1194" i="4"/>
  <c r="N1190" i="4"/>
  <c r="M1190" i="4"/>
  <c r="M1154" i="4"/>
  <c r="N1154" i="4"/>
  <c r="M1202" i="4"/>
  <c r="N1202" i="4"/>
  <c r="M1104" i="4"/>
  <c r="N1104" i="4"/>
  <c r="N1341" i="4"/>
  <c r="M1341" i="4"/>
  <c r="N1325" i="4"/>
  <c r="M1325" i="4"/>
  <c r="M1314" i="4"/>
  <c r="N1314" i="4"/>
  <c r="N1368" i="4"/>
  <c r="M1368" i="4"/>
  <c r="N1227" i="4"/>
  <c r="M1227" i="4"/>
  <c r="N1237" i="4"/>
  <c r="M1237" i="4"/>
  <c r="M1292" i="4"/>
  <c r="N1292" i="4"/>
  <c r="N1204" i="4"/>
  <c r="M1204" i="4"/>
  <c r="M1296" i="4"/>
  <c r="N1296" i="4"/>
  <c r="N1245" i="4"/>
  <c r="M1245" i="4"/>
  <c r="N1226" i="4"/>
  <c r="M1226" i="4"/>
  <c r="N1094" i="4"/>
  <c r="M1094" i="4"/>
  <c r="N1051" i="4"/>
  <c r="M1051" i="4"/>
  <c r="N1180" i="4"/>
  <c r="M1180" i="4"/>
  <c r="M1041" i="4"/>
  <c r="N1041" i="4"/>
  <c r="N1105" i="4"/>
  <c r="M1105" i="4"/>
  <c r="M993" i="4"/>
  <c r="N993" i="4"/>
  <c r="M938" i="4"/>
  <c r="N938" i="4"/>
  <c r="N980" i="4"/>
  <c r="M980" i="4"/>
  <c r="N1185" i="4"/>
  <c r="M1185" i="4"/>
  <c r="M1023" i="4"/>
  <c r="N1023" i="4"/>
  <c r="N960" i="4"/>
  <c r="M960" i="4"/>
  <c r="M1276" i="4"/>
  <c r="N1276" i="4"/>
  <c r="N983" i="4"/>
  <c r="M983" i="4"/>
  <c r="M850" i="4"/>
  <c r="N850" i="4"/>
  <c r="N1117" i="4"/>
  <c r="M1117" i="4"/>
  <c r="N1133" i="4"/>
  <c r="M1133" i="4"/>
  <c r="N999" i="4"/>
  <c r="M999" i="4"/>
  <c r="N828" i="4"/>
  <c r="M828" i="4"/>
  <c r="N741" i="4"/>
  <c r="M741" i="4"/>
  <c r="N1086" i="4"/>
  <c r="M1086" i="4"/>
  <c r="M851" i="4"/>
  <c r="N851" i="4"/>
  <c r="M813" i="4"/>
  <c r="N813" i="4"/>
  <c r="N1322" i="4"/>
  <c r="M1322" i="4"/>
  <c r="N697" i="4"/>
  <c r="M697" i="4"/>
  <c r="M716" i="4"/>
  <c r="N716" i="4"/>
  <c r="N1069" i="4"/>
  <c r="M1069" i="4"/>
  <c r="M771" i="4"/>
  <c r="N771" i="4"/>
  <c r="M712" i="4"/>
  <c r="N712" i="4"/>
  <c r="N1242" i="4"/>
  <c r="M1242" i="4"/>
  <c r="N733" i="4"/>
  <c r="M733" i="4"/>
  <c r="M539" i="4"/>
  <c r="N539" i="4"/>
  <c r="N456" i="4"/>
  <c r="M456" i="4"/>
  <c r="M477" i="4"/>
  <c r="N477" i="4"/>
  <c r="M394" i="4"/>
  <c r="N394" i="4"/>
  <c r="M925" i="4"/>
  <c r="N925" i="4"/>
  <c r="N865" i="4"/>
  <c r="M865" i="4"/>
  <c r="N887" i="4"/>
  <c r="M887" i="4"/>
  <c r="M845" i="4"/>
  <c r="N845" i="4"/>
  <c r="M131" i="4"/>
  <c r="N131" i="4"/>
  <c r="N717" i="4"/>
  <c r="M717" i="4"/>
  <c r="M403" i="4"/>
  <c r="N403" i="4"/>
  <c r="N293" i="4"/>
  <c r="M293" i="4"/>
  <c r="N913" i="4"/>
  <c r="M913" i="4"/>
  <c r="M225" i="4"/>
  <c r="N225" i="4"/>
  <c r="M161" i="4"/>
  <c r="N161" i="4"/>
  <c r="M644" i="4"/>
  <c r="N644" i="4"/>
  <c r="N107" i="4"/>
  <c r="M107" i="4"/>
  <c r="M42" i="4"/>
  <c r="N42" i="4"/>
  <c r="N384" i="4"/>
  <c r="M384" i="4"/>
  <c r="N297" i="4"/>
  <c r="M297" i="4"/>
  <c r="N267" i="4"/>
  <c r="M267" i="4"/>
  <c r="N172" i="4"/>
  <c r="M172" i="4"/>
  <c r="N284" i="4"/>
  <c r="M284" i="4"/>
  <c r="N254" i="4"/>
  <c r="M254" i="4"/>
  <c r="N135" i="4"/>
  <c r="M135" i="4"/>
  <c r="N73" i="4"/>
  <c r="M73" i="4"/>
  <c r="M84" i="4"/>
  <c r="N84" i="4"/>
  <c r="M431" i="4"/>
  <c r="N431" i="4"/>
  <c r="N124" i="4"/>
  <c r="M124" i="4"/>
  <c r="N103" i="4"/>
  <c r="M103" i="4"/>
  <c r="M611" i="4"/>
  <c r="N611" i="4"/>
  <c r="M383" i="4"/>
  <c r="N383" i="4"/>
  <c r="N299" i="4"/>
  <c r="M620" i="4"/>
  <c r="N620" i="4"/>
  <c r="N1387" i="4"/>
  <c r="M1387" i="4"/>
  <c r="N1371" i="4"/>
  <c r="M1371" i="4"/>
  <c r="N1355" i="4"/>
  <c r="M1355" i="4"/>
  <c r="N1339" i="4"/>
  <c r="M1339" i="4"/>
  <c r="N1327" i="4"/>
  <c r="M1327" i="4"/>
  <c r="M1360" i="4"/>
  <c r="N1360" i="4"/>
  <c r="N1334" i="4"/>
  <c r="M1334" i="4"/>
  <c r="N1318" i="4"/>
  <c r="M1318" i="4"/>
  <c r="N1313" i="4"/>
  <c r="M1313" i="4"/>
  <c r="M1362" i="4"/>
  <c r="N1362" i="4"/>
  <c r="M1332" i="4"/>
  <c r="N1332" i="4"/>
  <c r="M1301" i="4"/>
  <c r="N1301" i="4"/>
  <c r="N1328" i="4"/>
  <c r="M1328" i="4"/>
  <c r="N1317" i="4"/>
  <c r="M1317" i="4"/>
  <c r="N1307" i="4"/>
  <c r="M1307" i="4"/>
  <c r="N1258" i="4"/>
  <c r="M1258" i="4"/>
  <c r="N1256" i="4"/>
  <c r="M1256" i="4"/>
  <c r="M1267" i="4"/>
  <c r="N1267" i="4"/>
  <c r="N1275" i="4"/>
  <c r="M1275" i="4"/>
  <c r="M1181" i="4"/>
  <c r="N1181" i="4"/>
  <c r="N1352" i="4"/>
  <c r="M1352" i="4"/>
  <c r="N1225" i="4"/>
  <c r="M1225" i="4"/>
  <c r="N1206" i="4"/>
  <c r="M1206" i="4"/>
  <c r="N1177" i="4"/>
  <c r="M1177" i="4"/>
  <c r="N1153" i="4"/>
  <c r="M1153" i="4"/>
  <c r="N1229" i="4"/>
  <c r="M1229" i="4"/>
  <c r="M1198" i="4"/>
  <c r="N1198" i="4"/>
  <c r="N1171" i="4"/>
  <c r="M1171" i="4"/>
  <c r="M1160" i="4"/>
  <c r="N1160" i="4"/>
  <c r="N1205" i="4"/>
  <c r="M1205" i="4"/>
  <c r="M1142" i="4"/>
  <c r="N1142" i="4"/>
  <c r="M1075" i="4"/>
  <c r="N1075" i="4"/>
  <c r="N1157" i="4"/>
  <c r="M1157" i="4"/>
  <c r="M1093" i="4"/>
  <c r="N1093" i="4"/>
  <c r="N978" i="4"/>
  <c r="M978" i="4"/>
  <c r="N1028" i="4"/>
  <c r="M1028" i="4"/>
  <c r="M963" i="4"/>
  <c r="N963" i="4"/>
  <c r="N1101" i="4"/>
  <c r="M1101" i="4"/>
  <c r="N1008" i="4"/>
  <c r="M1008" i="4"/>
  <c r="M1095" i="4"/>
  <c r="N1095" i="4"/>
  <c r="N889" i="4"/>
  <c r="M889" i="4"/>
  <c r="M842" i="4"/>
  <c r="N842" i="4"/>
  <c r="M1186" i="4"/>
  <c r="N1186" i="4"/>
  <c r="M906" i="4"/>
  <c r="N906" i="4"/>
  <c r="N875" i="4"/>
  <c r="M875" i="4"/>
  <c r="M841" i="4"/>
  <c r="N841" i="4"/>
  <c r="N958" i="4"/>
  <c r="M958" i="4"/>
  <c r="N894" i="4"/>
  <c r="M894" i="4"/>
  <c r="N1209" i="4"/>
  <c r="M1209" i="4"/>
  <c r="N1036" i="4"/>
  <c r="M1036" i="4"/>
  <c r="M936" i="4"/>
  <c r="N936" i="4"/>
  <c r="N917" i="4"/>
  <c r="M917" i="4"/>
  <c r="N811" i="4"/>
  <c r="M811" i="4"/>
  <c r="N1030" i="4"/>
  <c r="M1030" i="4"/>
  <c r="N798" i="4"/>
  <c r="M798" i="4"/>
  <c r="N897" i="4"/>
  <c r="M897" i="4"/>
  <c r="N817" i="4"/>
  <c r="M817" i="4"/>
  <c r="N786" i="4"/>
  <c r="M786" i="4"/>
  <c r="N790" i="4"/>
  <c r="M790" i="4"/>
  <c r="M775" i="4"/>
  <c r="N775" i="4"/>
  <c r="M730" i="4"/>
  <c r="N730" i="4"/>
  <c r="M666" i="4"/>
  <c r="N666" i="4"/>
  <c r="M640" i="4"/>
  <c r="N640" i="4"/>
  <c r="N815" i="4"/>
  <c r="M815" i="4"/>
  <c r="M787" i="4"/>
  <c r="N787" i="4"/>
  <c r="N699" i="4"/>
  <c r="M699" i="4"/>
  <c r="M728" i="4"/>
  <c r="N728" i="4"/>
  <c r="N679" i="4"/>
  <c r="M679" i="4"/>
  <c r="N826" i="4"/>
  <c r="M826" i="4"/>
  <c r="N669" i="4"/>
  <c r="M669" i="4"/>
  <c r="M600" i="4"/>
  <c r="N600" i="4"/>
  <c r="M555" i="4"/>
  <c r="N555" i="4"/>
  <c r="N472" i="4"/>
  <c r="M472" i="4"/>
  <c r="M427" i="4"/>
  <c r="N427" i="4"/>
  <c r="M344" i="4"/>
  <c r="N344" i="4"/>
  <c r="M759" i="4"/>
  <c r="N759" i="4"/>
  <c r="N687" i="4"/>
  <c r="M687" i="4"/>
  <c r="N675" i="4"/>
  <c r="M675" i="4"/>
  <c r="N661" i="4"/>
  <c r="M661" i="4"/>
  <c r="M621" i="4"/>
  <c r="N621" i="4"/>
  <c r="M538" i="4"/>
  <c r="N538" i="4"/>
  <c r="M493" i="4"/>
  <c r="N493" i="4"/>
  <c r="M410" i="4"/>
  <c r="N410" i="4"/>
  <c r="M365" i="4"/>
  <c r="N365" i="4"/>
  <c r="N916" i="4"/>
  <c r="M916" i="4"/>
  <c r="N671" i="4"/>
  <c r="M671" i="4"/>
  <c r="N659" i="4"/>
  <c r="M659" i="4"/>
  <c r="N645" i="4"/>
  <c r="M645" i="4"/>
  <c r="N287" i="4"/>
  <c r="N223" i="4"/>
  <c r="M207" i="4"/>
  <c r="N159" i="4"/>
  <c r="M143" i="4"/>
  <c r="N751" i="4"/>
  <c r="M751" i="4"/>
  <c r="N560" i="4"/>
  <c r="M560" i="4"/>
  <c r="N478" i="4"/>
  <c r="M478" i="4"/>
  <c r="M307" i="4"/>
  <c r="N307" i="4"/>
  <c r="N258" i="4"/>
  <c r="M258" i="4"/>
  <c r="M179" i="4"/>
  <c r="N179" i="4"/>
  <c r="N130" i="4"/>
  <c r="M130" i="4"/>
  <c r="N908" i="4"/>
  <c r="M908" i="4"/>
  <c r="M476" i="4"/>
  <c r="N476" i="4"/>
  <c r="M467" i="4"/>
  <c r="N467" i="4"/>
  <c r="N292" i="4"/>
  <c r="M292" i="4"/>
  <c r="N228" i="4"/>
  <c r="M228" i="4"/>
  <c r="N164" i="4"/>
  <c r="M164" i="4"/>
  <c r="N744" i="4"/>
  <c r="M744" i="4"/>
  <c r="M588" i="4"/>
  <c r="N588" i="4"/>
  <c r="M579" i="4"/>
  <c r="N579" i="4"/>
  <c r="M485" i="4"/>
  <c r="N485" i="4"/>
  <c r="M455" i="4"/>
  <c r="N455" i="4"/>
  <c r="M450" i="4"/>
  <c r="N450" i="4"/>
  <c r="M332" i="4"/>
  <c r="N332" i="4"/>
  <c r="M323" i="4"/>
  <c r="N323" i="4"/>
  <c r="N288" i="4"/>
  <c r="M288" i="4"/>
  <c r="N224" i="4"/>
  <c r="M224" i="4"/>
  <c r="N160" i="4"/>
  <c r="M160" i="4"/>
  <c r="M726" i="4"/>
  <c r="N726" i="4"/>
  <c r="N689" i="4"/>
  <c r="M689" i="4"/>
  <c r="M581" i="4"/>
  <c r="N581" i="4"/>
  <c r="M492" i="4"/>
  <c r="N492" i="4"/>
  <c r="M90" i="4"/>
  <c r="N90" i="4"/>
  <c r="N27" i="4"/>
  <c r="M27" i="4"/>
  <c r="N637" i="4"/>
  <c r="M637" i="4"/>
  <c r="M567" i="4"/>
  <c r="N567" i="4"/>
  <c r="N294" i="4"/>
  <c r="M294" i="4"/>
  <c r="N237" i="4"/>
  <c r="M237" i="4"/>
  <c r="N206" i="4"/>
  <c r="M206" i="4"/>
  <c r="M108" i="4"/>
  <c r="N108" i="4"/>
  <c r="N45" i="4"/>
  <c r="M45" i="4"/>
  <c r="M369" i="4"/>
  <c r="N369" i="4"/>
  <c r="N150" i="4"/>
  <c r="M150" i="4"/>
  <c r="N56" i="4"/>
  <c r="M56" i="4"/>
  <c r="N264" i="4"/>
  <c r="M264" i="4"/>
  <c r="N238" i="4"/>
  <c r="M238" i="4"/>
  <c r="N482" i="4"/>
  <c r="M482" i="4"/>
  <c r="N312" i="4"/>
  <c r="M312" i="4"/>
  <c r="M580" i="4"/>
  <c r="N580" i="4"/>
  <c r="M401" i="4"/>
  <c r="N401" i="4"/>
  <c r="N23" i="4"/>
  <c r="M23" i="4"/>
  <c r="M503" i="4"/>
  <c r="N503" i="4"/>
  <c r="N334" i="4"/>
  <c r="M334" i="4"/>
  <c r="N352" i="4"/>
  <c r="M352" i="4"/>
  <c r="N1300" i="4"/>
  <c r="N207" i="4"/>
  <c r="M590" i="4"/>
  <c r="N1367" i="4"/>
  <c r="M1367" i="4"/>
  <c r="N1335" i="4"/>
  <c r="M1335" i="4"/>
  <c r="M1378" i="4"/>
  <c r="N1378" i="4"/>
  <c r="M1126" i="4"/>
  <c r="N1126" i="4"/>
  <c r="N996" i="4"/>
  <c r="M996" i="4"/>
  <c r="M1039" i="4"/>
  <c r="N1039" i="4"/>
  <c r="M682" i="4"/>
  <c r="N682" i="4"/>
  <c r="M837" i="4"/>
  <c r="N837" i="4"/>
  <c r="N651" i="4"/>
  <c r="M651" i="4"/>
  <c r="N927" i="4"/>
  <c r="M927" i="4"/>
  <c r="M570" i="4"/>
  <c r="N570" i="4"/>
  <c r="M525" i="4"/>
  <c r="N525" i="4"/>
  <c r="M442" i="4"/>
  <c r="N442" i="4"/>
  <c r="M397" i="4"/>
  <c r="N397" i="4"/>
  <c r="M314" i="4"/>
  <c r="N314" i="4"/>
  <c r="N598" i="4"/>
  <c r="M598" i="4"/>
  <c r="M550" i="4"/>
  <c r="N550" i="4"/>
  <c r="N502" i="4"/>
  <c r="M502" i="4"/>
  <c r="N438" i="4"/>
  <c r="M438" i="4"/>
  <c r="M390" i="4"/>
  <c r="N390" i="4"/>
  <c r="M342" i="4"/>
  <c r="N342" i="4"/>
  <c r="N235" i="4"/>
  <c r="N606" i="4"/>
  <c r="M606" i="4"/>
  <c r="M417" i="4"/>
  <c r="N417" i="4"/>
  <c r="M372" i="4"/>
  <c r="N372" i="4"/>
  <c r="N657" i="4"/>
  <c r="M657" i="4"/>
  <c r="M604" i="4"/>
  <c r="N604" i="4"/>
  <c r="M343" i="4"/>
  <c r="N343" i="4"/>
  <c r="N308" i="4"/>
  <c r="M308" i="4"/>
  <c r="M519" i="4"/>
  <c r="N519" i="4"/>
  <c r="M396" i="4"/>
  <c r="N396" i="4"/>
  <c r="N240" i="4"/>
  <c r="M240" i="4"/>
  <c r="M548" i="4"/>
  <c r="N548" i="4"/>
  <c r="M351" i="4"/>
  <c r="N351" i="4"/>
  <c r="M597" i="4"/>
  <c r="N597" i="4"/>
  <c r="M498" i="4"/>
  <c r="N498" i="4"/>
  <c r="N404" i="4"/>
  <c r="M404" i="4"/>
  <c r="N270" i="4"/>
  <c r="M270" i="4"/>
  <c r="M76" i="4"/>
  <c r="N76" i="4"/>
  <c r="N512" i="4"/>
  <c r="M512" i="4"/>
  <c r="N89" i="4"/>
  <c r="M89" i="4"/>
  <c r="N158" i="4"/>
  <c r="M158" i="4"/>
  <c r="N83" i="4"/>
  <c r="M83" i="4"/>
  <c r="M561" i="4"/>
  <c r="N561" i="4"/>
  <c r="N576" i="4"/>
  <c r="M576" i="4"/>
  <c r="M932" i="4"/>
  <c r="N932" i="4"/>
  <c r="N1365" i="4"/>
  <c r="M1365" i="4"/>
  <c r="N1333" i="4"/>
  <c r="M1333" i="4"/>
  <c r="N1331" i="4"/>
  <c r="M1331" i="4"/>
  <c r="N1306" i="4"/>
  <c r="M1306" i="4"/>
  <c r="N1280" i="4"/>
  <c r="M1280" i="4"/>
  <c r="N1316" i="4"/>
  <c r="M1316" i="4"/>
  <c r="N1336" i="4"/>
  <c r="M1336" i="4"/>
  <c r="M1255" i="4"/>
  <c r="N1255" i="4"/>
  <c r="N1273" i="4"/>
  <c r="M1273" i="4"/>
  <c r="M1197" i="4"/>
  <c r="N1197" i="4"/>
  <c r="N1193" i="4"/>
  <c r="M1193" i="4"/>
  <c r="N1080" i="4"/>
  <c r="M1080" i="4"/>
  <c r="N1263" i="4"/>
  <c r="M1263" i="4"/>
  <c r="N1176" i="4"/>
  <c r="M1176" i="4"/>
  <c r="M1087" i="4"/>
  <c r="N1087" i="4"/>
  <c r="N994" i="4"/>
  <c r="M994" i="4"/>
  <c r="M946" i="4"/>
  <c r="N946" i="4"/>
  <c r="M1223" i="4"/>
  <c r="N1223" i="4"/>
  <c r="M979" i="4"/>
  <c r="N979" i="4"/>
  <c r="N1072" i="4"/>
  <c r="M1072" i="4"/>
  <c r="N1024" i="4"/>
  <c r="M1024" i="4"/>
  <c r="N986" i="4"/>
  <c r="M986" i="4"/>
  <c r="N905" i="4"/>
  <c r="M905" i="4"/>
  <c r="M1152" i="4"/>
  <c r="N1152" i="4"/>
  <c r="M1005" i="4"/>
  <c r="N1005" i="4"/>
  <c r="N1014" i="4"/>
  <c r="M1014" i="4"/>
  <c r="N973" i="4"/>
  <c r="M973" i="4"/>
  <c r="N879" i="4"/>
  <c r="M879" i="4"/>
  <c r="N967" i="4"/>
  <c r="M967" i="4"/>
  <c r="N748" i="4"/>
  <c r="M748" i="4"/>
  <c r="N814" i="4"/>
  <c r="M814" i="4"/>
  <c r="N480" i="4"/>
  <c r="M480" i="4"/>
  <c r="M185" i="4"/>
  <c r="N185" i="4"/>
  <c r="N39" i="4"/>
  <c r="M39" i="4"/>
  <c r="M658" i="4"/>
  <c r="N658" i="4"/>
  <c r="N152" i="4"/>
  <c r="M152" i="4"/>
  <c r="M483" i="4"/>
  <c r="N483" i="4"/>
  <c r="M547" i="4"/>
  <c r="N547" i="4"/>
  <c r="M516" i="4"/>
  <c r="N516" i="4"/>
  <c r="M449" i="4"/>
  <c r="N449" i="4"/>
  <c r="N1379" i="4"/>
  <c r="M1379" i="4"/>
  <c r="N1347" i="4"/>
  <c r="M1347" i="4"/>
  <c r="M1348" i="4"/>
  <c r="N1348" i="4"/>
  <c r="N1319" i="4"/>
  <c r="M1319" i="4"/>
  <c r="N1243" i="4"/>
  <c r="M1243" i="4"/>
  <c r="M1298" i="4"/>
  <c r="N1298" i="4"/>
  <c r="N1350" i="4"/>
  <c r="M1350" i="4"/>
  <c r="N1219" i="4"/>
  <c r="M1219" i="4"/>
  <c r="M1289" i="4"/>
  <c r="N1289" i="4"/>
  <c r="N1116" i="4"/>
  <c r="M1116" i="4"/>
  <c r="N1235" i="4"/>
  <c r="M1235" i="4"/>
  <c r="N1053" i="4"/>
  <c r="M1053" i="4"/>
  <c r="M977" i="4"/>
  <c r="N977" i="4"/>
  <c r="M1027" i="4"/>
  <c r="N1027" i="4"/>
  <c r="N1098" i="4"/>
  <c r="M1098" i="4"/>
  <c r="N794" i="4"/>
  <c r="M794" i="4"/>
  <c r="M577" i="4"/>
  <c r="N577" i="4"/>
  <c r="M219" i="4"/>
  <c r="N186" i="4"/>
  <c r="M186" i="4"/>
  <c r="N53" i="4"/>
  <c r="M53" i="4"/>
  <c r="N19" i="4"/>
  <c r="M19" i="4"/>
  <c r="N1358" i="4"/>
  <c r="M1358" i="4"/>
  <c r="N1345" i="4"/>
  <c r="M1345" i="4"/>
  <c r="N1278" i="4"/>
  <c r="M1278" i="4"/>
  <c r="M1271" i="4"/>
  <c r="N1271" i="4"/>
  <c r="M1220" i="4"/>
  <c r="N1220" i="4"/>
  <c r="M1188" i="4"/>
  <c r="N1188" i="4"/>
  <c r="N1129" i="4"/>
  <c r="M1129" i="4"/>
  <c r="M1172" i="4"/>
  <c r="N1172" i="4"/>
  <c r="N1103" i="4"/>
  <c r="M1103" i="4"/>
  <c r="N1096" i="4"/>
  <c r="M1096" i="4"/>
  <c r="N1373" i="4"/>
  <c r="M1373" i="4"/>
  <c r="N1357" i="4"/>
  <c r="M1357" i="4"/>
  <c r="N1374" i="4"/>
  <c r="M1374" i="4"/>
  <c r="M1294" i="4"/>
  <c r="N1294" i="4"/>
  <c r="M1305" i="4"/>
  <c r="N1305" i="4"/>
  <c r="N1268" i="4"/>
  <c r="M1268" i="4"/>
  <c r="M1259" i="4"/>
  <c r="N1259" i="4"/>
  <c r="N1137" i="4"/>
  <c r="M1137" i="4"/>
  <c r="M1234" i="4"/>
  <c r="N1234" i="4"/>
  <c r="N1212" i="4"/>
  <c r="M1212" i="4"/>
  <c r="N1135" i="4"/>
  <c r="M1135" i="4"/>
  <c r="N1115" i="4"/>
  <c r="M1115" i="4"/>
  <c r="M1200" i="4"/>
  <c r="N1200" i="4"/>
  <c r="N1130" i="4"/>
  <c r="M1130" i="4"/>
  <c r="N1214" i="4"/>
  <c r="M1214" i="4"/>
  <c r="N1102" i="4"/>
  <c r="M1102" i="4"/>
  <c r="N1046" i="4"/>
  <c r="M1046" i="4"/>
  <c r="N939" i="4"/>
  <c r="M939" i="4"/>
  <c r="N1056" i="4"/>
  <c r="M1056" i="4"/>
  <c r="M904" i="4"/>
  <c r="N904" i="4"/>
  <c r="N1167" i="4"/>
  <c r="M1167" i="4"/>
  <c r="N1085" i="4"/>
  <c r="M1085" i="4"/>
  <c r="N878" i="4"/>
  <c r="M878" i="4"/>
  <c r="M763" i="4"/>
  <c r="N763" i="4"/>
  <c r="N903" i="4"/>
  <c r="M903" i="4"/>
  <c r="N886" i="4"/>
  <c r="M886" i="4"/>
  <c r="M843" i="4"/>
  <c r="N843" i="4"/>
  <c r="N756" i="4"/>
  <c r="M756" i="4"/>
  <c r="N1020" i="4"/>
  <c r="M1020" i="4"/>
  <c r="M652" i="4"/>
  <c r="N652" i="4"/>
  <c r="N799" i="4"/>
  <c r="M799" i="4"/>
  <c r="N663" i="4"/>
  <c r="M663" i="4"/>
  <c r="N584" i="4"/>
  <c r="M584" i="4"/>
  <c r="M411" i="4"/>
  <c r="N411" i="4"/>
  <c r="N328" i="4"/>
  <c r="M328" i="4"/>
  <c r="N761" i="4"/>
  <c r="M761" i="4"/>
  <c r="M605" i="4"/>
  <c r="N605" i="4"/>
  <c r="M522" i="4"/>
  <c r="N522" i="4"/>
  <c r="M349" i="4"/>
  <c r="N349" i="4"/>
  <c r="N952" i="4"/>
  <c r="M952" i="4"/>
  <c r="N869" i="4"/>
  <c r="M869" i="4"/>
  <c r="N777" i="4"/>
  <c r="M777" i="4"/>
  <c r="N673" i="4"/>
  <c r="M673" i="4"/>
  <c r="N496" i="4"/>
  <c r="M496" i="4"/>
  <c r="N414" i="4"/>
  <c r="M414" i="4"/>
  <c r="M259" i="4"/>
  <c r="N259" i="4"/>
  <c r="N210" i="4"/>
  <c r="M210" i="4"/>
  <c r="N653" i="4"/>
  <c r="M653" i="4"/>
  <c r="M412" i="4"/>
  <c r="N412" i="4"/>
  <c r="N229" i="4"/>
  <c r="M229" i="4"/>
  <c r="N165" i="4"/>
  <c r="M165" i="4"/>
  <c r="M706" i="4"/>
  <c r="N706" i="4"/>
  <c r="M289" i="4"/>
  <c r="N289" i="4"/>
  <c r="N266" i="4"/>
  <c r="M266" i="4"/>
  <c r="M60" i="4"/>
  <c r="N60" i="4"/>
  <c r="M415" i="4"/>
  <c r="N415" i="4"/>
  <c r="M153" i="4"/>
  <c r="N153" i="4"/>
  <c r="N8" i="4"/>
  <c r="M8" i="4"/>
  <c r="N271" i="4"/>
  <c r="M271" i="4"/>
  <c r="N151" i="4"/>
  <c r="M151" i="4"/>
  <c r="N85" i="4"/>
  <c r="M85" i="4"/>
  <c r="M405" i="4"/>
  <c r="N405" i="4"/>
  <c r="N1385" i="4"/>
  <c r="M1385" i="4"/>
  <c r="N1369" i="4"/>
  <c r="M1369" i="4"/>
  <c r="N1353" i="4"/>
  <c r="M1353" i="4"/>
  <c r="N1337" i="4"/>
  <c r="M1337" i="4"/>
  <c r="M1356" i="4"/>
  <c r="N1356" i="4"/>
  <c r="M1342" i="4"/>
  <c r="N1342" i="4"/>
  <c r="M1370" i="4"/>
  <c r="N1370" i="4"/>
  <c r="N1315" i="4"/>
  <c r="M1315" i="4"/>
  <c r="N1320" i="4"/>
  <c r="M1320" i="4"/>
  <c r="M1303" i="4"/>
  <c r="N1303" i="4"/>
  <c r="M1287" i="4"/>
  <c r="N1287" i="4"/>
  <c r="N1299" i="4"/>
  <c r="M1299" i="4"/>
  <c r="N1323" i="4"/>
  <c r="M1323" i="4"/>
  <c r="N1286" i="4"/>
  <c r="M1286" i="4"/>
  <c r="N1250" i="4"/>
  <c r="M1250" i="4"/>
  <c r="N1285" i="4"/>
  <c r="M1285" i="4"/>
  <c r="N1295" i="4"/>
  <c r="M1295" i="4"/>
  <c r="N1260" i="4"/>
  <c r="M1260" i="4"/>
  <c r="N1169" i="4"/>
  <c r="M1169" i="4"/>
  <c r="M1140" i="4"/>
  <c r="N1140" i="4"/>
  <c r="N1132" i="4"/>
  <c r="M1132" i="4"/>
  <c r="N1249" i="4"/>
  <c r="M1249" i="4"/>
  <c r="N1222" i="4"/>
  <c r="M1222" i="4"/>
  <c r="N1192" i="4"/>
  <c r="M1192" i="4"/>
  <c r="N1143" i="4"/>
  <c r="M1143" i="4"/>
  <c r="N1310" i="4"/>
  <c r="M1310" i="4"/>
  <c r="M1106" i="4"/>
  <c r="N1106" i="4"/>
  <c r="M1073" i="4"/>
  <c r="N1073" i="4"/>
  <c r="M1248" i="4"/>
  <c r="N1248" i="4"/>
  <c r="N1064" i="4"/>
  <c r="M1064" i="4"/>
  <c r="N1059" i="4"/>
  <c r="M1059" i="4"/>
  <c r="M1047" i="4"/>
  <c r="N1047" i="4"/>
  <c r="N1026" i="4"/>
  <c r="M1026" i="4"/>
  <c r="M961" i="4"/>
  <c r="N961" i="4"/>
  <c r="M1011" i="4"/>
  <c r="N1011" i="4"/>
  <c r="M945" i="4"/>
  <c r="N945" i="4"/>
  <c r="N1196" i="4"/>
  <c r="M1196" i="4"/>
  <c r="N1040" i="4"/>
  <c r="M1040" i="4"/>
  <c r="N991" i="4"/>
  <c r="M991" i="4"/>
  <c r="N931" i="4"/>
  <c r="M931" i="4"/>
  <c r="N1001" i="4"/>
  <c r="M1001" i="4"/>
  <c r="N968" i="4"/>
  <c r="M968" i="4"/>
  <c r="N872" i="4"/>
  <c r="M872" i="4"/>
  <c r="N834" i="4"/>
  <c r="M834" i="4"/>
  <c r="M1150" i="4"/>
  <c r="N1150" i="4"/>
  <c r="N972" i="4"/>
  <c r="M972" i="4"/>
  <c r="M928" i="4"/>
  <c r="N928" i="4"/>
  <c r="N1145" i="4"/>
  <c r="M1145" i="4"/>
  <c r="N1100" i="4"/>
  <c r="M1100" i="4"/>
  <c r="N910" i="4"/>
  <c r="M910" i="4"/>
  <c r="M1158" i="4"/>
  <c r="N1158" i="4"/>
  <c r="N1128" i="4"/>
  <c r="M1128" i="4"/>
  <c r="N1062" i="4"/>
  <c r="M1062" i="4"/>
  <c r="N796" i="4"/>
  <c r="M796" i="4"/>
  <c r="M749" i="4"/>
  <c r="N749" i="4"/>
  <c r="N740" i="4"/>
  <c r="M740" i="4"/>
  <c r="M1136" i="4"/>
  <c r="N1136" i="4"/>
  <c r="N1042" i="4"/>
  <c r="M1042" i="4"/>
  <c r="N876" i="4"/>
  <c r="M876" i="4"/>
  <c r="M830" i="4"/>
  <c r="N830" i="4"/>
  <c r="M781" i="4"/>
  <c r="N781" i="4"/>
  <c r="N909" i="4"/>
  <c r="M909" i="4"/>
  <c r="M423" i="4"/>
  <c r="N423" i="4"/>
  <c r="N95" i="4"/>
  <c r="M95" i="4"/>
  <c r="M453" i="4"/>
  <c r="N453" i="4"/>
  <c r="N366" i="4"/>
  <c r="M543" i="4"/>
  <c r="N543" i="4"/>
  <c r="N222" i="4"/>
  <c r="M222" i="4"/>
  <c r="N7" i="4"/>
  <c r="M7" i="4"/>
  <c r="N268" i="4"/>
  <c r="M268" i="4"/>
  <c r="N32" i="4"/>
  <c r="M32" i="4"/>
  <c r="N218" i="4"/>
  <c r="M218" i="4"/>
  <c r="N216" i="4"/>
  <c r="M216" i="4"/>
  <c r="N204" i="4"/>
  <c r="M204" i="4"/>
  <c r="N117" i="4"/>
  <c r="M117" i="4"/>
  <c r="N67" i="4"/>
  <c r="M67" i="4"/>
  <c r="M223" i="4"/>
  <c r="N200" i="4"/>
  <c r="M200" i="4"/>
  <c r="M792" i="4"/>
  <c r="M389" i="4"/>
  <c r="N389" i="4"/>
  <c r="N97" i="4"/>
  <c r="M97" i="4"/>
  <c r="M1300" i="4"/>
  <c r="N143" i="4"/>
  <c r="N590" i="4"/>
  <c r="N998" i="4"/>
  <c r="M998" i="4"/>
  <c r="M957" i="4"/>
  <c r="N957" i="4"/>
  <c r="M920" i="4"/>
  <c r="N920" i="4"/>
  <c r="N857" i="4"/>
  <c r="M857" i="4"/>
  <c r="N1127" i="4"/>
  <c r="M1127" i="4"/>
  <c r="N1034" i="4"/>
  <c r="M1034" i="4"/>
  <c r="N1016" i="4"/>
  <c r="M1016" i="4"/>
  <c r="N990" i="4"/>
  <c r="M990" i="4"/>
  <c r="M950" i="4"/>
  <c r="N950" i="4"/>
  <c r="M922" i="4"/>
  <c r="N922" i="4"/>
  <c r="N891" i="4"/>
  <c r="M891" i="4"/>
  <c r="M858" i="4"/>
  <c r="N858" i="4"/>
  <c r="N1090" i="4"/>
  <c r="M1090" i="4"/>
  <c r="N1017" i="4"/>
  <c r="M1017" i="4"/>
  <c r="N984" i="4"/>
  <c r="M984" i="4"/>
  <c r="N863" i="4"/>
  <c r="M863" i="4"/>
  <c r="M847" i="4"/>
  <c r="N847" i="4"/>
  <c r="M831" i="4"/>
  <c r="N831" i="4"/>
  <c r="N1216" i="4"/>
  <c r="M1216" i="4"/>
  <c r="M971" i="4"/>
  <c r="N971" i="4"/>
  <c r="M896" i="4"/>
  <c r="N896" i="4"/>
  <c r="N870" i="4"/>
  <c r="M870" i="4"/>
  <c r="N779" i="4"/>
  <c r="M779" i="4"/>
  <c r="N1032" i="4"/>
  <c r="M1032" i="4"/>
  <c r="N1022" i="4"/>
  <c r="M1022" i="4"/>
  <c r="M1003" i="4"/>
  <c r="N1003" i="4"/>
  <c r="M829" i="4"/>
  <c r="N829" i="4"/>
  <c r="N766" i="4"/>
  <c r="M766" i="4"/>
  <c r="N1019" i="4"/>
  <c r="M1019" i="4"/>
  <c r="N915" i="4"/>
  <c r="M915" i="4"/>
  <c r="N1247" i="4"/>
  <c r="M1247" i="4"/>
  <c r="M934" i="4"/>
  <c r="N934" i="4"/>
  <c r="N848" i="4"/>
  <c r="M848" i="4"/>
  <c r="N820" i="4"/>
  <c r="M820" i="4"/>
  <c r="N760" i="4"/>
  <c r="M760" i="4"/>
  <c r="N713" i="4"/>
  <c r="M713" i="4"/>
  <c r="N649" i="4"/>
  <c r="M649" i="4"/>
  <c r="M732" i="4"/>
  <c r="N732" i="4"/>
  <c r="M668" i="4"/>
  <c r="N668" i="4"/>
  <c r="M1146" i="4"/>
  <c r="N1146" i="4"/>
  <c r="N1049" i="4"/>
  <c r="M1049" i="4"/>
  <c r="M793" i="4"/>
  <c r="N793" i="4"/>
  <c r="N695" i="4"/>
  <c r="M695" i="4"/>
  <c r="N1000" i="4"/>
  <c r="M1000" i="4"/>
  <c r="N752" i="4"/>
  <c r="M752" i="4"/>
  <c r="N616" i="4"/>
  <c r="M616" i="4"/>
  <c r="M571" i="4"/>
  <c r="N571" i="4"/>
  <c r="M488" i="4"/>
  <c r="N488" i="4"/>
  <c r="M443" i="4"/>
  <c r="N443" i="4"/>
  <c r="N360" i="4"/>
  <c r="M360" i="4"/>
  <c r="M315" i="4"/>
  <c r="N315" i="4"/>
  <c r="N725" i="4"/>
  <c r="M725" i="4"/>
  <c r="M554" i="4"/>
  <c r="N554" i="4"/>
  <c r="M509" i="4"/>
  <c r="N509" i="4"/>
  <c r="M426" i="4"/>
  <c r="N426" i="4"/>
  <c r="M381" i="4"/>
  <c r="N381" i="4"/>
  <c r="N893" i="4"/>
  <c r="M893" i="4"/>
  <c r="N735" i="4"/>
  <c r="M735" i="4"/>
  <c r="N723" i="4"/>
  <c r="M723" i="4"/>
  <c r="N709" i="4"/>
  <c r="M709" i="4"/>
  <c r="N253" i="4"/>
  <c r="N970" i="4"/>
  <c r="M970" i="4"/>
  <c r="N919" i="4"/>
  <c r="M919" i="4"/>
  <c r="M692" i="4"/>
  <c r="N692" i="4"/>
  <c r="N624" i="4"/>
  <c r="M624" i="4"/>
  <c r="N542" i="4"/>
  <c r="M542" i="4"/>
  <c r="M353" i="4"/>
  <c r="N353" i="4"/>
  <c r="M335" i="4"/>
  <c r="N335" i="4"/>
  <c r="N306" i="4"/>
  <c r="M306" i="4"/>
  <c r="M227" i="4"/>
  <c r="N227" i="4"/>
  <c r="N178" i="4"/>
  <c r="M178" i="4"/>
  <c r="M540" i="4"/>
  <c r="N540" i="4"/>
  <c r="M531" i="4"/>
  <c r="N531" i="4"/>
  <c r="N309" i="4"/>
  <c r="M309" i="4"/>
  <c r="N245" i="4"/>
  <c r="M245" i="4"/>
  <c r="N181" i="4"/>
  <c r="M181" i="4"/>
  <c r="N898" i="4"/>
  <c r="M898" i="4"/>
  <c r="M305" i="4"/>
  <c r="N305" i="4"/>
  <c r="M241" i="4"/>
  <c r="N241" i="4"/>
  <c r="M177" i="4"/>
  <c r="N177" i="4"/>
  <c r="N122" i="4"/>
  <c r="M122" i="4"/>
  <c r="M627" i="4"/>
  <c r="N627" i="4"/>
  <c r="M562" i="4"/>
  <c r="N562" i="4"/>
  <c r="N464" i="4"/>
  <c r="M464" i="4"/>
  <c r="N168" i="4"/>
  <c r="M168" i="4"/>
  <c r="N75" i="4"/>
  <c r="M75" i="4"/>
  <c r="M10" i="4"/>
  <c r="N10" i="4"/>
  <c r="N901" i="4"/>
  <c r="M901" i="4"/>
  <c r="N610" i="4"/>
  <c r="M610" i="4"/>
  <c r="N236" i="4"/>
  <c r="M236" i="4"/>
  <c r="N116" i="4"/>
  <c r="M116" i="4"/>
  <c r="N93" i="4"/>
  <c r="M93" i="4"/>
  <c r="M28" i="4"/>
  <c r="N28" i="4"/>
  <c r="N622" i="4"/>
  <c r="M622" i="4"/>
  <c r="M556" i="4"/>
  <c r="N556" i="4"/>
  <c r="N528" i="4"/>
  <c r="M528" i="4"/>
  <c r="M388" i="4"/>
  <c r="N388" i="4"/>
  <c r="M217" i="4"/>
  <c r="N217" i="4"/>
  <c r="M127" i="4"/>
  <c r="N127" i="4"/>
  <c r="N104" i="4"/>
  <c r="M104" i="4"/>
  <c r="N41" i="4"/>
  <c r="M41" i="4"/>
  <c r="M623" i="4"/>
  <c r="N623" i="4"/>
  <c r="M572" i="4"/>
  <c r="N572" i="4"/>
  <c r="M497" i="4"/>
  <c r="N497" i="4"/>
  <c r="N320" i="4"/>
  <c r="M320" i="4"/>
  <c r="M171" i="4"/>
  <c r="N171" i="4"/>
  <c r="N125" i="4"/>
  <c r="N33" i="4"/>
  <c r="M33" i="4"/>
  <c r="M559" i="4"/>
  <c r="N559" i="4"/>
  <c r="N69" i="4"/>
  <c r="M69" i="4"/>
  <c r="I3" i="3"/>
  <c r="N1038" i="4"/>
  <c r="M1038" i="4"/>
  <c r="M249" i="4"/>
  <c r="N249" i="4"/>
  <c r="M670" i="4"/>
  <c r="N670" i="4"/>
  <c r="M364" i="4"/>
  <c r="N364" i="4"/>
  <c r="M269" i="4"/>
  <c r="N269" i="4"/>
  <c r="N62" i="4"/>
  <c r="M62" i="4"/>
  <c r="N118" i="4"/>
  <c r="M118" i="4"/>
  <c r="N140" i="4"/>
  <c r="M140" i="4"/>
  <c r="N81" i="4"/>
  <c r="M81" i="4"/>
  <c r="N51" i="4"/>
  <c r="M51" i="4"/>
  <c r="H2" i="3"/>
  <c r="N707" i="4"/>
  <c r="M707" i="4"/>
  <c r="M465" i="4"/>
  <c r="N465" i="4"/>
  <c r="N433" i="4"/>
  <c r="M337" i="4"/>
  <c r="N337" i="4"/>
  <c r="N96" i="4"/>
  <c r="M96" i="4"/>
  <c r="M38" i="4"/>
  <c r="N38" i="4"/>
  <c r="N16" i="4"/>
  <c r="M16" i="4"/>
  <c r="N544" i="4"/>
  <c r="M544" i="4"/>
  <c r="M551" i="4"/>
  <c r="N551" i="4"/>
  <c r="M231" i="4"/>
  <c r="M888" i="4"/>
  <c r="N888" i="4"/>
  <c r="N1187" i="4"/>
  <c r="M1187" i="4"/>
  <c r="N1099" i="4"/>
  <c r="M1099" i="4"/>
  <c r="N1081" i="4"/>
  <c r="M1081" i="4"/>
  <c r="N907" i="4"/>
  <c r="M907" i="4"/>
  <c r="M874" i="4"/>
  <c r="N874" i="4"/>
  <c r="M849" i="4"/>
  <c r="N849" i="4"/>
  <c r="M833" i="4"/>
  <c r="N833" i="4"/>
  <c r="N955" i="4"/>
  <c r="M955" i="4"/>
  <c r="N895" i="4"/>
  <c r="M895" i="4"/>
  <c r="M940" i="4"/>
  <c r="N940" i="4"/>
  <c r="N914" i="4"/>
  <c r="M914" i="4"/>
  <c r="N881" i="4"/>
  <c r="M881" i="4"/>
  <c r="N812" i="4"/>
  <c r="M812" i="4"/>
  <c r="N1257" i="4"/>
  <c r="M1257" i="4"/>
  <c r="N965" i="4"/>
  <c r="M965" i="4"/>
  <c r="M918" i="4"/>
  <c r="N918" i="4"/>
  <c r="M797" i="4"/>
  <c r="N797" i="4"/>
  <c r="N1055" i="4"/>
  <c r="M1055" i="4"/>
  <c r="N871" i="4"/>
  <c r="M871" i="4"/>
  <c r="N1251" i="4"/>
  <c r="M1251" i="4"/>
  <c r="N824" i="4"/>
  <c r="M824" i="4"/>
  <c r="N778" i="4"/>
  <c r="M778" i="4"/>
  <c r="N753" i="4"/>
  <c r="M753" i="4"/>
  <c r="N729" i="4"/>
  <c r="M729" i="4"/>
  <c r="N665" i="4"/>
  <c r="M665" i="4"/>
  <c r="M1201" i="4"/>
  <c r="N1201" i="4"/>
  <c r="M809" i="4"/>
  <c r="N809" i="4"/>
  <c r="M684" i="4"/>
  <c r="N684" i="4"/>
  <c r="N1163" i="4"/>
  <c r="M1163" i="4"/>
  <c r="N832" i="4"/>
  <c r="M832" i="4"/>
  <c r="N789" i="4"/>
  <c r="M789" i="4"/>
  <c r="M739" i="4"/>
  <c r="N739" i="4"/>
  <c r="N727" i="4"/>
  <c r="M727" i="4"/>
  <c r="N954" i="4"/>
  <c r="M954" i="4"/>
  <c r="N743" i="4"/>
  <c r="M743" i="4"/>
  <c r="M603" i="4"/>
  <c r="N603" i="4"/>
  <c r="N520" i="4"/>
  <c r="M520" i="4"/>
  <c r="M475" i="4"/>
  <c r="N475" i="4"/>
  <c r="N392" i="4"/>
  <c r="M392" i="4"/>
  <c r="M347" i="4"/>
  <c r="N347" i="4"/>
  <c r="N1161" i="4"/>
  <c r="M1161" i="4"/>
  <c r="M710" i="4"/>
  <c r="N710" i="4"/>
  <c r="M672" i="4"/>
  <c r="N672" i="4"/>
  <c r="M586" i="4"/>
  <c r="N586" i="4"/>
  <c r="M541" i="4"/>
  <c r="N541" i="4"/>
  <c r="M458" i="4"/>
  <c r="N458" i="4"/>
  <c r="M413" i="4"/>
  <c r="N413" i="4"/>
  <c r="M330" i="4"/>
  <c r="N330" i="4"/>
  <c r="M747" i="4"/>
  <c r="N747" i="4"/>
  <c r="M694" i="4"/>
  <c r="N694" i="4"/>
  <c r="M656" i="4"/>
  <c r="N656" i="4"/>
  <c r="N265" i="4"/>
  <c r="N201" i="4"/>
  <c r="N982" i="4"/>
  <c r="M982" i="4"/>
  <c r="M481" i="4"/>
  <c r="N481" i="4"/>
  <c r="M463" i="4"/>
  <c r="N463" i="4"/>
  <c r="M436" i="4"/>
  <c r="N436" i="4"/>
  <c r="N274" i="4"/>
  <c r="M274" i="4"/>
  <c r="M195" i="4"/>
  <c r="N195" i="4"/>
  <c r="N146" i="4"/>
  <c r="M146" i="4"/>
  <c r="M948" i="4"/>
  <c r="N948" i="4"/>
  <c r="N816" i="4"/>
  <c r="M816" i="4"/>
  <c r="M437" i="4"/>
  <c r="N437" i="4"/>
  <c r="M407" i="4"/>
  <c r="N407" i="4"/>
  <c r="M402" i="4"/>
  <c r="N402" i="4"/>
  <c r="N261" i="4"/>
  <c r="M261" i="4"/>
  <c r="N197" i="4"/>
  <c r="M197" i="4"/>
  <c r="N133" i="4"/>
  <c r="M133" i="4"/>
  <c r="N877" i="4"/>
  <c r="M877" i="4"/>
  <c r="M257" i="4"/>
  <c r="N257" i="4"/>
  <c r="M193" i="4"/>
  <c r="N193" i="4"/>
  <c r="M129" i="4"/>
  <c r="N129" i="4"/>
  <c r="N703" i="4"/>
  <c r="M703" i="4"/>
  <c r="N296" i="4"/>
  <c r="M296" i="4"/>
  <c r="N263" i="4"/>
  <c r="M263" i="4"/>
  <c r="M106" i="4"/>
  <c r="N106" i="4"/>
  <c r="N43" i="4"/>
  <c r="M43" i="4"/>
  <c r="N956" i="4"/>
  <c r="M956" i="4"/>
  <c r="N762" i="4"/>
  <c r="M762" i="4"/>
  <c r="M678" i="4"/>
  <c r="N678" i="4"/>
  <c r="M517" i="4"/>
  <c r="N517" i="4"/>
  <c r="N398" i="4"/>
  <c r="M398" i="4"/>
  <c r="N382" i="4"/>
  <c r="M382" i="4"/>
  <c r="M316" i="4"/>
  <c r="N316" i="4"/>
  <c r="N300" i="4"/>
  <c r="M300" i="4"/>
  <c r="N169" i="4"/>
  <c r="M169" i="4"/>
  <c r="N139" i="4"/>
  <c r="M139" i="4"/>
  <c r="N61" i="4"/>
  <c r="M61" i="4"/>
  <c r="N788" i="4"/>
  <c r="M788" i="4"/>
  <c r="M281" i="4"/>
  <c r="N281" i="4"/>
  <c r="N156" i="4"/>
  <c r="M156" i="4"/>
  <c r="M72" i="4"/>
  <c r="N72" i="4"/>
  <c r="N9" i="4"/>
  <c r="M9" i="4"/>
  <c r="M636" i="4"/>
  <c r="N636" i="4"/>
  <c r="M593" i="4"/>
  <c r="N593" i="4"/>
  <c r="M499" i="4"/>
  <c r="N499" i="4"/>
  <c r="N340" i="4"/>
  <c r="M340" i="4"/>
  <c r="N80" i="4"/>
  <c r="M80" i="4"/>
  <c r="N742" i="4"/>
  <c r="M742" i="4"/>
  <c r="M447" i="4"/>
  <c r="N447" i="4"/>
  <c r="N134" i="4"/>
  <c r="M134" i="4"/>
  <c r="M708" i="4"/>
  <c r="N708" i="4"/>
  <c r="N677" i="4"/>
  <c r="M677" i="4"/>
  <c r="N643" i="4"/>
  <c r="M643" i="4"/>
  <c r="N239" i="4"/>
  <c r="M239" i="4"/>
  <c r="N87" i="4"/>
  <c r="M87" i="4"/>
  <c r="M18" i="4"/>
  <c r="N18" i="4"/>
  <c r="N806" i="4"/>
  <c r="M806" i="4"/>
  <c r="M367" i="4"/>
  <c r="N367" i="4"/>
  <c r="M435" i="4"/>
  <c r="N435" i="4"/>
  <c r="N184" i="4"/>
  <c r="M184" i="4"/>
  <c r="N174" i="4"/>
  <c r="M174" i="4"/>
  <c r="M533" i="4"/>
  <c r="N533" i="4"/>
  <c r="N693" i="4"/>
  <c r="M693" i="4"/>
  <c r="N298" i="4"/>
  <c r="M298" i="4"/>
  <c r="N685" i="4"/>
  <c r="M685" i="4"/>
  <c r="M575" i="4"/>
  <c r="N575" i="4"/>
  <c r="M452" i="4"/>
  <c r="N452" i="4"/>
  <c r="M201" i="4"/>
  <c r="N311" i="4"/>
  <c r="N280" i="4"/>
  <c r="M280" i="4"/>
  <c r="N31" i="4"/>
  <c r="M31" i="4"/>
  <c r="M253" i="4"/>
  <c r="N182" i="4"/>
  <c r="M182" i="4"/>
  <c r="N1013" i="4"/>
  <c r="M1013" i="4"/>
  <c r="N873" i="4"/>
  <c r="M873" i="4"/>
  <c r="N911" i="4"/>
  <c r="M911" i="4"/>
  <c r="M953" i="4"/>
  <c r="N953" i="4"/>
  <c r="N899" i="4"/>
  <c r="M899" i="4"/>
  <c r="M795" i="4"/>
  <c r="N795" i="4"/>
  <c r="N1254" i="4"/>
  <c r="M1254" i="4"/>
  <c r="M949" i="4"/>
  <c r="N949" i="4"/>
  <c r="N782" i="4"/>
  <c r="M782" i="4"/>
  <c r="N1035" i="4"/>
  <c r="M1035" i="4"/>
  <c r="M926" i="4"/>
  <c r="N926" i="4"/>
  <c r="N818" i="4"/>
  <c r="M818" i="4"/>
  <c r="N785" i="4"/>
  <c r="M785" i="4"/>
  <c r="N754" i="4"/>
  <c r="M754" i="4"/>
  <c r="M698" i="4"/>
  <c r="N698" i="4"/>
  <c r="M648" i="4"/>
  <c r="N648" i="4"/>
  <c r="M1063" i="4"/>
  <c r="N1063" i="4"/>
  <c r="N1004" i="4"/>
  <c r="M1004" i="4"/>
  <c r="N805" i="4"/>
  <c r="M805" i="4"/>
  <c r="N745" i="4"/>
  <c r="M745" i="4"/>
  <c r="N731" i="4"/>
  <c r="M731" i="4"/>
  <c r="N667" i="4"/>
  <c r="M667" i="4"/>
  <c r="M664" i="4"/>
  <c r="N664" i="4"/>
  <c r="N641" i="4"/>
  <c r="M641" i="4"/>
  <c r="M690" i="4"/>
  <c r="N690" i="4"/>
  <c r="M619" i="4"/>
  <c r="N619" i="4"/>
  <c r="M536" i="4"/>
  <c r="N536" i="4"/>
  <c r="M491" i="4"/>
  <c r="N491" i="4"/>
  <c r="M408" i="4"/>
  <c r="N408" i="4"/>
  <c r="M363" i="4"/>
  <c r="N363" i="4"/>
  <c r="N1006" i="4"/>
  <c r="M1006" i="4"/>
  <c r="N808" i="4"/>
  <c r="M808" i="4"/>
  <c r="M736" i="4"/>
  <c r="N736" i="4"/>
  <c r="M676" i="4"/>
  <c r="N676" i="4"/>
  <c r="M654" i="4"/>
  <c r="N654" i="4"/>
  <c r="M602" i="4"/>
  <c r="N602" i="4"/>
  <c r="M557" i="4"/>
  <c r="N557" i="4"/>
  <c r="M474" i="4"/>
  <c r="N474" i="4"/>
  <c r="M429" i="4"/>
  <c r="N429" i="4"/>
  <c r="M346" i="4"/>
  <c r="N346" i="4"/>
  <c r="M720" i="4"/>
  <c r="N720" i="4"/>
  <c r="M660" i="4"/>
  <c r="N660" i="4"/>
  <c r="M633" i="4"/>
  <c r="N633" i="4"/>
  <c r="M617" i="4"/>
  <c r="N617" i="4"/>
  <c r="M601" i="4"/>
  <c r="N601" i="4"/>
  <c r="M585" i="4"/>
  <c r="N585" i="4"/>
  <c r="M569" i="4"/>
  <c r="N569" i="4"/>
  <c r="M553" i="4"/>
  <c r="N553" i="4"/>
  <c r="M537" i="4"/>
  <c r="N537" i="4"/>
  <c r="M521" i="4"/>
  <c r="N521" i="4"/>
  <c r="M505" i="4"/>
  <c r="N505" i="4"/>
  <c r="M489" i="4"/>
  <c r="N489" i="4"/>
  <c r="M473" i="4"/>
  <c r="N473" i="4"/>
  <c r="M457" i="4"/>
  <c r="N457" i="4"/>
  <c r="M441" i="4"/>
  <c r="N441" i="4"/>
  <c r="M425" i="4"/>
  <c r="N425" i="4"/>
  <c r="M409" i="4"/>
  <c r="N409" i="4"/>
  <c r="M393" i="4"/>
  <c r="N393" i="4"/>
  <c r="M377" i="4"/>
  <c r="N377" i="4"/>
  <c r="M361" i="4"/>
  <c r="N361" i="4"/>
  <c r="M345" i="4"/>
  <c r="N345" i="4"/>
  <c r="M329" i="4"/>
  <c r="N329" i="4"/>
  <c r="N988" i="4"/>
  <c r="M988" i="4"/>
  <c r="M838" i="4"/>
  <c r="N838" i="4"/>
  <c r="M545" i="4"/>
  <c r="N545" i="4"/>
  <c r="M527" i="4"/>
  <c r="N527" i="4"/>
  <c r="N500" i="4"/>
  <c r="M500" i="4"/>
  <c r="M243" i="4"/>
  <c r="N243" i="4"/>
  <c r="N194" i="4"/>
  <c r="M194" i="4"/>
  <c r="N1111" i="4"/>
  <c r="M1111" i="4"/>
  <c r="M501" i="4"/>
  <c r="N501" i="4"/>
  <c r="M471" i="4"/>
  <c r="N471" i="4"/>
  <c r="M466" i="4"/>
  <c r="N466" i="4"/>
  <c r="N260" i="4"/>
  <c r="M260" i="4"/>
  <c r="N196" i="4"/>
  <c r="M196" i="4"/>
  <c r="N132" i="4"/>
  <c r="M132" i="4"/>
  <c r="N853" i="4"/>
  <c r="M853" i="4"/>
  <c r="M704" i="4"/>
  <c r="N704" i="4"/>
  <c r="M613" i="4"/>
  <c r="N613" i="4"/>
  <c r="M583" i="4"/>
  <c r="N583" i="4"/>
  <c r="N578" i="4"/>
  <c r="M578" i="4"/>
  <c r="M460" i="4"/>
  <c r="N460" i="4"/>
  <c r="M451" i="4"/>
  <c r="N451" i="4"/>
  <c r="M357" i="4"/>
  <c r="N357" i="4"/>
  <c r="M327" i="4"/>
  <c r="N327" i="4"/>
  <c r="M322" i="4"/>
  <c r="N322" i="4"/>
  <c r="N256" i="4"/>
  <c r="M256" i="4"/>
  <c r="N192" i="4"/>
  <c r="M192" i="4"/>
  <c r="N128" i="4"/>
  <c r="M128" i="4"/>
  <c r="M191" i="4"/>
  <c r="N191" i="4"/>
  <c r="M123" i="4"/>
  <c r="N123" i="4"/>
  <c r="N91" i="4"/>
  <c r="M91" i="4"/>
  <c r="M26" i="4"/>
  <c r="N26" i="4"/>
  <c r="N772" i="4"/>
  <c r="M772" i="4"/>
  <c r="N719" i="4"/>
  <c r="M719" i="4"/>
  <c r="M615" i="4"/>
  <c r="N615" i="4"/>
  <c r="N608" i="4"/>
  <c r="M608" i="4"/>
  <c r="M563" i="4"/>
  <c r="N563" i="4"/>
  <c r="N166" i="4"/>
  <c r="M166" i="4"/>
  <c r="N109" i="4"/>
  <c r="M109" i="4"/>
  <c r="M44" i="4"/>
  <c r="N44" i="4"/>
  <c r="N626" i="4"/>
  <c r="M626" i="4"/>
  <c r="N278" i="4"/>
  <c r="M278" i="4"/>
  <c r="M251" i="4"/>
  <c r="N251" i="4"/>
  <c r="M221" i="4"/>
  <c r="N221" i="4"/>
  <c r="N57" i="4"/>
  <c r="M57" i="4"/>
  <c r="N774" i="4"/>
  <c r="M774" i="4"/>
  <c r="M734" i="4"/>
  <c r="N734" i="4"/>
  <c r="N546" i="4"/>
  <c r="M546" i="4"/>
  <c r="N154" i="4"/>
  <c r="M154" i="4"/>
  <c r="M98" i="4"/>
  <c r="N98" i="4"/>
  <c r="M36" i="4"/>
  <c r="N36" i="4"/>
  <c r="M686" i="4"/>
  <c r="N686" i="4"/>
  <c r="M625" i="4"/>
  <c r="N625" i="4"/>
  <c r="N78" i="4"/>
  <c r="M78" i="4"/>
  <c r="M607" i="4"/>
  <c r="N607" i="4"/>
  <c r="N416" i="4"/>
  <c r="M416" i="4"/>
  <c r="N234" i="4"/>
  <c r="M234" i="4"/>
  <c r="N15" i="4"/>
  <c r="M15" i="4"/>
  <c r="N17" i="4"/>
  <c r="M17" i="4"/>
  <c r="N183" i="4"/>
  <c r="M183" i="4"/>
  <c r="N430" i="4"/>
  <c r="M430" i="4"/>
  <c r="N155" i="4"/>
  <c r="M155" i="4"/>
  <c r="N295" i="4"/>
  <c r="N5" i="4"/>
  <c r="M5" i="4"/>
  <c r="G5" i="3"/>
  <c r="D5" i="3"/>
  <c r="F5" i="3"/>
  <c r="E5" i="3"/>
  <c r="C5" i="5" s="1"/>
  <c r="C5" i="3"/>
  <c r="N188" i="4"/>
  <c r="M188" i="4"/>
  <c r="M321" i="4"/>
  <c r="N321" i="4"/>
  <c r="N691" i="4"/>
  <c r="M691" i="4"/>
  <c r="N198" i="4"/>
  <c r="M198" i="4"/>
  <c r="M137" i="4"/>
  <c r="N137" i="4"/>
  <c r="N79" i="4"/>
  <c r="M79" i="4"/>
  <c r="C3" i="3"/>
  <c r="M265" i="4"/>
  <c r="N375" i="4"/>
  <c r="M359" i="4"/>
  <c r="N359" i="4"/>
  <c r="N354" i="4"/>
  <c r="M354" i="4"/>
  <c r="E5" i="5" l="1"/>
  <c r="K6" i="3"/>
  <c r="F5" i="5"/>
  <c r="I5" i="5" s="1"/>
  <c r="D5" i="5"/>
  <c r="B5" i="5"/>
  <c r="L69" i="3"/>
  <c r="L106" i="3"/>
  <c r="L61" i="3"/>
  <c r="K72" i="3"/>
  <c r="L85" i="3"/>
  <c r="K126" i="3"/>
  <c r="L71" i="3"/>
  <c r="L56" i="3"/>
  <c r="L46" i="3"/>
  <c r="L114" i="3"/>
  <c r="L103" i="3"/>
  <c r="K33" i="3"/>
  <c r="L59" i="3"/>
  <c r="L149" i="3"/>
  <c r="L13" i="3"/>
  <c r="K34" i="3"/>
  <c r="K85" i="3"/>
  <c r="L174" i="3"/>
  <c r="L138" i="3"/>
  <c r="L176" i="3"/>
  <c r="K191" i="3"/>
  <c r="L14" i="3"/>
  <c r="K71" i="3"/>
  <c r="L40" i="3"/>
  <c r="L137" i="3"/>
  <c r="L93" i="3"/>
  <c r="L147" i="3"/>
  <c r="K175" i="3"/>
  <c r="L78" i="3"/>
  <c r="L109" i="3"/>
  <c r="K37" i="3"/>
  <c r="L184" i="3"/>
  <c r="L158" i="3"/>
  <c r="L92" i="3"/>
  <c r="L19" i="3"/>
  <c r="L102" i="3"/>
  <c r="L25" i="3"/>
  <c r="L157" i="3"/>
  <c r="K43" i="3"/>
  <c r="K168" i="3"/>
  <c r="K118" i="3"/>
  <c r="L120" i="3"/>
  <c r="K128" i="3"/>
  <c r="L95" i="3"/>
  <c r="L135" i="3"/>
  <c r="L90" i="3"/>
  <c r="K193" i="3"/>
  <c r="L42" i="3"/>
  <c r="K180" i="3"/>
  <c r="L29" i="3"/>
  <c r="L32" i="3"/>
  <c r="L154" i="3"/>
  <c r="L22" i="3"/>
  <c r="K27" i="3"/>
  <c r="L88" i="3"/>
  <c r="K73" i="3"/>
  <c r="L148" i="3"/>
  <c r="K136" i="3"/>
  <c r="K56" i="3"/>
  <c r="L26" i="3"/>
  <c r="L87" i="3"/>
  <c r="K179" i="3"/>
  <c r="L38" i="3"/>
  <c r="K49" i="3"/>
  <c r="L21" i="3"/>
  <c r="K88" i="3"/>
  <c r="L17" i="3"/>
  <c r="L105" i="3"/>
  <c r="L133" i="3"/>
  <c r="K187" i="3"/>
  <c r="L94" i="3"/>
  <c r="L35" i="3"/>
  <c r="L86" i="3"/>
  <c r="K161" i="3"/>
  <c r="L89" i="3"/>
  <c r="K58" i="3"/>
  <c r="L48" i="3"/>
  <c r="L91" i="3"/>
  <c r="K113" i="3"/>
  <c r="L51" i="3"/>
  <c r="L143" i="3"/>
  <c r="K116" i="3"/>
  <c r="L131" i="3"/>
  <c r="L52" i="3"/>
  <c r="L159" i="3"/>
  <c r="K74" i="3"/>
  <c r="L97" i="3"/>
  <c r="L36" i="3"/>
  <c r="L18" i="3"/>
  <c r="K127" i="3"/>
  <c r="K99" i="3"/>
  <c r="K41" i="3"/>
  <c r="K100" i="3"/>
  <c r="L15" i="3"/>
  <c r="K53" i="3"/>
  <c r="L183" i="3"/>
  <c r="K129" i="3"/>
  <c r="K32" i="3"/>
  <c r="L81" i="3"/>
  <c r="L196" i="3"/>
  <c r="L73" i="3"/>
  <c r="L27" i="3"/>
  <c r="L58" i="3"/>
  <c r="L53" i="3"/>
  <c r="L101" i="3"/>
  <c r="L99" i="3"/>
  <c r="L31" i="3"/>
  <c r="K141" i="3"/>
  <c r="L155" i="3"/>
  <c r="K160" i="3"/>
  <c r="L68" i="3"/>
  <c r="L20" i="3"/>
  <c r="L108" i="3"/>
  <c r="L76" i="3"/>
  <c r="L41" i="3"/>
  <c r="K104" i="3"/>
  <c r="L47" i="3"/>
  <c r="L74" i="3"/>
  <c r="L82" i="3"/>
  <c r="L66" i="3"/>
  <c r="K44" i="3"/>
  <c r="K167" i="3"/>
  <c r="K69" i="3"/>
  <c r="K115" i="3"/>
  <c r="K38" i="3"/>
  <c r="K122" i="3"/>
  <c r="L150" i="3"/>
  <c r="K178" i="3"/>
  <c r="K93" i="3"/>
  <c r="K146" i="3"/>
  <c r="L112" i="3"/>
  <c r="L24" i="3"/>
  <c r="K117" i="3"/>
  <c r="L75" i="3"/>
  <c r="L123" i="3"/>
  <c r="K165" i="3"/>
  <c r="L189" i="3"/>
  <c r="K130" i="3"/>
  <c r="L54" i="3"/>
  <c r="L49" i="3"/>
  <c r="L72" i="3"/>
  <c r="L194" i="3"/>
  <c r="L30" i="3"/>
  <c r="K169" i="3"/>
  <c r="K30" i="3"/>
  <c r="K106" i="3"/>
  <c r="L104" i="3"/>
  <c r="L33" i="3"/>
  <c r="L170" i="3"/>
  <c r="K172" i="3"/>
  <c r="K29" i="3"/>
  <c r="L37" i="3"/>
  <c r="K21" i="3"/>
  <c r="L156" i="3"/>
  <c r="L28" i="3"/>
  <c r="K163" i="3"/>
  <c r="L182" i="3"/>
  <c r="L96" i="3"/>
  <c r="L57" i="3"/>
  <c r="L79" i="3"/>
  <c r="L139" i="3"/>
  <c r="L65" i="3"/>
  <c r="L192" i="3"/>
  <c r="K173" i="3"/>
  <c r="K188" i="3"/>
  <c r="L83" i="3"/>
  <c r="K195" i="3"/>
  <c r="L55" i="3"/>
  <c r="L140" i="3"/>
  <c r="L70" i="3"/>
  <c r="L121" i="3"/>
  <c r="L151" i="3"/>
  <c r="L186" i="3"/>
  <c r="L44" i="3"/>
  <c r="K94" i="3"/>
  <c r="L39" i="3"/>
  <c r="L60" i="3"/>
  <c r="L63" i="3"/>
  <c r="K166" i="3"/>
  <c r="K76" i="3"/>
  <c r="L45" i="3"/>
  <c r="L162" i="3"/>
  <c r="K145" i="3"/>
  <c r="K153" i="3"/>
  <c r="K181" i="3"/>
  <c r="K107" i="3"/>
  <c r="K83" i="3"/>
  <c r="L177" i="3"/>
  <c r="K102" i="3"/>
  <c r="K185" i="3"/>
  <c r="L77" i="3"/>
  <c r="L125" i="3"/>
  <c r="L50" i="3"/>
  <c r="K119" i="3"/>
  <c r="L132" i="3"/>
  <c r="E6" i="5"/>
  <c r="L9" i="3"/>
  <c r="F6" i="5"/>
  <c r="I6" i="5" s="1"/>
  <c r="K9" i="3"/>
  <c r="G6" i="5"/>
  <c r="L11" i="3"/>
  <c r="L6" i="3"/>
  <c r="L7" i="3"/>
  <c r="L8" i="3"/>
  <c r="L5" i="3"/>
  <c r="L2" i="3"/>
  <c r="L4" i="3"/>
  <c r="K2" i="3"/>
  <c r="B3" i="5"/>
  <c r="L3" i="3"/>
  <c r="K3" i="3"/>
  <c r="K4" i="3"/>
  <c r="K5" i="3"/>
  <c r="D3" i="5"/>
  <c r="F3" i="5"/>
  <c r="I3" i="5" s="1"/>
  <c r="E3" i="5"/>
  <c r="B4" i="5"/>
  <c r="E4" i="5"/>
  <c r="F4" i="5"/>
  <c r="I4" i="5" s="1"/>
  <c r="D4" i="5"/>
  <c r="B2" i="5"/>
  <c r="D2" i="5"/>
  <c r="F2" i="5"/>
  <c r="I2" i="5" s="1"/>
  <c r="E2" i="5"/>
  <c r="G5" i="5" l="1"/>
  <c r="G3" i="5"/>
  <c r="G4" i="5"/>
  <c r="G2" i="5"/>
</calcChain>
</file>

<file path=xl/sharedStrings.xml><?xml version="1.0" encoding="utf-8"?>
<sst xmlns="http://schemas.openxmlformats.org/spreadsheetml/2006/main" count="48" uniqueCount="39">
  <si>
    <t>M11</t>
  </si>
  <si>
    <t>A11</t>
  </si>
  <si>
    <t>Freq</t>
  </si>
  <si>
    <t>M12</t>
  </si>
  <si>
    <t>A12</t>
  </si>
  <si>
    <t>M21</t>
  </si>
  <si>
    <t>A21</t>
  </si>
  <si>
    <t>M22</t>
  </si>
  <si>
    <t>A22</t>
  </si>
  <si>
    <t>R11</t>
  </si>
  <si>
    <t>I11</t>
  </si>
  <si>
    <t>R12</t>
  </si>
  <si>
    <t>I12</t>
  </si>
  <si>
    <t>R21</t>
  </si>
  <si>
    <t>I21</t>
  </si>
  <si>
    <t>R22</t>
  </si>
  <si>
    <t>I22</t>
  </si>
  <si>
    <t>R</t>
  </si>
  <si>
    <t>I</t>
  </si>
  <si>
    <t>M</t>
  </si>
  <si>
    <t>A</t>
  </si>
  <si>
    <t>RY11</t>
  </si>
  <si>
    <t>IY11</t>
  </si>
  <si>
    <t>RY12</t>
  </si>
  <si>
    <t>IY12</t>
  </si>
  <si>
    <t>RY21</t>
  </si>
  <si>
    <t>IY21</t>
  </si>
  <si>
    <t>RY22</t>
  </si>
  <si>
    <t>IY22</t>
  </si>
  <si>
    <t>periphery</t>
  </si>
  <si>
    <t>Cgs pF/mm</t>
  </si>
  <si>
    <t>Cgd pF/mm</t>
  </si>
  <si>
    <t>Cds pF/mm</t>
  </si>
  <si>
    <t>Gm mS/mm</t>
  </si>
  <si>
    <t>Gds mS/mm</t>
  </si>
  <si>
    <t>Ft GHz</t>
  </si>
  <si>
    <t>RZ11</t>
  </si>
  <si>
    <t>IZ11</t>
  </si>
  <si>
    <t>Rbuff Ohm-mm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</si>
</sst>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E+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358140</xdr:colOff>
      <xdr:row>0</xdr:row>
      <xdr:rowOff>160020</xdr:rowOff>
    </xdr:from>
    <xdr:ext cx="65" cy="172227"/>
    <xdr:sp macro="" textlink="">
      <xdr:nvSpPr>
        <xdr:cNvPr id="2" name="TextBox 1"/>
        <xdr:cNvSpPr txBox="1"/>
      </xdr:nvSpPr>
      <xdr:spPr>
        <a:xfrm>
          <a:off x="6667500" y="2354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358140</xdr:colOff>
      <xdr:row>1</xdr:row>
      <xdr:rowOff>160020</xdr:rowOff>
    </xdr:from>
    <xdr:ext cx="65" cy="172227"/>
    <xdr:sp macro="" textlink="">
      <xdr:nvSpPr>
        <xdr:cNvPr id="3" name="TextBox 2"/>
        <xdr:cNvSpPr txBox="1"/>
      </xdr:nvSpPr>
      <xdr:spPr>
        <a:xfrm>
          <a:off x="6667500" y="25374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931"/>
  <sheetViews>
    <sheetView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13.33203125" bestFit="1" customWidth="1"/>
    <col min="4" max="8" width="12.5546875" bestFit="1" customWidth="1"/>
    <col min="9" max="9" width="13.33203125" bestFit="1" customWidth="1"/>
    <col min="11" max="11" width="12.21875" bestFit="1" customWidth="1"/>
    <col min="12" max="12" width="12.88671875" bestFit="1" customWidth="1"/>
    <col min="13" max="14" width="12.21875" bestFit="1" customWidth="1"/>
    <col min="15" max="15" width="13.33203125" bestFit="1" customWidth="1"/>
    <col min="16" max="16" width="12.5546875" bestFit="1" customWidth="1"/>
    <col min="17" max="18" width="12.88671875" bestFit="1" customWidth="1"/>
    <col min="20" max="20" width="12.5546875" bestFit="1" customWidth="1"/>
    <col min="21" max="21" width="13.33203125" bestFit="1" customWidth="1"/>
    <col min="23" max="23" width="12.5546875" bestFit="1" customWidth="1"/>
    <col min="24" max="24" width="13.33203125" bestFit="1" customWidth="1"/>
    <col min="26" max="27" width="12.21875" bestFit="1" customWidth="1"/>
    <col min="28" max="30" width="12.88671875" bestFit="1" customWidth="1"/>
    <col min="31" max="31" width="13.33203125" bestFit="1" customWidth="1"/>
    <col min="32" max="32" width="12.5546875" bestFit="1" customWidth="1"/>
    <col min="33" max="33" width="13.33203125" bestFit="1" customWidth="1"/>
    <col min="35" max="36" width="12.21875" bestFit="1" customWidth="1"/>
    <col min="37" max="40" width="12.88671875" bestFit="1" customWidth="1"/>
    <col min="41" max="41" width="12.21875" bestFit="1" customWidth="1"/>
    <col min="42" max="42" width="12.88671875" bestFit="1" customWidth="1"/>
  </cols>
  <sheetData>
    <row r="1" spans="1:34" x14ac:dyDescent="0.3">
      <c r="A1" s="1" t="s">
        <v>2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7</v>
      </c>
      <c r="I1" s="1" t="s">
        <v>8</v>
      </c>
    </row>
    <row r="2" spans="1:34" x14ac:dyDescent="0.3">
      <c r="A2" s="3">
        <v>4000000000</v>
      </c>
      <c r="B2" s="3">
        <v>0.94023800000000002</v>
      </c>
      <c r="C2" s="3">
        <v>-72.179000000000002</v>
      </c>
      <c r="D2" s="3">
        <v>9.9477800000000005E-2</v>
      </c>
      <c r="E2" s="3">
        <v>32.198</v>
      </c>
      <c r="F2" s="3">
        <v>9.9264400000000003E-2</v>
      </c>
      <c r="G2" s="3">
        <v>32.199300000000001</v>
      </c>
      <c r="H2" s="3">
        <v>0.97082000000000002</v>
      </c>
      <c r="I2" s="3">
        <v>-36.961300000000001</v>
      </c>
      <c r="J2" s="3"/>
      <c r="AH2" s="3"/>
    </row>
    <row r="3" spans="1:34" x14ac:dyDescent="0.3">
      <c r="A3" s="3">
        <v>4000000000</v>
      </c>
      <c r="B3" s="3">
        <v>0.92833200000000005</v>
      </c>
      <c r="C3" s="3">
        <v>-71.935400000000001</v>
      </c>
      <c r="D3" s="3">
        <v>9.4324000000000005E-2</v>
      </c>
      <c r="E3" s="3">
        <v>30.604800000000001</v>
      </c>
      <c r="F3" s="3">
        <v>9.4403000000000001E-2</v>
      </c>
      <c r="G3" s="3">
        <v>31.751000000000001</v>
      </c>
      <c r="H3" s="3">
        <v>0.96597</v>
      </c>
      <c r="I3" s="3">
        <v>-36.6173</v>
      </c>
      <c r="J3" s="3"/>
      <c r="AH3" s="3"/>
    </row>
    <row r="4" spans="1:34" x14ac:dyDescent="0.3">
      <c r="A4" s="3">
        <v>4000000000</v>
      </c>
      <c r="B4" s="3">
        <v>0.93120099999999995</v>
      </c>
      <c r="C4" s="3">
        <v>-71.001499999999993</v>
      </c>
      <c r="D4" s="3">
        <v>9.49763E-2</v>
      </c>
      <c r="E4" s="3">
        <v>30.802299999999999</v>
      </c>
      <c r="F4" s="3">
        <v>9.50014E-2</v>
      </c>
      <c r="G4" s="3">
        <v>32.092300000000002</v>
      </c>
      <c r="H4" s="3">
        <v>0.965588</v>
      </c>
      <c r="I4" s="3">
        <v>-36.632100000000001</v>
      </c>
      <c r="J4" s="3"/>
      <c r="AH4" s="3"/>
    </row>
    <row r="5" spans="1:34" x14ac:dyDescent="0.3">
      <c r="A5" s="3">
        <v>4000000000</v>
      </c>
      <c r="B5" s="3">
        <v>0.94307399999999997</v>
      </c>
      <c r="C5" s="3">
        <v>-72.149299999999997</v>
      </c>
      <c r="D5" s="3">
        <v>9.8928199999999994E-2</v>
      </c>
      <c r="E5" s="3">
        <v>32.404600000000002</v>
      </c>
      <c r="F5" s="3">
        <v>9.8739099999999996E-2</v>
      </c>
      <c r="G5" s="3">
        <v>32.410400000000003</v>
      </c>
      <c r="H5" s="3">
        <v>0.97222600000000003</v>
      </c>
      <c r="I5" s="3">
        <v>-36.845300000000002</v>
      </c>
      <c r="J5" s="3"/>
      <c r="AH5" s="3"/>
    </row>
    <row r="6" spans="1:34" x14ac:dyDescent="0.3">
      <c r="A6" s="3">
        <v>4000000000</v>
      </c>
      <c r="B6" s="3">
        <v>0.94195799999999996</v>
      </c>
      <c r="C6" s="3">
        <v>-72.318100000000001</v>
      </c>
      <c r="D6" s="3">
        <v>9.6574699999999999E-2</v>
      </c>
      <c r="E6" s="3">
        <v>32.082299999999996</v>
      </c>
      <c r="F6" s="3">
        <v>9.6535099999999999E-2</v>
      </c>
      <c r="G6" s="3">
        <v>32.1509</v>
      </c>
      <c r="H6" s="3">
        <v>0.97141</v>
      </c>
      <c r="I6" s="3">
        <v>-37.004300000000001</v>
      </c>
      <c r="J6" s="3"/>
      <c r="AH6" s="3"/>
    </row>
    <row r="7" spans="1:34" x14ac:dyDescent="0.3">
      <c r="A7" s="7"/>
      <c r="B7" s="7"/>
      <c r="C7" s="7"/>
      <c r="D7" s="7"/>
      <c r="E7" s="7"/>
      <c r="F7" s="7"/>
      <c r="G7" s="7"/>
      <c r="H7" s="7"/>
      <c r="I7" s="7"/>
      <c r="J7" s="3"/>
      <c r="AH7" s="3"/>
    </row>
    <row r="8" spans="1:34" x14ac:dyDescent="0.3">
      <c r="A8" s="7"/>
      <c r="B8" s="7"/>
      <c r="C8" s="7"/>
      <c r="D8" s="7"/>
      <c r="E8" s="7"/>
      <c r="F8" s="7"/>
      <c r="G8" s="7"/>
      <c r="H8" s="7"/>
      <c r="I8" s="7"/>
      <c r="J8" s="3"/>
      <c r="AH8" s="3"/>
    </row>
    <row r="9" spans="1:34" x14ac:dyDescent="0.3">
      <c r="A9" s="7"/>
      <c r="B9" s="7"/>
      <c r="C9" s="7"/>
      <c r="D9" s="7"/>
      <c r="E9" s="7"/>
      <c r="F9" s="7"/>
      <c r="G9" s="7"/>
      <c r="H9" s="7"/>
      <c r="I9" s="7"/>
      <c r="J9" s="3"/>
      <c r="AH9" s="3"/>
    </row>
    <row r="10" spans="1:34" x14ac:dyDescent="0.3">
      <c r="A10" s="7"/>
      <c r="B10" s="7"/>
      <c r="C10" s="7"/>
      <c r="D10" s="7"/>
      <c r="E10" s="7"/>
      <c r="F10" s="7"/>
      <c r="G10" s="7"/>
      <c r="H10" s="7"/>
      <c r="I10" s="7"/>
      <c r="J10" s="3"/>
      <c r="AH10" s="3"/>
    </row>
    <row r="11" spans="1:34" x14ac:dyDescent="0.3">
      <c r="A11" s="7"/>
      <c r="B11" s="7"/>
      <c r="C11" s="7"/>
      <c r="D11" s="7"/>
      <c r="E11" s="7"/>
      <c r="F11" s="7"/>
      <c r="G11" s="7"/>
      <c r="H11" s="7"/>
      <c r="I11" s="7"/>
      <c r="J11" s="3"/>
      <c r="AH11" s="3"/>
    </row>
    <row r="12" spans="1:34" x14ac:dyDescent="0.3">
      <c r="A12" s="7"/>
      <c r="B12" s="7"/>
      <c r="C12" s="7"/>
      <c r="D12" s="7"/>
      <c r="E12" s="7"/>
      <c r="F12" s="7"/>
      <c r="G12" s="7"/>
      <c r="H12" s="7"/>
      <c r="I12" s="7"/>
      <c r="J12" s="3"/>
      <c r="AH12" s="3"/>
    </row>
    <row r="13" spans="1:34" x14ac:dyDescent="0.3">
      <c r="A13" s="7"/>
      <c r="B13" s="7"/>
      <c r="C13" s="7"/>
      <c r="D13" s="7"/>
      <c r="E13" s="7"/>
      <c r="F13" s="7"/>
      <c r="G13" s="7"/>
      <c r="H13" s="7"/>
      <c r="I13" s="7"/>
      <c r="J13" s="3"/>
      <c r="AH13" s="3"/>
    </row>
    <row r="14" spans="1:34" x14ac:dyDescent="0.3">
      <c r="A14" s="7"/>
      <c r="B14" s="7"/>
      <c r="C14" s="7"/>
      <c r="D14" s="7"/>
      <c r="E14" s="7"/>
      <c r="F14" s="7"/>
      <c r="G14" s="7"/>
      <c r="H14" s="7"/>
      <c r="I14" s="7"/>
      <c r="J14" s="3"/>
      <c r="AH14" s="3"/>
    </row>
    <row r="15" spans="1:34" x14ac:dyDescent="0.3">
      <c r="A15" s="7"/>
      <c r="B15" s="7"/>
      <c r="C15" s="7"/>
      <c r="D15" s="7"/>
      <c r="E15" s="7"/>
      <c r="F15" s="7"/>
      <c r="G15" s="7"/>
      <c r="H15" s="7"/>
      <c r="I15" s="7"/>
      <c r="J15" s="3"/>
      <c r="AH15" s="3"/>
    </row>
    <row r="16" spans="1:34" x14ac:dyDescent="0.3">
      <c r="A16" s="7"/>
      <c r="B16" s="7"/>
      <c r="C16" s="7"/>
      <c r="D16" s="7"/>
      <c r="E16" s="7"/>
      <c r="F16" s="7"/>
      <c r="G16" s="7"/>
      <c r="H16" s="7"/>
      <c r="I16" s="7"/>
      <c r="J16" s="3"/>
      <c r="AH16" s="3"/>
    </row>
    <row r="17" spans="1:34" x14ac:dyDescent="0.3">
      <c r="A17" s="7"/>
      <c r="B17" s="7"/>
      <c r="C17" s="7"/>
      <c r="D17" s="7"/>
      <c r="E17" s="7"/>
      <c r="F17" s="7"/>
      <c r="G17" s="7"/>
      <c r="H17" s="7"/>
      <c r="I17" s="7"/>
      <c r="J17" s="3"/>
      <c r="AH17" s="3"/>
    </row>
    <row r="18" spans="1:34" x14ac:dyDescent="0.3">
      <c r="A18" s="7"/>
      <c r="B18" s="7"/>
      <c r="C18" s="7"/>
      <c r="D18" s="7"/>
      <c r="E18" s="7"/>
      <c r="F18" s="7"/>
      <c r="G18" s="7"/>
      <c r="H18" s="7"/>
      <c r="I18" s="7"/>
      <c r="J18" s="3"/>
      <c r="AH18" s="3"/>
    </row>
    <row r="19" spans="1:34" x14ac:dyDescent="0.3">
      <c r="A19" s="7"/>
      <c r="B19" s="7"/>
      <c r="C19" s="7"/>
      <c r="D19" s="7"/>
      <c r="E19" s="7"/>
      <c r="F19" s="7"/>
      <c r="G19" s="7"/>
      <c r="H19" s="7"/>
      <c r="I19" s="7"/>
      <c r="J19" s="3"/>
      <c r="AH19" s="3"/>
    </row>
    <row r="20" spans="1:34" x14ac:dyDescent="0.3">
      <c r="A20" s="7"/>
      <c r="B20" s="7"/>
      <c r="C20" s="7"/>
      <c r="D20" s="7"/>
      <c r="E20" s="7"/>
      <c r="F20" s="7"/>
      <c r="G20" s="7"/>
      <c r="H20" s="7"/>
      <c r="I20" s="7"/>
      <c r="J20" s="3"/>
      <c r="AH20" s="3"/>
    </row>
    <row r="21" spans="1:34" x14ac:dyDescent="0.3">
      <c r="A21" s="7"/>
      <c r="B21" s="7"/>
      <c r="C21" s="7"/>
      <c r="D21" s="7"/>
      <c r="E21" s="7"/>
      <c r="F21" s="7"/>
      <c r="G21" s="7"/>
      <c r="H21" s="7"/>
      <c r="I21" s="7"/>
      <c r="J21" s="3"/>
      <c r="AH21" s="3"/>
    </row>
    <row r="22" spans="1:34" x14ac:dyDescent="0.3">
      <c r="A22" s="7"/>
      <c r="B22" s="7"/>
      <c r="C22" s="7"/>
      <c r="D22" s="7"/>
      <c r="E22" s="7"/>
      <c r="F22" s="7"/>
      <c r="G22" s="7"/>
      <c r="H22" s="7"/>
      <c r="I22" s="7"/>
      <c r="J22" s="3"/>
      <c r="AH22" s="3"/>
    </row>
    <row r="23" spans="1:34" x14ac:dyDescent="0.3">
      <c r="A23" s="7"/>
      <c r="B23" s="7"/>
      <c r="C23" s="7"/>
      <c r="D23" s="7"/>
      <c r="E23" s="7"/>
      <c r="F23" s="7"/>
      <c r="G23" s="7"/>
      <c r="H23" s="7"/>
      <c r="I23" s="7"/>
      <c r="J23" s="3"/>
      <c r="AH23" s="3"/>
    </row>
    <row r="24" spans="1:34" x14ac:dyDescent="0.3">
      <c r="A24" s="7"/>
      <c r="B24" s="7"/>
      <c r="C24" s="7"/>
      <c r="D24" s="7"/>
      <c r="E24" s="7"/>
      <c r="F24" s="7"/>
      <c r="G24" s="7"/>
      <c r="H24" s="7"/>
      <c r="I24" s="7"/>
      <c r="J24" s="3"/>
      <c r="AH24" s="3"/>
    </row>
    <row r="25" spans="1:34" x14ac:dyDescent="0.3">
      <c r="A25" s="7"/>
      <c r="B25" s="7"/>
      <c r="C25" s="7"/>
      <c r="D25" s="7"/>
      <c r="E25" s="7"/>
      <c r="F25" s="7"/>
      <c r="G25" s="7"/>
      <c r="H25" s="7"/>
      <c r="I25" s="7"/>
      <c r="J25" s="3"/>
      <c r="AH25" s="3"/>
    </row>
    <row r="26" spans="1:34" x14ac:dyDescent="0.3">
      <c r="A26" s="7"/>
      <c r="B26" s="7"/>
      <c r="C26" s="7"/>
      <c r="D26" s="7"/>
      <c r="E26" s="7"/>
      <c r="F26" s="7"/>
      <c r="G26" s="7"/>
      <c r="H26" s="7"/>
      <c r="I26" s="7"/>
      <c r="J26" s="3"/>
      <c r="AH26" s="3"/>
    </row>
    <row r="27" spans="1:34" x14ac:dyDescent="0.3">
      <c r="A27" s="7"/>
      <c r="B27" s="7"/>
      <c r="C27" s="7"/>
      <c r="D27" s="7"/>
      <c r="E27" s="7"/>
      <c r="F27" s="7"/>
      <c r="G27" s="7"/>
      <c r="H27" s="7"/>
      <c r="I27" s="7"/>
      <c r="J27" s="3"/>
      <c r="AH27" s="3"/>
    </row>
    <row r="28" spans="1:34" x14ac:dyDescent="0.3">
      <c r="A28" s="7"/>
      <c r="B28" s="7"/>
      <c r="C28" s="7"/>
      <c r="D28" s="7"/>
      <c r="E28" s="7"/>
      <c r="F28" s="7"/>
      <c r="G28" s="7"/>
      <c r="H28" s="7"/>
      <c r="I28" s="7"/>
      <c r="J28" s="3"/>
      <c r="AH28" s="3"/>
    </row>
    <row r="29" spans="1:34" x14ac:dyDescent="0.3">
      <c r="A29" s="7"/>
      <c r="B29" s="7"/>
      <c r="C29" s="7"/>
      <c r="D29" s="7"/>
      <c r="E29" s="7"/>
      <c r="F29" s="7"/>
      <c r="G29" s="7"/>
      <c r="H29" s="7"/>
      <c r="I29" s="7"/>
      <c r="J29" s="3"/>
      <c r="AH29" s="3"/>
    </row>
    <row r="30" spans="1:34" x14ac:dyDescent="0.3">
      <c r="A30" s="7"/>
      <c r="B30" s="7"/>
      <c r="C30" s="7"/>
      <c r="D30" s="7"/>
      <c r="E30" s="7"/>
      <c r="F30" s="7"/>
      <c r="G30" s="7"/>
      <c r="H30" s="7"/>
      <c r="I30" s="7"/>
      <c r="J30" s="3"/>
      <c r="AH30" s="3"/>
    </row>
    <row r="31" spans="1:34" x14ac:dyDescent="0.3">
      <c r="A31" s="7"/>
      <c r="B31" s="7"/>
      <c r="C31" s="7"/>
      <c r="D31" s="7"/>
      <c r="E31" s="7"/>
      <c r="F31" s="7"/>
      <c r="G31" s="7"/>
      <c r="H31" s="7"/>
      <c r="I31" s="7"/>
      <c r="J31" s="3"/>
      <c r="AH31" s="3"/>
    </row>
    <row r="32" spans="1:34" x14ac:dyDescent="0.3">
      <c r="A32" s="7"/>
      <c r="B32" s="7"/>
      <c r="C32" s="7"/>
      <c r="D32" s="7"/>
      <c r="E32" s="7"/>
      <c r="F32" s="7"/>
      <c r="G32" s="7"/>
      <c r="H32" s="7"/>
      <c r="I32" s="7"/>
      <c r="J32" s="3"/>
      <c r="AH32" s="3"/>
    </row>
    <row r="33" spans="1:34" x14ac:dyDescent="0.3">
      <c r="A33" s="7"/>
      <c r="B33" s="7"/>
      <c r="C33" s="7"/>
      <c r="D33" s="7"/>
      <c r="E33" s="7"/>
      <c r="F33" s="7"/>
      <c r="G33" s="7"/>
      <c r="H33" s="7"/>
      <c r="I33" s="7"/>
      <c r="J33" s="3"/>
      <c r="AH33" s="3"/>
    </row>
    <row r="34" spans="1:34" x14ac:dyDescent="0.3">
      <c r="A34" s="7"/>
      <c r="B34" s="7"/>
      <c r="C34" s="7"/>
      <c r="D34" s="7"/>
      <c r="E34" s="7"/>
      <c r="F34" s="7"/>
      <c r="G34" s="7"/>
      <c r="H34" s="7"/>
      <c r="I34" s="7"/>
      <c r="J34" s="3"/>
      <c r="AH34" s="3"/>
    </row>
    <row r="35" spans="1:34" x14ac:dyDescent="0.3">
      <c r="A35" s="7"/>
      <c r="B35" s="7"/>
      <c r="C35" s="7"/>
      <c r="D35" s="7"/>
      <c r="E35" s="7"/>
      <c r="F35" s="7"/>
      <c r="G35" s="7"/>
      <c r="H35" s="7"/>
      <c r="I35" s="7"/>
      <c r="J35" s="3"/>
      <c r="AH35" s="3"/>
    </row>
    <row r="36" spans="1:34" x14ac:dyDescent="0.3">
      <c r="A36" s="7"/>
      <c r="B36" s="7"/>
      <c r="C36" s="7"/>
      <c r="D36" s="7"/>
      <c r="E36" s="7"/>
      <c r="F36" s="7"/>
      <c r="G36" s="7"/>
      <c r="H36" s="7"/>
      <c r="I36" s="7"/>
      <c r="J36" s="3"/>
      <c r="AH36" s="3"/>
    </row>
    <row r="37" spans="1:34" x14ac:dyDescent="0.3">
      <c r="A37" s="7"/>
      <c r="B37" s="7"/>
      <c r="C37" s="7"/>
      <c r="D37" s="7"/>
      <c r="E37" s="7"/>
      <c r="F37" s="7"/>
      <c r="G37" s="7"/>
      <c r="H37" s="7"/>
      <c r="I37" s="7"/>
      <c r="J37" s="3"/>
      <c r="AH37" s="3"/>
    </row>
    <row r="38" spans="1:34" x14ac:dyDescent="0.3">
      <c r="A38" s="7"/>
      <c r="B38" s="7"/>
      <c r="C38" s="7"/>
      <c r="D38" s="7"/>
      <c r="E38" s="7"/>
      <c r="F38" s="7"/>
      <c r="G38" s="7"/>
      <c r="H38" s="7"/>
      <c r="I38" s="7"/>
      <c r="J38" s="3"/>
      <c r="AH38" s="3"/>
    </row>
    <row r="39" spans="1:34" x14ac:dyDescent="0.3">
      <c r="A39" s="7"/>
      <c r="B39" s="7"/>
      <c r="C39" s="7"/>
      <c r="D39" s="7"/>
      <c r="E39" s="7"/>
      <c r="F39" s="7"/>
      <c r="G39" s="7"/>
      <c r="H39" s="7"/>
      <c r="I39" s="7"/>
      <c r="J39" s="3"/>
      <c r="AH39" s="3"/>
    </row>
    <row r="40" spans="1:34" x14ac:dyDescent="0.3">
      <c r="A40" s="7"/>
      <c r="B40" s="7"/>
      <c r="C40" s="7"/>
      <c r="D40" s="7"/>
      <c r="E40" s="7"/>
      <c r="F40" s="7"/>
      <c r="G40" s="7"/>
      <c r="H40" s="7"/>
      <c r="I40" s="7"/>
      <c r="J40" s="3"/>
      <c r="AH40" s="3"/>
    </row>
    <row r="41" spans="1:34" x14ac:dyDescent="0.3">
      <c r="A41" s="7"/>
      <c r="B41" s="7"/>
      <c r="C41" s="7"/>
      <c r="D41" s="7"/>
      <c r="E41" s="7"/>
      <c r="F41" s="7"/>
      <c r="G41" s="7"/>
      <c r="H41" s="7"/>
      <c r="I41" s="7"/>
      <c r="J41" s="3"/>
      <c r="AH41" s="3"/>
    </row>
    <row r="42" spans="1:34" x14ac:dyDescent="0.3">
      <c r="A42" s="7"/>
      <c r="B42" s="7"/>
      <c r="C42" s="7"/>
      <c r="D42" s="7"/>
      <c r="E42" s="7"/>
      <c r="F42" s="7"/>
      <c r="G42" s="7"/>
      <c r="H42" s="7"/>
      <c r="I42" s="7"/>
      <c r="J42" s="3"/>
      <c r="AH42" s="3"/>
    </row>
    <row r="43" spans="1:34" x14ac:dyDescent="0.3">
      <c r="A43" s="7"/>
      <c r="B43" s="7"/>
      <c r="C43" s="7"/>
      <c r="D43" s="7"/>
      <c r="E43" s="7"/>
      <c r="F43" s="7"/>
      <c r="G43" s="7"/>
      <c r="H43" s="7"/>
      <c r="I43" s="7"/>
      <c r="J43" s="3"/>
      <c r="AH43" s="3"/>
    </row>
    <row r="44" spans="1:34" x14ac:dyDescent="0.3">
      <c r="A44" s="7"/>
      <c r="B44" s="7"/>
      <c r="C44" s="7"/>
      <c r="D44" s="7"/>
      <c r="E44" s="7"/>
      <c r="F44" s="7"/>
      <c r="G44" s="7"/>
      <c r="H44" s="7"/>
      <c r="I44" s="7"/>
      <c r="J44" s="3"/>
      <c r="AH44" s="3"/>
    </row>
    <row r="45" spans="1:34" x14ac:dyDescent="0.3">
      <c r="A45" s="7"/>
      <c r="B45" s="7"/>
      <c r="C45" s="7"/>
      <c r="D45" s="7"/>
      <c r="E45" s="7"/>
      <c r="F45" s="7"/>
      <c r="G45" s="7"/>
      <c r="H45" s="7"/>
      <c r="I45" s="7"/>
      <c r="J45" s="3"/>
      <c r="AH45" s="3"/>
    </row>
    <row r="46" spans="1:34" x14ac:dyDescent="0.3">
      <c r="A46" s="7"/>
      <c r="B46" s="7"/>
      <c r="C46" s="7"/>
      <c r="D46" s="7"/>
      <c r="E46" s="7"/>
      <c r="F46" s="7"/>
      <c r="G46" s="7"/>
      <c r="H46" s="7"/>
      <c r="I46" s="7"/>
      <c r="J46" s="3"/>
      <c r="AH46" s="3"/>
    </row>
    <row r="47" spans="1:34" x14ac:dyDescent="0.3">
      <c r="A47" s="7"/>
      <c r="B47" s="7"/>
      <c r="C47" s="7"/>
      <c r="D47" s="7"/>
      <c r="E47" s="7"/>
      <c r="F47" s="7"/>
      <c r="G47" s="7"/>
      <c r="H47" s="7"/>
      <c r="I47" s="7"/>
      <c r="J47" s="3"/>
      <c r="AH47" s="3"/>
    </row>
    <row r="48" spans="1:34" x14ac:dyDescent="0.3">
      <c r="A48" s="7"/>
      <c r="B48" s="7"/>
      <c r="C48" s="7"/>
      <c r="D48" s="7"/>
      <c r="E48" s="7"/>
      <c r="F48" s="7"/>
      <c r="G48" s="7"/>
      <c r="H48" s="7"/>
      <c r="I48" s="7"/>
      <c r="J48" s="3"/>
      <c r="AH48" s="3"/>
    </row>
    <row r="49" spans="1:34" x14ac:dyDescent="0.3">
      <c r="A49" s="7"/>
      <c r="B49" s="7"/>
      <c r="C49" s="7"/>
      <c r="D49" s="7"/>
      <c r="E49" s="7"/>
      <c r="F49" s="7"/>
      <c r="G49" s="7"/>
      <c r="H49" s="7"/>
      <c r="I49" s="7"/>
      <c r="J49" s="3"/>
      <c r="AH49" s="3"/>
    </row>
    <row r="50" spans="1:34" x14ac:dyDescent="0.3">
      <c r="A50" s="7"/>
      <c r="B50" s="7"/>
      <c r="C50" s="7"/>
      <c r="D50" s="7"/>
      <c r="E50" s="7"/>
      <c r="F50" s="7"/>
      <c r="G50" s="7"/>
      <c r="H50" s="7"/>
      <c r="I50" s="7"/>
      <c r="J50" s="3"/>
      <c r="AH50" s="3"/>
    </row>
    <row r="51" spans="1:34" x14ac:dyDescent="0.3">
      <c r="A51" s="7"/>
      <c r="B51" s="7"/>
      <c r="C51" s="7"/>
      <c r="D51" s="7"/>
      <c r="E51" s="7"/>
      <c r="F51" s="7"/>
      <c r="G51" s="7"/>
      <c r="H51" s="7"/>
      <c r="I51" s="7"/>
      <c r="J51" s="3"/>
      <c r="AH51" s="3"/>
    </row>
    <row r="52" spans="1:34" x14ac:dyDescent="0.3">
      <c r="A52" s="7"/>
      <c r="B52" s="7"/>
      <c r="C52" s="7"/>
      <c r="D52" s="7"/>
      <c r="E52" s="7"/>
      <c r="F52" s="7"/>
      <c r="G52" s="7"/>
      <c r="H52" s="7"/>
      <c r="I52" s="7"/>
      <c r="J52" s="3"/>
      <c r="AH52" s="3"/>
    </row>
    <row r="53" spans="1:34" x14ac:dyDescent="0.3">
      <c r="A53" s="7"/>
      <c r="B53" s="7"/>
      <c r="C53" s="7"/>
      <c r="D53" s="7"/>
      <c r="E53" s="7"/>
      <c r="F53" s="7"/>
      <c r="G53" s="7"/>
      <c r="H53" s="7"/>
      <c r="I53" s="7"/>
      <c r="J53" s="3"/>
      <c r="AH53" s="3"/>
    </row>
    <row r="54" spans="1:34" x14ac:dyDescent="0.3">
      <c r="A54" s="7"/>
      <c r="B54" s="7"/>
      <c r="C54" s="7"/>
      <c r="D54" s="7"/>
      <c r="E54" s="7"/>
      <c r="F54" s="7"/>
      <c r="G54" s="7"/>
      <c r="H54" s="7"/>
      <c r="I54" s="7"/>
      <c r="J54" s="3"/>
      <c r="AH54" s="3"/>
    </row>
    <row r="55" spans="1:34" x14ac:dyDescent="0.3">
      <c r="A55" s="7"/>
      <c r="B55" s="7"/>
      <c r="C55" s="7"/>
      <c r="D55" s="7"/>
      <c r="E55" s="7"/>
      <c r="F55" s="7"/>
      <c r="G55" s="7"/>
      <c r="H55" s="7"/>
      <c r="I55" s="7"/>
      <c r="J55" s="3"/>
      <c r="AH55" s="3"/>
    </row>
    <row r="56" spans="1:34" x14ac:dyDescent="0.3">
      <c r="A56" s="7"/>
      <c r="B56" s="7"/>
      <c r="C56" s="7"/>
      <c r="D56" s="7"/>
      <c r="E56" s="7"/>
      <c r="F56" s="7"/>
      <c r="G56" s="7"/>
      <c r="H56" s="7"/>
      <c r="I56" s="7"/>
      <c r="J56" s="3"/>
      <c r="AH56" s="3"/>
    </row>
    <row r="57" spans="1:34" x14ac:dyDescent="0.3">
      <c r="A57" s="7"/>
      <c r="B57" s="7"/>
      <c r="C57" s="7"/>
      <c r="D57" s="7"/>
      <c r="E57" s="7"/>
      <c r="F57" s="7"/>
      <c r="G57" s="7"/>
      <c r="H57" s="7"/>
      <c r="I57" s="7"/>
      <c r="J57" s="3"/>
      <c r="AH57" s="3"/>
    </row>
    <row r="58" spans="1:34" x14ac:dyDescent="0.3">
      <c r="A58" s="7"/>
      <c r="B58" s="7"/>
      <c r="C58" s="7"/>
      <c r="D58" s="7"/>
      <c r="E58" s="7"/>
      <c r="F58" s="7"/>
      <c r="G58" s="7"/>
      <c r="H58" s="7"/>
      <c r="I58" s="7"/>
      <c r="J58" s="3"/>
      <c r="AH58" s="3"/>
    </row>
    <row r="59" spans="1:34" x14ac:dyDescent="0.3">
      <c r="A59" s="7"/>
      <c r="B59" s="7"/>
      <c r="C59" s="7"/>
      <c r="D59" s="7"/>
      <c r="E59" s="7"/>
      <c r="F59" s="7"/>
      <c r="G59" s="7"/>
      <c r="H59" s="7"/>
      <c r="I59" s="7"/>
      <c r="J59" s="3"/>
      <c r="AH59" s="3"/>
    </row>
    <row r="60" spans="1:34" x14ac:dyDescent="0.3">
      <c r="A60" s="7"/>
      <c r="B60" s="7"/>
      <c r="C60" s="7"/>
      <c r="D60" s="7"/>
      <c r="E60" s="7"/>
      <c r="F60" s="7"/>
      <c r="G60" s="7"/>
      <c r="H60" s="7"/>
      <c r="I60" s="7"/>
      <c r="J60" s="3"/>
      <c r="AH60" s="3"/>
    </row>
    <row r="61" spans="1:34" x14ac:dyDescent="0.3">
      <c r="A61" s="7"/>
      <c r="B61" s="7"/>
      <c r="C61" s="7"/>
      <c r="D61" s="7"/>
      <c r="E61" s="7"/>
      <c r="F61" s="7"/>
      <c r="G61" s="7"/>
      <c r="H61" s="7"/>
      <c r="I61" s="7"/>
      <c r="J61" s="3"/>
      <c r="AH61" s="3"/>
    </row>
    <row r="62" spans="1:34" x14ac:dyDescent="0.3">
      <c r="A62" s="7"/>
      <c r="B62" s="7"/>
      <c r="C62" s="7"/>
      <c r="D62" s="7"/>
      <c r="E62" s="7"/>
      <c r="F62" s="7"/>
      <c r="G62" s="7"/>
      <c r="H62" s="7"/>
      <c r="I62" s="7"/>
      <c r="J62" s="3"/>
      <c r="AH62" s="3"/>
    </row>
    <row r="63" spans="1:34" x14ac:dyDescent="0.3">
      <c r="A63" s="7"/>
      <c r="B63" s="7"/>
      <c r="C63" s="7"/>
      <c r="D63" s="7"/>
      <c r="E63" s="7"/>
      <c r="F63" s="7"/>
      <c r="G63" s="7"/>
      <c r="H63" s="7"/>
      <c r="I63" s="7"/>
      <c r="J63" s="3"/>
      <c r="AH63" s="3"/>
    </row>
    <row r="64" spans="1:34" x14ac:dyDescent="0.3">
      <c r="A64" s="7"/>
      <c r="B64" s="7"/>
      <c r="C64" s="7"/>
      <c r="D64" s="7"/>
      <c r="E64" s="7"/>
      <c r="F64" s="7"/>
      <c r="G64" s="7"/>
      <c r="H64" s="7"/>
      <c r="I64" s="7"/>
      <c r="J64" s="3"/>
      <c r="AH64" s="3"/>
    </row>
    <row r="65" spans="1:34" x14ac:dyDescent="0.3">
      <c r="A65" s="7"/>
      <c r="B65" s="7"/>
      <c r="C65" s="7"/>
      <c r="D65" s="7"/>
      <c r="E65" s="7"/>
      <c r="F65" s="7"/>
      <c r="G65" s="7"/>
      <c r="H65" s="7"/>
      <c r="I65" s="7"/>
      <c r="J65" s="3"/>
      <c r="AH65" s="3"/>
    </row>
    <row r="66" spans="1:34" x14ac:dyDescent="0.3">
      <c r="A66" s="7"/>
      <c r="B66" s="7"/>
      <c r="C66" s="7"/>
      <c r="D66" s="7"/>
      <c r="E66" s="7"/>
      <c r="F66" s="7"/>
      <c r="G66" s="7"/>
      <c r="H66" s="7"/>
      <c r="I66" s="7"/>
      <c r="J66" s="3"/>
      <c r="AH66" s="3"/>
    </row>
    <row r="67" spans="1:34" x14ac:dyDescent="0.3">
      <c r="A67" s="7"/>
      <c r="B67" s="7"/>
      <c r="C67" s="7"/>
      <c r="D67" s="7"/>
      <c r="E67" s="7"/>
      <c r="F67" s="7"/>
      <c r="G67" s="7"/>
      <c r="H67" s="7"/>
      <c r="I67" s="7"/>
      <c r="J67" s="3"/>
      <c r="AH67" s="3"/>
    </row>
    <row r="68" spans="1:34" x14ac:dyDescent="0.3">
      <c r="A68" s="7"/>
      <c r="B68" s="7"/>
      <c r="C68" s="7"/>
      <c r="D68" s="7"/>
      <c r="E68" s="7"/>
      <c r="F68" s="7"/>
      <c r="G68" s="7"/>
      <c r="H68" s="7"/>
      <c r="I68" s="7"/>
      <c r="J68" s="3"/>
      <c r="AH68" s="3"/>
    </row>
    <row r="69" spans="1:34" x14ac:dyDescent="0.3">
      <c r="A69" s="7"/>
      <c r="B69" s="7"/>
      <c r="C69" s="7"/>
      <c r="D69" s="7"/>
      <c r="E69" s="7"/>
      <c r="F69" s="7"/>
      <c r="G69" s="7"/>
      <c r="H69" s="7"/>
      <c r="I69" s="7"/>
      <c r="J69" s="3"/>
      <c r="AH69" s="3"/>
    </row>
    <row r="70" spans="1:34" x14ac:dyDescent="0.3">
      <c r="A70" s="7"/>
      <c r="B70" s="7"/>
      <c r="C70" s="7"/>
      <c r="D70" s="7"/>
      <c r="E70" s="7"/>
      <c r="F70" s="7"/>
      <c r="G70" s="7"/>
      <c r="H70" s="7"/>
      <c r="I70" s="7"/>
      <c r="J70" s="3"/>
      <c r="AH70" s="3"/>
    </row>
    <row r="71" spans="1:34" x14ac:dyDescent="0.3">
      <c r="A71" s="7"/>
      <c r="B71" s="7"/>
      <c r="C71" s="7"/>
      <c r="D71" s="7"/>
      <c r="E71" s="7"/>
      <c r="F71" s="7"/>
      <c r="G71" s="7"/>
      <c r="H71" s="7"/>
      <c r="I71" s="7"/>
      <c r="J71" s="3"/>
      <c r="AH71" s="3"/>
    </row>
    <row r="72" spans="1:34" x14ac:dyDescent="0.3">
      <c r="A72" s="7"/>
      <c r="B72" s="7"/>
      <c r="C72" s="7"/>
      <c r="D72" s="7"/>
      <c r="E72" s="7"/>
      <c r="F72" s="7"/>
      <c r="G72" s="7"/>
      <c r="H72" s="7"/>
      <c r="I72" s="7"/>
      <c r="J72" s="3"/>
      <c r="AH72" s="3"/>
    </row>
    <row r="73" spans="1:34" x14ac:dyDescent="0.3">
      <c r="A73" s="7"/>
      <c r="B73" s="7"/>
      <c r="C73" s="7"/>
      <c r="D73" s="7"/>
      <c r="E73" s="7"/>
      <c r="F73" s="7"/>
      <c r="G73" s="7"/>
      <c r="H73" s="7"/>
      <c r="I73" s="7"/>
      <c r="J73" s="3"/>
      <c r="AH73" s="3"/>
    </row>
    <row r="74" spans="1:34" x14ac:dyDescent="0.3">
      <c r="A74" s="7"/>
      <c r="B74" s="7"/>
      <c r="C74" s="7"/>
      <c r="D74" s="7"/>
      <c r="E74" s="7"/>
      <c r="F74" s="7"/>
      <c r="G74" s="7"/>
      <c r="H74" s="7"/>
      <c r="I74" s="7"/>
      <c r="J74" s="3"/>
      <c r="AH74" s="3"/>
    </row>
    <row r="75" spans="1:34" x14ac:dyDescent="0.3">
      <c r="A75" s="7"/>
      <c r="B75" s="7"/>
      <c r="C75" s="7"/>
      <c r="D75" s="7"/>
      <c r="E75" s="7"/>
      <c r="F75" s="7"/>
      <c r="G75" s="7"/>
      <c r="H75" s="7"/>
      <c r="I75" s="7"/>
      <c r="J75" s="3"/>
      <c r="AH75" s="3"/>
    </row>
    <row r="76" spans="1:34" x14ac:dyDescent="0.3">
      <c r="A76" s="7"/>
      <c r="B76" s="7"/>
      <c r="C76" s="7"/>
      <c r="D76" s="7"/>
      <c r="E76" s="7"/>
      <c r="F76" s="7"/>
      <c r="G76" s="7"/>
      <c r="H76" s="7"/>
      <c r="I76" s="7"/>
      <c r="J76" s="3"/>
      <c r="AH76" s="3"/>
    </row>
    <row r="77" spans="1:34" x14ac:dyDescent="0.3">
      <c r="A77" s="7"/>
      <c r="B77" s="7"/>
      <c r="C77" s="7"/>
      <c r="D77" s="7"/>
      <c r="E77" s="7"/>
      <c r="F77" s="7"/>
      <c r="G77" s="7"/>
      <c r="H77" s="7"/>
      <c r="I77" s="7"/>
      <c r="J77" s="3"/>
      <c r="AH77" s="3"/>
    </row>
    <row r="78" spans="1:34" x14ac:dyDescent="0.3">
      <c r="A78" s="7"/>
      <c r="B78" s="7"/>
      <c r="C78" s="7"/>
      <c r="D78" s="7"/>
      <c r="E78" s="7"/>
      <c r="F78" s="7"/>
      <c r="G78" s="7"/>
      <c r="H78" s="7"/>
      <c r="I78" s="7"/>
      <c r="J78" s="3"/>
      <c r="AH78" s="3"/>
    </row>
    <row r="79" spans="1:34" x14ac:dyDescent="0.3">
      <c r="A79" s="7"/>
      <c r="B79" s="7"/>
      <c r="C79" s="7"/>
      <c r="D79" s="7"/>
      <c r="E79" s="7"/>
      <c r="F79" s="7"/>
      <c r="G79" s="7"/>
      <c r="H79" s="7"/>
      <c r="I79" s="7"/>
      <c r="J79" s="3"/>
      <c r="AH79" s="3"/>
    </row>
    <row r="80" spans="1:34" x14ac:dyDescent="0.3">
      <c r="A80" s="7"/>
      <c r="B80" s="7"/>
      <c r="C80" s="7"/>
      <c r="D80" s="7"/>
      <c r="E80" s="7"/>
      <c r="F80" s="7"/>
      <c r="G80" s="7"/>
      <c r="H80" s="7"/>
      <c r="I80" s="7"/>
      <c r="J80" s="3"/>
      <c r="AH80" s="3"/>
    </row>
    <row r="81" spans="1:34" x14ac:dyDescent="0.3">
      <c r="A81" s="7"/>
      <c r="B81" s="7"/>
      <c r="C81" s="7"/>
      <c r="D81" s="7"/>
      <c r="E81" s="7"/>
      <c r="F81" s="7"/>
      <c r="G81" s="7"/>
      <c r="H81" s="7"/>
      <c r="I81" s="7"/>
      <c r="J81" s="3"/>
      <c r="AH81" s="3"/>
    </row>
    <row r="82" spans="1:34" x14ac:dyDescent="0.3">
      <c r="A82" s="7"/>
      <c r="B82" s="7"/>
      <c r="C82" s="7"/>
      <c r="D82" s="7"/>
      <c r="E82" s="7"/>
      <c r="F82" s="7"/>
      <c r="G82" s="7"/>
      <c r="H82" s="7"/>
      <c r="I82" s="7"/>
      <c r="J82" s="3"/>
      <c r="AH82" s="3"/>
    </row>
    <row r="83" spans="1:34" x14ac:dyDescent="0.3">
      <c r="A83" s="7"/>
      <c r="B83" s="7"/>
      <c r="C83" s="7"/>
      <c r="D83" s="7"/>
      <c r="E83" s="7"/>
      <c r="F83" s="7"/>
      <c r="G83" s="7"/>
      <c r="H83" s="7"/>
      <c r="I83" s="7"/>
      <c r="J83" s="3"/>
      <c r="AH83" s="3"/>
    </row>
    <row r="84" spans="1:34" x14ac:dyDescent="0.3">
      <c r="A84" s="7"/>
      <c r="B84" s="7"/>
      <c r="C84" s="7"/>
      <c r="D84" s="7"/>
      <c r="E84" s="7"/>
      <c r="F84" s="7"/>
      <c r="G84" s="7"/>
      <c r="H84" s="7"/>
      <c r="I84" s="7"/>
      <c r="J84" s="3"/>
      <c r="AH84" s="3"/>
    </row>
    <row r="85" spans="1:34" x14ac:dyDescent="0.3">
      <c r="A85" s="7"/>
      <c r="B85" s="7"/>
      <c r="C85" s="7"/>
      <c r="D85" s="7"/>
      <c r="E85" s="7"/>
      <c r="F85" s="7"/>
      <c r="G85" s="7"/>
      <c r="H85" s="7"/>
      <c r="I85" s="7"/>
      <c r="J85" s="3"/>
      <c r="AH85" s="3"/>
    </row>
    <row r="86" spans="1:34" x14ac:dyDescent="0.3">
      <c r="A86" s="7"/>
      <c r="B86" s="7"/>
      <c r="C86" s="7"/>
      <c r="D86" s="7"/>
      <c r="E86" s="7"/>
      <c r="F86" s="7"/>
      <c r="G86" s="7"/>
      <c r="H86" s="7"/>
      <c r="I86" s="7"/>
      <c r="J86" s="3"/>
      <c r="AH86" s="3"/>
    </row>
    <row r="87" spans="1:34" x14ac:dyDescent="0.3">
      <c r="A87" s="7"/>
      <c r="B87" s="7"/>
      <c r="C87" s="7"/>
      <c r="D87" s="7"/>
      <c r="E87" s="7"/>
      <c r="F87" s="7"/>
      <c r="G87" s="7"/>
      <c r="H87" s="7"/>
      <c r="I87" s="7"/>
      <c r="J87" s="3"/>
      <c r="AH87" s="3"/>
    </row>
    <row r="88" spans="1:34" x14ac:dyDescent="0.3">
      <c r="A88" s="7"/>
      <c r="B88" s="7"/>
      <c r="C88" s="7"/>
      <c r="D88" s="7"/>
      <c r="E88" s="7"/>
      <c r="F88" s="7"/>
      <c r="G88" s="7"/>
      <c r="H88" s="7"/>
      <c r="I88" s="7"/>
      <c r="J88" s="3"/>
      <c r="AH88" s="3"/>
    </row>
    <row r="89" spans="1:34" x14ac:dyDescent="0.3">
      <c r="A89" s="7"/>
      <c r="B89" s="7"/>
      <c r="C89" s="7"/>
      <c r="D89" s="7"/>
      <c r="E89" s="7"/>
      <c r="F89" s="7"/>
      <c r="G89" s="7"/>
      <c r="H89" s="7"/>
      <c r="I89" s="7"/>
      <c r="J89" s="3"/>
      <c r="AH89" s="3"/>
    </row>
    <row r="90" spans="1:34" x14ac:dyDescent="0.3">
      <c r="A90" s="7"/>
      <c r="B90" s="7"/>
      <c r="C90" s="7"/>
      <c r="D90" s="7"/>
      <c r="E90" s="7"/>
      <c r="F90" s="7"/>
      <c r="G90" s="7"/>
      <c r="H90" s="7"/>
      <c r="I90" s="7"/>
      <c r="J90" s="3"/>
      <c r="AH90" s="3"/>
    </row>
    <row r="91" spans="1:34" x14ac:dyDescent="0.3">
      <c r="A91" s="7"/>
      <c r="B91" s="7"/>
      <c r="C91" s="7"/>
      <c r="D91" s="7"/>
      <c r="E91" s="7"/>
      <c r="F91" s="7"/>
      <c r="G91" s="7"/>
      <c r="H91" s="7"/>
      <c r="I91" s="7"/>
      <c r="J91" s="3"/>
      <c r="AH91" s="3"/>
    </row>
    <row r="92" spans="1:34" x14ac:dyDescent="0.3">
      <c r="A92" s="7"/>
      <c r="B92" s="7"/>
      <c r="C92" s="7"/>
      <c r="D92" s="7"/>
      <c r="E92" s="7"/>
      <c r="F92" s="7"/>
      <c r="G92" s="7"/>
      <c r="H92" s="7"/>
      <c r="I92" s="7"/>
      <c r="J92" s="3"/>
      <c r="AH92" s="3"/>
    </row>
    <row r="93" spans="1:34" x14ac:dyDescent="0.3">
      <c r="A93" s="7"/>
      <c r="B93" s="7"/>
      <c r="C93" s="7"/>
      <c r="D93" s="7"/>
      <c r="E93" s="7"/>
      <c r="F93" s="7"/>
      <c r="G93" s="7"/>
      <c r="H93" s="7"/>
      <c r="I93" s="7"/>
      <c r="J93" s="3"/>
      <c r="AH93" s="3"/>
    </row>
    <row r="94" spans="1:34" x14ac:dyDescent="0.3">
      <c r="A94" s="7"/>
      <c r="B94" s="7"/>
      <c r="C94" s="7"/>
      <c r="D94" s="7"/>
      <c r="E94" s="7"/>
      <c r="F94" s="7"/>
      <c r="G94" s="7"/>
      <c r="H94" s="7"/>
      <c r="I94" s="7"/>
      <c r="J94" s="3"/>
      <c r="AH94" s="3"/>
    </row>
    <row r="95" spans="1:34" x14ac:dyDescent="0.3">
      <c r="A95" s="7"/>
      <c r="B95" s="7"/>
      <c r="C95" s="7"/>
      <c r="D95" s="7"/>
      <c r="E95" s="7"/>
      <c r="F95" s="7"/>
      <c r="G95" s="7"/>
      <c r="H95" s="7"/>
      <c r="I95" s="7"/>
      <c r="J95" s="3"/>
      <c r="AH95" s="3"/>
    </row>
    <row r="96" spans="1:34" x14ac:dyDescent="0.3">
      <c r="A96" s="7"/>
      <c r="B96" s="7"/>
      <c r="C96" s="7"/>
      <c r="D96" s="7"/>
      <c r="E96" s="7"/>
      <c r="F96" s="7"/>
      <c r="G96" s="7"/>
      <c r="H96" s="7"/>
      <c r="I96" s="7"/>
      <c r="J96" s="3"/>
      <c r="AH96" s="3"/>
    </row>
    <row r="97" spans="1:34" x14ac:dyDescent="0.3">
      <c r="A97" s="7"/>
      <c r="B97" s="7"/>
      <c r="C97" s="7"/>
      <c r="D97" s="7"/>
      <c r="E97" s="7"/>
      <c r="F97" s="7"/>
      <c r="G97" s="7"/>
      <c r="H97" s="7"/>
      <c r="I97" s="7"/>
      <c r="J97" s="3"/>
      <c r="AH97" s="3"/>
    </row>
    <row r="98" spans="1:34" x14ac:dyDescent="0.3">
      <c r="A98" s="7"/>
      <c r="B98" s="7"/>
      <c r="C98" s="7"/>
      <c r="D98" s="7"/>
      <c r="E98" s="7"/>
      <c r="F98" s="7"/>
      <c r="G98" s="7"/>
      <c r="H98" s="7"/>
      <c r="I98" s="7"/>
      <c r="J98" s="3"/>
      <c r="AH98" s="3"/>
    </row>
    <row r="99" spans="1:34" x14ac:dyDescent="0.3">
      <c r="A99" s="7"/>
      <c r="B99" s="7"/>
      <c r="C99" s="7"/>
      <c r="D99" s="7"/>
      <c r="E99" s="7"/>
      <c r="F99" s="7"/>
      <c r="G99" s="7"/>
      <c r="H99" s="7"/>
      <c r="I99" s="7"/>
      <c r="J99" s="3"/>
      <c r="AH99" s="3"/>
    </row>
    <row r="100" spans="1:3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3"/>
      <c r="AH100" s="3"/>
    </row>
    <row r="101" spans="1:3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3"/>
      <c r="AH101" s="3"/>
    </row>
    <row r="102" spans="1:3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3"/>
      <c r="AH102" s="3"/>
    </row>
    <row r="103" spans="1:3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3"/>
      <c r="AH103" s="3"/>
    </row>
    <row r="104" spans="1:3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3"/>
      <c r="AH104" s="3"/>
    </row>
    <row r="105" spans="1:3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3"/>
      <c r="AH105" s="3"/>
    </row>
    <row r="106" spans="1:3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3"/>
      <c r="AH106" s="3"/>
    </row>
    <row r="107" spans="1:34" x14ac:dyDescent="0.3">
      <c r="J107" s="3"/>
      <c r="AH107" s="3"/>
    </row>
    <row r="108" spans="1:34" x14ac:dyDescent="0.3">
      <c r="J108" s="3"/>
      <c r="AH108" s="3"/>
    </row>
    <row r="109" spans="1:34" x14ac:dyDescent="0.3">
      <c r="J109" s="3"/>
      <c r="AH109" s="3"/>
    </row>
    <row r="110" spans="1:34" x14ac:dyDescent="0.3">
      <c r="J110" s="3"/>
      <c r="AH110" s="3"/>
    </row>
    <row r="111" spans="1:34" x14ac:dyDescent="0.3">
      <c r="J111" s="3"/>
      <c r="AH111" s="3"/>
    </row>
    <row r="112" spans="1:34" x14ac:dyDescent="0.3">
      <c r="J112" s="3"/>
      <c r="AH112" s="3"/>
    </row>
    <row r="113" spans="10:34" x14ac:dyDescent="0.3">
      <c r="J113" s="3"/>
      <c r="AH113" s="3"/>
    </row>
    <row r="114" spans="10:34" x14ac:dyDescent="0.3">
      <c r="J114" s="3"/>
      <c r="AH114" s="3"/>
    </row>
    <row r="115" spans="10:34" x14ac:dyDescent="0.3">
      <c r="J115" s="3"/>
      <c r="AH115" s="3"/>
    </row>
    <row r="116" spans="10:34" x14ac:dyDescent="0.3">
      <c r="J116" s="3"/>
      <c r="AH116" s="3"/>
    </row>
    <row r="117" spans="10:34" x14ac:dyDescent="0.3">
      <c r="J117" s="3"/>
      <c r="AH117" s="3"/>
    </row>
    <row r="118" spans="10:34" x14ac:dyDescent="0.3">
      <c r="J118" s="3"/>
      <c r="AH118" s="3"/>
    </row>
    <row r="119" spans="10:34" x14ac:dyDescent="0.3">
      <c r="J119" s="3"/>
      <c r="AH119" s="3"/>
    </row>
    <row r="120" spans="10:34" x14ac:dyDescent="0.3">
      <c r="J120" s="3"/>
      <c r="AH120" s="3"/>
    </row>
    <row r="121" spans="10:34" x14ac:dyDescent="0.3">
      <c r="J121" s="3"/>
      <c r="AH121" s="3"/>
    </row>
    <row r="122" spans="10:34" x14ac:dyDescent="0.3">
      <c r="J122" s="3"/>
      <c r="AH122" s="3"/>
    </row>
    <row r="123" spans="10:34" x14ac:dyDescent="0.3">
      <c r="J123" s="3"/>
      <c r="AH123" s="3"/>
    </row>
    <row r="124" spans="10:34" x14ac:dyDescent="0.3">
      <c r="J124" s="3"/>
      <c r="AH124" s="3"/>
    </row>
    <row r="125" spans="10:34" x14ac:dyDescent="0.3">
      <c r="J125" s="3"/>
      <c r="AH125" s="3"/>
    </row>
    <row r="126" spans="10:34" x14ac:dyDescent="0.3">
      <c r="J126" s="3"/>
      <c r="AH126" s="3"/>
    </row>
    <row r="127" spans="10:34" x14ac:dyDescent="0.3">
      <c r="J127" s="3"/>
      <c r="AH127" s="3"/>
    </row>
    <row r="128" spans="10:34" x14ac:dyDescent="0.3">
      <c r="J128" s="3"/>
      <c r="AH128" s="3"/>
    </row>
    <row r="129" spans="10:34" x14ac:dyDescent="0.3">
      <c r="J129" s="3"/>
      <c r="AH129" s="3"/>
    </row>
    <row r="130" spans="10:34" x14ac:dyDescent="0.3">
      <c r="J130" s="3"/>
      <c r="AH130" s="3"/>
    </row>
    <row r="131" spans="10:34" x14ac:dyDescent="0.3">
      <c r="J131" s="3"/>
      <c r="AH131" s="3"/>
    </row>
    <row r="132" spans="10:34" x14ac:dyDescent="0.3">
      <c r="J132" s="3"/>
      <c r="AH132" s="3"/>
    </row>
    <row r="133" spans="10:34" x14ac:dyDescent="0.3">
      <c r="J133" s="3"/>
      <c r="AH133" s="3"/>
    </row>
    <row r="134" spans="10:34" x14ac:dyDescent="0.3">
      <c r="J134" s="3"/>
      <c r="AH134" s="3"/>
    </row>
    <row r="135" spans="10:34" x14ac:dyDescent="0.3">
      <c r="J135" s="3"/>
      <c r="AH135" s="3"/>
    </row>
    <row r="136" spans="10:34" x14ac:dyDescent="0.3">
      <c r="J136" s="3"/>
      <c r="AH136" s="3"/>
    </row>
    <row r="137" spans="10:34" x14ac:dyDescent="0.3">
      <c r="J137" s="3"/>
      <c r="AH137" s="3"/>
    </row>
    <row r="138" spans="10:34" x14ac:dyDescent="0.3">
      <c r="J138" s="3"/>
      <c r="AH138" s="3"/>
    </row>
    <row r="139" spans="10:34" x14ac:dyDescent="0.3">
      <c r="J139" s="3"/>
      <c r="AH139" s="3"/>
    </row>
    <row r="140" spans="10:34" x14ac:dyDescent="0.3">
      <c r="J140" s="3"/>
      <c r="AH140" s="3"/>
    </row>
    <row r="141" spans="10:34" x14ac:dyDescent="0.3">
      <c r="J141" s="3"/>
      <c r="AH141" s="3"/>
    </row>
    <row r="142" spans="10:34" x14ac:dyDescent="0.3">
      <c r="J142" s="3"/>
      <c r="AH142" s="3"/>
    </row>
    <row r="143" spans="10:34" x14ac:dyDescent="0.3">
      <c r="J143" s="3"/>
      <c r="AH143" s="3"/>
    </row>
    <row r="144" spans="10:34" x14ac:dyDescent="0.3">
      <c r="J144" s="3"/>
      <c r="AH144" s="3"/>
    </row>
    <row r="145" spans="10:34" x14ac:dyDescent="0.3">
      <c r="J145" s="3"/>
      <c r="AH145" s="3"/>
    </row>
    <row r="146" spans="10:34" x14ac:dyDescent="0.3">
      <c r="J146" s="3"/>
      <c r="AH146" s="3"/>
    </row>
    <row r="147" spans="10:34" x14ac:dyDescent="0.3">
      <c r="J147" s="3"/>
      <c r="AH147" s="3"/>
    </row>
    <row r="148" spans="10:34" x14ac:dyDescent="0.3">
      <c r="J148" s="3"/>
      <c r="AH148" s="3"/>
    </row>
    <row r="149" spans="10:34" x14ac:dyDescent="0.3">
      <c r="J149" s="3"/>
      <c r="AH149" s="3"/>
    </row>
    <row r="150" spans="10:34" x14ac:dyDescent="0.3">
      <c r="J150" s="3"/>
      <c r="AH150" s="3"/>
    </row>
    <row r="151" spans="10:34" x14ac:dyDescent="0.3">
      <c r="J151" s="3"/>
      <c r="AH151" s="3"/>
    </row>
    <row r="152" spans="10:34" x14ac:dyDescent="0.3">
      <c r="J152" s="3"/>
      <c r="AH152" s="3"/>
    </row>
    <row r="153" spans="10:34" x14ac:dyDescent="0.3">
      <c r="J153" s="3"/>
      <c r="AH153" s="3"/>
    </row>
    <row r="154" spans="10:34" x14ac:dyDescent="0.3">
      <c r="J154" s="3"/>
      <c r="AH154" s="3"/>
    </row>
    <row r="155" spans="10:34" x14ac:dyDescent="0.3">
      <c r="J155" s="3"/>
      <c r="AH155" s="3"/>
    </row>
    <row r="156" spans="10:34" x14ac:dyDescent="0.3">
      <c r="J156" s="3"/>
      <c r="AH156" s="3"/>
    </row>
    <row r="157" spans="10:34" x14ac:dyDescent="0.3">
      <c r="J157" s="3"/>
      <c r="AH157" s="3"/>
    </row>
    <row r="158" spans="10:34" x14ac:dyDescent="0.3">
      <c r="J158" s="3"/>
      <c r="AH158" s="3"/>
    </row>
    <row r="159" spans="10:34" x14ac:dyDescent="0.3">
      <c r="J159" s="3"/>
      <c r="AH159" s="3"/>
    </row>
    <row r="160" spans="10:34" x14ac:dyDescent="0.3">
      <c r="J160" s="3"/>
      <c r="AH160" s="3"/>
    </row>
    <row r="161" spans="10:34" x14ac:dyDescent="0.3">
      <c r="J161" s="3"/>
      <c r="AH161" s="3"/>
    </row>
    <row r="162" spans="10:34" x14ac:dyDescent="0.3">
      <c r="J162" s="3"/>
      <c r="AH162" s="3"/>
    </row>
    <row r="163" spans="10:34" x14ac:dyDescent="0.3">
      <c r="J163" s="3"/>
      <c r="AH163" s="3"/>
    </row>
    <row r="164" spans="10:34" x14ac:dyDescent="0.3">
      <c r="J164" s="3"/>
      <c r="AH164" s="3"/>
    </row>
    <row r="165" spans="10:34" x14ac:dyDescent="0.3">
      <c r="J165" s="3"/>
      <c r="AH165" s="3"/>
    </row>
    <row r="166" spans="10:34" x14ac:dyDescent="0.3">
      <c r="J166" s="3"/>
      <c r="AH166" s="3"/>
    </row>
    <row r="167" spans="10:34" x14ac:dyDescent="0.3">
      <c r="J167" s="3"/>
      <c r="AH167" s="3"/>
    </row>
    <row r="168" spans="10:34" x14ac:dyDescent="0.3">
      <c r="J168" s="3"/>
      <c r="AH168" s="3"/>
    </row>
    <row r="169" spans="10:34" x14ac:dyDescent="0.3">
      <c r="J169" s="3"/>
      <c r="AH169" s="3"/>
    </row>
    <row r="170" spans="10:34" x14ac:dyDescent="0.3">
      <c r="J170" s="3"/>
      <c r="AH170" s="3"/>
    </row>
    <row r="171" spans="10:34" x14ac:dyDescent="0.3">
      <c r="J171" s="3"/>
      <c r="AH171" s="3"/>
    </row>
    <row r="172" spans="10:34" x14ac:dyDescent="0.3">
      <c r="J172" s="3"/>
      <c r="AH172" s="3"/>
    </row>
    <row r="173" spans="10:34" x14ac:dyDescent="0.3">
      <c r="J173" s="3"/>
      <c r="AH173" s="3"/>
    </row>
    <row r="174" spans="10:34" x14ac:dyDescent="0.3">
      <c r="J174" s="3"/>
      <c r="AH174" s="3"/>
    </row>
    <row r="175" spans="10:34" x14ac:dyDescent="0.3">
      <c r="J175" s="3"/>
      <c r="AH175" s="3"/>
    </row>
    <row r="176" spans="10:34" x14ac:dyDescent="0.3">
      <c r="J176" s="3"/>
      <c r="AH176" s="3"/>
    </row>
    <row r="177" spans="10:34" x14ac:dyDescent="0.3">
      <c r="J177" s="3"/>
      <c r="AH177" s="3"/>
    </row>
    <row r="178" spans="10:34" x14ac:dyDescent="0.3">
      <c r="J178" s="3"/>
      <c r="AH178" s="3"/>
    </row>
    <row r="179" spans="10:34" x14ac:dyDescent="0.3">
      <c r="J179" s="3"/>
      <c r="AH179" s="3"/>
    </row>
    <row r="180" spans="10:34" x14ac:dyDescent="0.3">
      <c r="J180" s="3"/>
      <c r="AH180" s="3"/>
    </row>
    <row r="181" spans="10:34" x14ac:dyDescent="0.3">
      <c r="J181" s="3"/>
      <c r="AH181" s="3"/>
    </row>
    <row r="182" spans="10:34" x14ac:dyDescent="0.3">
      <c r="J182" s="3"/>
      <c r="AH182" s="3"/>
    </row>
    <row r="183" spans="10:34" x14ac:dyDescent="0.3">
      <c r="J183" s="3"/>
      <c r="AH183" s="3"/>
    </row>
    <row r="184" spans="10:34" x14ac:dyDescent="0.3">
      <c r="J184" s="3"/>
      <c r="AH184" s="3"/>
    </row>
    <row r="185" spans="10:34" x14ac:dyDescent="0.3">
      <c r="J185" s="3"/>
      <c r="AH185" s="3"/>
    </row>
    <row r="186" spans="10:34" x14ac:dyDescent="0.3">
      <c r="J186" s="3"/>
      <c r="AH186" s="3"/>
    </row>
    <row r="187" spans="10:34" x14ac:dyDescent="0.3">
      <c r="J187" s="3"/>
      <c r="AH187" s="3"/>
    </row>
    <row r="188" spans="10:34" x14ac:dyDescent="0.3">
      <c r="J188" s="3"/>
      <c r="AH188" s="3"/>
    </row>
    <row r="189" spans="10:34" x14ac:dyDescent="0.3">
      <c r="J189" s="3"/>
      <c r="AH189" s="3"/>
    </row>
    <row r="190" spans="10:34" x14ac:dyDescent="0.3">
      <c r="J190" s="3"/>
      <c r="AH190" s="3"/>
    </row>
    <row r="191" spans="10:34" x14ac:dyDescent="0.3">
      <c r="J191" s="3"/>
      <c r="AH191" s="3"/>
    </row>
    <row r="192" spans="10:34" x14ac:dyDescent="0.3">
      <c r="J192" s="3"/>
      <c r="AH192" s="3"/>
    </row>
    <row r="193" spans="1:3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AH193" s="3"/>
    </row>
    <row r="194" spans="1:3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AH194" s="3"/>
    </row>
    <row r="195" spans="1:3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AH195" s="3"/>
    </row>
    <row r="196" spans="1:3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AH196" s="3"/>
    </row>
    <row r="197" spans="1:3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AH197" s="3"/>
    </row>
    <row r="198" spans="1:3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AH198" s="3"/>
    </row>
    <row r="199" spans="1:3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AH199" s="3"/>
    </row>
    <row r="200" spans="1:3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AH200" s="3"/>
    </row>
    <row r="201" spans="1:3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AH201" s="3"/>
    </row>
    <row r="202" spans="1:3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AH202" s="3"/>
    </row>
    <row r="203" spans="1:3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AH203" s="3"/>
    </row>
    <row r="204" spans="1:3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AH204" s="3"/>
    </row>
    <row r="205" spans="1:3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AH205" s="3"/>
    </row>
    <row r="206" spans="1:3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AH206" s="3"/>
    </row>
    <row r="207" spans="1:3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AH207" s="3"/>
    </row>
    <row r="208" spans="1:3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AH208" s="3"/>
    </row>
    <row r="209" spans="1:3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AH209" s="3"/>
    </row>
    <row r="210" spans="1:3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AH210" s="3"/>
    </row>
    <row r="211" spans="1:3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AH211" s="3"/>
    </row>
    <row r="212" spans="1:3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AH212" s="3"/>
    </row>
    <row r="213" spans="1:3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AH213" s="3"/>
    </row>
    <row r="214" spans="1:3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AH214" s="3"/>
    </row>
    <row r="215" spans="1:3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AH215" s="3"/>
    </row>
    <row r="216" spans="1:3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AH216" s="3"/>
    </row>
    <row r="217" spans="1:3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AH217" s="3"/>
    </row>
    <row r="218" spans="1:3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AH218" s="3"/>
    </row>
    <row r="219" spans="1:3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AH219" s="3"/>
    </row>
    <row r="220" spans="1:3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AH220" s="3"/>
    </row>
    <row r="221" spans="1:3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AH221" s="3"/>
    </row>
    <row r="222" spans="1:3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AH222" s="3"/>
    </row>
    <row r="223" spans="1:3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AH223" s="3"/>
    </row>
    <row r="224" spans="1:3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AH224" s="3"/>
    </row>
    <row r="225" spans="1:3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AH225" s="3"/>
    </row>
    <row r="226" spans="1:3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AH226" s="3"/>
    </row>
    <row r="227" spans="1:3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AH227" s="3"/>
    </row>
    <row r="228" spans="1:3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AH228" s="3"/>
    </row>
    <row r="229" spans="1:3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AH229" s="3"/>
    </row>
    <row r="230" spans="1:3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AH230" s="3"/>
    </row>
    <row r="231" spans="1:3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AH231" s="3"/>
    </row>
    <row r="232" spans="1:3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AH232" s="3"/>
    </row>
    <row r="233" spans="1:3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AH233" s="3"/>
    </row>
    <row r="234" spans="1:3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AH234" s="3"/>
    </row>
    <row r="235" spans="1:3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AH235" s="3"/>
    </row>
    <row r="236" spans="1:3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AH236" s="3"/>
    </row>
    <row r="237" spans="1:3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AH237" s="3"/>
    </row>
    <row r="238" spans="1:3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AH238" s="3"/>
    </row>
    <row r="239" spans="1:3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AH239" s="3"/>
    </row>
    <row r="240" spans="1:3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AH240" s="3"/>
    </row>
    <row r="241" spans="1:3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AH241" s="3"/>
    </row>
    <row r="242" spans="1:3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AH242" s="3"/>
    </row>
    <row r="243" spans="1:3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AH243" s="3"/>
    </row>
    <row r="244" spans="1:3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AH244" s="3"/>
    </row>
    <row r="245" spans="1:3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AH245" s="3"/>
    </row>
    <row r="246" spans="1:3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AH246" s="3"/>
    </row>
    <row r="247" spans="1:3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AH247" s="3"/>
    </row>
    <row r="248" spans="1:3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AH248" s="3"/>
    </row>
    <row r="249" spans="1:3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AH249" s="3"/>
    </row>
    <row r="250" spans="1:3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AH250" s="3"/>
    </row>
    <row r="251" spans="1:3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AH251" s="3"/>
    </row>
    <row r="252" spans="1:3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AH252" s="3"/>
    </row>
    <row r="253" spans="1:3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AH253" s="3"/>
    </row>
    <row r="254" spans="1:3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AH254" s="3"/>
    </row>
    <row r="255" spans="1:3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AH255" s="3"/>
    </row>
    <row r="256" spans="1:3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AH256" s="3"/>
    </row>
    <row r="257" spans="1:3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AH257" s="3"/>
    </row>
    <row r="258" spans="1:3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AH258" s="3"/>
    </row>
    <row r="259" spans="1:3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AH259" s="3"/>
    </row>
    <row r="260" spans="1:3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AH260" s="3"/>
    </row>
    <row r="261" spans="1:3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AH261" s="3"/>
    </row>
    <row r="262" spans="1:3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AH262" s="3"/>
    </row>
    <row r="263" spans="1:3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AH263" s="3"/>
    </row>
    <row r="264" spans="1:3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AH264" s="3"/>
    </row>
    <row r="265" spans="1:3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AH265" s="3"/>
    </row>
    <row r="266" spans="1:3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AH266" s="3"/>
    </row>
    <row r="267" spans="1:3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AH267" s="3"/>
    </row>
    <row r="268" spans="1:3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AH268" s="3"/>
    </row>
    <row r="269" spans="1:3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AH269" s="3"/>
    </row>
    <row r="270" spans="1:3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AH270" s="3"/>
    </row>
    <row r="271" spans="1:3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AH271" s="3"/>
    </row>
    <row r="272" spans="1:3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AH272" s="3"/>
    </row>
    <row r="273" spans="1:3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AH273" s="3"/>
    </row>
    <row r="274" spans="1:3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AH274" s="3"/>
    </row>
    <row r="275" spans="1:3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AH275" s="3"/>
    </row>
    <row r="276" spans="1:3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AH276" s="3"/>
    </row>
    <row r="277" spans="1:3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AH277" s="3"/>
    </row>
    <row r="278" spans="1:3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AH278" s="3"/>
    </row>
    <row r="279" spans="1:3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AH279" s="3"/>
    </row>
    <row r="280" spans="1:3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AH280" s="3"/>
    </row>
    <row r="281" spans="1:3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AH281" s="3"/>
    </row>
    <row r="282" spans="1:3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AH282" s="3"/>
    </row>
    <row r="283" spans="1:3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AH283" s="3"/>
    </row>
    <row r="284" spans="1:3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AH284" s="3"/>
    </row>
    <row r="285" spans="1:3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AH285" s="3"/>
    </row>
    <row r="286" spans="1:3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AH286" s="3"/>
    </row>
    <row r="287" spans="1:3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AH287" s="3"/>
    </row>
    <row r="288" spans="1:3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AH288" s="3"/>
    </row>
    <row r="289" spans="1:3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AH289" s="3"/>
    </row>
    <row r="290" spans="1:3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AH290" s="3"/>
    </row>
    <row r="291" spans="1:3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AH291" s="3"/>
    </row>
    <row r="292" spans="1:3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AH292" s="3"/>
    </row>
    <row r="293" spans="1:3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AH293" s="3"/>
    </row>
    <row r="294" spans="1:3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AH294" s="3"/>
    </row>
    <row r="295" spans="1:3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AH295" s="3"/>
    </row>
    <row r="296" spans="1:3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AH296" s="3"/>
    </row>
    <row r="297" spans="1:3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AH297" s="3"/>
    </row>
    <row r="298" spans="1:3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AH298" s="3"/>
    </row>
    <row r="299" spans="1:3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AH299" s="3"/>
    </row>
    <row r="300" spans="1:3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AH300" s="3"/>
    </row>
    <row r="301" spans="1:3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AH301" s="3"/>
    </row>
    <row r="302" spans="1:3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AH302" s="3"/>
    </row>
    <row r="303" spans="1:3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AH303" s="3"/>
    </row>
    <row r="304" spans="1:3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AH304" s="3"/>
    </row>
    <row r="305" spans="1:3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AH305" s="3"/>
    </row>
    <row r="306" spans="1:3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AH306" s="3"/>
    </row>
    <row r="307" spans="1:3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AH307" s="3"/>
    </row>
    <row r="308" spans="1:3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AH308" s="3"/>
    </row>
    <row r="309" spans="1:3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AH309" s="3"/>
    </row>
    <row r="310" spans="1:3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AH310" s="3"/>
    </row>
    <row r="311" spans="1:3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AH311" s="3"/>
    </row>
    <row r="312" spans="1:3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AH312" s="3"/>
    </row>
    <row r="313" spans="1:3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AH313" s="3"/>
    </row>
    <row r="314" spans="1:3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AH314" s="3"/>
    </row>
    <row r="315" spans="1:3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AH315" s="3"/>
    </row>
    <row r="316" spans="1:3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AH316" s="3"/>
    </row>
    <row r="317" spans="1:3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AH317" s="3"/>
    </row>
    <row r="318" spans="1:3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AH318" s="3"/>
    </row>
    <row r="319" spans="1:3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AH319" s="3"/>
    </row>
    <row r="320" spans="1:3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AH320" s="3"/>
    </row>
    <row r="321" spans="1:3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AH321" s="3"/>
    </row>
    <row r="322" spans="1:3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AH322" s="3"/>
    </row>
    <row r="323" spans="1:3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AH323" s="3"/>
    </row>
    <row r="324" spans="1:3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AH324" s="3"/>
    </row>
    <row r="325" spans="1:3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AH325" s="3"/>
    </row>
    <row r="326" spans="1:3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AH326" s="3"/>
    </row>
    <row r="327" spans="1:3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AH327" s="3"/>
    </row>
    <row r="328" spans="1:3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AH328" s="3"/>
    </row>
    <row r="329" spans="1:3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AH329" s="3"/>
    </row>
    <row r="330" spans="1:3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AH330" s="3"/>
    </row>
    <row r="331" spans="1:3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AH331" s="3"/>
    </row>
    <row r="332" spans="1:3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AH332" s="3"/>
    </row>
    <row r="333" spans="1:3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AH333" s="3"/>
    </row>
    <row r="334" spans="1:3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AH334" s="3"/>
    </row>
    <row r="335" spans="1:3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AH335" s="3"/>
    </row>
    <row r="336" spans="1:3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AH336" s="3"/>
    </row>
    <row r="337" spans="1:3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AH337" s="3"/>
    </row>
    <row r="338" spans="1:3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AH338" s="3"/>
    </row>
    <row r="339" spans="1:3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AH339" s="3"/>
    </row>
    <row r="340" spans="1:3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AH340" s="3"/>
    </row>
    <row r="341" spans="1:3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AH341" s="3"/>
    </row>
    <row r="342" spans="1:3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AH342" s="3"/>
    </row>
    <row r="343" spans="1:3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AH343" s="3"/>
    </row>
    <row r="344" spans="1:3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AH344" s="3"/>
    </row>
    <row r="345" spans="1:3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AH345" s="3"/>
    </row>
    <row r="346" spans="1:3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AH346" s="3"/>
    </row>
    <row r="347" spans="1:3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AH347" s="3"/>
    </row>
    <row r="348" spans="1:3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AH348" s="3"/>
    </row>
    <row r="349" spans="1:3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AH349" s="3"/>
    </row>
    <row r="350" spans="1:3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AH350" s="3"/>
    </row>
    <row r="351" spans="1:3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AH351" s="3"/>
    </row>
    <row r="352" spans="1:3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AH352" s="3"/>
    </row>
    <row r="353" spans="1:3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AH353" s="3"/>
    </row>
    <row r="354" spans="1:3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AH354" s="3"/>
    </row>
    <row r="355" spans="1:3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AH355" s="3"/>
    </row>
    <row r="356" spans="1:3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AH356" s="3"/>
    </row>
    <row r="357" spans="1:3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AH357" s="3"/>
    </row>
    <row r="358" spans="1:3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AH358" s="3"/>
    </row>
    <row r="359" spans="1:3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AH359" s="3"/>
    </row>
    <row r="360" spans="1:3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AH360" s="3"/>
    </row>
    <row r="361" spans="1:3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AH361" s="3"/>
    </row>
    <row r="362" spans="1:3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AH362" s="3"/>
    </row>
    <row r="363" spans="1:3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AH363" s="3"/>
    </row>
    <row r="364" spans="1:3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AH364" s="3"/>
    </row>
    <row r="365" spans="1:3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AH365" s="3"/>
    </row>
    <row r="366" spans="1:3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AH366" s="3"/>
    </row>
    <row r="367" spans="1:3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AH367" s="3"/>
    </row>
    <row r="368" spans="1:3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AH368" s="3"/>
    </row>
    <row r="369" spans="1:3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AH369" s="3"/>
    </row>
    <row r="370" spans="1:3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AH370" s="3"/>
    </row>
    <row r="371" spans="1:3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AH371" s="3"/>
    </row>
    <row r="372" spans="1:3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AH372" s="3"/>
    </row>
    <row r="373" spans="1:3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AH373" s="3"/>
    </row>
    <row r="374" spans="1:3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AH374" s="3"/>
    </row>
    <row r="375" spans="1:3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AH375" s="3"/>
    </row>
    <row r="376" spans="1:3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AH376" s="3"/>
    </row>
    <row r="377" spans="1:3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AH377" s="3"/>
    </row>
    <row r="378" spans="1:3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AH378" s="3"/>
    </row>
    <row r="379" spans="1:3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AH379" s="3"/>
    </row>
    <row r="380" spans="1:3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AH380" s="3"/>
    </row>
    <row r="381" spans="1:3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AH381" s="3"/>
    </row>
    <row r="382" spans="1:3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AH382" s="3"/>
    </row>
    <row r="383" spans="1:3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AH383" s="3"/>
    </row>
    <row r="384" spans="1:3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AH384" s="3"/>
    </row>
    <row r="385" spans="1:3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AH385" s="3"/>
    </row>
    <row r="386" spans="1:3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AH386" s="3"/>
    </row>
    <row r="387" spans="1:3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AH387" s="3"/>
    </row>
    <row r="388" spans="1:3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AH388" s="3"/>
    </row>
    <row r="389" spans="1:3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AH389" s="3"/>
    </row>
    <row r="390" spans="1:3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AH390" s="3"/>
    </row>
    <row r="391" spans="1:3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AH391" s="3"/>
    </row>
    <row r="392" spans="1:3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AH392" s="3"/>
    </row>
    <row r="393" spans="1:3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AH393" s="3"/>
    </row>
    <row r="394" spans="1:3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AH394" s="3"/>
    </row>
    <row r="395" spans="1:3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AH395" s="3"/>
    </row>
    <row r="396" spans="1:3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AH396" s="3"/>
    </row>
    <row r="397" spans="1:3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AH397" s="3"/>
    </row>
    <row r="398" spans="1:3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AH398" s="3"/>
    </row>
    <row r="399" spans="1:3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AH399" s="3"/>
    </row>
    <row r="400" spans="1:3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AH400" s="3"/>
    </row>
    <row r="401" spans="1:3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AH401" s="3"/>
    </row>
    <row r="402" spans="1:3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AH402" s="3"/>
    </row>
    <row r="403" spans="1:3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AH403" s="3"/>
    </row>
    <row r="404" spans="1:3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AH404" s="3"/>
    </row>
    <row r="405" spans="1:3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AH405" s="3"/>
    </row>
    <row r="406" spans="1:3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AH406" s="3"/>
    </row>
    <row r="407" spans="1:3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AH407" s="3"/>
    </row>
    <row r="408" spans="1:3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AH408" s="3"/>
    </row>
    <row r="409" spans="1:3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AH409" s="3"/>
    </row>
    <row r="410" spans="1:3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AH410" s="3"/>
    </row>
    <row r="411" spans="1:3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AH411" s="3"/>
    </row>
    <row r="412" spans="1:3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AH412" s="3"/>
    </row>
    <row r="413" spans="1:3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AH413" s="3"/>
    </row>
    <row r="414" spans="1:3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AH414" s="3"/>
    </row>
    <row r="415" spans="1:3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AH415" s="3"/>
    </row>
    <row r="416" spans="1:3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AH416" s="3"/>
    </row>
    <row r="417" spans="1:3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AH417" s="3"/>
    </row>
    <row r="418" spans="1:3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AH418" s="3"/>
    </row>
    <row r="419" spans="1:3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AH419" s="3"/>
    </row>
    <row r="420" spans="1:3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AH420" s="3"/>
    </row>
    <row r="421" spans="1:3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AH421" s="3"/>
    </row>
    <row r="422" spans="1:3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AH422" s="3"/>
    </row>
    <row r="423" spans="1:3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AH423" s="3"/>
    </row>
    <row r="424" spans="1:3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AH424" s="3"/>
    </row>
    <row r="425" spans="1:3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AH425" s="3"/>
    </row>
    <row r="426" spans="1:3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AH426" s="3"/>
    </row>
    <row r="427" spans="1:3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AH427" s="3"/>
    </row>
    <row r="428" spans="1:3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AH428" s="3"/>
    </row>
    <row r="429" spans="1:3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AH429" s="3"/>
    </row>
    <row r="430" spans="1:3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AH430" s="3"/>
    </row>
    <row r="431" spans="1:3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AH431" s="3"/>
    </row>
    <row r="432" spans="1:3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AH432" s="3"/>
    </row>
    <row r="433" spans="1:3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AH433" s="3"/>
    </row>
    <row r="434" spans="1:3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AH434" s="3"/>
    </row>
    <row r="435" spans="1:3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AH435" s="3"/>
    </row>
    <row r="436" spans="1:3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AH436" s="3"/>
    </row>
    <row r="437" spans="1:3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AH437" s="3"/>
    </row>
    <row r="438" spans="1:3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AH438" s="3"/>
    </row>
    <row r="439" spans="1:3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AH439" s="3"/>
    </row>
    <row r="440" spans="1:3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AH440" s="3"/>
    </row>
    <row r="441" spans="1:3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AH441" s="3"/>
    </row>
    <row r="442" spans="1:3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AH442" s="3"/>
    </row>
    <row r="443" spans="1:3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AH443" s="3"/>
    </row>
    <row r="444" spans="1:3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AH444" s="3"/>
    </row>
    <row r="445" spans="1:3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AH445" s="3"/>
    </row>
    <row r="446" spans="1:3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AH446" s="3"/>
    </row>
    <row r="447" spans="1:3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AH447" s="3"/>
    </row>
    <row r="448" spans="1:3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AH448" s="3"/>
    </row>
    <row r="449" spans="1:3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AH449" s="3"/>
    </row>
    <row r="450" spans="1:3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AH450" s="3"/>
    </row>
    <row r="451" spans="1:3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AH451" s="3"/>
    </row>
    <row r="452" spans="1:3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AH452" s="3"/>
    </row>
    <row r="453" spans="1:3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AH453" s="3"/>
    </row>
    <row r="454" spans="1:3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AH454" s="3"/>
    </row>
    <row r="455" spans="1:3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AH455" s="3"/>
    </row>
    <row r="456" spans="1:3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AH456" s="3"/>
    </row>
    <row r="457" spans="1:3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AH457" s="3"/>
    </row>
    <row r="458" spans="1:3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AH458" s="3"/>
    </row>
    <row r="459" spans="1:3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AH459" s="3"/>
    </row>
    <row r="460" spans="1:3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AH460" s="3"/>
    </row>
    <row r="461" spans="1:3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AH461" s="3"/>
    </row>
    <row r="462" spans="1:3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AH462" s="3"/>
    </row>
    <row r="463" spans="1:3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AH463" s="3"/>
    </row>
    <row r="464" spans="1:3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AH464" s="3"/>
    </row>
    <row r="465" spans="1:3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AH465" s="3"/>
    </row>
    <row r="466" spans="1:3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AH466" s="3"/>
    </row>
    <row r="467" spans="1:3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AH467" s="3"/>
    </row>
    <row r="468" spans="1:3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AH468" s="3"/>
    </row>
    <row r="469" spans="1:3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AH469" s="3"/>
    </row>
    <row r="470" spans="1:3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AH470" s="3"/>
    </row>
    <row r="471" spans="1:3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AH471" s="3"/>
    </row>
    <row r="472" spans="1:3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AH472" s="3"/>
    </row>
    <row r="473" spans="1:3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AH473" s="3"/>
    </row>
    <row r="474" spans="1:3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AH474" s="3"/>
    </row>
    <row r="475" spans="1:3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AH475" s="3"/>
    </row>
    <row r="476" spans="1:3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AH476" s="3"/>
    </row>
    <row r="477" spans="1:3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AH477" s="3"/>
    </row>
    <row r="478" spans="1:3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AH478" s="3"/>
    </row>
    <row r="479" spans="1:3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AH479" s="3"/>
    </row>
    <row r="480" spans="1:3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AH480" s="3"/>
    </row>
    <row r="481" spans="1:3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AH481" s="3"/>
    </row>
    <row r="482" spans="1:3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AH482" s="3"/>
    </row>
    <row r="483" spans="1:3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AH483" s="3"/>
    </row>
    <row r="484" spans="1:3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AH484" s="3"/>
    </row>
    <row r="485" spans="1:3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AH485" s="3"/>
    </row>
    <row r="486" spans="1:3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AH486" s="3"/>
    </row>
    <row r="487" spans="1:3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AH487" s="3"/>
    </row>
    <row r="488" spans="1:3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AH488" s="3"/>
    </row>
    <row r="489" spans="1:3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AH489" s="3"/>
    </row>
    <row r="490" spans="1:3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AH490" s="3"/>
    </row>
    <row r="491" spans="1:3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AH491" s="3"/>
    </row>
    <row r="492" spans="1:3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AH492" s="3"/>
    </row>
    <row r="493" spans="1:3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AH493" s="3"/>
    </row>
    <row r="494" spans="1:3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AH494" s="3"/>
    </row>
    <row r="495" spans="1:3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AH495" s="3"/>
    </row>
    <row r="496" spans="1:3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AH496" s="3"/>
    </row>
    <row r="497" spans="1:3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AH497" s="3"/>
    </row>
    <row r="498" spans="1:3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AH498" s="3"/>
    </row>
    <row r="499" spans="1:3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AH499" s="3"/>
    </row>
    <row r="500" spans="1:3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AH500" s="3"/>
    </row>
    <row r="501" spans="1:3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AH501" s="3"/>
    </row>
    <row r="502" spans="1:3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AH502" s="3"/>
    </row>
    <row r="503" spans="1:3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AH503" s="3"/>
    </row>
    <row r="504" spans="1:3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AH504" s="3"/>
    </row>
    <row r="505" spans="1:3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AH505" s="3"/>
    </row>
    <row r="506" spans="1:3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AH506" s="3"/>
    </row>
    <row r="507" spans="1:3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AH507" s="3"/>
    </row>
    <row r="508" spans="1:3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AH508" s="3"/>
    </row>
    <row r="509" spans="1:3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AH509" s="3"/>
    </row>
    <row r="510" spans="1:3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AH510" s="3"/>
    </row>
    <row r="511" spans="1:3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AH511" s="3"/>
    </row>
    <row r="512" spans="1:3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AH512" s="3"/>
    </row>
    <row r="513" spans="1:3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AH513" s="3"/>
    </row>
    <row r="514" spans="1:3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AH514" s="3"/>
    </row>
    <row r="515" spans="1:3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AH515" s="3"/>
    </row>
    <row r="516" spans="1:3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AH516" s="3"/>
    </row>
    <row r="517" spans="1:3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AH517" s="3"/>
    </row>
    <row r="518" spans="1:3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AH518" s="3"/>
    </row>
    <row r="519" spans="1:3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AH519" s="3"/>
    </row>
    <row r="520" spans="1:3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AH520" s="3"/>
    </row>
    <row r="521" spans="1:3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AH521" s="3"/>
    </row>
    <row r="522" spans="1:3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AH522" s="3"/>
    </row>
    <row r="523" spans="1:3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AH523" s="3"/>
    </row>
    <row r="524" spans="1:3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AH524" s="3"/>
    </row>
    <row r="525" spans="1:3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AH525" s="3"/>
    </row>
    <row r="526" spans="1:3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AH526" s="3"/>
    </row>
    <row r="527" spans="1:3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AH527" s="3"/>
    </row>
    <row r="528" spans="1:3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AH528" s="3"/>
    </row>
    <row r="529" spans="1:3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AH529" s="3"/>
    </row>
    <row r="530" spans="1:3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AH530" s="3"/>
    </row>
    <row r="531" spans="1:3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AH531" s="3"/>
    </row>
    <row r="532" spans="1:3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AH532" s="3"/>
    </row>
    <row r="533" spans="1:3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AH533" s="3"/>
    </row>
    <row r="534" spans="1:3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AH534" s="3"/>
    </row>
    <row r="535" spans="1:3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AH535" s="3"/>
    </row>
    <row r="536" spans="1:3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AH536" s="3"/>
    </row>
    <row r="537" spans="1:3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AH537" s="3"/>
    </row>
    <row r="538" spans="1:3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AH538" s="3"/>
    </row>
    <row r="539" spans="1:3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AH539" s="3"/>
    </row>
    <row r="540" spans="1:3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AH540" s="3"/>
    </row>
    <row r="541" spans="1:3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AH541" s="3"/>
    </row>
    <row r="542" spans="1:3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AH542" s="3"/>
    </row>
    <row r="543" spans="1:3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AH543" s="3"/>
    </row>
    <row r="544" spans="1:3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AH544" s="3"/>
    </row>
    <row r="545" spans="1:3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AH545" s="3"/>
    </row>
    <row r="546" spans="1:3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AH546" s="3"/>
    </row>
    <row r="547" spans="1:3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AH547" s="3"/>
    </row>
    <row r="548" spans="1:3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AH548" s="3"/>
    </row>
    <row r="549" spans="1:3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AH549" s="3"/>
    </row>
    <row r="550" spans="1:3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AH550" s="3"/>
    </row>
    <row r="551" spans="1:3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AH551" s="3"/>
    </row>
    <row r="552" spans="1:3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AH552" s="3"/>
    </row>
    <row r="553" spans="1:3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AH553" s="3"/>
    </row>
    <row r="554" spans="1:3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AH554" s="3"/>
    </row>
    <row r="555" spans="1:3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AH555" s="3"/>
    </row>
    <row r="556" spans="1:3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AH556" s="3"/>
    </row>
    <row r="557" spans="1:3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AH557" s="3"/>
    </row>
    <row r="558" spans="1:3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AH558" s="3"/>
    </row>
    <row r="559" spans="1:3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AH559" s="3"/>
    </row>
    <row r="560" spans="1:3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AH560" s="3"/>
    </row>
    <row r="561" spans="1:3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AH561" s="3"/>
    </row>
    <row r="562" spans="1:3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AH562" s="3"/>
    </row>
    <row r="563" spans="1:3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AH563" s="3"/>
    </row>
    <row r="564" spans="1:3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AH564" s="3"/>
    </row>
    <row r="565" spans="1:3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AH565" s="3"/>
    </row>
    <row r="566" spans="1:3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AH566" s="3"/>
    </row>
    <row r="567" spans="1:3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AH567" s="3"/>
    </row>
    <row r="568" spans="1:3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AH568" s="3"/>
    </row>
    <row r="569" spans="1:3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AH569" s="3"/>
    </row>
    <row r="570" spans="1:3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AH570" s="3"/>
    </row>
    <row r="571" spans="1:3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AH571" s="3"/>
    </row>
    <row r="572" spans="1:3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AH572" s="3"/>
    </row>
    <row r="573" spans="1:3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AH573" s="3"/>
    </row>
    <row r="574" spans="1:3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AH574" s="3"/>
    </row>
    <row r="575" spans="1:3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AH575" s="3"/>
    </row>
    <row r="576" spans="1:3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AH576" s="3"/>
    </row>
    <row r="577" spans="1:3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AH577" s="3"/>
    </row>
    <row r="578" spans="1:3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AH578" s="3"/>
    </row>
    <row r="579" spans="1:3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AH579" s="3"/>
    </row>
    <row r="580" spans="1:3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AH580" s="3"/>
    </row>
    <row r="581" spans="1:3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AH581" s="3"/>
    </row>
    <row r="582" spans="1:3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AH582" s="3"/>
    </row>
    <row r="583" spans="1:3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AH583" s="3"/>
    </row>
    <row r="584" spans="1:3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AH584" s="3"/>
    </row>
    <row r="585" spans="1:3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AH585" s="3"/>
    </row>
    <row r="586" spans="1:3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AH586" s="3"/>
    </row>
    <row r="587" spans="1:3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AH587" s="3"/>
    </row>
    <row r="588" spans="1:3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AH588" s="3"/>
    </row>
    <row r="589" spans="1:3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AH589" s="3"/>
    </row>
    <row r="590" spans="1:3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AH590" s="3"/>
    </row>
    <row r="591" spans="1:3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AH591" s="3"/>
    </row>
    <row r="592" spans="1:3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AH592" s="3"/>
    </row>
    <row r="593" spans="1:3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AH593" s="3"/>
    </row>
    <row r="594" spans="1:3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AH594" s="3"/>
    </row>
    <row r="595" spans="1:3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AH595" s="3"/>
    </row>
    <row r="596" spans="1:3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AH596" s="3"/>
    </row>
    <row r="597" spans="1:3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AH597" s="3"/>
    </row>
    <row r="598" spans="1:3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AH598" s="3"/>
    </row>
    <row r="599" spans="1:3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AH599" s="3"/>
    </row>
    <row r="600" spans="1:3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AH600" s="3"/>
    </row>
    <row r="601" spans="1:3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AH601" s="3"/>
    </row>
    <row r="602" spans="1:3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AH602" s="3"/>
    </row>
    <row r="603" spans="1:3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AH603" s="3"/>
    </row>
    <row r="604" spans="1:3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AH604" s="3"/>
    </row>
    <row r="605" spans="1:3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AH605" s="3"/>
    </row>
    <row r="606" spans="1:3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AH606" s="3"/>
    </row>
    <row r="607" spans="1:3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AH607" s="3"/>
    </row>
    <row r="608" spans="1:3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AH608" s="3"/>
    </row>
    <row r="609" spans="1:3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AH609" s="3"/>
    </row>
    <row r="610" spans="1:3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AH610" s="3"/>
    </row>
    <row r="611" spans="1:3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AH611" s="3"/>
    </row>
    <row r="612" spans="1:3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AH612" s="3"/>
    </row>
    <row r="613" spans="1:3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AH613" s="3"/>
    </row>
    <row r="614" spans="1:3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AH614" s="3"/>
    </row>
    <row r="615" spans="1:3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AH615" s="3"/>
    </row>
    <row r="616" spans="1:3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AH616" s="3"/>
    </row>
    <row r="617" spans="1:3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AH617" s="3"/>
    </row>
    <row r="618" spans="1:3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AH618" s="3"/>
    </row>
    <row r="619" spans="1:3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AH619" s="3"/>
    </row>
    <row r="620" spans="1:3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AH620" s="3"/>
    </row>
    <row r="621" spans="1:3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AH621" s="3"/>
    </row>
    <row r="622" spans="1:3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AH622" s="3"/>
    </row>
    <row r="623" spans="1:3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AH623" s="3"/>
    </row>
    <row r="624" spans="1:3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AH624" s="3"/>
    </row>
    <row r="625" spans="1:3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AH625" s="3"/>
    </row>
    <row r="626" spans="1:3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AH626" s="3"/>
    </row>
    <row r="627" spans="1:3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AH627" s="3"/>
    </row>
    <row r="628" spans="1:3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AH628" s="3"/>
    </row>
    <row r="629" spans="1:3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AH629" s="3"/>
    </row>
    <row r="630" spans="1:3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AH630" s="3"/>
    </row>
    <row r="631" spans="1:3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AH631" s="3"/>
    </row>
    <row r="632" spans="1:3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AH632" s="3"/>
    </row>
    <row r="633" spans="1:3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AH633" s="3"/>
    </row>
    <row r="634" spans="1:3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AH634" s="3"/>
    </row>
    <row r="635" spans="1:3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AH635" s="3"/>
    </row>
    <row r="636" spans="1:3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AH636" s="3"/>
    </row>
    <row r="637" spans="1:3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AH637" s="3"/>
    </row>
    <row r="638" spans="1:3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AH638" s="3"/>
    </row>
    <row r="639" spans="1:3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AH639" s="3"/>
    </row>
    <row r="640" spans="1:3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AH640" s="3"/>
    </row>
    <row r="641" spans="1:3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AH641" s="3"/>
    </row>
    <row r="642" spans="1:3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AH642" s="3"/>
    </row>
    <row r="643" spans="1:3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AH643" s="3"/>
    </row>
    <row r="644" spans="1:3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AH644" s="3"/>
    </row>
    <row r="645" spans="1:3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AH645" s="3"/>
    </row>
    <row r="646" spans="1:3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AH646" s="3"/>
    </row>
    <row r="647" spans="1:3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AH647" s="3"/>
    </row>
    <row r="648" spans="1:3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AH648" s="3"/>
    </row>
    <row r="649" spans="1:3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AH649" s="3"/>
    </row>
    <row r="650" spans="1:3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AH650" s="3"/>
    </row>
    <row r="651" spans="1:3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AH651" s="3"/>
    </row>
    <row r="652" spans="1:3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AH652" s="3"/>
    </row>
    <row r="653" spans="1:3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AH653" s="3"/>
    </row>
    <row r="654" spans="1:3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AH654" s="3"/>
    </row>
    <row r="655" spans="1:3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AH655" s="3"/>
    </row>
    <row r="656" spans="1:3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AH656" s="3"/>
    </row>
    <row r="657" spans="1:3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AH657" s="3"/>
    </row>
    <row r="658" spans="1:3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AH658" s="3"/>
    </row>
    <row r="659" spans="1:3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AH659" s="3"/>
    </row>
    <row r="660" spans="1:3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AH660" s="3"/>
    </row>
    <row r="661" spans="1:3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AH661" s="3"/>
    </row>
    <row r="662" spans="1:3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AH662" s="3"/>
    </row>
    <row r="663" spans="1:3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AH663" s="3"/>
    </row>
    <row r="664" spans="1:3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AH664" s="3"/>
    </row>
    <row r="665" spans="1:3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AH665" s="3"/>
    </row>
    <row r="666" spans="1:3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AH666" s="3"/>
    </row>
    <row r="667" spans="1:3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AH667" s="3"/>
    </row>
    <row r="668" spans="1:3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AH668" s="3"/>
    </row>
    <row r="669" spans="1:3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AH669" s="3"/>
    </row>
    <row r="670" spans="1:3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AH670" s="3"/>
    </row>
    <row r="671" spans="1:3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AH671" s="3"/>
    </row>
    <row r="672" spans="1:3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AH672" s="3"/>
    </row>
    <row r="673" spans="1:3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AH673" s="3"/>
    </row>
    <row r="674" spans="1:3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AH674" s="3"/>
    </row>
    <row r="675" spans="1:3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AH675" s="3"/>
    </row>
    <row r="676" spans="1:3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AH676" s="3"/>
    </row>
    <row r="677" spans="1:3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AH677" s="3"/>
    </row>
    <row r="678" spans="1:3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AH678" s="3"/>
    </row>
    <row r="679" spans="1:3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AH679" s="3"/>
    </row>
    <row r="680" spans="1:3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AH680" s="3"/>
    </row>
    <row r="681" spans="1:3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AH681" s="3"/>
    </row>
    <row r="682" spans="1:3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AH682" s="3"/>
    </row>
    <row r="683" spans="1:3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AH683" s="3"/>
    </row>
    <row r="684" spans="1:3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AH684" s="3"/>
    </row>
    <row r="685" spans="1:3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AH685" s="3"/>
    </row>
    <row r="686" spans="1:3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AH686" s="3"/>
    </row>
    <row r="687" spans="1:3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AH687" s="3"/>
    </row>
    <row r="688" spans="1:3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AH688" s="3"/>
    </row>
    <row r="689" spans="1:3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AH689" s="3"/>
    </row>
    <row r="690" spans="1:3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AH690" s="3"/>
    </row>
    <row r="691" spans="1:3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AH691" s="3"/>
    </row>
    <row r="692" spans="1:3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AH692" s="3"/>
    </row>
    <row r="693" spans="1:3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AH693" s="3"/>
    </row>
    <row r="694" spans="1:3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AH694" s="3"/>
    </row>
    <row r="695" spans="1:3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AH695" s="3"/>
    </row>
    <row r="696" spans="1:3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AH696" s="3"/>
    </row>
    <row r="697" spans="1:3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AH697" s="3"/>
    </row>
    <row r="698" spans="1:3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AH698" s="3"/>
    </row>
    <row r="699" spans="1:3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AH699" s="3"/>
    </row>
    <row r="700" spans="1:3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AH700" s="3"/>
    </row>
    <row r="701" spans="1:3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AH701" s="3"/>
    </row>
    <row r="702" spans="1:3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AH702" s="3"/>
    </row>
    <row r="703" spans="1:3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AH703" s="3"/>
    </row>
    <row r="704" spans="1:3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AH704" s="3"/>
    </row>
    <row r="705" spans="1:3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AH705" s="3"/>
    </row>
    <row r="706" spans="1:3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AH706" s="3"/>
    </row>
    <row r="707" spans="1:3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AH707" s="3"/>
    </row>
    <row r="708" spans="1:3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AH708" s="3"/>
    </row>
    <row r="709" spans="1:3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AH709" s="3"/>
    </row>
    <row r="710" spans="1:3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AH710" s="3"/>
    </row>
    <row r="711" spans="1:3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AH711" s="3"/>
    </row>
    <row r="712" spans="1:3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AH712" s="3"/>
    </row>
    <row r="713" spans="1:3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AH713" s="3"/>
    </row>
    <row r="714" spans="1:3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AH714" s="3"/>
    </row>
    <row r="715" spans="1:3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AH715" s="3"/>
    </row>
    <row r="716" spans="1:3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AH716" s="3"/>
    </row>
    <row r="717" spans="1:3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AH717" s="3"/>
    </row>
    <row r="718" spans="1:3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AH718" s="3"/>
    </row>
    <row r="719" spans="1:3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AH719" s="3"/>
    </row>
    <row r="720" spans="1:3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AH720" s="3"/>
    </row>
    <row r="721" spans="1:3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AH721" s="3"/>
    </row>
    <row r="722" spans="1:3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AH722" s="3"/>
    </row>
    <row r="723" spans="1:3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AH723" s="3"/>
    </row>
    <row r="724" spans="1:3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AH724" s="3"/>
    </row>
    <row r="725" spans="1:3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AH725" s="3"/>
    </row>
    <row r="726" spans="1:3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AH726" s="3"/>
    </row>
    <row r="727" spans="1:3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AH727" s="3"/>
    </row>
    <row r="728" spans="1:3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AH728" s="3"/>
    </row>
    <row r="729" spans="1:3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AH729" s="3"/>
    </row>
    <row r="730" spans="1:3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AH730" s="3"/>
    </row>
    <row r="731" spans="1:3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AH731" s="3"/>
    </row>
    <row r="732" spans="1:3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AH732" s="3"/>
    </row>
    <row r="733" spans="1:3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AH733" s="3"/>
    </row>
    <row r="734" spans="1:3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AH734" s="3"/>
    </row>
    <row r="735" spans="1:3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AH735" s="3"/>
    </row>
    <row r="736" spans="1:3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AH736" s="3"/>
    </row>
    <row r="737" spans="1:3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AH737" s="3"/>
    </row>
    <row r="738" spans="1:3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AH738" s="3"/>
    </row>
    <row r="739" spans="1:3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AH739" s="3"/>
    </row>
    <row r="740" spans="1:3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AH740" s="3"/>
    </row>
    <row r="741" spans="1:3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AH741" s="3"/>
    </row>
    <row r="742" spans="1:3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AH742" s="3"/>
    </row>
    <row r="743" spans="1:3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AH743" s="3"/>
    </row>
    <row r="744" spans="1:3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AH744" s="3"/>
    </row>
    <row r="745" spans="1:3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AH745" s="3"/>
    </row>
    <row r="746" spans="1:3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AH746" s="3"/>
    </row>
    <row r="747" spans="1:3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AH747" s="3"/>
    </row>
    <row r="748" spans="1:3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AH748" s="3"/>
    </row>
    <row r="749" spans="1:3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AH749" s="3"/>
    </row>
    <row r="750" spans="1:3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AH750" s="3"/>
    </row>
    <row r="751" spans="1:3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AH751" s="3"/>
    </row>
    <row r="752" spans="1:3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AH752" s="3"/>
    </row>
    <row r="753" spans="1:3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AH753" s="3"/>
    </row>
    <row r="754" spans="1:3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AH754" s="3"/>
    </row>
    <row r="755" spans="1:3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AH755" s="3"/>
    </row>
    <row r="756" spans="1:3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AH756" s="3"/>
    </row>
    <row r="757" spans="1:3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AH757" s="3"/>
    </row>
    <row r="758" spans="1:3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AH758" s="3"/>
    </row>
    <row r="759" spans="1:3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AH759" s="3"/>
    </row>
    <row r="760" spans="1:3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AH760" s="3"/>
    </row>
    <row r="761" spans="1:3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AH761" s="3"/>
    </row>
    <row r="762" spans="1:3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AH762" s="3"/>
    </row>
    <row r="763" spans="1:3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AH763" s="3"/>
    </row>
    <row r="764" spans="1:3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AH764" s="3"/>
    </row>
    <row r="765" spans="1:3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AH765" s="3"/>
    </row>
    <row r="766" spans="1:3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AH766" s="3"/>
    </row>
    <row r="767" spans="1:3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AH767" s="3"/>
    </row>
    <row r="768" spans="1:3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AH768" s="3"/>
    </row>
    <row r="769" spans="1:3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AH769" s="3"/>
    </row>
    <row r="770" spans="1:3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AH770" s="3"/>
    </row>
    <row r="771" spans="1:3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AH771" s="3"/>
    </row>
    <row r="772" spans="1:3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AH772" s="3"/>
    </row>
    <row r="773" spans="1:3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AH773" s="3"/>
    </row>
    <row r="774" spans="1:3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AH774" s="3"/>
    </row>
    <row r="775" spans="1:3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AH775" s="3"/>
    </row>
    <row r="776" spans="1:3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AH776" s="3"/>
    </row>
    <row r="777" spans="1:3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AH777" s="3"/>
    </row>
    <row r="778" spans="1:3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AH778" s="3"/>
    </row>
    <row r="779" spans="1:3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AH779" s="3"/>
    </row>
    <row r="780" spans="1:3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AH780" s="3"/>
    </row>
    <row r="781" spans="1:3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AH781" s="3"/>
    </row>
    <row r="782" spans="1:3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AH782" s="3"/>
    </row>
    <row r="783" spans="1:3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AH783" s="3"/>
    </row>
    <row r="784" spans="1:3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AH784" s="3"/>
    </row>
    <row r="785" spans="1:3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AH785" s="3"/>
    </row>
    <row r="786" spans="1:3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AH786" s="3"/>
    </row>
    <row r="787" spans="1:3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AH787" s="3"/>
    </row>
    <row r="788" spans="1:3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AH788" s="3"/>
    </row>
    <row r="789" spans="1:3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AH789" s="3"/>
    </row>
    <row r="790" spans="1:3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AH790" s="3"/>
    </row>
    <row r="791" spans="1:3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AH791" s="3"/>
    </row>
    <row r="792" spans="1:3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AH792" s="3"/>
    </row>
    <row r="793" spans="1:3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AH793" s="3"/>
    </row>
    <row r="794" spans="1:3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AH794" s="3"/>
    </row>
    <row r="795" spans="1:3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AH795" s="3"/>
    </row>
    <row r="796" spans="1:3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AH796" s="3"/>
    </row>
    <row r="797" spans="1:3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AH797" s="3"/>
    </row>
    <row r="798" spans="1:3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AH798" s="3"/>
    </row>
    <row r="799" spans="1:3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AH799" s="3"/>
    </row>
    <row r="800" spans="1:3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AH800" s="3"/>
    </row>
    <row r="801" spans="1:3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AH801" s="3"/>
    </row>
    <row r="802" spans="1:3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AH802" s="3"/>
    </row>
    <row r="803" spans="1:3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AH803" s="3"/>
    </row>
    <row r="804" spans="1:3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AH804" s="3"/>
    </row>
    <row r="805" spans="1:3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AH805" s="3"/>
    </row>
    <row r="806" spans="1:3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AH806" s="3"/>
    </row>
    <row r="807" spans="1:3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AH807" s="3"/>
    </row>
    <row r="808" spans="1:3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AH808" s="3"/>
    </row>
    <row r="809" spans="1:3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AH809" s="3"/>
    </row>
    <row r="810" spans="1:3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AH810" s="3"/>
    </row>
    <row r="811" spans="1:3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AH811" s="3"/>
    </row>
    <row r="812" spans="1:3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AH812" s="3"/>
    </row>
    <row r="813" spans="1:3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AH813" s="3"/>
    </row>
    <row r="814" spans="1:3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AH814" s="3"/>
    </row>
    <row r="815" spans="1:3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AH815" s="3"/>
    </row>
    <row r="816" spans="1:3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AH816" s="3"/>
    </row>
    <row r="817" spans="1:3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AH817" s="3"/>
    </row>
    <row r="818" spans="1:3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AH818" s="3"/>
    </row>
    <row r="819" spans="1:3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AH819" s="3"/>
    </row>
    <row r="820" spans="1:3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AH820" s="3"/>
    </row>
    <row r="821" spans="1:3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AH821" s="3"/>
    </row>
    <row r="822" spans="1:3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AH822" s="3"/>
    </row>
    <row r="823" spans="1:3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AH823" s="3"/>
    </row>
    <row r="824" spans="1:3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AH824" s="3"/>
    </row>
    <row r="825" spans="1:3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AH825" s="3"/>
    </row>
    <row r="826" spans="1:3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AH826" s="3"/>
    </row>
    <row r="827" spans="1:3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AH827" s="3"/>
    </row>
    <row r="828" spans="1:3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AH828" s="3"/>
    </row>
    <row r="829" spans="1:3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AH829" s="3"/>
    </row>
    <row r="830" spans="1:3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AH830" s="3"/>
    </row>
    <row r="831" spans="1:3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AH831" s="3"/>
    </row>
    <row r="832" spans="1:3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AH832" s="3"/>
    </row>
    <row r="833" spans="1:3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AH833" s="3"/>
    </row>
    <row r="834" spans="1:3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AH834" s="3"/>
    </row>
    <row r="835" spans="1:3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AH835" s="3"/>
    </row>
    <row r="836" spans="1:3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AH836" s="3"/>
    </row>
    <row r="837" spans="1:3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AH837" s="3"/>
    </row>
    <row r="838" spans="1:3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AH838" s="3"/>
    </row>
    <row r="839" spans="1:3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AH839" s="3"/>
    </row>
    <row r="840" spans="1:3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AH840" s="3"/>
    </row>
    <row r="841" spans="1:3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AH841" s="3"/>
    </row>
    <row r="842" spans="1:3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AH842" s="3"/>
    </row>
    <row r="843" spans="1:3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AH843" s="3"/>
    </row>
    <row r="844" spans="1:3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AH844" s="3"/>
    </row>
    <row r="845" spans="1:3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AH845" s="3"/>
    </row>
    <row r="846" spans="1:3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AH846" s="3"/>
    </row>
    <row r="847" spans="1:3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AH847" s="3"/>
    </row>
    <row r="848" spans="1:3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AH848" s="3"/>
    </row>
    <row r="849" spans="1:3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AH849" s="3"/>
    </row>
    <row r="850" spans="1:3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AH850" s="3"/>
    </row>
    <row r="851" spans="1:3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AH851" s="3"/>
    </row>
    <row r="852" spans="1:3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AH852" s="3"/>
    </row>
    <row r="853" spans="1:3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AH853" s="3"/>
    </row>
    <row r="854" spans="1:3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AH854" s="3"/>
    </row>
    <row r="855" spans="1:3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AH855" s="3"/>
    </row>
    <row r="856" spans="1:3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AH856" s="3"/>
    </row>
    <row r="857" spans="1:3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AH857" s="3"/>
    </row>
    <row r="858" spans="1:3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AH858" s="3"/>
    </row>
    <row r="859" spans="1:3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AH859" s="3"/>
    </row>
    <row r="860" spans="1:3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AH860" s="3"/>
    </row>
    <row r="861" spans="1:3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AH861" s="3"/>
    </row>
    <row r="862" spans="1:3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AH862" s="3"/>
    </row>
    <row r="863" spans="1:3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AH863" s="3"/>
    </row>
    <row r="864" spans="1:3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AH864" s="3"/>
    </row>
    <row r="865" spans="1:3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AH865" s="3"/>
    </row>
    <row r="866" spans="1:3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AH866" s="3"/>
    </row>
    <row r="867" spans="1:3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AH867" s="3"/>
    </row>
    <row r="868" spans="1:3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AH868" s="3"/>
    </row>
    <row r="869" spans="1:3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AH869" s="3"/>
    </row>
    <row r="870" spans="1:3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AH870" s="3"/>
    </row>
    <row r="871" spans="1:3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AH871" s="3"/>
    </row>
    <row r="872" spans="1:3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AH872" s="3"/>
    </row>
    <row r="873" spans="1:3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AH873" s="3"/>
    </row>
    <row r="874" spans="1:3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AH874" s="3"/>
    </row>
    <row r="875" spans="1:3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AH875" s="3"/>
    </row>
    <row r="876" spans="1:3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AH876" s="3"/>
    </row>
    <row r="877" spans="1:3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AH877" s="3"/>
    </row>
    <row r="878" spans="1:3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AH878" s="3"/>
    </row>
    <row r="879" spans="1:3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AH879" s="3"/>
    </row>
    <row r="880" spans="1:3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AH880" s="3"/>
    </row>
    <row r="881" spans="1:3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AH881" s="3"/>
    </row>
    <row r="882" spans="1:3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AH882" s="3"/>
    </row>
    <row r="883" spans="1:3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AH883" s="3"/>
    </row>
    <row r="884" spans="1:3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AH884" s="3"/>
    </row>
    <row r="885" spans="1:3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AH885" s="3"/>
    </row>
    <row r="886" spans="1:3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AH886" s="3"/>
    </row>
    <row r="887" spans="1:3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AH887" s="3"/>
    </row>
    <row r="888" spans="1:3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AH888" s="3"/>
    </row>
    <row r="889" spans="1:3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AH889" s="3"/>
    </row>
    <row r="890" spans="1:3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AH890" s="3"/>
    </row>
    <row r="891" spans="1:3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AH891" s="3"/>
    </row>
    <row r="892" spans="1:3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AH892" s="3"/>
    </row>
    <row r="893" spans="1:3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AH893" s="3"/>
    </row>
    <row r="894" spans="1:3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AH894" s="3"/>
    </row>
    <row r="895" spans="1:3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AH895" s="3"/>
    </row>
    <row r="896" spans="1:3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AH896" s="3"/>
    </row>
    <row r="897" spans="1:3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AH897" s="3"/>
    </row>
    <row r="898" spans="1:3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AH898" s="3"/>
    </row>
    <row r="899" spans="1:3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AH899" s="3"/>
    </row>
    <row r="900" spans="1:3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AH900" s="3"/>
    </row>
    <row r="901" spans="1:3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AH901" s="3"/>
    </row>
    <row r="902" spans="1:3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AH902" s="3"/>
    </row>
    <row r="903" spans="1:3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AH903" s="3"/>
    </row>
    <row r="904" spans="1:3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AH904" s="3"/>
    </row>
    <row r="905" spans="1:3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AH905" s="3"/>
    </row>
    <row r="906" spans="1:3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AH906" s="3"/>
    </row>
    <row r="907" spans="1:3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AH907" s="3"/>
    </row>
    <row r="908" spans="1:3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AH908" s="3"/>
    </row>
    <row r="909" spans="1:3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AH909" s="3"/>
    </row>
    <row r="910" spans="1:3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AH910" s="3"/>
    </row>
    <row r="911" spans="1:3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AH911" s="3"/>
    </row>
    <row r="912" spans="1:3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AH912" s="3"/>
    </row>
    <row r="913" spans="1:3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AH913" s="3"/>
    </row>
    <row r="914" spans="1:3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AH914" s="3"/>
    </row>
    <row r="915" spans="1:3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AH915" s="3"/>
    </row>
    <row r="916" spans="1:3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AH916" s="3"/>
    </row>
    <row r="917" spans="1:3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AH917" s="3"/>
    </row>
    <row r="918" spans="1:3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AH918" s="3"/>
    </row>
    <row r="919" spans="1:3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AH919" s="3"/>
    </row>
    <row r="920" spans="1:3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AH920" s="3"/>
    </row>
    <row r="921" spans="1:3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AH921" s="3"/>
    </row>
    <row r="922" spans="1:3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AH922" s="3"/>
    </row>
    <row r="923" spans="1:3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AH923" s="3"/>
    </row>
    <row r="924" spans="1:3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AH924" s="3"/>
    </row>
    <row r="925" spans="1:3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AH925" s="3"/>
    </row>
    <row r="926" spans="1:3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AH926" s="3"/>
    </row>
    <row r="927" spans="1:3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AH927" s="3"/>
    </row>
    <row r="928" spans="1:3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AH928" s="3"/>
    </row>
    <row r="929" spans="1:3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AH929" s="3"/>
    </row>
    <row r="930" spans="1:3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AH930" s="3"/>
    </row>
    <row r="931" spans="1:3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AH931" s="3"/>
    </row>
    <row r="932" spans="1:3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AH932" s="3"/>
    </row>
    <row r="933" spans="1:3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AH933" s="3"/>
    </row>
    <row r="934" spans="1:3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AH934" s="3"/>
    </row>
    <row r="935" spans="1:3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AH935" s="3"/>
    </row>
    <row r="936" spans="1:3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AH936" s="3"/>
    </row>
    <row r="937" spans="1:3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AH937" s="3"/>
    </row>
    <row r="938" spans="1:3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AH938" s="3"/>
    </row>
    <row r="939" spans="1:3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AH939" s="3"/>
    </row>
    <row r="940" spans="1:3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AH940" s="3"/>
    </row>
    <row r="941" spans="1:3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AH941" s="3"/>
    </row>
    <row r="942" spans="1:3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AH942" s="3"/>
    </row>
    <row r="943" spans="1:3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AH943" s="3"/>
    </row>
    <row r="944" spans="1:3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AH944" s="3"/>
    </row>
    <row r="945" spans="1:3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AH945" s="3"/>
    </row>
    <row r="946" spans="1:3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AH946" s="3"/>
    </row>
    <row r="947" spans="1:3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AH947" s="3"/>
    </row>
    <row r="948" spans="1:3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AH948" s="3"/>
    </row>
    <row r="949" spans="1:3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AH949" s="3"/>
    </row>
    <row r="950" spans="1:3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AH950" s="3"/>
    </row>
    <row r="951" spans="1:3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AH951" s="3"/>
    </row>
    <row r="952" spans="1:3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AH952" s="3"/>
    </row>
    <row r="953" spans="1:3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AH953" s="3"/>
    </row>
    <row r="954" spans="1:3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AH954" s="3"/>
    </row>
    <row r="955" spans="1:3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AH955" s="3"/>
    </row>
    <row r="956" spans="1:3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AH956" s="3"/>
    </row>
    <row r="957" spans="1:3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AH957" s="3"/>
    </row>
    <row r="958" spans="1:3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AH958" s="3"/>
    </row>
    <row r="959" spans="1:3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AH959" s="3"/>
    </row>
    <row r="960" spans="1:3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AH960" s="3"/>
    </row>
    <row r="961" spans="1:3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AH961" s="3"/>
    </row>
    <row r="962" spans="1:3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AH962" s="3"/>
    </row>
    <row r="963" spans="1:3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AH963" s="3"/>
    </row>
    <row r="964" spans="1:3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AH964" s="3"/>
    </row>
    <row r="965" spans="1:3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AH965" s="3"/>
    </row>
    <row r="966" spans="1:3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AH966" s="3"/>
    </row>
    <row r="967" spans="1:3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AH967" s="3"/>
    </row>
    <row r="968" spans="1:3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AH968" s="3"/>
    </row>
    <row r="969" spans="1:3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AH969" s="3"/>
    </row>
    <row r="970" spans="1:3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AH970" s="3"/>
    </row>
    <row r="971" spans="1:3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AH971" s="3"/>
    </row>
    <row r="972" spans="1:3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AH972" s="3"/>
    </row>
    <row r="973" spans="1:3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AH973" s="3"/>
    </row>
    <row r="974" spans="1:3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AH974" s="3"/>
    </row>
    <row r="975" spans="1:3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AH975" s="3"/>
    </row>
    <row r="976" spans="1:3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AH976" s="3"/>
    </row>
    <row r="977" spans="1:3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AH977" s="3"/>
    </row>
    <row r="978" spans="1:3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AH978" s="3"/>
    </row>
    <row r="979" spans="1:3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AH979" s="3"/>
    </row>
    <row r="980" spans="1:3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AH980" s="3"/>
    </row>
    <row r="981" spans="1:3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AH981" s="3"/>
    </row>
    <row r="982" spans="1:3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AH982" s="3"/>
    </row>
    <row r="983" spans="1:3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AH983" s="3"/>
    </row>
    <row r="984" spans="1:3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AH984" s="3"/>
    </row>
    <row r="985" spans="1:3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AH985" s="3"/>
    </row>
    <row r="986" spans="1:3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AH986" s="3"/>
    </row>
    <row r="987" spans="1:3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AH987" s="3"/>
    </row>
    <row r="988" spans="1:3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AH988" s="3"/>
    </row>
    <row r="989" spans="1:3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AH989" s="3"/>
    </row>
    <row r="990" spans="1:3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AH990" s="3"/>
    </row>
    <row r="991" spans="1:3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AH991" s="3"/>
    </row>
    <row r="992" spans="1:3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AH992" s="3"/>
    </row>
    <row r="993" spans="1:3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AH993" s="3"/>
    </row>
    <row r="994" spans="1:3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AH994" s="3"/>
    </row>
    <row r="995" spans="1:3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AH995" s="3"/>
    </row>
    <row r="996" spans="1:3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AH996" s="3"/>
    </row>
    <row r="997" spans="1:3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AH997" s="3"/>
    </row>
    <row r="998" spans="1:3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AH998" s="3"/>
    </row>
    <row r="999" spans="1:3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AH999" s="3"/>
    </row>
    <row r="1000" spans="1:34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AH1000" s="3"/>
    </row>
    <row r="1001" spans="1:34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AH1001" s="3"/>
    </row>
    <row r="1002" spans="1:34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AH1002" s="3"/>
    </row>
    <row r="1003" spans="1:34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AH1003" s="3"/>
    </row>
    <row r="1004" spans="1:34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AH1004" s="3"/>
    </row>
    <row r="1005" spans="1:34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AH1005" s="3"/>
    </row>
    <row r="1006" spans="1:34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AH1006" s="3"/>
    </row>
    <row r="1007" spans="1:34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AH1007" s="3"/>
    </row>
    <row r="1008" spans="1:34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AH1008" s="3"/>
    </row>
    <row r="1009" spans="1:34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AH1009" s="3"/>
    </row>
    <row r="1010" spans="1:34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AH1010" s="3"/>
    </row>
    <row r="1011" spans="1:34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AH1011" s="3"/>
    </row>
    <row r="1012" spans="1:34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AH1012" s="3"/>
    </row>
    <row r="1013" spans="1:34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AH1013" s="3"/>
    </row>
    <row r="1014" spans="1:34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AH1014" s="3"/>
    </row>
    <row r="1015" spans="1:34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AH1015" s="3"/>
    </row>
    <row r="1016" spans="1:34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AH1016" s="3"/>
    </row>
    <row r="1017" spans="1:34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AH1017" s="3"/>
    </row>
    <row r="1018" spans="1:34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AH1018" s="3"/>
    </row>
    <row r="1019" spans="1:34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AH1019" s="3"/>
    </row>
    <row r="1020" spans="1:34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AH1020" s="3"/>
    </row>
    <row r="1021" spans="1:34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AH1021" s="3"/>
    </row>
    <row r="1022" spans="1:34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AH1022" s="3"/>
    </row>
    <row r="1023" spans="1:34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AH1023" s="3"/>
    </row>
    <row r="1024" spans="1:34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AH1024" s="3"/>
    </row>
    <row r="1025" spans="1:34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AH1025" s="3"/>
    </row>
    <row r="1026" spans="1:34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AH1026" s="3"/>
    </row>
    <row r="1027" spans="1:34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AH1027" s="3"/>
    </row>
    <row r="1028" spans="1:34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AH1028" s="3"/>
    </row>
    <row r="1029" spans="1:34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AH1029" s="3"/>
    </row>
    <row r="1030" spans="1:34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AH1030" s="3"/>
    </row>
    <row r="1031" spans="1:34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AH1031" s="3"/>
    </row>
    <row r="1032" spans="1:34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AH1032" s="3"/>
    </row>
    <row r="1033" spans="1:34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AH1033" s="3"/>
    </row>
    <row r="1034" spans="1:34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AH1034" s="3"/>
    </row>
    <row r="1035" spans="1:34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AH1035" s="3"/>
    </row>
    <row r="1036" spans="1:34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AH1036" s="3"/>
    </row>
    <row r="1037" spans="1:34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AH1037" s="3"/>
    </row>
    <row r="1038" spans="1:34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AH1038" s="3"/>
    </row>
    <row r="1039" spans="1:34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AH1039" s="3"/>
    </row>
    <row r="1040" spans="1:34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AH1040" s="3"/>
    </row>
    <row r="1041" spans="1:34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AH1041" s="3"/>
    </row>
    <row r="1042" spans="1:34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AH1042" s="3"/>
    </row>
    <row r="1043" spans="1:34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AH1043" s="3"/>
    </row>
    <row r="1044" spans="1:34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AH1044" s="3"/>
    </row>
    <row r="1045" spans="1:34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AH1045" s="3"/>
    </row>
    <row r="1046" spans="1:34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AH1046" s="3"/>
    </row>
    <row r="1047" spans="1:34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AH1047" s="3"/>
    </row>
    <row r="1048" spans="1:34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AH1048" s="3"/>
    </row>
    <row r="1049" spans="1:34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AH1049" s="3"/>
    </row>
    <row r="1050" spans="1:34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AH1050" s="3"/>
    </row>
    <row r="1051" spans="1:34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AH1051" s="3"/>
    </row>
    <row r="1052" spans="1:34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AH1052" s="3"/>
    </row>
    <row r="1053" spans="1:34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AH1053" s="3"/>
    </row>
    <row r="1054" spans="1:34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AH1054" s="3"/>
    </row>
    <row r="1055" spans="1:34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AH1055" s="3"/>
    </row>
    <row r="1056" spans="1:34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AH1056" s="3"/>
    </row>
    <row r="1057" spans="1:34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AH1057" s="3"/>
    </row>
    <row r="1058" spans="1:34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AH1058" s="3"/>
    </row>
    <row r="1059" spans="1:34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AH1059" s="3"/>
    </row>
    <row r="1060" spans="1:34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AH1060" s="3"/>
    </row>
    <row r="1061" spans="1:34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AH1061" s="3"/>
    </row>
    <row r="1062" spans="1:34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AH1062" s="3"/>
    </row>
    <row r="1063" spans="1:34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AH1063" s="3"/>
    </row>
    <row r="1064" spans="1:34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AH1064" s="3"/>
    </row>
    <row r="1065" spans="1:34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AH1065" s="3"/>
    </row>
    <row r="1066" spans="1:34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AH1066" s="3"/>
    </row>
    <row r="1067" spans="1:34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AH1067" s="3"/>
    </row>
    <row r="1068" spans="1:34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AH1068" s="3"/>
    </row>
    <row r="1069" spans="1:34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AH1069" s="3"/>
    </row>
    <row r="1070" spans="1:34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AH1070" s="3"/>
    </row>
    <row r="1071" spans="1:34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AH1071" s="3"/>
    </row>
    <row r="1072" spans="1:34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AH1072" s="3"/>
    </row>
    <row r="1073" spans="1:34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AH1073" s="3"/>
    </row>
    <row r="1074" spans="1:34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AH1074" s="3"/>
    </row>
    <row r="1075" spans="1:34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AH1075" s="3"/>
    </row>
    <row r="1076" spans="1:34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AH1076" s="3"/>
    </row>
    <row r="1077" spans="1:34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AH1077" s="3"/>
    </row>
    <row r="1078" spans="1:34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AH1078" s="3"/>
    </row>
    <row r="1079" spans="1:34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AH1079" s="3"/>
    </row>
    <row r="1080" spans="1:34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AH1080" s="3"/>
    </row>
    <row r="1081" spans="1:34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AH1081" s="3"/>
    </row>
    <row r="1082" spans="1:34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AH1082" s="3"/>
    </row>
    <row r="1083" spans="1:34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AH1083" s="3"/>
    </row>
    <row r="1084" spans="1:34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AH1084" s="3"/>
    </row>
    <row r="1085" spans="1:34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AH1085" s="3"/>
    </row>
    <row r="1086" spans="1:34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AH1086" s="3"/>
    </row>
    <row r="1087" spans="1:34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AH1087" s="3"/>
    </row>
    <row r="1088" spans="1:34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AH1088" s="3"/>
    </row>
    <row r="1089" spans="1:34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AH1089" s="3"/>
    </row>
    <row r="1090" spans="1:34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AH1090" s="3"/>
    </row>
    <row r="1091" spans="1:34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AH1091" s="3"/>
    </row>
    <row r="1092" spans="1:34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AH1092" s="3"/>
    </row>
    <row r="1093" spans="1:34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AH1093" s="3"/>
    </row>
    <row r="1094" spans="1:34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AH1094" s="3"/>
    </row>
    <row r="1095" spans="1:34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AH1095" s="3"/>
    </row>
    <row r="1096" spans="1:34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AH1096" s="3"/>
    </row>
    <row r="1097" spans="1:34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AH1097" s="3"/>
    </row>
    <row r="1098" spans="1:34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AH1098" s="3"/>
    </row>
    <row r="1099" spans="1:34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AH1099" s="3"/>
    </row>
    <row r="1100" spans="1:34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AH1100" s="3"/>
    </row>
    <row r="1101" spans="1:34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AH1101" s="3"/>
    </row>
    <row r="1102" spans="1:34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AH1102" s="3"/>
    </row>
    <row r="1103" spans="1:34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AH1103" s="3"/>
    </row>
    <row r="1104" spans="1:34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AH1104" s="3"/>
    </row>
    <row r="1105" spans="1:34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AH1105" s="3"/>
    </row>
    <row r="1106" spans="1:34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AH1106" s="3"/>
    </row>
    <row r="1107" spans="1:34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AH1107" s="3"/>
    </row>
    <row r="1108" spans="1:34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AH1108" s="3"/>
    </row>
    <row r="1109" spans="1:34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AH1109" s="3"/>
    </row>
    <row r="1110" spans="1:34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AH1110" s="3"/>
    </row>
    <row r="1111" spans="1:34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AH1111" s="3"/>
    </row>
    <row r="1112" spans="1:34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AH1112" s="3"/>
    </row>
    <row r="1113" spans="1:34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AH1113" s="3"/>
    </row>
    <row r="1114" spans="1:34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AH1114" s="3"/>
    </row>
    <row r="1115" spans="1:34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AH1115" s="3"/>
    </row>
    <row r="1116" spans="1:34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AH1116" s="3"/>
    </row>
    <row r="1117" spans="1:34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AH1117" s="3"/>
    </row>
    <row r="1118" spans="1:34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AH1118" s="3"/>
    </row>
    <row r="1119" spans="1:34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AH1119" s="3"/>
    </row>
    <row r="1120" spans="1:34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AH1120" s="3"/>
    </row>
    <row r="1121" spans="1:34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AH1121" s="3"/>
    </row>
    <row r="1122" spans="1:34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AH1122" s="3"/>
    </row>
    <row r="1123" spans="1:34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AH1123" s="3"/>
    </row>
    <row r="1124" spans="1:34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AH1124" s="3"/>
    </row>
    <row r="1125" spans="1:34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AH1125" s="3"/>
    </row>
    <row r="1126" spans="1:34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AH1126" s="3"/>
    </row>
    <row r="1127" spans="1:34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AH1127" s="3"/>
    </row>
    <row r="1128" spans="1:34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AH1128" s="3"/>
    </row>
    <row r="1129" spans="1:34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AH1129" s="3"/>
    </row>
    <row r="1130" spans="1:34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AH1130" s="3"/>
    </row>
    <row r="1131" spans="1:34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AH1131" s="3"/>
    </row>
    <row r="1132" spans="1:34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AH1132" s="3"/>
    </row>
    <row r="1133" spans="1:34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AH1133" s="3"/>
    </row>
    <row r="1134" spans="1:34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AH1134" s="3"/>
    </row>
    <row r="1135" spans="1:34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AH1135" s="3"/>
    </row>
    <row r="1136" spans="1:34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AH1136" s="3"/>
    </row>
    <row r="1137" spans="1:34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AH1137" s="3"/>
    </row>
    <row r="1138" spans="1:34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AH1138" s="3"/>
    </row>
    <row r="1139" spans="1:34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AH1139" s="3"/>
    </row>
    <row r="1140" spans="1:34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AH1140" s="3"/>
    </row>
    <row r="1141" spans="1:34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AH1141" s="3"/>
    </row>
    <row r="1142" spans="1:34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AH1142" s="3"/>
    </row>
    <row r="1143" spans="1:34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AH1143" s="3"/>
    </row>
    <row r="1144" spans="1:34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AH1144" s="3"/>
    </row>
    <row r="1145" spans="1:34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AH1145" s="3"/>
    </row>
    <row r="1146" spans="1:34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AH1146" s="3"/>
    </row>
    <row r="1147" spans="1:34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AH1147" s="3"/>
    </row>
    <row r="1148" spans="1:34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AH1148" s="3"/>
    </row>
    <row r="1149" spans="1:34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AH1149" s="3"/>
    </row>
    <row r="1150" spans="1:34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AH1150" s="3"/>
    </row>
    <row r="1151" spans="1:34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AH1151" s="3"/>
    </row>
    <row r="1152" spans="1:34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AH1152" s="3"/>
    </row>
    <row r="1153" spans="1:34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AH1153" s="3"/>
    </row>
    <row r="1154" spans="1:34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AH1154" s="3"/>
    </row>
    <row r="1155" spans="1:34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AH1155" s="3"/>
    </row>
    <row r="1156" spans="1:34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AH1156" s="3"/>
    </row>
    <row r="1157" spans="1:34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AH1157" s="3"/>
    </row>
    <row r="1158" spans="1:34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AH1158" s="3"/>
    </row>
    <row r="1159" spans="1:34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AH1159" s="3"/>
    </row>
    <row r="1160" spans="1:34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AH1160" s="3"/>
    </row>
    <row r="1161" spans="1:34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AH1161" s="3"/>
    </row>
    <row r="1162" spans="1:34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AH1162" s="3"/>
    </row>
    <row r="1163" spans="1:34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AH1163" s="3"/>
    </row>
    <row r="1164" spans="1:34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AH1164" s="3"/>
    </row>
    <row r="1165" spans="1:34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AH1165" s="3"/>
    </row>
    <row r="1166" spans="1:34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AH1166" s="3"/>
    </row>
    <row r="1167" spans="1:34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AH1167" s="3"/>
    </row>
    <row r="1168" spans="1:34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AH1168" s="3"/>
    </row>
    <row r="1169" spans="1:34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AH1169" s="3"/>
    </row>
    <row r="1170" spans="1:34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AH1170" s="3"/>
    </row>
    <row r="1171" spans="1:34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AH1171" s="3"/>
    </row>
    <row r="1172" spans="1:34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AH1172" s="3"/>
    </row>
    <row r="1173" spans="1:34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AH1173" s="3"/>
    </row>
    <row r="1174" spans="1:34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AH1174" s="3"/>
    </row>
    <row r="1175" spans="1:34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AH1175" s="3"/>
    </row>
    <row r="1176" spans="1:34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AH1176" s="3"/>
    </row>
    <row r="1177" spans="1:34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AH1177" s="3"/>
    </row>
    <row r="1178" spans="1:34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AH1178" s="3"/>
    </row>
    <row r="1179" spans="1:34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AH1179" s="3"/>
    </row>
    <row r="1180" spans="1:34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AH1180" s="3"/>
    </row>
    <row r="1181" spans="1:34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AH1181" s="3"/>
    </row>
    <row r="1182" spans="1:34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AH1182" s="3"/>
    </row>
    <row r="1183" spans="1:34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AH1183" s="3"/>
    </row>
    <row r="1184" spans="1:34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AH1184" s="3"/>
    </row>
    <row r="1185" spans="1:34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AH1185" s="3"/>
    </row>
    <row r="1186" spans="1:34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AH1186" s="3"/>
    </row>
    <row r="1187" spans="1:34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AH1187" s="3"/>
    </row>
    <row r="1188" spans="1:34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AH1188" s="3"/>
    </row>
    <row r="1189" spans="1:34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AH1189" s="3"/>
    </row>
    <row r="1190" spans="1:34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AH1190" s="3"/>
    </row>
    <row r="1191" spans="1:34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AH1191" s="3"/>
    </row>
    <row r="1192" spans="1:34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AH1192" s="3"/>
    </row>
    <row r="1193" spans="1:34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AH1193" s="3"/>
    </row>
    <row r="1194" spans="1:34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AH1194" s="3"/>
    </row>
    <row r="1195" spans="1:34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AH1195" s="3"/>
    </row>
    <row r="1196" spans="1:34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AH1196" s="3"/>
    </row>
    <row r="1197" spans="1:34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AH1197" s="3"/>
    </row>
    <row r="1198" spans="1:34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AH1198" s="3"/>
    </row>
    <row r="1199" spans="1:34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AH1199" s="3"/>
    </row>
    <row r="1200" spans="1:34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AH1200" s="3"/>
    </row>
    <row r="1201" spans="1:34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AH1201" s="3"/>
    </row>
    <row r="1202" spans="1:34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AH1202" s="3"/>
    </row>
    <row r="1203" spans="1:34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AH1203" s="3"/>
    </row>
    <row r="1204" spans="1:34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AH1204" s="3"/>
    </row>
    <row r="1205" spans="1:34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AH1205" s="3"/>
    </row>
    <row r="1206" spans="1:34" x14ac:dyDescent="0.3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AH1206" s="3"/>
    </row>
    <row r="1207" spans="1:34" x14ac:dyDescent="0.3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AH1207" s="3"/>
    </row>
    <row r="1208" spans="1:34" x14ac:dyDescent="0.3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AH1208" s="3"/>
    </row>
    <row r="1209" spans="1:34" x14ac:dyDescent="0.3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AH1209" s="3"/>
    </row>
    <row r="1210" spans="1:34" x14ac:dyDescent="0.3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AH1210" s="3"/>
    </row>
    <row r="1211" spans="1:34" x14ac:dyDescent="0.3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AH1211" s="3"/>
    </row>
    <row r="1212" spans="1:34" x14ac:dyDescent="0.3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AH1212" s="3"/>
    </row>
    <row r="1213" spans="1:34" x14ac:dyDescent="0.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AH1213" s="3"/>
    </row>
    <row r="1214" spans="1:34" x14ac:dyDescent="0.3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AH1214" s="3"/>
    </row>
    <row r="1215" spans="1:34" x14ac:dyDescent="0.3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AH1215" s="3"/>
    </row>
    <row r="1216" spans="1:34" x14ac:dyDescent="0.3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AH1216" s="3"/>
    </row>
    <row r="1217" spans="1:34" x14ac:dyDescent="0.3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AH1217" s="3"/>
    </row>
    <row r="1218" spans="1:34" x14ac:dyDescent="0.3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AH1218" s="3"/>
    </row>
    <row r="1219" spans="1:34" x14ac:dyDescent="0.3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AH1219" s="3"/>
    </row>
    <row r="1220" spans="1:34" x14ac:dyDescent="0.3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AH1220" s="3"/>
    </row>
    <row r="1221" spans="1:34" x14ac:dyDescent="0.3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AH1221" s="3"/>
    </row>
    <row r="1222" spans="1:34" x14ac:dyDescent="0.3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AH1222" s="3"/>
    </row>
    <row r="1223" spans="1:34" x14ac:dyDescent="0.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AH1223" s="3"/>
    </row>
    <row r="1224" spans="1:34" x14ac:dyDescent="0.3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AH1224" s="3"/>
    </row>
    <row r="1225" spans="1:34" x14ac:dyDescent="0.3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AH1225" s="3"/>
    </row>
    <row r="1226" spans="1:34" x14ac:dyDescent="0.3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AH1226" s="3"/>
    </row>
    <row r="1227" spans="1:34" x14ac:dyDescent="0.3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AH1227" s="3"/>
    </row>
    <row r="1228" spans="1:34" x14ac:dyDescent="0.3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AH1228" s="3"/>
    </row>
    <row r="1229" spans="1:34" x14ac:dyDescent="0.3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AH1229" s="3"/>
    </row>
    <row r="1230" spans="1:34" x14ac:dyDescent="0.3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AH1230" s="3"/>
    </row>
    <row r="1231" spans="1:34" x14ac:dyDescent="0.3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AH1231" s="3"/>
    </row>
    <row r="1232" spans="1:34" x14ac:dyDescent="0.3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AH1232" s="3"/>
    </row>
    <row r="1233" spans="1:34" x14ac:dyDescent="0.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AH1233" s="3"/>
    </row>
    <row r="1234" spans="1:34" x14ac:dyDescent="0.3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AH1234" s="3"/>
    </row>
    <row r="1235" spans="1:34" x14ac:dyDescent="0.3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AH1235" s="3"/>
    </row>
    <row r="1236" spans="1:34" x14ac:dyDescent="0.3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AH1236" s="3"/>
    </row>
    <row r="1237" spans="1:34" x14ac:dyDescent="0.3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AH1237" s="3"/>
    </row>
    <row r="1238" spans="1:34" x14ac:dyDescent="0.3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AH1238" s="3"/>
    </row>
    <row r="1239" spans="1:34" x14ac:dyDescent="0.3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AH1239" s="3"/>
    </row>
    <row r="1240" spans="1:34" x14ac:dyDescent="0.3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AH1240" s="3"/>
    </row>
    <row r="1241" spans="1:34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AH1241" s="3"/>
    </row>
    <row r="1242" spans="1:34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AH1242" s="3"/>
    </row>
    <row r="1243" spans="1:34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AH1243" s="3"/>
    </row>
    <row r="1244" spans="1:34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AH1244" s="3"/>
    </row>
    <row r="1245" spans="1:34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AH1245" s="3"/>
    </row>
    <row r="1246" spans="1:34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AH1246" s="3"/>
    </row>
    <row r="1247" spans="1:34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AH1247" s="3"/>
    </row>
    <row r="1248" spans="1:34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AH1248" s="3"/>
    </row>
    <row r="1249" spans="1:34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AH1249" s="3"/>
    </row>
    <row r="1250" spans="1:34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AH1250" s="3"/>
    </row>
    <row r="1251" spans="1:34" x14ac:dyDescent="0.3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AH1251" s="3"/>
    </row>
    <row r="1252" spans="1:34" x14ac:dyDescent="0.3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AH1252" s="3"/>
    </row>
    <row r="1253" spans="1:34" x14ac:dyDescent="0.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AH1253" s="3"/>
    </row>
    <row r="1254" spans="1:34" x14ac:dyDescent="0.3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AH1254" s="3"/>
    </row>
    <row r="1255" spans="1:34" x14ac:dyDescent="0.3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AH1255" s="3"/>
    </row>
    <row r="1256" spans="1:34" x14ac:dyDescent="0.3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AH1256" s="3"/>
    </row>
    <row r="1257" spans="1:34" x14ac:dyDescent="0.3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AH1257" s="3"/>
    </row>
    <row r="1258" spans="1:34" x14ac:dyDescent="0.3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AH1258" s="3"/>
    </row>
    <row r="1259" spans="1:34" x14ac:dyDescent="0.3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AH1259" s="3"/>
    </row>
    <row r="1260" spans="1:34" x14ac:dyDescent="0.3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AH1260" s="3"/>
    </row>
    <row r="1261" spans="1:34" x14ac:dyDescent="0.3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AH1261" s="3"/>
    </row>
    <row r="1262" spans="1:34" x14ac:dyDescent="0.3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AH1262" s="3"/>
    </row>
    <row r="1263" spans="1:34" x14ac:dyDescent="0.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AH1263" s="3"/>
    </row>
    <row r="1264" spans="1:34" x14ac:dyDescent="0.3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AH1264" s="3"/>
    </row>
    <row r="1265" spans="1:34" x14ac:dyDescent="0.3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AH1265" s="3"/>
    </row>
    <row r="1266" spans="1:34" x14ac:dyDescent="0.3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AH1266" s="3"/>
    </row>
    <row r="1267" spans="1:34" x14ac:dyDescent="0.3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AH1267" s="3"/>
    </row>
    <row r="1268" spans="1:34" x14ac:dyDescent="0.3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AH1268" s="3"/>
    </row>
    <row r="1269" spans="1:34" x14ac:dyDescent="0.3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AH1269" s="3"/>
    </row>
    <row r="1270" spans="1:34" x14ac:dyDescent="0.3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AH1270" s="3"/>
    </row>
    <row r="1271" spans="1:34" x14ac:dyDescent="0.3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AH1271" s="3"/>
    </row>
    <row r="1272" spans="1:34" x14ac:dyDescent="0.3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AH1272" s="3"/>
    </row>
    <row r="1273" spans="1:34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AH1273" s="3"/>
    </row>
    <row r="1274" spans="1:34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AH1274" s="3"/>
    </row>
    <row r="1275" spans="1:34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AH1275" s="3"/>
    </row>
    <row r="1276" spans="1:34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AH1276" s="3"/>
    </row>
    <row r="1277" spans="1:34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AH1277" s="3"/>
    </row>
    <row r="1278" spans="1:34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AH1278" s="3"/>
    </row>
    <row r="1279" spans="1:34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AH1279" s="3"/>
    </row>
    <row r="1280" spans="1:34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AH1280" s="3"/>
    </row>
    <row r="1281" spans="1:34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AH1281" s="3"/>
    </row>
    <row r="1282" spans="1:34" x14ac:dyDescent="0.3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AH1282" s="3"/>
    </row>
    <row r="1283" spans="1:34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AH1283" s="3"/>
    </row>
    <row r="1284" spans="1:34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AH1284" s="3"/>
    </row>
    <row r="1285" spans="1:34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AH1285" s="3"/>
    </row>
    <row r="1286" spans="1:34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AH1286" s="3"/>
    </row>
    <row r="1287" spans="1:34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AH1287" s="3"/>
    </row>
    <row r="1288" spans="1:34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AH1288" s="3"/>
    </row>
    <row r="1289" spans="1:34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AH1289" s="3"/>
    </row>
    <row r="1290" spans="1:34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AH1290" s="3"/>
    </row>
    <row r="1291" spans="1:34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AH1291" s="3"/>
    </row>
    <row r="1292" spans="1:34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AH1292" s="3"/>
    </row>
    <row r="1293" spans="1:34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AH1293" s="3"/>
    </row>
    <row r="1294" spans="1:34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AH1294" s="3"/>
    </row>
    <row r="1295" spans="1:34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AH1295" s="3"/>
    </row>
    <row r="1296" spans="1:34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AH1296" s="3"/>
    </row>
    <row r="1297" spans="1:34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AH1297" s="3"/>
    </row>
    <row r="1298" spans="1:34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AH1298" s="3"/>
    </row>
    <row r="1299" spans="1:34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AH1299" s="3"/>
    </row>
    <row r="1300" spans="1:34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AH1300" s="3"/>
    </row>
    <row r="1301" spans="1:34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AH1301" s="3"/>
    </row>
    <row r="1302" spans="1:34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AH1302" s="3"/>
    </row>
    <row r="1303" spans="1:34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AH1303" s="3"/>
    </row>
    <row r="1304" spans="1:34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AH1304" s="3"/>
    </row>
    <row r="1305" spans="1:34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AH1305" s="3"/>
    </row>
    <row r="1306" spans="1:34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AH1306" s="3"/>
    </row>
    <row r="1307" spans="1:34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AH1307" s="3"/>
    </row>
    <row r="1308" spans="1:34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AH1308" s="3"/>
    </row>
    <row r="1309" spans="1:34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AH1309" s="3"/>
    </row>
    <row r="1310" spans="1:34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AH1310" s="3"/>
    </row>
    <row r="1311" spans="1:34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AH1311" s="3"/>
    </row>
    <row r="1312" spans="1:34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AH1312" s="3"/>
    </row>
    <row r="1313" spans="1:34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AH1313" s="3"/>
    </row>
    <row r="1314" spans="1:34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AH1314" s="3"/>
    </row>
    <row r="1315" spans="1:34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AH1315" s="3"/>
    </row>
    <row r="1316" spans="1:34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AH1316" s="3"/>
    </row>
    <row r="1317" spans="1:34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AH1317" s="3"/>
    </row>
    <row r="1318" spans="1:34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AH1318" s="3"/>
    </row>
    <row r="1319" spans="1:34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AH1319" s="3"/>
    </row>
    <row r="1320" spans="1:34" x14ac:dyDescent="0.3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AH1320" s="3"/>
    </row>
    <row r="1321" spans="1:34" x14ac:dyDescent="0.3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AH1321" s="3"/>
    </row>
    <row r="1322" spans="1:34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AH1322" s="3"/>
    </row>
    <row r="1323" spans="1:34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AH1323" s="3"/>
    </row>
    <row r="1324" spans="1:34" x14ac:dyDescent="0.3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AH1324" s="3"/>
    </row>
    <row r="1325" spans="1:34" x14ac:dyDescent="0.3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AH1325" s="3"/>
    </row>
    <row r="1326" spans="1:34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AH1326" s="3"/>
    </row>
    <row r="1327" spans="1:34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AH1327" s="3"/>
    </row>
    <row r="1328" spans="1:34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AH1328" s="3"/>
    </row>
    <row r="1329" spans="1:34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AH1329" s="3"/>
    </row>
    <row r="1330" spans="1:34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AH1330" s="3"/>
    </row>
    <row r="1331" spans="1:34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AH1331" s="3"/>
    </row>
    <row r="1332" spans="1:34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AH1332" s="3"/>
    </row>
    <row r="1333" spans="1:34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AH1333" s="3"/>
    </row>
    <row r="1334" spans="1:34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AH1334" s="3"/>
    </row>
    <row r="1335" spans="1:34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AH1335" s="3"/>
    </row>
    <row r="1336" spans="1:34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AH1336" s="3"/>
    </row>
    <row r="1337" spans="1:34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AH1337" s="3"/>
    </row>
    <row r="1338" spans="1:34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AH1338" s="3"/>
    </row>
    <row r="1339" spans="1:34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AH1339" s="3"/>
    </row>
    <row r="1340" spans="1:34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AH1340" s="3"/>
    </row>
    <row r="1341" spans="1:34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AH1341" s="3"/>
    </row>
    <row r="1342" spans="1:34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AH1342" s="3"/>
    </row>
    <row r="1343" spans="1:34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AH1343" s="3"/>
    </row>
    <row r="1344" spans="1:34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AH1344" s="3"/>
    </row>
    <row r="1345" spans="1:34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AH1345" s="3"/>
    </row>
    <row r="1346" spans="1:34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AH1346" s="3"/>
    </row>
    <row r="1347" spans="1:34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AH1347" s="3"/>
    </row>
    <row r="1348" spans="1:34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AH1348" s="3"/>
    </row>
    <row r="1349" spans="1:34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AH1349" s="3"/>
    </row>
    <row r="1350" spans="1:34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AH1350" s="3"/>
    </row>
    <row r="1351" spans="1:34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AH1351" s="3"/>
    </row>
    <row r="1352" spans="1:34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AH1352" s="3"/>
    </row>
    <row r="1353" spans="1:34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AH1353" s="3"/>
    </row>
    <row r="1354" spans="1:34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AH1354" s="3"/>
    </row>
    <row r="1355" spans="1:34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AH1355" s="3"/>
    </row>
    <row r="1356" spans="1:34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AH1356" s="3"/>
    </row>
    <row r="1357" spans="1:34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AH1357" s="3"/>
    </row>
    <row r="1358" spans="1:34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AH1358" s="3"/>
    </row>
    <row r="1359" spans="1:34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AH1359" s="3"/>
    </row>
    <row r="1360" spans="1:34" x14ac:dyDescent="0.3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AH1360" s="3"/>
    </row>
    <row r="1361" spans="1:34" x14ac:dyDescent="0.3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AH1361" s="3"/>
    </row>
    <row r="1362" spans="1:34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AH1362" s="3"/>
    </row>
    <row r="1363" spans="1:34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AH1363" s="3"/>
    </row>
    <row r="1364" spans="1:34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AH1364" s="3"/>
    </row>
    <row r="1365" spans="1:34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AH1365" s="3"/>
    </row>
    <row r="1366" spans="1:34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AH1366" s="3"/>
    </row>
    <row r="1367" spans="1:34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AH1367" s="3"/>
    </row>
    <row r="1368" spans="1:34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AH1368" s="3"/>
    </row>
    <row r="1369" spans="1:34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AH1369" s="3"/>
    </row>
    <row r="1370" spans="1:34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AH1370" s="3"/>
    </row>
    <row r="1371" spans="1:34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AH1371" s="3"/>
    </row>
    <row r="1372" spans="1:34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AH1372" s="3"/>
    </row>
    <row r="1373" spans="1:34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AH1373" s="3"/>
    </row>
    <row r="1374" spans="1:34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AH1374" s="3"/>
    </row>
    <row r="1375" spans="1:34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AH1375" s="3"/>
    </row>
    <row r="1376" spans="1:34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AH1376" s="3"/>
    </row>
    <row r="1377" spans="1:34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AH1377" s="3"/>
    </row>
    <row r="1378" spans="1:34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AH1378" s="3"/>
    </row>
    <row r="1379" spans="1:34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AH1379" s="3"/>
    </row>
    <row r="1380" spans="1:34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AH1380" s="3"/>
    </row>
    <row r="1381" spans="1:34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AH1381" s="3"/>
    </row>
    <row r="1382" spans="1:34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AH1382" s="3"/>
    </row>
    <row r="1383" spans="1:34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AH1383" s="3"/>
    </row>
    <row r="1384" spans="1:34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AH1384" s="3"/>
    </row>
    <row r="1385" spans="1:34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AH1385" s="3"/>
    </row>
    <row r="1386" spans="1:34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AH1386" s="3"/>
    </row>
    <row r="1387" spans="1:34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AH1387" s="3"/>
    </row>
    <row r="1388" spans="1:34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AH1388" s="3"/>
    </row>
    <row r="1389" spans="1:34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AH1389" s="3"/>
    </row>
    <row r="1390" spans="1:34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AH1390" s="3"/>
    </row>
    <row r="1391" spans="1:34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AH1391" s="3"/>
    </row>
    <row r="1392" spans="1:34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AH1392" s="3"/>
    </row>
    <row r="1393" spans="1:34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AH1393" s="3"/>
    </row>
    <row r="1394" spans="1:34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AH1394" s="3"/>
    </row>
    <row r="1395" spans="1:34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AH1395" s="3"/>
    </row>
    <row r="1396" spans="1:34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AH1396" s="3"/>
    </row>
    <row r="1397" spans="1:34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AH1397" s="3"/>
    </row>
    <row r="1398" spans="1:34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AH1398" s="3"/>
    </row>
    <row r="1399" spans="1:34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AH1399" s="3"/>
    </row>
    <row r="1400" spans="1:34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AH1400" s="3"/>
    </row>
    <row r="1401" spans="1:34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AH1401" s="3"/>
    </row>
    <row r="1402" spans="1:34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AH1402" s="3"/>
    </row>
    <row r="1403" spans="1:34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AH1403" s="3"/>
    </row>
    <row r="1404" spans="1:34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AH1404" s="3"/>
    </row>
    <row r="1405" spans="1:34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AH1405" s="3"/>
    </row>
    <row r="1406" spans="1:34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AH1406" s="3"/>
    </row>
    <row r="1407" spans="1:34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AH1407" s="3"/>
    </row>
    <row r="1408" spans="1:34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AH1408" s="3"/>
    </row>
    <row r="1409" spans="1:34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AH1409" s="3"/>
    </row>
    <row r="1410" spans="1:34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AH1410" s="3"/>
    </row>
    <row r="1411" spans="1:34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AH1411" s="3"/>
    </row>
    <row r="1412" spans="1:34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AH1412" s="3"/>
    </row>
    <row r="1413" spans="1:34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AH1413" s="3"/>
    </row>
    <row r="1414" spans="1:34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AH1414" s="3"/>
    </row>
    <row r="1415" spans="1:34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AH1415" s="3"/>
    </row>
    <row r="1416" spans="1:34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AH1416" s="3"/>
    </row>
    <row r="1417" spans="1:34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AH1417" s="3"/>
    </row>
    <row r="1418" spans="1:34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AH1418" s="3"/>
    </row>
    <row r="1419" spans="1:34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AH1419" s="3"/>
    </row>
    <row r="1420" spans="1:34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AH1420" s="3"/>
    </row>
    <row r="1421" spans="1:34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AH1421" s="3"/>
    </row>
    <row r="1422" spans="1:34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AH1422" s="3"/>
    </row>
    <row r="1423" spans="1:34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AH1423" s="3"/>
    </row>
    <row r="1424" spans="1:34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AH1424" s="3"/>
    </row>
    <row r="1425" spans="1:34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AH1425" s="3"/>
    </row>
    <row r="1426" spans="1:34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AH1426" s="3"/>
    </row>
    <row r="1427" spans="1:34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AH1427" s="3"/>
    </row>
    <row r="1428" spans="1:34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AH1428" s="3"/>
    </row>
    <row r="1429" spans="1:34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AH1429" s="3"/>
    </row>
    <row r="1430" spans="1:34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AH1430" s="3"/>
    </row>
    <row r="1431" spans="1:34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AH1431" s="3"/>
    </row>
    <row r="1432" spans="1:34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AH1432" s="3"/>
    </row>
    <row r="1433" spans="1:34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AH1433" s="3"/>
    </row>
    <row r="1434" spans="1:34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AH1434" s="3"/>
    </row>
    <row r="1435" spans="1:34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AH1435" s="3"/>
    </row>
    <row r="1436" spans="1:34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AH1436" s="3"/>
    </row>
    <row r="1437" spans="1:34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AH1437" s="3"/>
    </row>
    <row r="1438" spans="1:34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AH1438" s="3"/>
    </row>
    <row r="1439" spans="1:34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AH1439" s="3"/>
    </row>
    <row r="1440" spans="1:34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AH1440" s="3"/>
    </row>
    <row r="1441" spans="1:34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AH1441" s="3"/>
    </row>
    <row r="1442" spans="1:34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AH1442" s="3"/>
    </row>
    <row r="1443" spans="1:34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AH1443" s="3"/>
    </row>
    <row r="1444" spans="1:34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AH1444" s="3"/>
    </row>
    <row r="1445" spans="1:34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AH1445" s="3"/>
    </row>
    <row r="1446" spans="1:34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AH1446" s="3"/>
    </row>
    <row r="1447" spans="1:34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AH1447" s="3"/>
    </row>
    <row r="1448" spans="1:34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AH1448" s="3"/>
    </row>
    <row r="1449" spans="1:34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AH1449" s="3"/>
    </row>
    <row r="1450" spans="1:34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AH1450" s="3"/>
    </row>
    <row r="1451" spans="1:34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AH1451" s="3"/>
    </row>
    <row r="1452" spans="1:34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AH1452" s="3"/>
    </row>
    <row r="1453" spans="1:34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AH1453" s="3"/>
    </row>
    <row r="1454" spans="1:34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AH1454" s="3"/>
    </row>
    <row r="1455" spans="1:34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AH1455" s="3"/>
    </row>
    <row r="1456" spans="1:34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AH1456" s="3"/>
    </row>
    <row r="1457" spans="1:34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AH1457" s="3"/>
    </row>
    <row r="1458" spans="1:34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AH1458" s="3"/>
    </row>
    <row r="1459" spans="1:34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AH1459" s="3"/>
    </row>
    <row r="1460" spans="1:34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AH1460" s="3"/>
    </row>
    <row r="1461" spans="1:34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AH1461" s="3"/>
    </row>
    <row r="1462" spans="1:34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AH1462" s="3"/>
    </row>
    <row r="1463" spans="1:34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AH1463" s="3"/>
    </row>
    <row r="1464" spans="1:34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AH1464" s="3"/>
    </row>
    <row r="1465" spans="1:34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AH1465" s="3"/>
    </row>
    <row r="1466" spans="1:34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AH1466" s="3"/>
    </row>
    <row r="1467" spans="1:34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AH1467" s="3"/>
    </row>
    <row r="1468" spans="1:34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AH1468" s="3"/>
    </row>
    <row r="1469" spans="1:34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AH1469" s="3"/>
    </row>
    <row r="1470" spans="1:34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AH1470" s="3"/>
    </row>
    <row r="1471" spans="1:34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AH1471" s="3"/>
    </row>
    <row r="1472" spans="1:34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AH1472" s="3"/>
    </row>
    <row r="1473" spans="1:34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AH1473" s="3"/>
    </row>
    <row r="1474" spans="1:34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AH1474" s="3"/>
    </row>
    <row r="1475" spans="1:34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AH1475" s="3"/>
    </row>
    <row r="1476" spans="1:34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AH1476" s="3"/>
    </row>
    <row r="1477" spans="1:34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AH1477" s="3"/>
    </row>
    <row r="1478" spans="1:34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AH1478" s="3"/>
    </row>
    <row r="1479" spans="1:34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AH1479" s="3"/>
    </row>
    <row r="1480" spans="1:34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AH1480" s="3"/>
    </row>
    <row r="1481" spans="1:34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AH1481" s="3"/>
    </row>
    <row r="1482" spans="1:34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AH1482" s="3"/>
    </row>
    <row r="1483" spans="1:34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AH1483" s="3"/>
    </row>
    <row r="1484" spans="1:34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AH1484" s="3"/>
    </row>
    <row r="1485" spans="1:34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AH1485" s="3"/>
    </row>
    <row r="1486" spans="1:34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AH1486" s="3"/>
    </row>
    <row r="1487" spans="1:34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AH1487" s="3"/>
    </row>
    <row r="1488" spans="1:34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AH1488" s="3"/>
    </row>
    <row r="1489" spans="1:34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AH1489" s="3"/>
    </row>
    <row r="1490" spans="1:34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AH1490" s="3"/>
    </row>
    <row r="1491" spans="1:34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AH1491" s="3"/>
    </row>
    <row r="1492" spans="1:34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AH1492" s="3"/>
    </row>
    <row r="1493" spans="1:34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AH1493" s="3"/>
    </row>
    <row r="1494" spans="1:34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AH1494" s="3"/>
    </row>
    <row r="1495" spans="1:34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AH1495" s="3"/>
    </row>
    <row r="1496" spans="1:34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AH1496" s="3"/>
    </row>
    <row r="1497" spans="1:34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AH1497" s="3"/>
    </row>
    <row r="1498" spans="1:34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AH1498" s="3"/>
    </row>
    <row r="1499" spans="1:34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AH1499" s="3"/>
    </row>
    <row r="1500" spans="1:34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AH1500" s="3"/>
    </row>
    <row r="1501" spans="1:34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AH1501" s="3"/>
    </row>
    <row r="1502" spans="1:34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AH1502" s="3"/>
    </row>
    <row r="1503" spans="1:34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AH1503" s="3"/>
    </row>
    <row r="1504" spans="1:34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AH1504" s="3"/>
    </row>
    <row r="1505" spans="1:34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AH1505" s="3"/>
    </row>
    <row r="1506" spans="1:34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AH1506" s="3"/>
    </row>
    <row r="1507" spans="1:34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AH1507" s="3"/>
    </row>
    <row r="1508" spans="1:34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AH1508" s="3"/>
    </row>
    <row r="1509" spans="1:34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AH1509" s="3"/>
    </row>
    <row r="1510" spans="1:34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AH1510" s="3"/>
    </row>
    <row r="1511" spans="1:34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AH1511" s="3"/>
    </row>
    <row r="1512" spans="1:34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AH1512" s="3"/>
    </row>
    <row r="1513" spans="1:34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AH1513" s="3"/>
    </row>
    <row r="1514" spans="1:34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AH1514" s="3"/>
    </row>
    <row r="1515" spans="1:34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AH1515" s="3"/>
    </row>
    <row r="1516" spans="1:34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AH1516" s="3"/>
    </row>
    <row r="1517" spans="1:34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AH1517" s="3"/>
    </row>
    <row r="1518" spans="1:34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AH1518" s="3"/>
    </row>
    <row r="1519" spans="1:34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AH1519" s="3"/>
    </row>
    <row r="1520" spans="1:34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AH1520" s="3"/>
    </row>
    <row r="1521" spans="1:34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AH1521" s="3"/>
    </row>
    <row r="1522" spans="1:34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AH1522" s="3"/>
    </row>
    <row r="1523" spans="1:34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AH1523" s="3"/>
    </row>
    <row r="1524" spans="1:34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AH1524" s="3"/>
    </row>
    <row r="1525" spans="1:34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AH1525" s="3"/>
    </row>
    <row r="1526" spans="1:34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AH1526" s="3"/>
    </row>
    <row r="1527" spans="1:34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AH1527" s="3"/>
    </row>
    <row r="1528" spans="1:34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AH1528" s="3"/>
    </row>
    <row r="1529" spans="1:34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AH1529" s="3"/>
    </row>
    <row r="1530" spans="1:34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AH1530" s="3"/>
    </row>
    <row r="1531" spans="1:34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AH1531" s="3"/>
    </row>
    <row r="1532" spans="1:34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AH1532" s="3"/>
    </row>
    <row r="1533" spans="1:34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AH1533" s="3"/>
    </row>
    <row r="1534" spans="1:34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AH1534" s="3"/>
    </row>
    <row r="1535" spans="1:34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AH1535" s="3"/>
    </row>
    <row r="1536" spans="1:34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AH1536" s="3"/>
    </row>
    <row r="1537" spans="1:34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AH1537" s="3"/>
    </row>
    <row r="1538" spans="1:34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AH1538" s="3"/>
    </row>
    <row r="1539" spans="1:34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AH1539" s="3"/>
    </row>
    <row r="1540" spans="1:34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AH1540" s="3"/>
    </row>
    <row r="1541" spans="1:34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AH1541" s="3"/>
    </row>
    <row r="1542" spans="1:34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AH1542" s="3"/>
    </row>
    <row r="1543" spans="1:34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AH1543" s="3"/>
    </row>
    <row r="1544" spans="1:34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AH1544" s="3"/>
    </row>
    <row r="1545" spans="1:34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AH1545" s="3"/>
    </row>
    <row r="1546" spans="1:34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AH1546" s="3"/>
    </row>
    <row r="1547" spans="1:34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AH1547" s="3"/>
    </row>
    <row r="1548" spans="1:34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AH1548" s="3"/>
    </row>
    <row r="1549" spans="1:34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AH1549" s="3"/>
    </row>
    <row r="1550" spans="1:34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AH1550" s="3"/>
    </row>
    <row r="1551" spans="1:34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AH1551" s="3"/>
    </row>
    <row r="1552" spans="1:34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AH1552" s="3"/>
    </row>
    <row r="1553" spans="1:34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AH1553" s="3"/>
    </row>
    <row r="1554" spans="1:34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AH1554" s="3"/>
    </row>
    <row r="1555" spans="1:34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AH1555" s="3"/>
    </row>
    <row r="1556" spans="1:34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AH1556" s="3"/>
    </row>
    <row r="1557" spans="1:34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AH1557" s="3"/>
    </row>
    <row r="1558" spans="1:34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AH1558" s="3"/>
    </row>
    <row r="1559" spans="1:34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AH1559" s="3"/>
    </row>
    <row r="1560" spans="1:34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AH1560" s="3"/>
    </row>
    <row r="1561" spans="1:34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AH1561" s="3"/>
    </row>
    <row r="1562" spans="1:34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AH1562" s="3"/>
    </row>
    <row r="1563" spans="1:34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AH1563" s="3"/>
    </row>
    <row r="1564" spans="1:34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AH1564" s="3"/>
    </row>
    <row r="1565" spans="1:34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AH1565" s="3"/>
    </row>
    <row r="1566" spans="1:34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AH1566" s="3"/>
    </row>
    <row r="1567" spans="1:34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AH1567" s="3"/>
    </row>
    <row r="1568" spans="1:34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AH1568" s="3"/>
    </row>
    <row r="1569" spans="1:34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AH1569" s="3"/>
    </row>
    <row r="1570" spans="1:34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AH1570" s="3"/>
    </row>
    <row r="1571" spans="1:34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AH1571" s="3"/>
    </row>
    <row r="1572" spans="1:34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AH1572" s="3"/>
    </row>
    <row r="1573" spans="1:34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AH1573" s="3"/>
    </row>
    <row r="1574" spans="1:34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AH1574" s="3"/>
    </row>
    <row r="1575" spans="1:34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AH1575" s="3"/>
    </row>
    <row r="1576" spans="1:34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AH1576" s="3"/>
    </row>
    <row r="1577" spans="1:34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AH1577" s="3"/>
    </row>
    <row r="1578" spans="1:34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AH1578" s="3"/>
    </row>
    <row r="1579" spans="1:34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AH1579" s="3"/>
    </row>
    <row r="1580" spans="1:34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AH1580" s="3"/>
    </row>
    <row r="1581" spans="1:34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AH1581" s="3"/>
    </row>
    <row r="1582" spans="1:34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AH1582" s="3"/>
    </row>
    <row r="1583" spans="1:34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AH1583" s="3"/>
    </row>
    <row r="1584" spans="1:34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AH1584" s="3"/>
    </row>
    <row r="1585" spans="1:34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AH1585" s="3"/>
    </row>
    <row r="1586" spans="1:34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AH1586" s="3"/>
    </row>
    <row r="1587" spans="1:34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AH1587" s="3"/>
    </row>
    <row r="1588" spans="1:34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AH1588" s="3"/>
    </row>
    <row r="1589" spans="1:34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AH1589" s="3"/>
    </row>
    <row r="1590" spans="1:34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AH1590" s="3"/>
    </row>
    <row r="1591" spans="1:34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AH1591" s="3"/>
    </row>
    <row r="1592" spans="1:34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AH1592" s="3"/>
    </row>
    <row r="1593" spans="1:34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AH1593" s="3"/>
    </row>
    <row r="1594" spans="1:34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AH1594" s="3"/>
    </row>
    <row r="1595" spans="1:34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AH1595" s="3"/>
    </row>
    <row r="1596" spans="1:34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AH1596" s="3"/>
    </row>
    <row r="1597" spans="1:34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AH1597" s="3"/>
    </row>
    <row r="1598" spans="1:34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AH1598" s="3"/>
    </row>
    <row r="1599" spans="1:34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AH1599" s="3"/>
    </row>
    <row r="1600" spans="1:34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AH1600" s="3"/>
    </row>
    <row r="1601" spans="1:34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AH1601" s="3"/>
    </row>
    <row r="1602" spans="1:34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AH1602" s="3"/>
    </row>
    <row r="1603" spans="1:34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AH1603" s="3"/>
    </row>
    <row r="1604" spans="1:34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AH1604" s="3"/>
    </row>
    <row r="1605" spans="1:34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AH1605" s="3"/>
    </row>
    <row r="1606" spans="1:34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AH1606" s="3"/>
    </row>
    <row r="1607" spans="1:34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AH1607" s="3"/>
    </row>
    <row r="1608" spans="1:34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AH1608" s="3"/>
    </row>
    <row r="1609" spans="1:34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AH1609" s="3"/>
    </row>
    <row r="1610" spans="1:34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AH1610" s="3"/>
    </row>
    <row r="1611" spans="1:34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AH1611" s="3"/>
    </row>
    <row r="1612" spans="1:34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AH1612" s="3"/>
    </row>
    <row r="1613" spans="1:34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AH1613" s="3"/>
    </row>
    <row r="1614" spans="1:34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AH1614" s="3"/>
    </row>
    <row r="1615" spans="1:34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AH1615" s="3"/>
    </row>
    <row r="1616" spans="1:34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AH1616" s="3"/>
    </row>
    <row r="1617" spans="1:34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AH1617" s="3"/>
    </row>
    <row r="1618" spans="1:34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AH1618" s="3"/>
    </row>
    <row r="1619" spans="1:34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AH1619" s="3"/>
    </row>
    <row r="1620" spans="1:34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AH1620" s="3"/>
    </row>
    <row r="1621" spans="1:34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AH1621" s="3"/>
    </row>
    <row r="1622" spans="1:34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AH1622" s="3"/>
    </row>
    <row r="1623" spans="1:34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AH1623" s="3"/>
    </row>
    <row r="1624" spans="1:34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AH1624" s="3"/>
    </row>
    <row r="1625" spans="1:34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AH1625" s="3"/>
    </row>
    <row r="1626" spans="1:34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AH1626" s="3"/>
    </row>
    <row r="1627" spans="1:34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AH1627" s="3"/>
    </row>
    <row r="1628" spans="1:34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AH1628" s="3"/>
    </row>
    <row r="1629" spans="1:34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AH1629" s="3"/>
    </row>
    <row r="1630" spans="1:34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AH1630" s="3"/>
    </row>
    <row r="1631" spans="1:34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AH1631" s="3"/>
    </row>
    <row r="1632" spans="1:34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AH1632" s="3"/>
    </row>
    <row r="1633" spans="1:34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AH1633" s="3"/>
    </row>
    <row r="1634" spans="1:34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AH1634" s="3"/>
    </row>
    <row r="1635" spans="1:34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AH1635" s="3"/>
    </row>
    <row r="1636" spans="1:34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AH1636" s="3"/>
    </row>
    <row r="1637" spans="1:34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AH1637" s="3"/>
    </row>
    <row r="1638" spans="1:34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AH1638" s="3"/>
    </row>
    <row r="1639" spans="1:34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AH1639" s="3"/>
    </row>
    <row r="1640" spans="1:34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AH1640" s="3"/>
    </row>
    <row r="1641" spans="1:34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AH1641" s="3"/>
    </row>
    <row r="1642" spans="1:34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AH1642" s="3"/>
    </row>
    <row r="1643" spans="1:34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AH1643" s="3"/>
    </row>
    <row r="1644" spans="1:34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AH1644" s="3"/>
    </row>
    <row r="1645" spans="1:34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AH1645" s="3"/>
    </row>
    <row r="1646" spans="1:34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AH1646" s="3"/>
    </row>
    <row r="1647" spans="1:34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AH1647" s="3"/>
    </row>
    <row r="1648" spans="1:34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AH1648" s="3"/>
    </row>
    <row r="1649" spans="1:34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AH1649" s="3"/>
    </row>
    <row r="1650" spans="1:34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AH1650" s="3"/>
    </row>
    <row r="1651" spans="1:34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AH1651" s="3"/>
    </row>
    <row r="1652" spans="1:34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AH1652" s="3"/>
    </row>
    <row r="1653" spans="1:34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AH1653" s="3"/>
    </row>
    <row r="1654" spans="1:34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AH1654" s="3"/>
    </row>
    <row r="1655" spans="1:34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AH1655" s="3"/>
    </row>
    <row r="1656" spans="1:34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AH1656" s="3"/>
    </row>
    <row r="1657" spans="1:34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AH1657" s="3"/>
    </row>
    <row r="1658" spans="1:34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AH1658" s="3"/>
    </row>
    <row r="1659" spans="1:34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AH1659" s="3"/>
    </row>
    <row r="1660" spans="1:34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AH1660" s="3"/>
    </row>
    <row r="1661" spans="1:34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AH1661" s="3"/>
    </row>
    <row r="1662" spans="1:34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AH1662" s="3"/>
    </row>
    <row r="1663" spans="1:34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AH1663" s="3"/>
    </row>
    <row r="1664" spans="1:34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AH1664" s="3"/>
    </row>
    <row r="1665" spans="1:34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AH1665" s="3"/>
    </row>
    <row r="1666" spans="1:34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AH1666" s="3"/>
    </row>
    <row r="1667" spans="1:34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AH1667" s="3"/>
    </row>
    <row r="1668" spans="1:34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AH1668" s="3"/>
    </row>
    <row r="1669" spans="1:34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AH1669" s="3"/>
    </row>
    <row r="1670" spans="1:34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AH1670" s="3"/>
    </row>
    <row r="1671" spans="1:34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AH1671" s="3"/>
    </row>
    <row r="1672" spans="1:34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AH1672" s="3"/>
    </row>
    <row r="1673" spans="1:34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AH1673" s="3"/>
    </row>
    <row r="1674" spans="1:34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AH1674" s="3"/>
    </row>
    <row r="1675" spans="1:34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AH1675" s="3"/>
    </row>
    <row r="1676" spans="1:34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AH1676" s="3"/>
    </row>
    <row r="1677" spans="1:34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AH1677" s="3"/>
    </row>
    <row r="1678" spans="1:34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AH1678" s="3"/>
    </row>
    <row r="1679" spans="1:34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AH1679" s="3"/>
    </row>
    <row r="1680" spans="1:34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AH1680" s="3"/>
    </row>
    <row r="1681" spans="1:42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AH1681" s="3"/>
    </row>
    <row r="1682" spans="1:42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AH1682" s="3"/>
    </row>
    <row r="1683" spans="1:42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AH1683" s="3"/>
    </row>
    <row r="1684" spans="1:42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AH1684" s="3"/>
    </row>
    <row r="1685" spans="1:42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AH1685" s="3"/>
    </row>
    <row r="1686" spans="1:42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AH1686" s="3"/>
    </row>
    <row r="1687" spans="1:42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AH1687" s="3"/>
    </row>
    <row r="1688" spans="1:42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AH1688" s="3"/>
    </row>
    <row r="1689" spans="1:42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AH1689" s="3"/>
    </row>
    <row r="1690" spans="1:42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AH1690" s="3"/>
    </row>
    <row r="1691" spans="1:42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AH1691" s="3"/>
    </row>
    <row r="1692" spans="1:42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AH1692" s="3"/>
    </row>
    <row r="1693" spans="1:42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AH1693" s="3"/>
    </row>
    <row r="1694" spans="1:42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AH1694" s="3"/>
    </row>
    <row r="1695" spans="1:42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AH1695" s="3"/>
      <c r="AI1695" s="3"/>
      <c r="AJ1695" s="3"/>
      <c r="AK1695" s="3"/>
      <c r="AL1695" s="3"/>
      <c r="AM1695" s="3"/>
      <c r="AN1695" s="3"/>
      <c r="AO1695" s="3"/>
      <c r="AP1695" s="3"/>
    </row>
    <row r="1696" spans="1:42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AH1696" s="3"/>
      <c r="AI1696" s="3"/>
      <c r="AJ1696" s="3"/>
      <c r="AK1696" s="3"/>
      <c r="AL1696" s="3"/>
      <c r="AM1696" s="3"/>
      <c r="AN1696" s="3"/>
      <c r="AO1696" s="3"/>
      <c r="AP1696" s="3"/>
    </row>
    <row r="1697" spans="1:42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AH1697" s="3"/>
      <c r="AI1697" s="3"/>
      <c r="AJ1697" s="3"/>
      <c r="AK1697" s="3"/>
      <c r="AL1697" s="3"/>
      <c r="AM1697" s="3"/>
      <c r="AN1697" s="3"/>
      <c r="AO1697" s="3"/>
      <c r="AP1697" s="3"/>
    </row>
    <row r="1698" spans="1:42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AH1698" s="3"/>
      <c r="AI1698" s="3"/>
      <c r="AJ1698" s="3"/>
      <c r="AK1698" s="3"/>
      <c r="AL1698" s="3"/>
      <c r="AM1698" s="3"/>
      <c r="AN1698" s="3"/>
      <c r="AO1698" s="3"/>
      <c r="AP1698" s="3"/>
    </row>
    <row r="1699" spans="1:42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AH1699" s="3"/>
      <c r="AI1699" s="3"/>
      <c r="AJ1699" s="3"/>
      <c r="AK1699" s="3"/>
      <c r="AL1699" s="3"/>
      <c r="AM1699" s="3"/>
      <c r="AN1699" s="3"/>
      <c r="AO1699" s="3"/>
      <c r="AP1699" s="3"/>
    </row>
    <row r="1700" spans="1:42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AH1701" s="3"/>
      <c r="AI1701" s="3"/>
      <c r="AJ1701" s="3"/>
      <c r="AK1701" s="3"/>
      <c r="AL1701" s="3"/>
      <c r="AM1701" s="3"/>
      <c r="AN1701" s="3"/>
      <c r="AO1701" s="3"/>
      <c r="AP1701" s="3"/>
    </row>
    <row r="1702" spans="1:42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AH1702" s="3"/>
      <c r="AI1702" s="3"/>
      <c r="AJ1702" s="3"/>
      <c r="AK1702" s="3"/>
      <c r="AL1702" s="3"/>
      <c r="AM1702" s="3"/>
      <c r="AN1702" s="3"/>
      <c r="AO1702" s="3"/>
      <c r="AP1702" s="3"/>
    </row>
    <row r="1703" spans="1:42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AH1703" s="3"/>
      <c r="AI1703" s="3"/>
      <c r="AJ1703" s="3"/>
      <c r="AK1703" s="3"/>
      <c r="AL1703" s="3"/>
      <c r="AM1703" s="3"/>
      <c r="AN1703" s="3"/>
      <c r="AO1703" s="3"/>
      <c r="AP1703" s="3"/>
    </row>
    <row r="1704" spans="1:42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AH1704" s="3"/>
      <c r="AI1704" s="3"/>
      <c r="AJ1704" s="3"/>
      <c r="AK1704" s="3"/>
      <c r="AL1704" s="3"/>
      <c r="AM1704" s="3"/>
      <c r="AN1704" s="3"/>
      <c r="AO1704" s="3"/>
      <c r="AP1704" s="3"/>
    </row>
    <row r="1705" spans="1:42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AH1705" s="3"/>
      <c r="AI1705" s="3"/>
      <c r="AJ1705" s="3"/>
      <c r="AK1705" s="3"/>
      <c r="AL1705" s="3"/>
      <c r="AM1705" s="3"/>
      <c r="AN1705" s="3"/>
      <c r="AO1705" s="3"/>
      <c r="AP1705" s="3"/>
    </row>
    <row r="1706" spans="1:42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AH1706" s="3"/>
      <c r="AI1706" s="3"/>
      <c r="AJ1706" s="3"/>
      <c r="AK1706" s="3"/>
      <c r="AL1706" s="3"/>
      <c r="AM1706" s="3"/>
      <c r="AN1706" s="3"/>
      <c r="AO1706" s="3"/>
      <c r="AP1706" s="3"/>
    </row>
    <row r="1707" spans="1:42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AH1707" s="3"/>
      <c r="AI1707" s="3"/>
      <c r="AJ1707" s="3"/>
      <c r="AK1707" s="3"/>
      <c r="AL1707" s="3"/>
      <c r="AM1707" s="3"/>
      <c r="AN1707" s="3"/>
      <c r="AO1707" s="3"/>
      <c r="AP1707" s="3"/>
    </row>
    <row r="1708" spans="1:42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AH1708" s="3"/>
      <c r="AI1708" s="3"/>
      <c r="AJ1708" s="3"/>
      <c r="AK1708" s="3"/>
      <c r="AL1708" s="3"/>
      <c r="AM1708" s="3"/>
      <c r="AN1708" s="3"/>
      <c r="AO1708" s="3"/>
      <c r="AP1708" s="3"/>
    </row>
    <row r="1709" spans="1:42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AH1709" s="3"/>
      <c r="AI1709" s="3"/>
      <c r="AJ1709" s="3"/>
      <c r="AK1709" s="3"/>
      <c r="AL1709" s="3"/>
      <c r="AM1709" s="3"/>
      <c r="AN1709" s="3"/>
      <c r="AO1709" s="3"/>
      <c r="AP1709" s="3"/>
    </row>
    <row r="1710" spans="1:42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AH1710" s="3"/>
      <c r="AI1710" s="3"/>
      <c r="AJ1710" s="3"/>
      <c r="AK1710" s="3"/>
      <c r="AL1710" s="3"/>
      <c r="AM1710" s="3"/>
      <c r="AN1710" s="3"/>
      <c r="AO1710" s="3"/>
      <c r="AP1710" s="3"/>
    </row>
    <row r="1711" spans="1:42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AH1711" s="3"/>
      <c r="AI1711" s="3"/>
      <c r="AJ1711" s="3"/>
      <c r="AK1711" s="3"/>
      <c r="AL1711" s="3"/>
      <c r="AM1711" s="3"/>
      <c r="AN1711" s="3"/>
      <c r="AO1711" s="3"/>
      <c r="AP1711" s="3"/>
    </row>
    <row r="1712" spans="1:42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AH1713" s="3"/>
      <c r="AI1713" s="3"/>
      <c r="AJ1713" s="3"/>
      <c r="AK1713" s="3"/>
      <c r="AL1713" s="3"/>
      <c r="AM1713" s="3"/>
      <c r="AN1713" s="3"/>
      <c r="AO1713" s="3"/>
      <c r="AP1713" s="3"/>
    </row>
    <row r="1714" spans="1:42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AH1714" s="3"/>
      <c r="AI1714" s="3"/>
      <c r="AJ1714" s="3"/>
      <c r="AK1714" s="3"/>
      <c r="AL1714" s="3"/>
      <c r="AM1714" s="3"/>
      <c r="AN1714" s="3"/>
      <c r="AO1714" s="3"/>
      <c r="AP1714" s="3"/>
    </row>
    <row r="1715" spans="1:42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AH1715" s="3"/>
      <c r="AI1715" s="3"/>
      <c r="AJ1715" s="3"/>
      <c r="AK1715" s="3"/>
      <c r="AL1715" s="3"/>
      <c r="AM1715" s="3"/>
      <c r="AN1715" s="3"/>
      <c r="AO1715" s="3"/>
      <c r="AP1715" s="3"/>
    </row>
    <row r="1716" spans="1:42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AH1716" s="3"/>
      <c r="AI1716" s="3"/>
      <c r="AJ1716" s="3"/>
      <c r="AK1716" s="3"/>
      <c r="AL1716" s="3"/>
      <c r="AM1716" s="3"/>
      <c r="AN1716" s="3"/>
      <c r="AO1716" s="3"/>
      <c r="AP1716" s="3"/>
    </row>
    <row r="1717" spans="1:42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AH1717" s="3"/>
      <c r="AI1717" s="3"/>
      <c r="AJ1717" s="3"/>
      <c r="AK1717" s="3"/>
      <c r="AL1717" s="3"/>
      <c r="AM1717" s="3"/>
      <c r="AN1717" s="3"/>
      <c r="AO1717" s="3"/>
      <c r="AP1717" s="3"/>
    </row>
    <row r="1718" spans="1:42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AH1719" s="3"/>
      <c r="AI1719" s="3"/>
      <c r="AJ1719" s="3"/>
      <c r="AK1719" s="3"/>
      <c r="AL1719" s="3"/>
      <c r="AM1719" s="3"/>
      <c r="AN1719" s="3"/>
      <c r="AO1719" s="3"/>
      <c r="AP1719" s="3"/>
    </row>
    <row r="1720" spans="1:42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AH1720" s="3"/>
      <c r="AI1720" s="3"/>
      <c r="AJ1720" s="3"/>
      <c r="AK1720" s="3"/>
      <c r="AL1720" s="3"/>
      <c r="AM1720" s="3"/>
      <c r="AN1720" s="3"/>
      <c r="AO1720" s="3"/>
      <c r="AP1720" s="3"/>
    </row>
    <row r="1721" spans="1:42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AH1721" s="3"/>
      <c r="AI1721" s="3"/>
      <c r="AJ1721" s="3"/>
      <c r="AK1721" s="3"/>
      <c r="AL1721" s="3"/>
      <c r="AM1721" s="3"/>
      <c r="AN1721" s="3"/>
      <c r="AO1721" s="3"/>
      <c r="AP1721" s="3"/>
    </row>
    <row r="1722" spans="1:42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AH1722" s="3"/>
      <c r="AI1722" s="3"/>
      <c r="AJ1722" s="3"/>
      <c r="AK1722" s="3"/>
      <c r="AL1722" s="3"/>
      <c r="AM1722" s="3"/>
      <c r="AN1722" s="3"/>
      <c r="AO1722" s="3"/>
      <c r="AP1722" s="3"/>
    </row>
    <row r="1723" spans="1:42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AH1723" s="3"/>
      <c r="AI1723" s="3"/>
      <c r="AJ1723" s="3"/>
      <c r="AK1723" s="3"/>
      <c r="AL1723" s="3"/>
      <c r="AM1723" s="3"/>
      <c r="AN1723" s="3"/>
      <c r="AO1723" s="3"/>
      <c r="AP1723" s="3"/>
    </row>
    <row r="1724" spans="1:42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AH1725" s="3"/>
      <c r="AI1725" s="3"/>
      <c r="AJ1725" s="3"/>
      <c r="AK1725" s="3"/>
      <c r="AL1725" s="3"/>
      <c r="AM1725" s="3"/>
      <c r="AN1725" s="3"/>
      <c r="AO1725" s="3"/>
      <c r="AP1725" s="3"/>
    </row>
    <row r="1726" spans="1:42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AH1726" s="3"/>
      <c r="AI1726" s="3"/>
      <c r="AJ1726" s="3"/>
      <c r="AK1726" s="3"/>
      <c r="AL1726" s="3"/>
      <c r="AM1726" s="3"/>
      <c r="AN1726" s="3"/>
      <c r="AO1726" s="3"/>
      <c r="AP1726" s="3"/>
    </row>
    <row r="1727" spans="1:42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AH1727" s="3"/>
      <c r="AI1727" s="3"/>
      <c r="AJ1727" s="3"/>
      <c r="AK1727" s="3"/>
      <c r="AL1727" s="3"/>
      <c r="AM1727" s="3"/>
      <c r="AN1727" s="3"/>
      <c r="AO1727" s="3"/>
      <c r="AP1727" s="3"/>
    </row>
    <row r="1728" spans="1:42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AH1728" s="3"/>
      <c r="AI1728" s="3"/>
      <c r="AJ1728" s="3"/>
      <c r="AK1728" s="3"/>
      <c r="AL1728" s="3"/>
      <c r="AM1728" s="3"/>
      <c r="AN1728" s="3"/>
      <c r="AO1728" s="3"/>
      <c r="AP1728" s="3"/>
    </row>
    <row r="1729" spans="1:42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AH1729" s="3"/>
      <c r="AI1729" s="3"/>
      <c r="AJ1729" s="3"/>
      <c r="AK1729" s="3"/>
      <c r="AL1729" s="3"/>
      <c r="AM1729" s="3"/>
      <c r="AN1729" s="3"/>
      <c r="AO1729" s="3"/>
      <c r="AP1729" s="3"/>
    </row>
    <row r="1730" spans="1:42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AH1731" s="3"/>
      <c r="AI1731" s="3"/>
      <c r="AJ1731" s="3"/>
      <c r="AK1731" s="3"/>
      <c r="AL1731" s="3"/>
      <c r="AM1731" s="3"/>
      <c r="AN1731" s="3"/>
      <c r="AO1731" s="3"/>
      <c r="AP1731" s="3"/>
    </row>
    <row r="1732" spans="1:42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AH1732" s="3"/>
      <c r="AI1732" s="3"/>
      <c r="AJ1732" s="3"/>
      <c r="AK1732" s="3"/>
      <c r="AL1732" s="3"/>
      <c r="AM1732" s="3"/>
      <c r="AN1732" s="3"/>
      <c r="AO1732" s="3"/>
      <c r="AP1732" s="3"/>
    </row>
    <row r="1733" spans="1:42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AH1733" s="3"/>
      <c r="AI1733" s="3"/>
      <c r="AJ1733" s="3"/>
      <c r="AK1733" s="3"/>
      <c r="AL1733" s="3"/>
      <c r="AM1733" s="3"/>
      <c r="AN1733" s="3"/>
      <c r="AO1733" s="3"/>
      <c r="AP1733" s="3"/>
    </row>
    <row r="1734" spans="1:42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AH1734" s="3"/>
      <c r="AI1734" s="3"/>
      <c r="AJ1734" s="3"/>
      <c r="AK1734" s="3"/>
      <c r="AL1734" s="3"/>
      <c r="AM1734" s="3"/>
      <c r="AN1734" s="3"/>
      <c r="AO1734" s="3"/>
      <c r="AP1734" s="3"/>
    </row>
    <row r="1735" spans="1:42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AH1735" s="3"/>
      <c r="AI1735" s="3"/>
      <c r="AJ1735" s="3"/>
      <c r="AK1735" s="3"/>
      <c r="AL1735" s="3"/>
      <c r="AM1735" s="3"/>
      <c r="AN1735" s="3"/>
      <c r="AO1735" s="3"/>
      <c r="AP1735" s="3"/>
    </row>
    <row r="1736" spans="1:42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AH1737" s="3"/>
      <c r="AI1737" s="3"/>
      <c r="AJ1737" s="3"/>
      <c r="AK1737" s="3"/>
      <c r="AL1737" s="3"/>
      <c r="AM1737" s="3"/>
      <c r="AN1737" s="3"/>
      <c r="AO1737" s="3"/>
      <c r="AP1737" s="3"/>
    </row>
    <row r="1738" spans="1:42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AH1738" s="3"/>
      <c r="AI1738" s="3"/>
      <c r="AJ1738" s="3"/>
      <c r="AK1738" s="3"/>
      <c r="AL1738" s="3"/>
      <c r="AM1738" s="3"/>
      <c r="AN1738" s="3"/>
      <c r="AO1738" s="3"/>
      <c r="AP1738" s="3"/>
    </row>
    <row r="1739" spans="1:42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AH1739" s="3"/>
      <c r="AI1739" s="3"/>
      <c r="AJ1739" s="3"/>
      <c r="AK1739" s="3"/>
      <c r="AL1739" s="3"/>
      <c r="AM1739" s="3"/>
      <c r="AN1739" s="3"/>
      <c r="AO1739" s="3"/>
      <c r="AP1739" s="3"/>
    </row>
    <row r="1740" spans="1:42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AH1740" s="3"/>
      <c r="AI1740" s="3"/>
      <c r="AJ1740" s="3"/>
      <c r="AK1740" s="3"/>
      <c r="AL1740" s="3"/>
      <c r="AM1740" s="3"/>
      <c r="AN1740" s="3"/>
      <c r="AO1740" s="3"/>
      <c r="AP1740" s="3"/>
    </row>
    <row r="1741" spans="1:42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AH1741" s="3"/>
      <c r="AI1741" s="3"/>
      <c r="AJ1741" s="3"/>
      <c r="AK1741" s="3"/>
      <c r="AL1741" s="3"/>
      <c r="AM1741" s="3"/>
      <c r="AN1741" s="3"/>
      <c r="AO1741" s="3"/>
      <c r="AP1741" s="3"/>
    </row>
    <row r="1742" spans="1:42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AH1743" s="3"/>
      <c r="AI1743" s="3"/>
      <c r="AJ1743" s="3"/>
      <c r="AK1743" s="3"/>
      <c r="AL1743" s="3"/>
      <c r="AM1743" s="3"/>
      <c r="AN1743" s="3"/>
      <c r="AO1743" s="3"/>
      <c r="AP1743" s="3"/>
    </row>
    <row r="1744" spans="1:42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AH1744" s="3"/>
      <c r="AI1744" s="3"/>
      <c r="AJ1744" s="3"/>
      <c r="AK1744" s="3"/>
      <c r="AL1744" s="3"/>
      <c r="AM1744" s="3"/>
      <c r="AN1744" s="3"/>
      <c r="AO1744" s="3"/>
      <c r="AP1744" s="3"/>
    </row>
    <row r="1745" spans="1:42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AH1745" s="3"/>
      <c r="AI1745" s="3"/>
      <c r="AJ1745" s="3"/>
      <c r="AK1745" s="3"/>
      <c r="AL1745" s="3"/>
      <c r="AM1745" s="3"/>
      <c r="AN1745" s="3"/>
      <c r="AO1745" s="3"/>
      <c r="AP1745" s="3"/>
    </row>
    <row r="1746" spans="1:42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AH1746" s="3"/>
      <c r="AI1746" s="3"/>
      <c r="AJ1746" s="3"/>
      <c r="AK1746" s="3"/>
      <c r="AL1746" s="3"/>
      <c r="AM1746" s="3"/>
      <c r="AN1746" s="3"/>
      <c r="AO1746" s="3"/>
      <c r="AP1746" s="3"/>
    </row>
    <row r="1747" spans="1:42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AH1747" s="3"/>
      <c r="AI1747" s="3"/>
      <c r="AJ1747" s="3"/>
      <c r="AK1747" s="3"/>
      <c r="AL1747" s="3"/>
      <c r="AM1747" s="3"/>
      <c r="AN1747" s="3"/>
      <c r="AO1747" s="3"/>
      <c r="AP1747" s="3"/>
    </row>
    <row r="1748" spans="1:42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AH1748" s="3"/>
      <c r="AI1748" s="3"/>
      <c r="AJ1748" s="3"/>
      <c r="AK1748" s="3"/>
      <c r="AL1748" s="3"/>
      <c r="AM1748" s="3"/>
      <c r="AN1748" s="3"/>
      <c r="AO1748" s="3"/>
      <c r="AP1748" s="3"/>
    </row>
    <row r="1749" spans="1:42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AH1749" s="3"/>
      <c r="AI1749" s="3"/>
      <c r="AJ1749" s="3"/>
      <c r="AK1749" s="3"/>
      <c r="AL1749" s="3"/>
      <c r="AM1749" s="3"/>
      <c r="AN1749" s="3"/>
      <c r="AO1749" s="3"/>
      <c r="AP1749" s="3"/>
    </row>
    <row r="1750" spans="1:42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AH1750" s="3"/>
      <c r="AI1750" s="3"/>
      <c r="AJ1750" s="3"/>
      <c r="AK1750" s="3"/>
      <c r="AL1750" s="3"/>
      <c r="AM1750" s="3"/>
      <c r="AN1750" s="3"/>
      <c r="AO1750" s="3"/>
      <c r="AP1750" s="3"/>
    </row>
    <row r="1751" spans="1:42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AH1751" s="3"/>
      <c r="AI1751" s="3"/>
      <c r="AJ1751" s="3"/>
      <c r="AK1751" s="3"/>
      <c r="AL1751" s="3"/>
      <c r="AM1751" s="3"/>
      <c r="AN1751" s="3"/>
      <c r="AO1751" s="3"/>
      <c r="AP1751" s="3"/>
    </row>
    <row r="1752" spans="1:42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AH1752" s="3"/>
      <c r="AI1752" s="3"/>
      <c r="AJ1752" s="3"/>
      <c r="AK1752" s="3"/>
      <c r="AL1752" s="3"/>
      <c r="AM1752" s="3"/>
      <c r="AN1752" s="3"/>
      <c r="AO1752" s="3"/>
      <c r="AP1752" s="3"/>
    </row>
    <row r="1753" spans="1:42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AH1753" s="3"/>
      <c r="AI1753" s="3"/>
      <c r="AJ1753" s="3"/>
      <c r="AK1753" s="3"/>
      <c r="AL1753" s="3"/>
      <c r="AM1753" s="3"/>
      <c r="AN1753" s="3"/>
      <c r="AO1753" s="3"/>
      <c r="AP1753" s="3"/>
    </row>
    <row r="1754" spans="1:42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AH1754" s="3"/>
      <c r="AI1754" s="3"/>
      <c r="AJ1754" s="3"/>
      <c r="AK1754" s="3"/>
      <c r="AL1754" s="3"/>
      <c r="AM1754" s="3"/>
      <c r="AN1754" s="3"/>
      <c r="AO1754" s="3"/>
      <c r="AP1754" s="3"/>
    </row>
    <row r="1755" spans="1:42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AH1755" s="3"/>
      <c r="AI1755" s="3"/>
      <c r="AJ1755" s="3"/>
      <c r="AK1755" s="3"/>
      <c r="AL1755" s="3"/>
      <c r="AM1755" s="3"/>
      <c r="AN1755" s="3"/>
      <c r="AO1755" s="3"/>
      <c r="AP1755" s="3"/>
    </row>
    <row r="1756" spans="1:42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AH1756" s="3"/>
      <c r="AI1756" s="3"/>
      <c r="AJ1756" s="3"/>
      <c r="AK1756" s="3"/>
      <c r="AL1756" s="3"/>
      <c r="AM1756" s="3"/>
      <c r="AN1756" s="3"/>
      <c r="AO1756" s="3"/>
      <c r="AP1756" s="3"/>
    </row>
    <row r="1757" spans="1:42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AH1757" s="3"/>
      <c r="AI1757" s="3"/>
      <c r="AJ1757" s="3"/>
      <c r="AK1757" s="3"/>
      <c r="AL1757" s="3"/>
      <c r="AM1757" s="3"/>
      <c r="AN1757" s="3"/>
      <c r="AO1757" s="3"/>
      <c r="AP1757" s="3"/>
    </row>
    <row r="1758" spans="1:42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AH1758" s="3"/>
      <c r="AI1758" s="3"/>
      <c r="AJ1758" s="3"/>
      <c r="AK1758" s="3"/>
      <c r="AL1758" s="3"/>
      <c r="AM1758" s="3"/>
      <c r="AN1758" s="3"/>
      <c r="AO1758" s="3"/>
      <c r="AP1758" s="3"/>
    </row>
    <row r="1759" spans="1:42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AH1759" s="3"/>
      <c r="AI1759" s="3"/>
      <c r="AJ1759" s="3"/>
      <c r="AK1759" s="3"/>
      <c r="AL1759" s="3"/>
      <c r="AM1759" s="3"/>
      <c r="AN1759" s="3"/>
      <c r="AO1759" s="3"/>
      <c r="AP1759" s="3"/>
    </row>
    <row r="1760" spans="1:42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AH1760" s="3"/>
      <c r="AI1760" s="3"/>
      <c r="AJ1760" s="3"/>
      <c r="AK1760" s="3"/>
      <c r="AL1760" s="3"/>
      <c r="AM1760" s="3"/>
      <c r="AN1760" s="3"/>
      <c r="AO1760" s="3"/>
      <c r="AP1760" s="3"/>
    </row>
    <row r="1761" spans="1:42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AH1761" s="3"/>
      <c r="AI1761" s="3"/>
      <c r="AJ1761" s="3"/>
      <c r="AK1761" s="3"/>
      <c r="AL1761" s="3"/>
      <c r="AM1761" s="3"/>
      <c r="AN1761" s="3"/>
      <c r="AO1761" s="3"/>
      <c r="AP1761" s="3"/>
    </row>
    <row r="1762" spans="1:42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AH1762" s="3"/>
      <c r="AI1762" s="3"/>
      <c r="AJ1762" s="3"/>
      <c r="AK1762" s="3"/>
      <c r="AL1762" s="3"/>
      <c r="AM1762" s="3"/>
      <c r="AN1762" s="3"/>
      <c r="AO1762" s="3"/>
      <c r="AP1762" s="3"/>
    </row>
    <row r="1763" spans="1:42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AH1763" s="3"/>
      <c r="AI1763" s="3"/>
      <c r="AJ1763" s="3"/>
      <c r="AK1763" s="3"/>
      <c r="AL1763" s="3"/>
      <c r="AM1763" s="3"/>
      <c r="AN1763" s="3"/>
      <c r="AO1763" s="3"/>
      <c r="AP1763" s="3"/>
    </row>
    <row r="1764" spans="1:42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AH1764" s="3"/>
      <c r="AI1764" s="3"/>
      <c r="AJ1764" s="3"/>
      <c r="AK1764" s="3"/>
      <c r="AL1764" s="3"/>
      <c r="AM1764" s="3"/>
      <c r="AN1764" s="3"/>
      <c r="AO1764" s="3"/>
      <c r="AP1764" s="3"/>
    </row>
    <row r="1765" spans="1:42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AH1765" s="3"/>
      <c r="AI1765" s="3"/>
      <c r="AJ1765" s="3"/>
      <c r="AK1765" s="3"/>
      <c r="AL1765" s="3"/>
      <c r="AM1765" s="3"/>
      <c r="AN1765" s="3"/>
      <c r="AO1765" s="3"/>
      <c r="AP1765" s="3"/>
    </row>
    <row r="1766" spans="1:42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AH1766" s="3"/>
      <c r="AI1766" s="3"/>
      <c r="AJ1766" s="3"/>
      <c r="AK1766" s="3"/>
      <c r="AL1766" s="3"/>
      <c r="AM1766" s="3"/>
      <c r="AN1766" s="3"/>
      <c r="AO1766" s="3"/>
      <c r="AP1766" s="3"/>
    </row>
    <row r="1767" spans="1:42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AH1767" s="3"/>
      <c r="AI1767" s="3"/>
      <c r="AJ1767" s="3"/>
      <c r="AK1767" s="3"/>
      <c r="AL1767" s="3"/>
      <c r="AM1767" s="3"/>
      <c r="AN1767" s="3"/>
      <c r="AO1767" s="3"/>
      <c r="AP1767" s="3"/>
    </row>
    <row r="1768" spans="1:42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AH1768" s="3"/>
      <c r="AI1768" s="3"/>
      <c r="AJ1768" s="3"/>
      <c r="AK1768" s="3"/>
      <c r="AL1768" s="3"/>
      <c r="AM1768" s="3"/>
      <c r="AN1768" s="3"/>
      <c r="AO1768" s="3"/>
      <c r="AP1768" s="3"/>
    </row>
    <row r="1769" spans="1:42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AH1769" s="3"/>
      <c r="AI1769" s="3"/>
      <c r="AJ1769" s="3"/>
      <c r="AK1769" s="3"/>
      <c r="AL1769" s="3"/>
      <c r="AM1769" s="3"/>
      <c r="AN1769" s="3"/>
      <c r="AO1769" s="3"/>
      <c r="AP1769" s="3"/>
    </row>
    <row r="1770" spans="1:42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AH1770" s="3"/>
      <c r="AI1770" s="3"/>
      <c r="AJ1770" s="3"/>
      <c r="AK1770" s="3"/>
      <c r="AL1770" s="3"/>
      <c r="AM1770" s="3"/>
      <c r="AN1770" s="3"/>
      <c r="AO1770" s="3"/>
      <c r="AP1770" s="3"/>
    </row>
    <row r="1771" spans="1:42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AH1771" s="3"/>
      <c r="AI1771" s="3"/>
      <c r="AJ1771" s="3"/>
      <c r="AK1771" s="3"/>
      <c r="AL1771" s="3"/>
      <c r="AM1771" s="3"/>
      <c r="AN1771" s="3"/>
      <c r="AO1771" s="3"/>
      <c r="AP1771" s="3"/>
    </row>
    <row r="1772" spans="1:42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AH1772" s="3"/>
      <c r="AI1772" s="3"/>
      <c r="AJ1772" s="3"/>
      <c r="AK1772" s="3"/>
      <c r="AL1772" s="3"/>
      <c r="AM1772" s="3"/>
      <c r="AN1772" s="3"/>
      <c r="AO1772" s="3"/>
      <c r="AP1772" s="3"/>
    </row>
    <row r="1773" spans="1:42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AH1773" s="3"/>
      <c r="AI1773" s="3"/>
      <c r="AJ1773" s="3"/>
      <c r="AK1773" s="3"/>
      <c r="AL1773" s="3"/>
      <c r="AM1773" s="3"/>
      <c r="AN1773" s="3"/>
      <c r="AO1773" s="3"/>
      <c r="AP1773" s="3"/>
    </row>
    <row r="1774" spans="1:42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AH1774" s="3"/>
      <c r="AI1774" s="3"/>
      <c r="AJ1774" s="3"/>
      <c r="AK1774" s="3"/>
      <c r="AL1774" s="3"/>
      <c r="AM1774" s="3"/>
      <c r="AN1774" s="3"/>
      <c r="AO1774" s="3"/>
      <c r="AP1774" s="3"/>
    </row>
    <row r="1775" spans="1:42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AH1775" s="3"/>
      <c r="AI1775" s="3"/>
      <c r="AJ1775" s="3"/>
      <c r="AK1775" s="3"/>
      <c r="AL1775" s="3"/>
      <c r="AM1775" s="3"/>
      <c r="AN1775" s="3"/>
      <c r="AO1775" s="3"/>
      <c r="AP1775" s="3"/>
    </row>
    <row r="1776" spans="1:42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AH1776" s="3"/>
      <c r="AI1776" s="3"/>
      <c r="AJ1776" s="3"/>
      <c r="AK1776" s="3"/>
      <c r="AL1776" s="3"/>
      <c r="AM1776" s="3"/>
      <c r="AN1776" s="3"/>
      <c r="AO1776" s="3"/>
      <c r="AP1776" s="3"/>
    </row>
    <row r="1777" spans="1:42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AH1777" s="3"/>
      <c r="AI1777" s="3"/>
      <c r="AJ1777" s="3"/>
      <c r="AK1777" s="3"/>
      <c r="AL1777" s="3"/>
      <c r="AM1777" s="3"/>
      <c r="AN1777" s="3"/>
      <c r="AO1777" s="3"/>
      <c r="AP1777" s="3"/>
    </row>
    <row r="1778" spans="1:42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AH1778" s="3"/>
      <c r="AI1778" s="3"/>
      <c r="AJ1778" s="3"/>
      <c r="AK1778" s="3"/>
      <c r="AL1778" s="3"/>
      <c r="AM1778" s="3"/>
      <c r="AN1778" s="3"/>
      <c r="AO1778" s="3"/>
      <c r="AP1778" s="3"/>
    </row>
    <row r="1779" spans="1:42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AH1779" s="3"/>
      <c r="AI1779" s="3"/>
      <c r="AJ1779" s="3"/>
      <c r="AK1779" s="3"/>
      <c r="AL1779" s="3"/>
      <c r="AM1779" s="3"/>
      <c r="AN1779" s="3"/>
      <c r="AO1779" s="3"/>
      <c r="AP1779" s="3"/>
    </row>
    <row r="1780" spans="1:42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AH1780" s="3"/>
      <c r="AI1780" s="3"/>
      <c r="AJ1780" s="3"/>
      <c r="AK1780" s="3"/>
      <c r="AL1780" s="3"/>
      <c r="AM1780" s="3"/>
      <c r="AN1780" s="3"/>
      <c r="AO1780" s="3"/>
      <c r="AP1780" s="3"/>
    </row>
    <row r="1781" spans="1:42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AH1781" s="3"/>
      <c r="AI1781" s="3"/>
      <c r="AJ1781" s="3"/>
      <c r="AK1781" s="3"/>
      <c r="AL1781" s="3"/>
      <c r="AM1781" s="3"/>
      <c r="AN1781" s="3"/>
      <c r="AO1781" s="3"/>
      <c r="AP1781" s="3"/>
    </row>
    <row r="1782" spans="1:42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AH1782" s="3"/>
      <c r="AI1782" s="3"/>
      <c r="AJ1782" s="3"/>
      <c r="AK1782" s="3"/>
      <c r="AL1782" s="3"/>
      <c r="AM1782" s="3"/>
      <c r="AN1782" s="3"/>
      <c r="AO1782" s="3"/>
      <c r="AP1782" s="3"/>
    </row>
    <row r="1783" spans="1:42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AH1783" s="3"/>
      <c r="AI1783" s="3"/>
      <c r="AJ1783" s="3"/>
      <c r="AK1783" s="3"/>
      <c r="AL1783" s="3"/>
      <c r="AM1783" s="3"/>
      <c r="AN1783" s="3"/>
      <c r="AO1783" s="3"/>
      <c r="AP1783" s="3"/>
    </row>
    <row r="1784" spans="1:42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AH1784" s="3"/>
      <c r="AI1784" s="3"/>
      <c r="AJ1784" s="3"/>
      <c r="AK1784" s="3"/>
      <c r="AL1784" s="3"/>
      <c r="AM1784" s="3"/>
      <c r="AN1784" s="3"/>
      <c r="AO1784" s="3"/>
      <c r="AP1784" s="3"/>
    </row>
    <row r="1785" spans="1:42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AH1785" s="3"/>
      <c r="AI1785" s="3"/>
      <c r="AJ1785" s="3"/>
      <c r="AK1785" s="3"/>
      <c r="AL1785" s="3"/>
      <c r="AM1785" s="3"/>
      <c r="AN1785" s="3"/>
      <c r="AO1785" s="3"/>
      <c r="AP1785" s="3"/>
    </row>
    <row r="1786" spans="1:42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AH1786" s="3"/>
      <c r="AI1786" s="3"/>
      <c r="AJ1786" s="3"/>
      <c r="AK1786" s="3"/>
      <c r="AL1786" s="3"/>
      <c r="AM1786" s="3"/>
      <c r="AN1786" s="3"/>
      <c r="AO1786" s="3"/>
      <c r="AP1786" s="3"/>
    </row>
    <row r="1787" spans="1:42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AH1787" s="3"/>
      <c r="AI1787" s="3"/>
      <c r="AJ1787" s="3"/>
      <c r="AK1787" s="3"/>
      <c r="AL1787" s="3"/>
      <c r="AM1787" s="3"/>
      <c r="AN1787" s="3"/>
      <c r="AO1787" s="3"/>
      <c r="AP1787" s="3"/>
    </row>
    <row r="1788" spans="1:42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AH1788" s="3"/>
      <c r="AI1788" s="3"/>
      <c r="AJ1788" s="3"/>
      <c r="AK1788" s="3"/>
      <c r="AL1788" s="3"/>
      <c r="AM1788" s="3"/>
      <c r="AN1788" s="3"/>
      <c r="AO1788" s="3"/>
      <c r="AP1788" s="3"/>
    </row>
    <row r="1789" spans="1:42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AH1789" s="3"/>
      <c r="AI1789" s="3"/>
      <c r="AJ1789" s="3"/>
      <c r="AK1789" s="3"/>
      <c r="AL1789" s="3"/>
      <c r="AM1789" s="3"/>
      <c r="AN1789" s="3"/>
      <c r="AO1789" s="3"/>
      <c r="AP1789" s="3"/>
    </row>
    <row r="1790" spans="1:42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AH1790" s="3"/>
      <c r="AI1790" s="3"/>
      <c r="AJ1790" s="3"/>
      <c r="AK1790" s="3"/>
      <c r="AL1790" s="3"/>
      <c r="AM1790" s="3"/>
      <c r="AN1790" s="3"/>
      <c r="AO1790" s="3"/>
      <c r="AP1790" s="3"/>
    </row>
    <row r="1791" spans="1:42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AH1791" s="3"/>
      <c r="AI1791" s="3"/>
      <c r="AJ1791" s="3"/>
      <c r="AK1791" s="3"/>
      <c r="AL1791" s="3"/>
      <c r="AM1791" s="3"/>
      <c r="AN1791" s="3"/>
      <c r="AO1791" s="3"/>
      <c r="AP1791" s="3"/>
    </row>
    <row r="1792" spans="1:42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AH1792" s="3"/>
      <c r="AI1792" s="3"/>
      <c r="AJ1792" s="3"/>
      <c r="AK1792" s="3"/>
      <c r="AL1792" s="3"/>
      <c r="AM1792" s="3"/>
      <c r="AN1792" s="3"/>
      <c r="AO1792" s="3"/>
      <c r="AP1792" s="3"/>
    </row>
    <row r="1793" spans="1:42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AH1793" s="3"/>
      <c r="AI1793" s="3"/>
      <c r="AJ1793" s="3"/>
      <c r="AK1793" s="3"/>
      <c r="AL1793" s="3"/>
      <c r="AM1793" s="3"/>
      <c r="AN1793" s="3"/>
      <c r="AO1793" s="3"/>
      <c r="AP1793" s="3"/>
    </row>
    <row r="1794" spans="1:42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AH1794" s="3"/>
      <c r="AI1794" s="3"/>
      <c r="AJ1794" s="3"/>
      <c r="AK1794" s="3"/>
      <c r="AL1794" s="3"/>
      <c r="AM1794" s="3"/>
      <c r="AN1794" s="3"/>
      <c r="AO1794" s="3"/>
      <c r="AP1794" s="3"/>
    </row>
    <row r="1795" spans="1:42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AH1795" s="3"/>
      <c r="AI1795" s="3"/>
      <c r="AJ1795" s="3"/>
      <c r="AK1795" s="3"/>
      <c r="AL1795" s="3"/>
      <c r="AM1795" s="3"/>
      <c r="AN1795" s="3"/>
      <c r="AO1795" s="3"/>
      <c r="AP1795" s="3"/>
    </row>
    <row r="1796" spans="1:42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AH1796" s="3"/>
      <c r="AI1796" s="3"/>
      <c r="AJ1796" s="3"/>
      <c r="AK1796" s="3"/>
      <c r="AL1796" s="3"/>
      <c r="AM1796" s="3"/>
      <c r="AN1796" s="3"/>
      <c r="AO1796" s="3"/>
      <c r="AP1796" s="3"/>
    </row>
    <row r="1797" spans="1:42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AH1797" s="3"/>
      <c r="AI1797" s="3"/>
      <c r="AJ1797" s="3"/>
      <c r="AK1797" s="3"/>
      <c r="AL1797" s="3"/>
      <c r="AM1797" s="3"/>
      <c r="AN1797" s="3"/>
      <c r="AO1797" s="3"/>
      <c r="AP1797" s="3"/>
    </row>
    <row r="1798" spans="1:42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AH1798" s="3"/>
      <c r="AI1798" s="3"/>
      <c r="AJ1798" s="3"/>
      <c r="AK1798" s="3"/>
      <c r="AL1798" s="3"/>
      <c r="AM1798" s="3"/>
      <c r="AN1798" s="3"/>
      <c r="AO1798" s="3"/>
      <c r="AP1798" s="3"/>
    </row>
    <row r="1799" spans="1:42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AH1799" s="3"/>
      <c r="AI1799" s="3"/>
      <c r="AJ1799" s="3"/>
      <c r="AK1799" s="3"/>
      <c r="AL1799" s="3"/>
      <c r="AM1799" s="3"/>
      <c r="AN1799" s="3"/>
      <c r="AO1799" s="3"/>
      <c r="AP1799" s="3"/>
    </row>
    <row r="1800" spans="1:42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AH1800" s="3"/>
      <c r="AI1800" s="3"/>
      <c r="AJ1800" s="3"/>
      <c r="AK1800" s="3"/>
      <c r="AL1800" s="3"/>
      <c r="AM1800" s="3"/>
      <c r="AN1800" s="3"/>
      <c r="AO1800" s="3"/>
      <c r="AP1800" s="3"/>
    </row>
    <row r="1801" spans="1:42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AH1801" s="3"/>
      <c r="AI1801" s="3"/>
      <c r="AJ1801" s="3"/>
      <c r="AK1801" s="3"/>
      <c r="AL1801" s="3"/>
      <c r="AM1801" s="3"/>
      <c r="AN1801" s="3"/>
      <c r="AO1801" s="3"/>
      <c r="AP1801" s="3"/>
    </row>
    <row r="1802" spans="1:42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AH1802" s="3"/>
      <c r="AI1802" s="3"/>
      <c r="AJ1802" s="3"/>
      <c r="AK1802" s="3"/>
      <c r="AL1802" s="3"/>
      <c r="AM1802" s="3"/>
      <c r="AN1802" s="3"/>
      <c r="AO1802" s="3"/>
      <c r="AP1802" s="3"/>
    </row>
    <row r="1803" spans="1:42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AH1803" s="3"/>
      <c r="AI1803" s="3"/>
      <c r="AJ1803" s="3"/>
      <c r="AK1803" s="3"/>
      <c r="AL1803" s="3"/>
      <c r="AM1803" s="3"/>
      <c r="AN1803" s="3"/>
      <c r="AO1803" s="3"/>
      <c r="AP1803" s="3"/>
    </row>
    <row r="1804" spans="1:42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AH1804" s="3"/>
      <c r="AI1804" s="3"/>
      <c r="AJ1804" s="3"/>
      <c r="AK1804" s="3"/>
      <c r="AL1804" s="3"/>
      <c r="AM1804" s="3"/>
      <c r="AN1804" s="3"/>
      <c r="AO1804" s="3"/>
      <c r="AP1804" s="3"/>
    </row>
    <row r="1805" spans="1:42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AH1805" s="3"/>
      <c r="AI1805" s="3"/>
      <c r="AJ1805" s="3"/>
      <c r="AK1805" s="3"/>
      <c r="AL1805" s="3"/>
      <c r="AM1805" s="3"/>
      <c r="AN1805" s="3"/>
      <c r="AO1805" s="3"/>
      <c r="AP1805" s="3"/>
    </row>
    <row r="1806" spans="1:42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AH1806" s="3"/>
      <c r="AI1806" s="3"/>
      <c r="AJ1806" s="3"/>
      <c r="AK1806" s="3"/>
      <c r="AL1806" s="3"/>
      <c r="AM1806" s="3"/>
      <c r="AN1806" s="3"/>
      <c r="AO1806" s="3"/>
      <c r="AP1806" s="3"/>
    </row>
    <row r="1807" spans="1:42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AH1807" s="3"/>
      <c r="AI1807" s="3"/>
      <c r="AJ1807" s="3"/>
      <c r="AK1807" s="3"/>
      <c r="AL1807" s="3"/>
      <c r="AM1807" s="3"/>
      <c r="AN1807" s="3"/>
      <c r="AO1807" s="3"/>
      <c r="AP1807" s="3"/>
    </row>
    <row r="1808" spans="1:42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AH1808" s="3"/>
      <c r="AI1808" s="3"/>
      <c r="AJ1808" s="3"/>
      <c r="AK1808" s="3"/>
      <c r="AL1808" s="3"/>
      <c r="AM1808" s="3"/>
      <c r="AN1808" s="3"/>
      <c r="AO1808" s="3"/>
      <c r="AP1808" s="3"/>
    </row>
    <row r="1809" spans="1:42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AH1809" s="3"/>
      <c r="AI1809" s="3"/>
      <c r="AJ1809" s="3"/>
      <c r="AK1809" s="3"/>
      <c r="AL1809" s="3"/>
      <c r="AM1809" s="3"/>
      <c r="AN1809" s="3"/>
      <c r="AO1809" s="3"/>
      <c r="AP1809" s="3"/>
    </row>
    <row r="1810" spans="1:42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AH1810" s="3"/>
      <c r="AI1810" s="3"/>
      <c r="AJ1810" s="3"/>
      <c r="AK1810" s="3"/>
      <c r="AL1810" s="3"/>
      <c r="AM1810" s="3"/>
      <c r="AN1810" s="3"/>
      <c r="AO1810" s="3"/>
      <c r="AP1810" s="3"/>
    </row>
    <row r="1811" spans="1:42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AH1811" s="3"/>
      <c r="AI1811" s="3"/>
      <c r="AJ1811" s="3"/>
      <c r="AK1811" s="3"/>
      <c r="AL1811" s="3"/>
      <c r="AM1811" s="3"/>
      <c r="AN1811" s="3"/>
      <c r="AO1811" s="3"/>
      <c r="AP1811" s="3"/>
    </row>
    <row r="1812" spans="1:42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AH1812" s="3"/>
      <c r="AI1812" s="3"/>
      <c r="AJ1812" s="3"/>
      <c r="AK1812" s="3"/>
      <c r="AL1812" s="3"/>
      <c r="AM1812" s="3"/>
      <c r="AN1812" s="3"/>
      <c r="AO1812" s="3"/>
      <c r="AP1812" s="3"/>
    </row>
    <row r="1813" spans="1:42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AH1813" s="3"/>
      <c r="AI1813" s="3"/>
      <c r="AJ1813" s="3"/>
      <c r="AK1813" s="3"/>
      <c r="AL1813" s="3"/>
      <c r="AM1813" s="3"/>
      <c r="AN1813" s="3"/>
      <c r="AO1813" s="3"/>
      <c r="AP1813" s="3"/>
    </row>
    <row r="1814" spans="1:42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AH1814" s="3"/>
      <c r="AI1814" s="3"/>
      <c r="AJ1814" s="3"/>
      <c r="AK1814" s="3"/>
      <c r="AL1814" s="3"/>
      <c r="AM1814" s="3"/>
      <c r="AN1814" s="3"/>
      <c r="AO1814" s="3"/>
      <c r="AP1814" s="3"/>
    </row>
    <row r="1815" spans="1:42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AH1815" s="3"/>
      <c r="AI1815" s="3"/>
      <c r="AJ1815" s="3"/>
      <c r="AK1815" s="3"/>
      <c r="AL1815" s="3"/>
      <c r="AM1815" s="3"/>
      <c r="AN1815" s="3"/>
      <c r="AO1815" s="3"/>
      <c r="AP1815" s="3"/>
    </row>
    <row r="1816" spans="1:42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AH1816" s="3"/>
      <c r="AI1816" s="3"/>
      <c r="AJ1816" s="3"/>
      <c r="AK1816" s="3"/>
      <c r="AL1816" s="3"/>
      <c r="AM1816" s="3"/>
      <c r="AN1816" s="3"/>
      <c r="AO1816" s="3"/>
      <c r="AP1816" s="3"/>
    </row>
    <row r="1817" spans="1:42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AH1817" s="3"/>
      <c r="AI1817" s="3"/>
      <c r="AJ1817" s="3"/>
      <c r="AK1817" s="3"/>
      <c r="AL1817" s="3"/>
      <c r="AM1817" s="3"/>
      <c r="AN1817" s="3"/>
      <c r="AO1817" s="3"/>
      <c r="AP1817" s="3"/>
    </row>
    <row r="1818" spans="1:42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AH1818" s="3"/>
      <c r="AI1818" s="3"/>
      <c r="AJ1818" s="3"/>
      <c r="AK1818" s="3"/>
      <c r="AL1818" s="3"/>
      <c r="AM1818" s="3"/>
      <c r="AN1818" s="3"/>
      <c r="AO1818" s="3"/>
      <c r="AP1818" s="3"/>
    </row>
    <row r="1819" spans="1:42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AH1819" s="3"/>
      <c r="AI1819" s="3"/>
      <c r="AJ1819" s="3"/>
      <c r="AK1819" s="3"/>
      <c r="AL1819" s="3"/>
      <c r="AM1819" s="3"/>
      <c r="AN1819" s="3"/>
      <c r="AO1819" s="3"/>
      <c r="AP1819" s="3"/>
    </row>
    <row r="1820" spans="1:42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AH1820" s="3"/>
      <c r="AI1820" s="3"/>
      <c r="AJ1820" s="3"/>
      <c r="AK1820" s="3"/>
      <c r="AL1820" s="3"/>
      <c r="AM1820" s="3"/>
      <c r="AN1820" s="3"/>
      <c r="AO1820" s="3"/>
      <c r="AP1820" s="3"/>
    </row>
    <row r="1821" spans="1:42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AH1821" s="3"/>
      <c r="AI1821" s="3"/>
      <c r="AJ1821" s="3"/>
      <c r="AK1821" s="3"/>
      <c r="AL1821" s="3"/>
      <c r="AM1821" s="3"/>
      <c r="AN1821" s="3"/>
      <c r="AO1821" s="3"/>
      <c r="AP1821" s="3"/>
    </row>
    <row r="1822" spans="1:42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AH1822" s="3"/>
      <c r="AI1822" s="3"/>
      <c r="AJ1822" s="3"/>
      <c r="AK1822" s="3"/>
      <c r="AL1822" s="3"/>
      <c r="AM1822" s="3"/>
      <c r="AN1822" s="3"/>
      <c r="AO1822" s="3"/>
      <c r="AP1822" s="3"/>
    </row>
    <row r="1823" spans="1:42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AH1823" s="3"/>
      <c r="AI1823" s="3"/>
      <c r="AJ1823" s="3"/>
      <c r="AK1823" s="3"/>
      <c r="AL1823" s="3"/>
      <c r="AM1823" s="3"/>
      <c r="AN1823" s="3"/>
      <c r="AO1823" s="3"/>
      <c r="AP1823" s="3"/>
    </row>
    <row r="1824" spans="1:42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AH1824" s="3"/>
      <c r="AI1824" s="3"/>
      <c r="AJ1824" s="3"/>
      <c r="AK1824" s="3"/>
      <c r="AL1824" s="3"/>
      <c r="AM1824" s="3"/>
      <c r="AN1824" s="3"/>
      <c r="AO1824" s="3"/>
      <c r="AP1824" s="3"/>
    </row>
    <row r="1825" spans="1:42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AH1825" s="3"/>
      <c r="AI1825" s="3"/>
      <c r="AJ1825" s="3"/>
      <c r="AK1825" s="3"/>
      <c r="AL1825" s="3"/>
      <c r="AM1825" s="3"/>
      <c r="AN1825" s="3"/>
      <c r="AO1825" s="3"/>
      <c r="AP1825" s="3"/>
    </row>
    <row r="1826" spans="1:42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AH1826" s="3"/>
      <c r="AI1826" s="3"/>
      <c r="AJ1826" s="3"/>
      <c r="AK1826" s="3"/>
      <c r="AL1826" s="3"/>
      <c r="AM1826" s="3"/>
      <c r="AN1826" s="3"/>
      <c r="AO1826" s="3"/>
      <c r="AP1826" s="3"/>
    </row>
    <row r="1827" spans="1:42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AH1827" s="3"/>
      <c r="AI1827" s="3"/>
      <c r="AJ1827" s="3"/>
      <c r="AK1827" s="3"/>
      <c r="AL1827" s="3"/>
      <c r="AM1827" s="3"/>
      <c r="AN1827" s="3"/>
      <c r="AO1827" s="3"/>
      <c r="AP1827" s="3"/>
    </row>
    <row r="1828" spans="1:42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AH1828" s="3"/>
      <c r="AI1828" s="3"/>
      <c r="AJ1828" s="3"/>
      <c r="AK1828" s="3"/>
      <c r="AL1828" s="3"/>
      <c r="AM1828" s="3"/>
      <c r="AN1828" s="3"/>
      <c r="AO1828" s="3"/>
      <c r="AP1828" s="3"/>
    </row>
    <row r="1829" spans="1:42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AH1829" s="3"/>
      <c r="AI1829" s="3"/>
      <c r="AJ1829" s="3"/>
      <c r="AK1829" s="3"/>
      <c r="AL1829" s="3"/>
      <c r="AM1829" s="3"/>
      <c r="AN1829" s="3"/>
      <c r="AO1829" s="3"/>
      <c r="AP1829" s="3"/>
    </row>
    <row r="1830" spans="1:42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AH1830" s="3"/>
      <c r="AI1830" s="3"/>
      <c r="AJ1830" s="3"/>
      <c r="AK1830" s="3"/>
      <c r="AL1830" s="3"/>
      <c r="AM1830" s="3"/>
      <c r="AN1830" s="3"/>
      <c r="AO1830" s="3"/>
      <c r="AP1830" s="3"/>
    </row>
    <row r="1831" spans="1:42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AH1831" s="3"/>
      <c r="AI1831" s="3"/>
      <c r="AJ1831" s="3"/>
      <c r="AK1831" s="3"/>
      <c r="AL1831" s="3"/>
      <c r="AM1831" s="3"/>
      <c r="AN1831" s="3"/>
      <c r="AO1831" s="3"/>
      <c r="AP1831" s="3"/>
    </row>
    <row r="1832" spans="1:42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AH1832" s="3"/>
      <c r="AI1832" s="3"/>
      <c r="AJ1832" s="3"/>
      <c r="AK1832" s="3"/>
      <c r="AL1832" s="3"/>
      <c r="AM1832" s="3"/>
      <c r="AN1832" s="3"/>
      <c r="AO1832" s="3"/>
      <c r="AP1832" s="3"/>
    </row>
    <row r="1833" spans="1:42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AH1833" s="3"/>
      <c r="AI1833" s="3"/>
      <c r="AJ1833" s="3"/>
      <c r="AK1833" s="3"/>
      <c r="AL1833" s="3"/>
      <c r="AM1833" s="3"/>
      <c r="AN1833" s="3"/>
      <c r="AO1833" s="3"/>
      <c r="AP1833" s="3"/>
    </row>
    <row r="1834" spans="1:42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AH1834" s="3"/>
      <c r="AI1834" s="3"/>
      <c r="AJ1834" s="3"/>
      <c r="AK1834" s="3"/>
      <c r="AL1834" s="3"/>
      <c r="AM1834" s="3"/>
      <c r="AN1834" s="3"/>
      <c r="AO1834" s="3"/>
      <c r="AP1834" s="3"/>
    </row>
    <row r="1835" spans="1:42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AH1835" s="3"/>
      <c r="AI1835" s="3"/>
      <c r="AJ1835" s="3"/>
      <c r="AK1835" s="3"/>
      <c r="AL1835" s="3"/>
      <c r="AM1835" s="3"/>
      <c r="AN1835" s="3"/>
      <c r="AO1835" s="3"/>
      <c r="AP1835" s="3"/>
    </row>
    <row r="1836" spans="1:42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AH1836" s="3"/>
      <c r="AI1836" s="3"/>
      <c r="AJ1836" s="3"/>
      <c r="AK1836" s="3"/>
      <c r="AL1836" s="3"/>
      <c r="AM1836" s="3"/>
      <c r="AN1836" s="3"/>
      <c r="AO1836" s="3"/>
      <c r="AP1836" s="3"/>
    </row>
    <row r="1837" spans="1:42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AH1837" s="3"/>
      <c r="AI1837" s="3"/>
      <c r="AJ1837" s="3"/>
      <c r="AK1837" s="3"/>
      <c r="AL1837" s="3"/>
      <c r="AM1837" s="3"/>
      <c r="AN1837" s="3"/>
      <c r="AO1837" s="3"/>
      <c r="AP1837" s="3"/>
    </row>
    <row r="1838" spans="1:42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AH1838" s="3"/>
      <c r="AI1838" s="3"/>
      <c r="AJ1838" s="3"/>
      <c r="AK1838" s="3"/>
      <c r="AL1838" s="3"/>
      <c r="AM1838" s="3"/>
      <c r="AN1838" s="3"/>
      <c r="AO1838" s="3"/>
      <c r="AP1838" s="3"/>
    </row>
    <row r="1839" spans="1:42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AH1839" s="3"/>
      <c r="AI1839" s="3"/>
      <c r="AJ1839" s="3"/>
      <c r="AK1839" s="3"/>
      <c r="AL1839" s="3"/>
      <c r="AM1839" s="3"/>
      <c r="AN1839" s="3"/>
      <c r="AO1839" s="3"/>
      <c r="AP1839" s="3"/>
    </row>
    <row r="1840" spans="1:42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AH1840" s="3"/>
      <c r="AI1840" s="3"/>
      <c r="AJ1840" s="3"/>
      <c r="AK1840" s="3"/>
      <c r="AL1840" s="3"/>
      <c r="AM1840" s="3"/>
      <c r="AN1840" s="3"/>
      <c r="AO1840" s="3"/>
      <c r="AP1840" s="3"/>
    </row>
    <row r="1841" spans="1:42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AH1841" s="3"/>
      <c r="AI1841" s="3"/>
      <c r="AJ1841" s="3"/>
      <c r="AK1841" s="3"/>
      <c r="AL1841" s="3"/>
      <c r="AM1841" s="3"/>
      <c r="AN1841" s="3"/>
      <c r="AO1841" s="3"/>
      <c r="AP1841" s="3"/>
    </row>
    <row r="1842" spans="1:42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AH1842" s="3"/>
      <c r="AI1842" s="3"/>
      <c r="AJ1842" s="3"/>
      <c r="AK1842" s="3"/>
      <c r="AL1842" s="3"/>
      <c r="AM1842" s="3"/>
      <c r="AN1842" s="3"/>
      <c r="AO1842" s="3"/>
      <c r="AP1842" s="3"/>
    </row>
    <row r="1843" spans="1:42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AH1843" s="3"/>
      <c r="AI1843" s="3"/>
      <c r="AJ1843" s="3"/>
      <c r="AK1843" s="3"/>
      <c r="AL1843" s="3"/>
      <c r="AM1843" s="3"/>
      <c r="AN1843" s="3"/>
      <c r="AO1843" s="3"/>
      <c r="AP1843" s="3"/>
    </row>
    <row r="1844" spans="1:42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AH1844" s="3"/>
      <c r="AI1844" s="3"/>
      <c r="AJ1844" s="3"/>
      <c r="AK1844" s="3"/>
      <c r="AL1844" s="3"/>
      <c r="AM1844" s="3"/>
      <c r="AN1844" s="3"/>
      <c r="AO1844" s="3"/>
      <c r="AP1844" s="3"/>
    </row>
    <row r="1845" spans="1:42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AH1845" s="3"/>
      <c r="AI1845" s="3"/>
      <c r="AJ1845" s="3"/>
      <c r="AK1845" s="3"/>
      <c r="AL1845" s="3"/>
      <c r="AM1845" s="3"/>
      <c r="AN1845" s="3"/>
      <c r="AO1845" s="3"/>
      <c r="AP1845" s="3"/>
    </row>
    <row r="1846" spans="1:42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AH1846" s="3"/>
      <c r="AI1846" s="3"/>
      <c r="AJ1846" s="3"/>
      <c r="AK1846" s="3"/>
      <c r="AL1846" s="3"/>
      <c r="AM1846" s="3"/>
      <c r="AN1846" s="3"/>
      <c r="AO1846" s="3"/>
      <c r="AP1846" s="3"/>
    </row>
    <row r="1847" spans="1:42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AH1847" s="3"/>
      <c r="AI1847" s="3"/>
      <c r="AJ1847" s="3"/>
      <c r="AK1847" s="3"/>
      <c r="AL1847" s="3"/>
      <c r="AM1847" s="3"/>
      <c r="AN1847" s="3"/>
      <c r="AO1847" s="3"/>
      <c r="AP1847" s="3"/>
    </row>
    <row r="1848" spans="1:42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AH1848" s="3"/>
      <c r="AI1848" s="3"/>
      <c r="AJ1848" s="3"/>
      <c r="AK1848" s="3"/>
      <c r="AL1848" s="3"/>
      <c r="AM1848" s="3"/>
      <c r="AN1848" s="3"/>
      <c r="AO1848" s="3"/>
      <c r="AP1848" s="3"/>
    </row>
    <row r="1849" spans="1:42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AH1849" s="3"/>
      <c r="AI1849" s="3"/>
      <c r="AJ1849" s="3"/>
      <c r="AK1849" s="3"/>
      <c r="AL1849" s="3"/>
      <c r="AM1849" s="3"/>
      <c r="AN1849" s="3"/>
      <c r="AO1849" s="3"/>
      <c r="AP1849" s="3"/>
    </row>
    <row r="1850" spans="1:42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AH1850" s="3"/>
      <c r="AI1850" s="3"/>
      <c r="AJ1850" s="3"/>
      <c r="AK1850" s="3"/>
      <c r="AL1850" s="3"/>
      <c r="AM1850" s="3"/>
      <c r="AN1850" s="3"/>
      <c r="AO1850" s="3"/>
      <c r="AP1850" s="3"/>
    </row>
    <row r="1851" spans="1:42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AH1851" s="3"/>
      <c r="AI1851" s="3"/>
      <c r="AJ1851" s="3"/>
      <c r="AK1851" s="3"/>
      <c r="AL1851" s="3"/>
      <c r="AM1851" s="3"/>
      <c r="AN1851" s="3"/>
      <c r="AO1851" s="3"/>
      <c r="AP1851" s="3"/>
    </row>
    <row r="1852" spans="1:42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AH1852" s="3"/>
      <c r="AI1852" s="3"/>
      <c r="AJ1852" s="3"/>
      <c r="AK1852" s="3"/>
      <c r="AL1852" s="3"/>
      <c r="AM1852" s="3"/>
      <c r="AN1852" s="3"/>
      <c r="AO1852" s="3"/>
      <c r="AP1852" s="3"/>
    </row>
    <row r="1853" spans="1:42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AH1853" s="3"/>
      <c r="AI1853" s="3"/>
      <c r="AJ1853" s="3"/>
      <c r="AK1853" s="3"/>
      <c r="AL1853" s="3"/>
      <c r="AM1853" s="3"/>
      <c r="AN1853" s="3"/>
      <c r="AO1853" s="3"/>
      <c r="AP1853" s="3"/>
    </row>
    <row r="1854" spans="1:42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AH1854" s="3"/>
      <c r="AI1854" s="3"/>
      <c r="AJ1854" s="3"/>
      <c r="AK1854" s="3"/>
      <c r="AL1854" s="3"/>
      <c r="AM1854" s="3"/>
      <c r="AN1854" s="3"/>
      <c r="AO1854" s="3"/>
      <c r="AP1854" s="3"/>
    </row>
    <row r="1855" spans="1:42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AH1855" s="3"/>
      <c r="AI1855" s="3"/>
      <c r="AJ1855" s="3"/>
      <c r="AK1855" s="3"/>
      <c r="AL1855" s="3"/>
      <c r="AM1855" s="3"/>
      <c r="AN1855" s="3"/>
      <c r="AO1855" s="3"/>
      <c r="AP1855" s="3"/>
    </row>
    <row r="1856" spans="1:42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AH1856" s="3"/>
      <c r="AI1856" s="3"/>
      <c r="AJ1856" s="3"/>
      <c r="AK1856" s="3"/>
      <c r="AL1856" s="3"/>
      <c r="AM1856" s="3"/>
      <c r="AN1856" s="3"/>
      <c r="AO1856" s="3"/>
      <c r="AP1856" s="3"/>
    </row>
    <row r="1857" spans="1:42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AH1857" s="3"/>
      <c r="AI1857" s="3"/>
      <c r="AJ1857" s="3"/>
      <c r="AK1857" s="3"/>
      <c r="AL1857" s="3"/>
      <c r="AM1857" s="3"/>
      <c r="AN1857" s="3"/>
      <c r="AO1857" s="3"/>
      <c r="AP1857" s="3"/>
    </row>
    <row r="1858" spans="1:42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AH1858" s="3"/>
      <c r="AI1858" s="3"/>
      <c r="AJ1858" s="3"/>
      <c r="AK1858" s="3"/>
      <c r="AL1858" s="3"/>
      <c r="AM1858" s="3"/>
      <c r="AN1858" s="3"/>
      <c r="AO1858" s="3"/>
      <c r="AP1858" s="3"/>
    </row>
    <row r="1859" spans="1:42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AH1859" s="3"/>
      <c r="AI1859" s="3"/>
      <c r="AJ1859" s="3"/>
      <c r="AK1859" s="3"/>
      <c r="AL1859" s="3"/>
      <c r="AM1859" s="3"/>
      <c r="AN1859" s="3"/>
      <c r="AO1859" s="3"/>
      <c r="AP1859" s="3"/>
    </row>
    <row r="1860" spans="1:42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AH1860" s="3"/>
      <c r="AI1860" s="3"/>
      <c r="AJ1860" s="3"/>
      <c r="AK1860" s="3"/>
      <c r="AL1860" s="3"/>
      <c r="AM1860" s="3"/>
      <c r="AN1860" s="3"/>
      <c r="AO1860" s="3"/>
      <c r="AP1860" s="3"/>
    </row>
    <row r="1861" spans="1:42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AH1861" s="3"/>
      <c r="AI1861" s="3"/>
      <c r="AJ1861" s="3"/>
      <c r="AK1861" s="3"/>
      <c r="AL1861" s="3"/>
      <c r="AM1861" s="3"/>
      <c r="AN1861" s="3"/>
      <c r="AO1861" s="3"/>
      <c r="AP1861" s="3"/>
    </row>
    <row r="1862" spans="1:42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AH1862" s="3"/>
      <c r="AI1862" s="3"/>
      <c r="AJ1862" s="3"/>
      <c r="AK1862" s="3"/>
      <c r="AL1862" s="3"/>
      <c r="AM1862" s="3"/>
      <c r="AN1862" s="3"/>
      <c r="AO1862" s="3"/>
      <c r="AP1862" s="3"/>
    </row>
    <row r="1863" spans="1:42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AH1863" s="3"/>
      <c r="AI1863" s="3"/>
      <c r="AJ1863" s="3"/>
      <c r="AK1863" s="3"/>
      <c r="AL1863" s="3"/>
      <c r="AM1863" s="3"/>
      <c r="AN1863" s="3"/>
      <c r="AO1863" s="3"/>
      <c r="AP1863" s="3"/>
    </row>
    <row r="1864" spans="1:42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AH1864" s="3"/>
      <c r="AI1864" s="3"/>
      <c r="AJ1864" s="3"/>
      <c r="AK1864" s="3"/>
      <c r="AL1864" s="3"/>
      <c r="AM1864" s="3"/>
      <c r="AN1864" s="3"/>
      <c r="AO1864" s="3"/>
      <c r="AP1864" s="3"/>
    </row>
    <row r="1865" spans="1:42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AH1865" s="3"/>
      <c r="AI1865" s="3"/>
      <c r="AJ1865" s="3"/>
      <c r="AK1865" s="3"/>
      <c r="AL1865" s="3"/>
      <c r="AM1865" s="3"/>
      <c r="AN1865" s="3"/>
      <c r="AO1865" s="3"/>
      <c r="AP1865" s="3"/>
    </row>
    <row r="1866" spans="1:42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AH1866" s="3"/>
      <c r="AI1866" s="3"/>
      <c r="AJ1866" s="3"/>
      <c r="AK1866" s="3"/>
      <c r="AL1866" s="3"/>
      <c r="AM1866" s="3"/>
      <c r="AN1866" s="3"/>
      <c r="AO1866" s="3"/>
      <c r="AP1866" s="3"/>
    </row>
    <row r="1867" spans="1:42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AH1867" s="3"/>
      <c r="AI1867" s="3"/>
      <c r="AJ1867" s="3"/>
      <c r="AK1867" s="3"/>
      <c r="AL1867" s="3"/>
      <c r="AM1867" s="3"/>
      <c r="AN1867" s="3"/>
      <c r="AO1867" s="3"/>
      <c r="AP1867" s="3"/>
    </row>
    <row r="1868" spans="1:42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AH1868" s="3"/>
      <c r="AI1868" s="3"/>
      <c r="AJ1868" s="3"/>
      <c r="AK1868" s="3"/>
      <c r="AL1868" s="3"/>
      <c r="AM1868" s="3"/>
      <c r="AN1868" s="3"/>
      <c r="AO1868" s="3"/>
      <c r="AP1868" s="3"/>
    </row>
    <row r="1869" spans="1:42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AH1869" s="3"/>
      <c r="AI1869" s="3"/>
      <c r="AJ1869" s="3"/>
      <c r="AK1869" s="3"/>
      <c r="AL1869" s="3"/>
      <c r="AM1869" s="3"/>
      <c r="AN1869" s="3"/>
      <c r="AO1869" s="3"/>
      <c r="AP1869" s="3"/>
    </row>
    <row r="1870" spans="1:42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AH1870" s="3"/>
      <c r="AI1870" s="3"/>
      <c r="AJ1870" s="3"/>
      <c r="AK1870" s="3"/>
      <c r="AL1870" s="3"/>
      <c r="AM1870" s="3"/>
      <c r="AN1870" s="3"/>
      <c r="AO1870" s="3"/>
      <c r="AP1870" s="3"/>
    </row>
    <row r="1871" spans="1:42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AH1871" s="3"/>
      <c r="AI1871" s="3"/>
      <c r="AJ1871" s="3"/>
      <c r="AK1871" s="3"/>
      <c r="AL1871" s="3"/>
      <c r="AM1871" s="3"/>
      <c r="AN1871" s="3"/>
      <c r="AO1871" s="3"/>
      <c r="AP1871" s="3"/>
    </row>
    <row r="1872" spans="1:42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AH1872" s="3"/>
      <c r="AI1872" s="3"/>
      <c r="AJ1872" s="3"/>
      <c r="AK1872" s="3"/>
      <c r="AL1872" s="3"/>
      <c r="AM1872" s="3"/>
      <c r="AN1872" s="3"/>
      <c r="AO1872" s="3"/>
      <c r="AP1872" s="3"/>
    </row>
    <row r="1873" spans="1:42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AH1873" s="3"/>
      <c r="AI1873" s="3"/>
      <c r="AJ1873" s="3"/>
      <c r="AK1873" s="3"/>
      <c r="AL1873" s="3"/>
      <c r="AM1873" s="3"/>
      <c r="AN1873" s="3"/>
      <c r="AO1873" s="3"/>
      <c r="AP1873" s="3"/>
    </row>
    <row r="1874" spans="1:42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AH1874" s="3"/>
      <c r="AI1874" s="3"/>
      <c r="AJ1874" s="3"/>
      <c r="AK1874" s="3"/>
      <c r="AL1874" s="3"/>
      <c r="AM1874" s="3"/>
      <c r="AN1874" s="3"/>
      <c r="AO1874" s="3"/>
      <c r="AP1874" s="3"/>
    </row>
    <row r="1875" spans="1:42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AH1875" s="3"/>
      <c r="AI1875" s="3"/>
      <c r="AJ1875" s="3"/>
      <c r="AK1875" s="3"/>
      <c r="AL1875" s="3"/>
      <c r="AM1875" s="3"/>
      <c r="AN1875" s="3"/>
      <c r="AO1875" s="3"/>
      <c r="AP1875" s="3"/>
    </row>
    <row r="1876" spans="1:42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AH1876" s="3"/>
      <c r="AI1876" s="3"/>
      <c r="AJ1876" s="3"/>
      <c r="AK1876" s="3"/>
      <c r="AL1876" s="3"/>
      <c r="AM1876" s="3"/>
      <c r="AN1876" s="3"/>
      <c r="AO1876" s="3"/>
      <c r="AP1876" s="3"/>
    </row>
    <row r="1877" spans="1:42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AH1877" s="3"/>
      <c r="AI1877" s="3"/>
      <c r="AJ1877" s="3"/>
      <c r="AK1877" s="3"/>
      <c r="AL1877" s="3"/>
      <c r="AM1877" s="3"/>
      <c r="AN1877" s="3"/>
      <c r="AO1877" s="3"/>
      <c r="AP1877" s="3"/>
    </row>
    <row r="1878" spans="1:42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AH1878" s="3"/>
      <c r="AI1878" s="3"/>
      <c r="AJ1878" s="3"/>
      <c r="AK1878" s="3"/>
      <c r="AL1878" s="3"/>
      <c r="AM1878" s="3"/>
      <c r="AN1878" s="3"/>
      <c r="AO1878" s="3"/>
      <c r="AP1878" s="3"/>
    </row>
    <row r="1879" spans="1:42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AH1879" s="3"/>
      <c r="AI1879" s="3"/>
      <c r="AJ1879" s="3"/>
      <c r="AK1879" s="3"/>
      <c r="AL1879" s="3"/>
      <c r="AM1879" s="3"/>
      <c r="AN1879" s="3"/>
      <c r="AO1879" s="3"/>
      <c r="AP1879" s="3"/>
    </row>
    <row r="1880" spans="1:42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AH1880" s="3"/>
      <c r="AI1880" s="3"/>
      <c r="AJ1880" s="3"/>
      <c r="AK1880" s="3"/>
      <c r="AL1880" s="3"/>
      <c r="AM1880" s="3"/>
      <c r="AN1880" s="3"/>
      <c r="AO1880" s="3"/>
      <c r="AP1880" s="3"/>
    </row>
    <row r="1881" spans="1:42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AH1881" s="3"/>
      <c r="AI1881" s="3"/>
      <c r="AJ1881" s="3"/>
      <c r="AK1881" s="3"/>
      <c r="AL1881" s="3"/>
      <c r="AM1881" s="3"/>
      <c r="AN1881" s="3"/>
      <c r="AO1881" s="3"/>
      <c r="AP1881" s="3"/>
    </row>
    <row r="1882" spans="1:42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AH1882" s="3"/>
      <c r="AI1882" s="3"/>
      <c r="AJ1882" s="3"/>
      <c r="AK1882" s="3"/>
      <c r="AL1882" s="3"/>
      <c r="AM1882" s="3"/>
      <c r="AN1882" s="3"/>
      <c r="AO1882" s="3"/>
      <c r="AP1882" s="3"/>
    </row>
    <row r="1883" spans="1:42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AH1883" s="3"/>
      <c r="AI1883" s="3"/>
      <c r="AJ1883" s="3"/>
      <c r="AK1883" s="3"/>
      <c r="AL1883" s="3"/>
      <c r="AM1883" s="3"/>
      <c r="AN1883" s="3"/>
      <c r="AO1883" s="3"/>
      <c r="AP1883" s="3"/>
    </row>
    <row r="1884" spans="1:42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AH1884" s="3"/>
      <c r="AI1884" s="3"/>
      <c r="AJ1884" s="3"/>
      <c r="AK1884" s="3"/>
      <c r="AL1884" s="3"/>
      <c r="AM1884" s="3"/>
      <c r="AN1884" s="3"/>
      <c r="AO1884" s="3"/>
      <c r="AP1884" s="3"/>
    </row>
    <row r="1885" spans="1:42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AH1885" s="3"/>
      <c r="AI1885" s="3"/>
      <c r="AJ1885" s="3"/>
      <c r="AK1885" s="3"/>
      <c r="AL1885" s="3"/>
      <c r="AM1885" s="3"/>
      <c r="AN1885" s="3"/>
      <c r="AO1885" s="3"/>
      <c r="AP1885" s="3"/>
    </row>
    <row r="1886" spans="1:42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AH1886" s="3"/>
      <c r="AI1886" s="3"/>
      <c r="AJ1886" s="3"/>
      <c r="AK1886" s="3"/>
      <c r="AL1886" s="3"/>
      <c r="AM1886" s="3"/>
      <c r="AN1886" s="3"/>
      <c r="AO1886" s="3"/>
      <c r="AP1886" s="3"/>
    </row>
    <row r="1887" spans="1:42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AH1887" s="3"/>
      <c r="AI1887" s="3"/>
      <c r="AJ1887" s="3"/>
      <c r="AK1887" s="3"/>
      <c r="AL1887" s="3"/>
      <c r="AM1887" s="3"/>
      <c r="AN1887" s="3"/>
      <c r="AO1887" s="3"/>
      <c r="AP1887" s="3"/>
    </row>
    <row r="1888" spans="1:42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AH1888" s="3"/>
      <c r="AI1888" s="3"/>
      <c r="AJ1888" s="3"/>
      <c r="AK1888" s="3"/>
      <c r="AL1888" s="3"/>
      <c r="AM1888" s="3"/>
      <c r="AN1888" s="3"/>
      <c r="AO1888" s="3"/>
      <c r="AP1888" s="3"/>
    </row>
    <row r="1889" spans="1:42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AH1889" s="3"/>
      <c r="AI1889" s="3"/>
      <c r="AJ1889" s="3"/>
      <c r="AK1889" s="3"/>
      <c r="AL1889" s="3"/>
      <c r="AM1889" s="3"/>
      <c r="AN1889" s="3"/>
      <c r="AO1889" s="3"/>
      <c r="AP1889" s="3"/>
    </row>
    <row r="1890" spans="1:42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AH1890" s="3"/>
      <c r="AI1890" s="3"/>
      <c r="AJ1890" s="3"/>
      <c r="AK1890" s="3"/>
      <c r="AL1890" s="3"/>
      <c r="AM1890" s="3"/>
      <c r="AN1890" s="3"/>
      <c r="AO1890" s="3"/>
      <c r="AP1890" s="3"/>
    </row>
    <row r="1891" spans="1:42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AH1891" s="3"/>
      <c r="AI1891" s="3"/>
      <c r="AJ1891" s="3"/>
      <c r="AK1891" s="3"/>
      <c r="AL1891" s="3"/>
      <c r="AM1891" s="3"/>
      <c r="AN1891" s="3"/>
      <c r="AO1891" s="3"/>
      <c r="AP1891" s="3"/>
    </row>
    <row r="1892" spans="1:42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AH1892" s="3"/>
      <c r="AI1892" s="3"/>
      <c r="AJ1892" s="3"/>
      <c r="AK1892" s="3"/>
      <c r="AL1892" s="3"/>
      <c r="AM1892" s="3"/>
      <c r="AN1892" s="3"/>
      <c r="AO1892" s="3"/>
      <c r="AP1892" s="3"/>
    </row>
    <row r="1893" spans="1:42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AH1893" s="3"/>
      <c r="AI1893" s="3"/>
      <c r="AJ1893" s="3"/>
      <c r="AK1893" s="3"/>
      <c r="AL1893" s="3"/>
      <c r="AM1893" s="3"/>
      <c r="AN1893" s="3"/>
      <c r="AO1893" s="3"/>
      <c r="AP1893" s="3"/>
    </row>
    <row r="1894" spans="1:42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AH1894" s="3"/>
      <c r="AI1894" s="3"/>
      <c r="AJ1894" s="3"/>
      <c r="AK1894" s="3"/>
      <c r="AL1894" s="3"/>
      <c r="AM1894" s="3"/>
      <c r="AN1894" s="3"/>
      <c r="AO1894" s="3"/>
      <c r="AP1894" s="3"/>
    </row>
    <row r="1895" spans="1:42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AH1895" s="3"/>
      <c r="AI1895" s="3"/>
      <c r="AJ1895" s="3"/>
      <c r="AK1895" s="3"/>
      <c r="AL1895" s="3"/>
      <c r="AM1895" s="3"/>
      <c r="AN1895" s="3"/>
      <c r="AO1895" s="3"/>
      <c r="AP1895" s="3"/>
    </row>
    <row r="1896" spans="1:42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AH1896" s="3"/>
      <c r="AI1896" s="3"/>
      <c r="AJ1896" s="3"/>
      <c r="AK1896" s="3"/>
      <c r="AL1896" s="3"/>
      <c r="AM1896" s="3"/>
      <c r="AN1896" s="3"/>
      <c r="AO1896" s="3"/>
      <c r="AP1896" s="3"/>
    </row>
    <row r="1897" spans="1:42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AH1897" s="3"/>
      <c r="AI1897" s="3"/>
      <c r="AJ1897" s="3"/>
      <c r="AK1897" s="3"/>
      <c r="AL1897" s="3"/>
      <c r="AM1897" s="3"/>
      <c r="AN1897" s="3"/>
      <c r="AO1897" s="3"/>
      <c r="AP1897" s="3"/>
    </row>
    <row r="1898" spans="1:42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AH1898" s="3"/>
      <c r="AI1898" s="3"/>
      <c r="AJ1898" s="3"/>
      <c r="AK1898" s="3"/>
      <c r="AL1898" s="3"/>
      <c r="AM1898" s="3"/>
      <c r="AN1898" s="3"/>
      <c r="AO1898" s="3"/>
      <c r="AP1898" s="3"/>
    </row>
    <row r="1899" spans="1:42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AH1899" s="3"/>
      <c r="AI1899" s="3"/>
      <c r="AJ1899" s="3"/>
      <c r="AK1899" s="3"/>
      <c r="AL1899" s="3"/>
      <c r="AM1899" s="3"/>
      <c r="AN1899" s="3"/>
      <c r="AO1899" s="3"/>
      <c r="AP1899" s="3"/>
    </row>
    <row r="1900" spans="1:42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AH1900" s="3"/>
      <c r="AI1900" s="3"/>
      <c r="AJ1900" s="3"/>
      <c r="AK1900" s="3"/>
      <c r="AL1900" s="3"/>
      <c r="AM1900" s="3"/>
      <c r="AN1900" s="3"/>
      <c r="AO1900" s="3"/>
      <c r="AP1900" s="3"/>
    </row>
    <row r="1901" spans="1:42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AH1901" s="3"/>
      <c r="AI1901" s="3"/>
      <c r="AJ1901" s="3"/>
      <c r="AK1901" s="3"/>
      <c r="AL1901" s="3"/>
      <c r="AM1901" s="3"/>
      <c r="AN1901" s="3"/>
      <c r="AO1901" s="3"/>
      <c r="AP1901" s="3"/>
    </row>
    <row r="1902" spans="1:42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AH1902" s="3"/>
      <c r="AI1902" s="3"/>
      <c r="AJ1902" s="3"/>
      <c r="AK1902" s="3"/>
      <c r="AL1902" s="3"/>
      <c r="AM1902" s="3"/>
      <c r="AN1902" s="3"/>
      <c r="AO1902" s="3"/>
      <c r="AP1902" s="3"/>
    </row>
    <row r="1903" spans="1:42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AH1903" s="3"/>
      <c r="AI1903" s="3"/>
      <c r="AJ1903" s="3"/>
      <c r="AK1903" s="3"/>
      <c r="AL1903" s="3"/>
      <c r="AM1903" s="3"/>
      <c r="AN1903" s="3"/>
      <c r="AO1903" s="3"/>
      <c r="AP1903" s="3"/>
    </row>
    <row r="1904" spans="1:42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AH1904" s="3"/>
      <c r="AI1904" s="3"/>
      <c r="AJ1904" s="3"/>
      <c r="AK1904" s="3"/>
      <c r="AL1904" s="3"/>
      <c r="AM1904" s="3"/>
      <c r="AN1904" s="3"/>
      <c r="AO1904" s="3"/>
      <c r="AP1904" s="3"/>
    </row>
    <row r="1905" spans="1:42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AH1905" s="3"/>
      <c r="AI1905" s="3"/>
      <c r="AJ1905" s="3"/>
      <c r="AK1905" s="3"/>
      <c r="AL1905" s="3"/>
      <c r="AM1905" s="3"/>
      <c r="AN1905" s="3"/>
      <c r="AO1905" s="3"/>
      <c r="AP1905" s="3"/>
    </row>
    <row r="1906" spans="1:42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AH1906" s="3"/>
      <c r="AI1906" s="3"/>
      <c r="AJ1906" s="3"/>
      <c r="AK1906" s="3"/>
      <c r="AL1906" s="3"/>
      <c r="AM1906" s="3"/>
      <c r="AN1906" s="3"/>
      <c r="AO1906" s="3"/>
      <c r="AP1906" s="3"/>
    </row>
    <row r="1907" spans="1:42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AH1907" s="3"/>
      <c r="AI1907" s="3"/>
      <c r="AJ1907" s="3"/>
      <c r="AK1907" s="3"/>
      <c r="AL1907" s="3"/>
      <c r="AM1907" s="3"/>
      <c r="AN1907" s="3"/>
      <c r="AO1907" s="3"/>
      <c r="AP1907" s="3"/>
    </row>
    <row r="1908" spans="1:42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AH1908" s="3"/>
      <c r="AI1908" s="3"/>
      <c r="AJ1908" s="3"/>
      <c r="AK1908" s="3"/>
      <c r="AL1908" s="3"/>
      <c r="AM1908" s="3"/>
      <c r="AN1908" s="3"/>
      <c r="AO1908" s="3"/>
      <c r="AP1908" s="3"/>
    </row>
    <row r="1909" spans="1:42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AH1909" s="3"/>
      <c r="AI1909" s="3"/>
      <c r="AJ1909" s="3"/>
      <c r="AK1909" s="3"/>
      <c r="AL1909" s="3"/>
      <c r="AM1909" s="3"/>
      <c r="AN1909" s="3"/>
      <c r="AO1909" s="3"/>
      <c r="AP1909" s="3"/>
    </row>
    <row r="1910" spans="1:42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AH1910" s="3"/>
      <c r="AI1910" s="3"/>
      <c r="AJ1910" s="3"/>
      <c r="AK1910" s="3"/>
      <c r="AL1910" s="3"/>
      <c r="AM1910" s="3"/>
      <c r="AN1910" s="3"/>
      <c r="AO1910" s="3"/>
      <c r="AP1910" s="3"/>
    </row>
    <row r="1911" spans="1:42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AH1911" s="3"/>
      <c r="AI1911" s="3"/>
      <c r="AJ1911" s="3"/>
      <c r="AK1911" s="3"/>
      <c r="AL1911" s="3"/>
      <c r="AM1911" s="3"/>
      <c r="AN1911" s="3"/>
      <c r="AO1911" s="3"/>
      <c r="AP1911" s="3"/>
    </row>
    <row r="1912" spans="1:42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AH1912" s="3"/>
      <c r="AI1912" s="3"/>
      <c r="AJ1912" s="3"/>
      <c r="AK1912" s="3"/>
      <c r="AL1912" s="3"/>
      <c r="AM1912" s="3"/>
      <c r="AN1912" s="3"/>
      <c r="AO1912" s="3"/>
      <c r="AP1912" s="3"/>
    </row>
    <row r="1913" spans="1:42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AH1913" s="3"/>
      <c r="AI1913" s="3"/>
      <c r="AJ1913" s="3"/>
      <c r="AK1913" s="3"/>
      <c r="AL1913" s="3"/>
      <c r="AM1913" s="3"/>
      <c r="AN1913" s="3"/>
      <c r="AO1913" s="3"/>
      <c r="AP1913" s="3"/>
    </row>
    <row r="1914" spans="1:42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AH1914" s="3"/>
      <c r="AI1914" s="3"/>
      <c r="AJ1914" s="3"/>
      <c r="AK1914" s="3"/>
      <c r="AL1914" s="3"/>
      <c r="AM1914" s="3"/>
      <c r="AN1914" s="3"/>
      <c r="AO1914" s="3"/>
      <c r="AP1914" s="3"/>
    </row>
    <row r="1915" spans="1:42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AH1915" s="3"/>
      <c r="AI1915" s="3"/>
      <c r="AJ1915" s="3"/>
      <c r="AK1915" s="3"/>
      <c r="AL1915" s="3"/>
      <c r="AM1915" s="3"/>
      <c r="AN1915" s="3"/>
      <c r="AO1915" s="3"/>
      <c r="AP1915" s="3"/>
    </row>
    <row r="1916" spans="1:42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AH1916" s="3"/>
      <c r="AI1916" s="3"/>
      <c r="AJ1916" s="3"/>
      <c r="AK1916" s="3"/>
      <c r="AL1916" s="3"/>
      <c r="AM1916" s="3"/>
      <c r="AN1916" s="3"/>
      <c r="AO1916" s="3"/>
      <c r="AP1916" s="3"/>
    </row>
    <row r="1917" spans="1:42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AH1917" s="3"/>
      <c r="AI1917" s="3"/>
      <c r="AJ1917" s="3"/>
      <c r="AK1917" s="3"/>
      <c r="AL1917" s="3"/>
      <c r="AM1917" s="3"/>
      <c r="AN1917" s="3"/>
      <c r="AO1917" s="3"/>
      <c r="AP1917" s="3"/>
    </row>
    <row r="1918" spans="1:42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AH1918" s="3"/>
      <c r="AI1918" s="3"/>
      <c r="AJ1918" s="3"/>
      <c r="AK1918" s="3"/>
      <c r="AL1918" s="3"/>
      <c r="AM1918" s="3"/>
      <c r="AN1918" s="3"/>
      <c r="AO1918" s="3"/>
      <c r="AP1918" s="3"/>
    </row>
    <row r="1919" spans="1:42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AH1919" s="3"/>
      <c r="AI1919" s="3"/>
      <c r="AJ1919" s="3"/>
      <c r="AK1919" s="3"/>
      <c r="AL1919" s="3"/>
      <c r="AM1919" s="3"/>
      <c r="AN1919" s="3"/>
      <c r="AO1919" s="3"/>
      <c r="AP1919" s="3"/>
    </row>
    <row r="1920" spans="1:42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AH1920" s="3"/>
      <c r="AI1920" s="3"/>
      <c r="AJ1920" s="3"/>
      <c r="AK1920" s="3"/>
      <c r="AL1920" s="3"/>
      <c r="AM1920" s="3"/>
      <c r="AN1920" s="3"/>
      <c r="AO1920" s="3"/>
      <c r="AP1920" s="3"/>
    </row>
    <row r="1921" spans="1:42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AH1921" s="3"/>
      <c r="AI1921" s="3"/>
      <c r="AJ1921" s="3"/>
      <c r="AK1921" s="3"/>
      <c r="AL1921" s="3"/>
      <c r="AM1921" s="3"/>
      <c r="AN1921" s="3"/>
      <c r="AO1921" s="3"/>
      <c r="AP1921" s="3"/>
    </row>
    <row r="1922" spans="1:42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AH1922" s="3"/>
      <c r="AI1922" s="3"/>
      <c r="AJ1922" s="3"/>
      <c r="AK1922" s="3"/>
      <c r="AL1922" s="3"/>
      <c r="AM1922" s="3"/>
      <c r="AN1922" s="3"/>
      <c r="AO1922" s="3"/>
      <c r="AP1922" s="3"/>
    </row>
    <row r="1923" spans="1:42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AH1923" s="3"/>
      <c r="AI1923" s="3"/>
      <c r="AJ1923" s="3"/>
      <c r="AK1923" s="3"/>
      <c r="AL1923" s="3"/>
      <c r="AM1923" s="3"/>
      <c r="AN1923" s="3"/>
      <c r="AO1923" s="3"/>
      <c r="AP1923" s="3"/>
    </row>
    <row r="1924" spans="1:42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AH1924" s="3"/>
      <c r="AI1924" s="3"/>
      <c r="AJ1924" s="3"/>
      <c r="AK1924" s="3"/>
      <c r="AL1924" s="3"/>
      <c r="AM1924" s="3"/>
      <c r="AN1924" s="3"/>
      <c r="AO1924" s="3"/>
      <c r="AP1924" s="3"/>
    </row>
    <row r="1925" spans="1:42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AH1925" s="3"/>
      <c r="AI1925" s="3"/>
      <c r="AJ1925" s="3"/>
      <c r="AK1925" s="3"/>
      <c r="AL1925" s="3"/>
      <c r="AM1925" s="3"/>
      <c r="AN1925" s="3"/>
      <c r="AO1925" s="3"/>
      <c r="AP1925" s="3"/>
    </row>
    <row r="1926" spans="1:42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AH1926" s="3"/>
      <c r="AI1926" s="3"/>
      <c r="AJ1926" s="3"/>
      <c r="AK1926" s="3"/>
      <c r="AL1926" s="3"/>
      <c r="AM1926" s="3"/>
      <c r="AN1926" s="3"/>
      <c r="AO1926" s="3"/>
      <c r="AP1926" s="3"/>
    </row>
    <row r="1927" spans="1:42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AH1927" s="3"/>
      <c r="AI1927" s="3"/>
      <c r="AJ1927" s="3"/>
      <c r="AK1927" s="3"/>
      <c r="AL1927" s="3"/>
      <c r="AM1927" s="3"/>
      <c r="AN1927" s="3"/>
      <c r="AO1927" s="3"/>
      <c r="AP1927" s="3"/>
    </row>
    <row r="1928" spans="1:42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AH1928" s="3"/>
      <c r="AI1928" s="3"/>
      <c r="AJ1928" s="3"/>
      <c r="AK1928" s="3"/>
      <c r="AL1928" s="3"/>
      <c r="AM1928" s="3"/>
      <c r="AN1928" s="3"/>
      <c r="AO1928" s="3"/>
      <c r="AP1928" s="3"/>
    </row>
    <row r="1929" spans="1:42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AH1929" s="3"/>
      <c r="AI1929" s="3"/>
      <c r="AJ1929" s="3"/>
      <c r="AK1929" s="3"/>
      <c r="AL1929" s="3"/>
      <c r="AM1929" s="3"/>
      <c r="AN1929" s="3"/>
      <c r="AO1929" s="3"/>
      <c r="AP1929" s="3"/>
    </row>
    <row r="1930" spans="1:42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AH1930" s="3"/>
      <c r="AI1930" s="3"/>
      <c r="AJ1930" s="3"/>
      <c r="AK1930" s="3"/>
      <c r="AL1930" s="3"/>
      <c r="AM1930" s="3"/>
      <c r="AN1930" s="3"/>
      <c r="AO1930" s="3"/>
      <c r="AP1930" s="3"/>
    </row>
    <row r="1931" spans="1:42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AH1931" s="3"/>
      <c r="AI1931" s="3"/>
      <c r="AJ1931" s="3"/>
      <c r="AK1931" s="3"/>
      <c r="AL1931" s="3"/>
      <c r="AM1931" s="3"/>
      <c r="AN1931" s="3"/>
      <c r="AO1931" s="3"/>
      <c r="AP19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694"/>
  <sheetViews>
    <sheetView workbookViewId="0">
      <selection activeCell="A6" sqref="A6:L196"/>
    </sheetView>
  </sheetViews>
  <sheetFormatPr defaultRowHeight="14.4" x14ac:dyDescent="0.3"/>
  <cols>
    <col min="1" max="1" width="12.5546875" style="3" bestFit="1" customWidth="1"/>
    <col min="2" max="2" width="12.21875" bestFit="1" customWidth="1"/>
    <col min="3" max="9" width="12.88671875" bestFit="1" customWidth="1"/>
    <col min="11" max="11" width="12.5546875" bestFit="1" customWidth="1"/>
    <col min="12" max="12" width="13.33203125" bestFit="1" customWidth="1"/>
    <col min="13" max="14" width="13.33203125" customWidth="1"/>
    <col min="17" max="17" width="12.88671875" bestFit="1" customWidth="1"/>
  </cols>
  <sheetData>
    <row r="1" spans="1:25" x14ac:dyDescent="0.3">
      <c r="A1" s="4" t="s">
        <v>2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K1" s="4" t="s">
        <v>36</v>
      </c>
      <c r="L1" s="4" t="s">
        <v>37</v>
      </c>
      <c r="M1" s="4"/>
      <c r="N1" s="4"/>
      <c r="O1" s="4"/>
      <c r="P1" s="4"/>
      <c r="Q1" s="4"/>
      <c r="R1" s="4"/>
    </row>
    <row r="2" spans="1:25" x14ac:dyDescent="0.3">
      <c r="A2" s="3">
        <f>'input your S-pars (Mag-Ang)'!A2</f>
        <v>4000000000</v>
      </c>
      <c r="B2" s="3">
        <f>0.02*(('S-Y calculations'!P2*'S-Y calculations'!J2+'S-Y calculations'!Q2*'S-Y calculations'!K2)/('S-Y calculations'!J2*'S-Y calculations'!J2+'S-Y calculations'!K2*'S-Y calculations'!K2))</f>
        <v>8.6687335127233673E-4</v>
      </c>
      <c r="C2" s="3">
        <f>0.02*(('S-Y calculations'!Q2*'S-Y calculations'!J2-'S-Y calculations'!P2*'S-Y calculations'!K2)/('S-Y calculations'!J2*'S-Y calculations'!J2+'S-Y calculations'!K2*'S-Y calculations'!K2))</f>
        <v>1.4597246860223187E-2</v>
      </c>
      <c r="D2" s="3">
        <f>0.02*(('S-Y calculations'!R2*'S-Y calculations'!J2+'S-Y calculations'!S2*'S-Y calculations'!K2)/('S-Y calculations'!J2*'S-Y calculations'!J2+'S-Y calculations'!K2*'S-Y calculations'!K2))</f>
        <v>-1.091444688783014E-4</v>
      </c>
      <c r="E2" s="3">
        <f>0.02*(('S-Y calculations'!S2*'S-Y calculations'!J2-'S-Y calculations'!R2*'S-Y calculations'!K2)/('S-Y calculations'!J2*'S-Y calculations'!J2+'S-Y calculations'!K2*'S-Y calculations'!K2))</f>
        <v>-1.3479494021832008E-3</v>
      </c>
      <c r="F2" s="3">
        <f>0.02*(('S-Y calculations'!T2*'S-Y calculations'!J2+'S-Y calculations'!U2*'S-Y calculations'!K2)/('S-Y calculations'!J2*'S-Y calculations'!J2+'S-Y calculations'!K2*'S-Y calculations'!K2))</f>
        <v>-1.0940975891255626E-4</v>
      </c>
      <c r="G2" s="3">
        <f>0.02*(('S-Y calculations'!U2*'S-Y calculations'!J2-'S-Y calculations'!T2*'S-Y calculations'!K2)/('S-Y calculations'!J2*'S-Y calculations'!J2+'S-Y calculations'!K2*'S-Y calculations'!K2))</f>
        <v>-1.3508447606414913E-3</v>
      </c>
      <c r="H2" s="3">
        <f>0.02*(('S-Y calculations'!V2*'S-Y calculations'!J2+'S-Y calculations'!W2*'S-Y calculations'!K2)/('S-Y calculations'!J2*'S-Y calculations'!J2+'S-Y calculations'!K2*'S-Y calculations'!K2))</f>
        <v>2.77622504788471E-4</v>
      </c>
      <c r="I2" s="3">
        <f>0.02*(('S-Y calculations'!W2*'S-Y calculations'!J2-'S-Y calculations'!V2*'S-Y calculations'!K2)/('S-Y calculations'!J2*'S-Y calculations'!J2+'S-Y calculations'!K2*'S-Y calculations'!K2))</f>
        <v>6.7329743611431883E-3</v>
      </c>
      <c r="K2" s="3">
        <f>B2/(B2*B2+C2*C2)</f>
        <v>4.0540099678869064</v>
      </c>
      <c r="L2" s="3">
        <f>-C2/(B2*B2+C2*C2)</f>
        <v>-68.265317174872408</v>
      </c>
      <c r="M2" s="3"/>
      <c r="N2" s="7"/>
      <c r="O2" s="7"/>
      <c r="P2" s="7"/>
      <c r="Q2" s="3"/>
      <c r="Y2" s="7">
        <f>P2*0.0009</f>
        <v>0</v>
      </c>
    </row>
    <row r="3" spans="1:25" x14ac:dyDescent="0.3">
      <c r="A3" s="3">
        <f>'input your S-pars (Mag-Ang)'!A3</f>
        <v>4000000000</v>
      </c>
      <c r="B3" s="3">
        <f>0.02*(('S-Y calculations'!P3*'S-Y calculations'!J3+'S-Y calculations'!Q3*'S-Y calculations'!K3)/('S-Y calculations'!J3*'S-Y calculations'!J3+'S-Y calculations'!K3*'S-Y calculations'!K3))</f>
        <v>1.0666735460651785E-3</v>
      </c>
      <c r="C3" s="3">
        <f>0.02*(('S-Y calculations'!Q3*'S-Y calculations'!J3-'S-Y calculations'!P3*'S-Y calculations'!K3)/('S-Y calculations'!J3*'S-Y calculations'!J3+'S-Y calculations'!K3*'S-Y calculations'!K3))</f>
        <v>1.4522918871541619E-2</v>
      </c>
      <c r="D3" s="3">
        <f>0.02*(('S-Y calculations'!R3*'S-Y calculations'!J3+'S-Y calculations'!S3*'S-Y calculations'!K3)/('S-Y calculations'!J3*'S-Y calculations'!J3+'S-Y calculations'!K3*'S-Y calculations'!K3))</f>
        <v>-1.2824302065633485E-4</v>
      </c>
      <c r="E3" s="3">
        <f>0.02*(('S-Y calculations'!S3*'S-Y calculations'!J3-'S-Y calculations'!R3*'S-Y calculations'!K3)/('S-Y calculations'!J3*'S-Y calculations'!J3+'S-Y calculations'!K3*'S-Y calculations'!K3))</f>
        <v>-1.2877974610283826E-3</v>
      </c>
      <c r="F3" s="3">
        <f>0.02*(('S-Y calculations'!T3*'S-Y calculations'!J3+'S-Y calculations'!U3*'S-Y calculations'!K3)/('S-Y calculations'!J3*'S-Y calculations'!J3+'S-Y calculations'!K3*'S-Y calculations'!K3))</f>
        <v>-1.5384912896892537E-4</v>
      </c>
      <c r="G3" s="3">
        <f>0.02*(('S-Y calculations'!U3*'S-Y calculations'!J3-'S-Y calculations'!T3*'S-Y calculations'!K3)/('S-Y calculations'!J3*'S-Y calculations'!J3+'S-Y calculations'!K3*'S-Y calculations'!K3))</f>
        <v>-1.2838991411691311E-3</v>
      </c>
      <c r="H3" s="3">
        <f>0.02*(('S-Y calculations'!V3*'S-Y calculations'!J3+'S-Y calculations'!W3*'S-Y calculations'!K3)/('S-Y calculations'!J3*'S-Y calculations'!J3+'S-Y calculations'!K3*'S-Y calculations'!K3))</f>
        <v>3.3956169711894758E-4</v>
      </c>
      <c r="I3" s="3">
        <f>0.02*(('S-Y calculations'!W3*'S-Y calculations'!J3-'S-Y calculations'!V3*'S-Y calculations'!K3)/('S-Y calculations'!J3*'S-Y calculations'!J3+'S-Y calculations'!K3*'S-Y calculations'!K3))</f>
        <v>6.6634284981257012E-3</v>
      </c>
      <c r="K3" s="3">
        <f t="shared" ref="K3:K5" si="0">B3/(B3*B3+C3*C3)</f>
        <v>5.0302222656910516</v>
      </c>
      <c r="L3" s="3">
        <f t="shared" ref="L3:L5" si="1">-C3/(B3*B3+C3*C3)</f>
        <v>-68.487223799576185</v>
      </c>
      <c r="M3" s="3"/>
      <c r="N3" s="7"/>
      <c r="O3" s="7"/>
      <c r="P3" s="7"/>
      <c r="Q3" s="3"/>
      <c r="Y3" s="7">
        <f t="shared" ref="Y3:Y66" si="2">P3*0.0009</f>
        <v>0</v>
      </c>
    </row>
    <row r="4" spans="1:25" x14ac:dyDescent="0.3">
      <c r="A4" s="3">
        <f>'input your S-pars (Mag-Ang)'!A4</f>
        <v>4000000000</v>
      </c>
      <c r="B4" s="3">
        <f>0.02*(('S-Y calculations'!P4*'S-Y calculations'!J4+'S-Y calculations'!Q4*'S-Y calculations'!K4)/('S-Y calculations'!J4*'S-Y calculations'!J4+'S-Y calculations'!K4*'S-Y calculations'!K4))</f>
        <v>1.0073063752414394E-3</v>
      </c>
      <c r="C4" s="3">
        <f>0.02*(('S-Y calculations'!Q4*'S-Y calculations'!J4-'S-Y calculations'!P4*'S-Y calculations'!K4)/('S-Y calculations'!J4*'S-Y calculations'!J4+'S-Y calculations'!K4*'S-Y calculations'!K4))</f>
        <v>1.4279027331805872E-2</v>
      </c>
      <c r="D4" s="3">
        <f>0.02*(('S-Y calculations'!R4*'S-Y calculations'!J4+'S-Y calculations'!S4*'S-Y calculations'!K4)/('S-Y calculations'!J4*'S-Y calculations'!J4+'S-Y calculations'!K4*'S-Y calculations'!K4))</f>
        <v>-1.2886587080880916E-4</v>
      </c>
      <c r="E4" s="3">
        <f>0.02*(('S-Y calculations'!S4*'S-Y calculations'!J4-'S-Y calculations'!R4*'S-Y calculations'!K4)/('S-Y calculations'!J4*'S-Y calculations'!J4+'S-Y calculations'!K4*'S-Y calculations'!K4))</f>
        <v>-1.2867341305064484E-3</v>
      </c>
      <c r="F4" s="3">
        <f>0.02*(('S-Y calculations'!T4*'S-Y calculations'!J4+'S-Y calculations'!U4*'S-Y calculations'!K4)/('S-Y calculations'!J4*'S-Y calculations'!J4+'S-Y calculations'!K4*'S-Y calculations'!K4))</f>
        <v>-1.5775956442982744E-4</v>
      </c>
      <c r="G4" s="3">
        <f>0.02*(('S-Y calculations'!U4*'S-Y calculations'!J4-'S-Y calculations'!T4*'S-Y calculations'!K4)/('S-Y calculations'!J4*'S-Y calculations'!J4+'S-Y calculations'!K4*'S-Y calculations'!K4))</f>
        <v>-1.2831677641739988E-3</v>
      </c>
      <c r="H4" s="3">
        <f>0.02*(('S-Y calculations'!V4*'S-Y calculations'!J4+'S-Y calculations'!W4*'S-Y calculations'!K4)/('S-Y calculations'!J4*'S-Y calculations'!J4+'S-Y calculations'!K4*'S-Y calculations'!K4))</f>
        <v>3.4355564802860376E-4</v>
      </c>
      <c r="I4" s="3">
        <f>0.02*(('S-Y calculations'!W4*'S-Y calculations'!J4-'S-Y calculations'!V4*'S-Y calculations'!K4)/('S-Y calculations'!J4*'S-Y calculations'!J4+'S-Y calculations'!K4*'S-Y calculations'!K4))</f>
        <v>6.6664161534876519E-3</v>
      </c>
      <c r="K4" s="3">
        <f t="shared" si="0"/>
        <v>4.9159608649724547</v>
      </c>
      <c r="L4" s="3">
        <f t="shared" si="1"/>
        <v>-69.685987578709387</v>
      </c>
      <c r="M4" s="3"/>
      <c r="N4" s="7"/>
      <c r="O4" s="7"/>
      <c r="P4" s="7"/>
      <c r="Q4" s="3"/>
      <c r="Y4" s="7">
        <f t="shared" si="2"/>
        <v>0</v>
      </c>
    </row>
    <row r="5" spans="1:25" x14ac:dyDescent="0.3">
      <c r="A5" s="3">
        <f>'input your S-pars (Mag-Ang)'!A5</f>
        <v>4000000000</v>
      </c>
      <c r="B5" s="3">
        <f>0.02*(('S-Y calculations'!P5*'S-Y calculations'!J5+'S-Y calculations'!Q5*'S-Y calculations'!K5)/('S-Y calculations'!J5*'S-Y calculations'!J5+'S-Y calculations'!K5*'S-Y calculations'!K5))</f>
        <v>8.2134777490890326E-4</v>
      </c>
      <c r="C5" s="3">
        <f>0.02*(('S-Y calculations'!Q5*'S-Y calculations'!J5-'S-Y calculations'!P5*'S-Y calculations'!K5)/('S-Y calculations'!J5*'S-Y calculations'!J5+'S-Y calculations'!K5*'S-Y calculations'!K5))</f>
        <v>1.4590133000737242E-2</v>
      </c>
      <c r="D5" s="3">
        <f>0.02*(('S-Y calculations'!R5*'S-Y calculations'!J5+'S-Y calculations'!S5*'S-Y calculations'!K5)/('S-Y calculations'!J5*'S-Y calculations'!J5+'S-Y calculations'!K5*'S-Y calculations'!K5))</f>
        <v>-1.032923621078924E-4</v>
      </c>
      <c r="E5" s="3">
        <f>0.02*(('S-Y calculations'!S5*'S-Y calculations'!J5-'S-Y calculations'!R5*'S-Y calculations'!K5)/('S-Y calculations'!J5*'S-Y calculations'!J5+'S-Y calculations'!K5*'S-Y calculations'!K5))</f>
        <v>-1.3376276100895905E-3</v>
      </c>
      <c r="F5" s="3">
        <f>0.02*(('S-Y calculations'!T5*'S-Y calculations'!J5+'S-Y calculations'!U5*'S-Y calculations'!K5)/('S-Y calculations'!J5*'S-Y calculations'!J5+'S-Y calculations'!K5*'S-Y calculations'!K5))</f>
        <v>-1.0362584790741726E-4</v>
      </c>
      <c r="G5" s="3">
        <f>0.02*(('S-Y calculations'!U5*'S-Y calculations'!J5-'S-Y calculations'!T5*'S-Y calculations'!K5)/('S-Y calculations'!J5*'S-Y calculations'!J5+'S-Y calculations'!K5*'S-Y calculations'!K5))</f>
        <v>-1.3401788819844785E-3</v>
      </c>
      <c r="H5" s="3">
        <f>0.02*(('S-Y calculations'!V5*'S-Y calculations'!J5+'S-Y calculations'!W5*'S-Y calculations'!K5)/('S-Y calculations'!J5*'S-Y calculations'!J5+'S-Y calculations'!K5*'S-Y calculations'!K5))</f>
        <v>2.6174847553757228E-4</v>
      </c>
      <c r="I5" s="3">
        <f>0.02*(('S-Y calculations'!W5*'S-Y calculations'!J5-'S-Y calculations'!V5*'S-Y calculations'!K5)/('S-Y calculations'!J5*'S-Y calculations'!J5+'S-Y calculations'!K5*'S-Y calculations'!K5))</f>
        <v>6.7095742249486494E-3</v>
      </c>
      <c r="K5" s="3">
        <f t="shared" si="0"/>
        <v>3.8462227975945296</v>
      </c>
      <c r="L5" s="3">
        <f t="shared" si="1"/>
        <v>-68.322949037751826</v>
      </c>
      <c r="M5" s="3"/>
      <c r="N5" s="7"/>
      <c r="O5" s="7"/>
      <c r="P5" s="7"/>
      <c r="Q5" s="3"/>
      <c r="Y5" s="7">
        <f t="shared" si="2"/>
        <v>0</v>
      </c>
    </row>
    <row r="6" spans="1:25" x14ac:dyDescent="0.3">
      <c r="A6" s="3">
        <f>'input your S-pars (Mag-Ang)'!A6</f>
        <v>4000000000</v>
      </c>
      <c r="B6" s="3">
        <f>0.02*(('S-Y calculations'!P6*'S-Y calculations'!J6+'S-Y calculations'!Q6*'S-Y calculations'!K6)/('S-Y calculations'!J6*'S-Y calculations'!J6+'S-Y calculations'!K6*'S-Y calculations'!K6))</f>
        <v>8.4478291696129344E-4</v>
      </c>
      <c r="C6" s="3">
        <f>0.02*(('S-Y calculations'!Q6*'S-Y calculations'!J6-'S-Y calculations'!P6*'S-Y calculations'!K6)/('S-Y calculations'!J6*'S-Y calculations'!J6+'S-Y calculations'!K6*'S-Y calculations'!K6))</f>
        <v>1.4633303603451954E-2</v>
      </c>
      <c r="D6" s="3">
        <f>0.02*(('S-Y calculations'!R6*'S-Y calculations'!J6+'S-Y calculations'!S6*'S-Y calculations'!K6)/('S-Y calculations'!J6*'S-Y calculations'!J6+'S-Y calculations'!K6*'S-Y calculations'!K6))</f>
        <v>-1.0445383755047583E-4</v>
      </c>
      <c r="E6" s="3">
        <f>0.02*(('S-Y calculations'!S6*'S-Y calculations'!J6-'S-Y calculations'!R6*'S-Y calculations'!K6)/('S-Y calculations'!J6*'S-Y calculations'!J6+'S-Y calculations'!K6*'S-Y calculations'!K6))</f>
        <v>-1.3109289845554383E-3</v>
      </c>
      <c r="F6" s="3">
        <f>0.02*(('S-Y calculations'!T6*'S-Y calculations'!J6+'S-Y calculations'!U6*'S-Y calculations'!K6)/('S-Y calculations'!J6*'S-Y calculations'!J6+'S-Y calculations'!K6*'S-Y calculations'!K6))</f>
        <v>-1.0606682436305526E-4</v>
      </c>
      <c r="G6" s="3">
        <f>0.02*(('S-Y calculations'!U6*'S-Y calculations'!J6-'S-Y calculations'!T6*'S-Y calculations'!K6)/('S-Y calculations'!J6*'S-Y calculations'!J6+'S-Y calculations'!K6*'S-Y calculations'!K6))</f>
        <v>-1.3113406918802051E-3</v>
      </c>
      <c r="H6" s="3">
        <f>0.02*(('S-Y calculations'!V6*'S-Y calculations'!J6+'S-Y calculations'!W6*'S-Y calculations'!K6)/('S-Y calculations'!J6*'S-Y calculations'!J6+'S-Y calculations'!K6*'S-Y calculations'!K6))</f>
        <v>2.7385709349526819E-4</v>
      </c>
      <c r="I6" s="3">
        <f>0.02*(('S-Y calculations'!W6*'S-Y calculations'!J6-'S-Y calculations'!V6*'S-Y calculations'!K6)/('S-Y calculations'!J6*'S-Y calculations'!J6+'S-Y calculations'!K6*'S-Y calculations'!K6))</f>
        <v>6.7385784075798894E-3</v>
      </c>
      <c r="K6" s="3">
        <f t="shared" ref="K6:K69" si="3">B6/(B6*B6+C6*C6)</f>
        <v>3.9320167498681222</v>
      </c>
      <c r="L6" s="3">
        <f t="shared" ref="L6:L69" si="4">-C6/(B6*B6+C6*C6)</f>
        <v>-68.110272733314446</v>
      </c>
      <c r="M6" s="3"/>
      <c r="N6" s="7"/>
      <c r="O6" s="7"/>
      <c r="P6" s="7"/>
      <c r="Q6" s="3"/>
      <c r="Y6" s="7">
        <f t="shared" si="2"/>
        <v>0</v>
      </c>
    </row>
    <row r="7" spans="1:25" x14ac:dyDescent="0.3">
      <c r="A7" s="3">
        <f>'input your S-pars (Mag-Ang)'!A7</f>
        <v>0</v>
      </c>
      <c r="B7" s="3">
        <f>0.02*(('S-Y calculations'!P7*'S-Y calculations'!J7+'S-Y calculations'!Q7*'S-Y calculations'!K7)/('S-Y calculations'!J7*'S-Y calculations'!J7+'S-Y calculations'!K7*'S-Y calculations'!K7))</f>
        <v>0.02</v>
      </c>
      <c r="C7" s="3">
        <f>0.02*(('S-Y calculations'!Q7*'S-Y calculations'!J7-'S-Y calculations'!P7*'S-Y calculations'!K7)/('S-Y calculations'!J7*'S-Y calculations'!J7+'S-Y calculations'!K7*'S-Y calculations'!K7))</f>
        <v>0</v>
      </c>
      <c r="D7" s="3">
        <f>0.02*(('S-Y calculations'!R7*'S-Y calculations'!J7+'S-Y calculations'!S7*'S-Y calculations'!K7)/('S-Y calculations'!J7*'S-Y calculations'!J7+'S-Y calculations'!K7*'S-Y calculations'!K7))</f>
        <v>0</v>
      </c>
      <c r="E7" s="3">
        <f>0.02*(('S-Y calculations'!S7*'S-Y calculations'!J7-'S-Y calculations'!R7*'S-Y calculations'!K7)/('S-Y calculations'!J7*'S-Y calculations'!J7+'S-Y calculations'!K7*'S-Y calculations'!K7))</f>
        <v>0</v>
      </c>
      <c r="F7" s="3">
        <f>0.02*(('S-Y calculations'!T7*'S-Y calculations'!J7+'S-Y calculations'!U7*'S-Y calculations'!K7)/('S-Y calculations'!J7*'S-Y calculations'!J7+'S-Y calculations'!K7*'S-Y calculations'!K7))</f>
        <v>0</v>
      </c>
      <c r="G7" s="3">
        <f>0.02*(('S-Y calculations'!U7*'S-Y calculations'!J7-'S-Y calculations'!T7*'S-Y calculations'!K7)/('S-Y calculations'!J7*'S-Y calculations'!J7+'S-Y calculations'!K7*'S-Y calculations'!K7))</f>
        <v>0</v>
      </c>
      <c r="H7" s="3">
        <f>0.02*(('S-Y calculations'!V7*'S-Y calculations'!J7+'S-Y calculations'!W7*'S-Y calculations'!K7)/('S-Y calculations'!J7*'S-Y calculations'!J7+'S-Y calculations'!K7*'S-Y calculations'!K7))</f>
        <v>0.02</v>
      </c>
      <c r="I7" s="3">
        <f>0.02*(('S-Y calculations'!W7*'S-Y calculations'!J7-'S-Y calculations'!V7*'S-Y calculations'!K7)/('S-Y calculations'!J7*'S-Y calculations'!J7+'S-Y calculations'!K7*'S-Y calculations'!K7))</f>
        <v>0</v>
      </c>
      <c r="K7" s="3">
        <f t="shared" si="3"/>
        <v>50</v>
      </c>
      <c r="L7" s="3">
        <f t="shared" si="4"/>
        <v>0</v>
      </c>
      <c r="M7" s="3"/>
      <c r="N7" s="7"/>
      <c r="O7" s="7"/>
      <c r="P7" s="7"/>
      <c r="Q7" s="3"/>
      <c r="Y7" s="7">
        <f t="shared" si="2"/>
        <v>0</v>
      </c>
    </row>
    <row r="8" spans="1:25" x14ac:dyDescent="0.3">
      <c r="A8" s="3">
        <f>'input your S-pars (Mag-Ang)'!A8</f>
        <v>0</v>
      </c>
      <c r="B8" s="3">
        <f>0.02*(('S-Y calculations'!P8*'S-Y calculations'!J8+'S-Y calculations'!Q8*'S-Y calculations'!K8)/('S-Y calculations'!J8*'S-Y calculations'!J8+'S-Y calculations'!K8*'S-Y calculations'!K8))</f>
        <v>0.02</v>
      </c>
      <c r="C8" s="3">
        <f>0.02*(('S-Y calculations'!Q8*'S-Y calculations'!J8-'S-Y calculations'!P8*'S-Y calculations'!K8)/('S-Y calculations'!J8*'S-Y calculations'!J8+'S-Y calculations'!K8*'S-Y calculations'!K8))</f>
        <v>0</v>
      </c>
      <c r="D8" s="3">
        <f>0.02*(('S-Y calculations'!R8*'S-Y calculations'!J8+'S-Y calculations'!S8*'S-Y calculations'!K8)/('S-Y calculations'!J8*'S-Y calculations'!J8+'S-Y calculations'!K8*'S-Y calculations'!K8))</f>
        <v>0</v>
      </c>
      <c r="E8" s="3">
        <f>0.02*(('S-Y calculations'!S8*'S-Y calculations'!J8-'S-Y calculations'!R8*'S-Y calculations'!K8)/('S-Y calculations'!J8*'S-Y calculations'!J8+'S-Y calculations'!K8*'S-Y calculations'!K8))</f>
        <v>0</v>
      </c>
      <c r="F8" s="3">
        <f>0.02*(('S-Y calculations'!T8*'S-Y calculations'!J8+'S-Y calculations'!U8*'S-Y calculations'!K8)/('S-Y calculations'!J8*'S-Y calculations'!J8+'S-Y calculations'!K8*'S-Y calculations'!K8))</f>
        <v>0</v>
      </c>
      <c r="G8" s="3">
        <f>0.02*(('S-Y calculations'!U8*'S-Y calculations'!J8-'S-Y calculations'!T8*'S-Y calculations'!K8)/('S-Y calculations'!J8*'S-Y calculations'!J8+'S-Y calculations'!K8*'S-Y calculations'!K8))</f>
        <v>0</v>
      </c>
      <c r="H8" s="3">
        <f>0.02*(('S-Y calculations'!V8*'S-Y calculations'!J8+'S-Y calculations'!W8*'S-Y calculations'!K8)/('S-Y calculations'!J8*'S-Y calculations'!J8+'S-Y calculations'!K8*'S-Y calculations'!K8))</f>
        <v>0.02</v>
      </c>
      <c r="I8" s="3">
        <f>0.02*(('S-Y calculations'!W8*'S-Y calculations'!J8-'S-Y calculations'!V8*'S-Y calculations'!K8)/('S-Y calculations'!J8*'S-Y calculations'!J8+'S-Y calculations'!K8*'S-Y calculations'!K8))</f>
        <v>0</v>
      </c>
      <c r="K8" s="3">
        <f t="shared" si="3"/>
        <v>50</v>
      </c>
      <c r="L8" s="3">
        <f t="shared" si="4"/>
        <v>0</v>
      </c>
      <c r="M8" s="3"/>
      <c r="N8" s="7"/>
      <c r="O8" s="7"/>
      <c r="P8" s="7"/>
      <c r="Q8" s="3"/>
      <c r="Y8" s="7">
        <f t="shared" si="2"/>
        <v>0</v>
      </c>
    </row>
    <row r="9" spans="1:25" x14ac:dyDescent="0.3">
      <c r="A9" s="3">
        <f>'input your S-pars (Mag-Ang)'!A9</f>
        <v>0</v>
      </c>
      <c r="B9" s="3">
        <f>0.02*(('S-Y calculations'!P9*'S-Y calculations'!J9+'S-Y calculations'!Q9*'S-Y calculations'!K9)/('S-Y calculations'!J9*'S-Y calculations'!J9+'S-Y calculations'!K9*'S-Y calculations'!K9))</f>
        <v>0.02</v>
      </c>
      <c r="C9" s="3">
        <f>0.02*(('S-Y calculations'!Q9*'S-Y calculations'!J9-'S-Y calculations'!P9*'S-Y calculations'!K9)/('S-Y calculations'!J9*'S-Y calculations'!J9+'S-Y calculations'!K9*'S-Y calculations'!K9))</f>
        <v>0</v>
      </c>
      <c r="D9" s="3">
        <f>0.02*(('S-Y calculations'!R9*'S-Y calculations'!J9+'S-Y calculations'!S9*'S-Y calculations'!K9)/('S-Y calculations'!J9*'S-Y calculations'!J9+'S-Y calculations'!K9*'S-Y calculations'!K9))</f>
        <v>0</v>
      </c>
      <c r="E9" s="3">
        <f>0.02*(('S-Y calculations'!S9*'S-Y calculations'!J9-'S-Y calculations'!R9*'S-Y calculations'!K9)/('S-Y calculations'!J9*'S-Y calculations'!J9+'S-Y calculations'!K9*'S-Y calculations'!K9))</f>
        <v>0</v>
      </c>
      <c r="F9" s="3">
        <f>0.02*(('S-Y calculations'!T9*'S-Y calculations'!J9+'S-Y calculations'!U9*'S-Y calculations'!K9)/('S-Y calculations'!J9*'S-Y calculations'!J9+'S-Y calculations'!K9*'S-Y calculations'!K9))</f>
        <v>0</v>
      </c>
      <c r="G9" s="3">
        <f>0.02*(('S-Y calculations'!U9*'S-Y calculations'!J9-'S-Y calculations'!T9*'S-Y calculations'!K9)/('S-Y calculations'!J9*'S-Y calculations'!J9+'S-Y calculations'!K9*'S-Y calculations'!K9))</f>
        <v>0</v>
      </c>
      <c r="H9" s="3">
        <f>0.02*(('S-Y calculations'!V9*'S-Y calculations'!J9+'S-Y calculations'!W9*'S-Y calculations'!K9)/('S-Y calculations'!J9*'S-Y calculations'!J9+'S-Y calculations'!K9*'S-Y calculations'!K9))</f>
        <v>0.02</v>
      </c>
      <c r="I9" s="3">
        <f>0.02*(('S-Y calculations'!W9*'S-Y calculations'!J9-'S-Y calculations'!V9*'S-Y calculations'!K9)/('S-Y calculations'!J9*'S-Y calculations'!J9+'S-Y calculations'!K9*'S-Y calculations'!K9))</f>
        <v>0</v>
      </c>
      <c r="K9" s="3">
        <f t="shared" si="3"/>
        <v>50</v>
      </c>
      <c r="L9" s="3">
        <f t="shared" si="4"/>
        <v>0</v>
      </c>
      <c r="M9" s="3"/>
      <c r="N9" s="7"/>
      <c r="O9" s="7"/>
      <c r="P9" s="7"/>
      <c r="Q9" s="3"/>
      <c r="Y9" s="7">
        <f t="shared" si="2"/>
        <v>0</v>
      </c>
    </row>
    <row r="10" spans="1:25" x14ac:dyDescent="0.3">
      <c r="A10" s="3">
        <f>'input your S-pars (Mag-Ang)'!A10</f>
        <v>0</v>
      </c>
      <c r="B10" s="3">
        <f>0.02*(('S-Y calculations'!P10*'S-Y calculations'!J10+'S-Y calculations'!Q10*'S-Y calculations'!K10)/('S-Y calculations'!J10*'S-Y calculations'!J10+'S-Y calculations'!K10*'S-Y calculations'!K10))</f>
        <v>0.02</v>
      </c>
      <c r="C10" s="3">
        <f>0.02*(('S-Y calculations'!Q10*'S-Y calculations'!J10-'S-Y calculations'!P10*'S-Y calculations'!K10)/('S-Y calculations'!J10*'S-Y calculations'!J10+'S-Y calculations'!K10*'S-Y calculations'!K10))</f>
        <v>0</v>
      </c>
      <c r="D10" s="3">
        <f>0.02*(('S-Y calculations'!R10*'S-Y calculations'!J10+'S-Y calculations'!S10*'S-Y calculations'!K10)/('S-Y calculations'!J10*'S-Y calculations'!J10+'S-Y calculations'!K10*'S-Y calculations'!K10))</f>
        <v>0</v>
      </c>
      <c r="E10" s="3">
        <f>0.02*(('S-Y calculations'!S10*'S-Y calculations'!J10-'S-Y calculations'!R10*'S-Y calculations'!K10)/('S-Y calculations'!J10*'S-Y calculations'!J10+'S-Y calculations'!K10*'S-Y calculations'!K10))</f>
        <v>0</v>
      </c>
      <c r="F10" s="3">
        <f>0.02*(('S-Y calculations'!T10*'S-Y calculations'!J10+'S-Y calculations'!U10*'S-Y calculations'!K10)/('S-Y calculations'!J10*'S-Y calculations'!J10+'S-Y calculations'!K10*'S-Y calculations'!K10))</f>
        <v>0</v>
      </c>
      <c r="G10" s="3">
        <f>0.02*(('S-Y calculations'!U10*'S-Y calculations'!J10-'S-Y calculations'!T10*'S-Y calculations'!K10)/('S-Y calculations'!J10*'S-Y calculations'!J10+'S-Y calculations'!K10*'S-Y calculations'!K10))</f>
        <v>0</v>
      </c>
      <c r="H10" s="3">
        <f>0.02*(('S-Y calculations'!V10*'S-Y calculations'!J10+'S-Y calculations'!W10*'S-Y calculations'!K10)/('S-Y calculations'!J10*'S-Y calculations'!J10+'S-Y calculations'!K10*'S-Y calculations'!K10))</f>
        <v>0.02</v>
      </c>
      <c r="I10" s="3">
        <f>0.02*(('S-Y calculations'!W10*'S-Y calculations'!J10-'S-Y calculations'!V10*'S-Y calculations'!K10)/('S-Y calculations'!J10*'S-Y calculations'!J10+'S-Y calculations'!K10*'S-Y calculations'!K10))</f>
        <v>0</v>
      </c>
      <c r="K10" s="3">
        <f t="shared" si="3"/>
        <v>50</v>
      </c>
      <c r="L10" s="3">
        <f t="shared" si="4"/>
        <v>0</v>
      </c>
      <c r="M10" s="3"/>
      <c r="N10" s="7"/>
      <c r="O10" s="7"/>
      <c r="P10" s="7"/>
      <c r="Q10" s="3"/>
      <c r="Y10" s="7">
        <f t="shared" si="2"/>
        <v>0</v>
      </c>
    </row>
    <row r="11" spans="1:25" x14ac:dyDescent="0.3">
      <c r="A11" s="3">
        <f>'input your S-pars (Mag-Ang)'!A11</f>
        <v>0</v>
      </c>
      <c r="B11" s="3">
        <f>0.02*(('S-Y calculations'!P11*'S-Y calculations'!J11+'S-Y calculations'!Q11*'S-Y calculations'!K11)/('S-Y calculations'!J11*'S-Y calculations'!J11+'S-Y calculations'!K11*'S-Y calculations'!K11))</f>
        <v>0.02</v>
      </c>
      <c r="C11" s="3">
        <f>0.02*(('S-Y calculations'!Q11*'S-Y calculations'!J11-'S-Y calculations'!P11*'S-Y calculations'!K11)/('S-Y calculations'!J11*'S-Y calculations'!J11+'S-Y calculations'!K11*'S-Y calculations'!K11))</f>
        <v>0</v>
      </c>
      <c r="D11" s="3">
        <f>0.02*(('S-Y calculations'!R11*'S-Y calculations'!J11+'S-Y calculations'!S11*'S-Y calculations'!K11)/('S-Y calculations'!J11*'S-Y calculations'!J11+'S-Y calculations'!K11*'S-Y calculations'!K11))</f>
        <v>0</v>
      </c>
      <c r="E11" s="3">
        <f>0.02*(('S-Y calculations'!S11*'S-Y calculations'!J11-'S-Y calculations'!R11*'S-Y calculations'!K11)/('S-Y calculations'!J11*'S-Y calculations'!J11+'S-Y calculations'!K11*'S-Y calculations'!K11))</f>
        <v>0</v>
      </c>
      <c r="F11" s="3">
        <f>0.02*(('S-Y calculations'!T11*'S-Y calculations'!J11+'S-Y calculations'!U11*'S-Y calculations'!K11)/('S-Y calculations'!J11*'S-Y calculations'!J11+'S-Y calculations'!K11*'S-Y calculations'!K11))</f>
        <v>0</v>
      </c>
      <c r="G11" s="3">
        <f>0.02*(('S-Y calculations'!U11*'S-Y calculations'!J11-'S-Y calculations'!T11*'S-Y calculations'!K11)/('S-Y calculations'!J11*'S-Y calculations'!J11+'S-Y calculations'!K11*'S-Y calculations'!K11))</f>
        <v>0</v>
      </c>
      <c r="H11" s="3">
        <f>0.02*(('S-Y calculations'!V11*'S-Y calculations'!J11+'S-Y calculations'!W11*'S-Y calculations'!K11)/('S-Y calculations'!J11*'S-Y calculations'!J11+'S-Y calculations'!K11*'S-Y calculations'!K11))</f>
        <v>0.02</v>
      </c>
      <c r="I11" s="3">
        <f>0.02*(('S-Y calculations'!W11*'S-Y calculations'!J11-'S-Y calculations'!V11*'S-Y calculations'!K11)/('S-Y calculations'!J11*'S-Y calculations'!J11+'S-Y calculations'!K11*'S-Y calculations'!K11))</f>
        <v>0</v>
      </c>
      <c r="K11" s="3">
        <f t="shared" si="3"/>
        <v>50</v>
      </c>
      <c r="L11" s="3">
        <f t="shared" si="4"/>
        <v>0</v>
      </c>
      <c r="M11" s="3"/>
      <c r="N11" s="7"/>
      <c r="O11" s="7"/>
      <c r="P11" s="7"/>
      <c r="Q11" s="3"/>
      <c r="Y11" s="7">
        <f t="shared" si="2"/>
        <v>0</v>
      </c>
    </row>
    <row r="12" spans="1:25" x14ac:dyDescent="0.3">
      <c r="A12" s="3">
        <f>'input your S-pars (Mag-Ang)'!A12</f>
        <v>0</v>
      </c>
      <c r="B12" s="3">
        <f>0.02*(('S-Y calculations'!P12*'S-Y calculations'!J12+'S-Y calculations'!Q12*'S-Y calculations'!K12)/('S-Y calculations'!J12*'S-Y calculations'!J12+'S-Y calculations'!K12*'S-Y calculations'!K12))</f>
        <v>0.02</v>
      </c>
      <c r="C12" s="3">
        <f>0.02*(('S-Y calculations'!Q12*'S-Y calculations'!J12-'S-Y calculations'!P12*'S-Y calculations'!K12)/('S-Y calculations'!J12*'S-Y calculations'!J12+'S-Y calculations'!K12*'S-Y calculations'!K12))</f>
        <v>0</v>
      </c>
      <c r="D12" s="3">
        <f>0.02*(('S-Y calculations'!R12*'S-Y calculations'!J12+'S-Y calculations'!S12*'S-Y calculations'!K12)/('S-Y calculations'!J12*'S-Y calculations'!J12+'S-Y calculations'!K12*'S-Y calculations'!K12))</f>
        <v>0</v>
      </c>
      <c r="E12" s="3">
        <f>0.02*(('S-Y calculations'!S12*'S-Y calculations'!J12-'S-Y calculations'!R12*'S-Y calculations'!K12)/('S-Y calculations'!J12*'S-Y calculations'!J12+'S-Y calculations'!K12*'S-Y calculations'!K12))</f>
        <v>0</v>
      </c>
      <c r="F12" s="3">
        <f>0.02*(('S-Y calculations'!T12*'S-Y calculations'!J12+'S-Y calculations'!U12*'S-Y calculations'!K12)/('S-Y calculations'!J12*'S-Y calculations'!J12+'S-Y calculations'!K12*'S-Y calculations'!K12))</f>
        <v>0</v>
      </c>
      <c r="G12" s="3">
        <f>0.02*(('S-Y calculations'!U12*'S-Y calculations'!J12-'S-Y calculations'!T12*'S-Y calculations'!K12)/('S-Y calculations'!J12*'S-Y calculations'!J12+'S-Y calculations'!K12*'S-Y calculations'!K12))</f>
        <v>0</v>
      </c>
      <c r="H12" s="3">
        <f>0.02*(('S-Y calculations'!V12*'S-Y calculations'!J12+'S-Y calculations'!W12*'S-Y calculations'!K12)/('S-Y calculations'!J12*'S-Y calculations'!J12+'S-Y calculations'!K12*'S-Y calculations'!K12))</f>
        <v>0.02</v>
      </c>
      <c r="I12" s="3">
        <f>0.02*(('S-Y calculations'!W12*'S-Y calculations'!J12-'S-Y calculations'!V12*'S-Y calculations'!K12)/('S-Y calculations'!J12*'S-Y calculations'!J12+'S-Y calculations'!K12*'S-Y calculations'!K12))</f>
        <v>0</v>
      </c>
      <c r="K12" s="3">
        <f t="shared" si="3"/>
        <v>50</v>
      </c>
      <c r="L12" s="3">
        <f t="shared" si="4"/>
        <v>0</v>
      </c>
      <c r="M12" s="3"/>
      <c r="N12" s="7"/>
      <c r="O12" s="7"/>
      <c r="P12" s="7"/>
      <c r="Q12" s="3"/>
      <c r="Y12" s="7">
        <f t="shared" si="2"/>
        <v>0</v>
      </c>
    </row>
    <row r="13" spans="1:25" x14ac:dyDescent="0.3">
      <c r="A13" s="3">
        <f>'input your S-pars (Mag-Ang)'!A13</f>
        <v>0</v>
      </c>
      <c r="B13" s="3">
        <f>0.02*(('S-Y calculations'!P13*'S-Y calculations'!J13+'S-Y calculations'!Q13*'S-Y calculations'!K13)/('S-Y calculations'!J13*'S-Y calculations'!J13+'S-Y calculations'!K13*'S-Y calculations'!K13))</f>
        <v>0.02</v>
      </c>
      <c r="C13" s="3">
        <f>0.02*(('S-Y calculations'!Q13*'S-Y calculations'!J13-'S-Y calculations'!P13*'S-Y calculations'!K13)/('S-Y calculations'!J13*'S-Y calculations'!J13+'S-Y calculations'!K13*'S-Y calculations'!K13))</f>
        <v>0</v>
      </c>
      <c r="D13" s="3">
        <f>0.02*(('S-Y calculations'!R13*'S-Y calculations'!J13+'S-Y calculations'!S13*'S-Y calculations'!K13)/('S-Y calculations'!J13*'S-Y calculations'!J13+'S-Y calculations'!K13*'S-Y calculations'!K13))</f>
        <v>0</v>
      </c>
      <c r="E13" s="3">
        <f>0.02*(('S-Y calculations'!S13*'S-Y calculations'!J13-'S-Y calculations'!R13*'S-Y calculations'!K13)/('S-Y calculations'!J13*'S-Y calculations'!J13+'S-Y calculations'!K13*'S-Y calculations'!K13))</f>
        <v>0</v>
      </c>
      <c r="F13" s="3">
        <f>0.02*(('S-Y calculations'!T13*'S-Y calculations'!J13+'S-Y calculations'!U13*'S-Y calculations'!K13)/('S-Y calculations'!J13*'S-Y calculations'!J13+'S-Y calculations'!K13*'S-Y calculations'!K13))</f>
        <v>0</v>
      </c>
      <c r="G13" s="3">
        <f>0.02*(('S-Y calculations'!U13*'S-Y calculations'!J13-'S-Y calculations'!T13*'S-Y calculations'!K13)/('S-Y calculations'!J13*'S-Y calculations'!J13+'S-Y calculations'!K13*'S-Y calculations'!K13))</f>
        <v>0</v>
      </c>
      <c r="H13" s="3">
        <f>0.02*(('S-Y calculations'!V13*'S-Y calculations'!J13+'S-Y calculations'!W13*'S-Y calculations'!K13)/('S-Y calculations'!J13*'S-Y calculations'!J13+'S-Y calculations'!K13*'S-Y calculations'!K13))</f>
        <v>0.02</v>
      </c>
      <c r="I13" s="3">
        <f>0.02*(('S-Y calculations'!W13*'S-Y calculations'!J13-'S-Y calculations'!V13*'S-Y calculations'!K13)/('S-Y calculations'!J13*'S-Y calculations'!J13+'S-Y calculations'!K13*'S-Y calculations'!K13))</f>
        <v>0</v>
      </c>
      <c r="K13" s="3">
        <f t="shared" si="3"/>
        <v>50</v>
      </c>
      <c r="L13" s="3">
        <f t="shared" si="4"/>
        <v>0</v>
      </c>
      <c r="M13" s="3"/>
      <c r="N13" s="7"/>
      <c r="O13" s="7"/>
      <c r="P13" s="7"/>
      <c r="Q13" s="3"/>
      <c r="Y13" s="7">
        <f t="shared" si="2"/>
        <v>0</v>
      </c>
    </row>
    <row r="14" spans="1:25" x14ac:dyDescent="0.3">
      <c r="A14" s="3">
        <f>'input your S-pars (Mag-Ang)'!A14</f>
        <v>0</v>
      </c>
      <c r="B14" s="3">
        <f>0.02*(('S-Y calculations'!P14*'S-Y calculations'!J14+'S-Y calculations'!Q14*'S-Y calculations'!K14)/('S-Y calculations'!J14*'S-Y calculations'!J14+'S-Y calculations'!K14*'S-Y calculations'!K14))</f>
        <v>0.02</v>
      </c>
      <c r="C14" s="3">
        <f>0.02*(('S-Y calculations'!Q14*'S-Y calculations'!J14-'S-Y calculations'!P14*'S-Y calculations'!K14)/('S-Y calculations'!J14*'S-Y calculations'!J14+'S-Y calculations'!K14*'S-Y calculations'!K14))</f>
        <v>0</v>
      </c>
      <c r="D14" s="3">
        <f>0.02*(('S-Y calculations'!R14*'S-Y calculations'!J14+'S-Y calculations'!S14*'S-Y calculations'!K14)/('S-Y calculations'!J14*'S-Y calculations'!J14+'S-Y calculations'!K14*'S-Y calculations'!K14))</f>
        <v>0</v>
      </c>
      <c r="E14" s="3">
        <f>0.02*(('S-Y calculations'!S14*'S-Y calculations'!J14-'S-Y calculations'!R14*'S-Y calculations'!K14)/('S-Y calculations'!J14*'S-Y calculations'!J14+'S-Y calculations'!K14*'S-Y calculations'!K14))</f>
        <v>0</v>
      </c>
      <c r="F14" s="3">
        <f>0.02*(('S-Y calculations'!T14*'S-Y calculations'!J14+'S-Y calculations'!U14*'S-Y calculations'!K14)/('S-Y calculations'!J14*'S-Y calculations'!J14+'S-Y calculations'!K14*'S-Y calculations'!K14))</f>
        <v>0</v>
      </c>
      <c r="G14" s="3">
        <f>0.02*(('S-Y calculations'!U14*'S-Y calculations'!J14-'S-Y calculations'!T14*'S-Y calculations'!K14)/('S-Y calculations'!J14*'S-Y calculations'!J14+'S-Y calculations'!K14*'S-Y calculations'!K14))</f>
        <v>0</v>
      </c>
      <c r="H14" s="3">
        <f>0.02*(('S-Y calculations'!V14*'S-Y calculations'!J14+'S-Y calculations'!W14*'S-Y calculations'!K14)/('S-Y calculations'!J14*'S-Y calculations'!J14+'S-Y calculations'!K14*'S-Y calculations'!K14))</f>
        <v>0.02</v>
      </c>
      <c r="I14" s="3">
        <f>0.02*(('S-Y calculations'!W14*'S-Y calculations'!J14-'S-Y calculations'!V14*'S-Y calculations'!K14)/('S-Y calculations'!J14*'S-Y calculations'!J14+'S-Y calculations'!K14*'S-Y calculations'!K14))</f>
        <v>0</v>
      </c>
      <c r="K14" s="3">
        <f t="shared" si="3"/>
        <v>50</v>
      </c>
      <c r="L14" s="3">
        <f t="shared" si="4"/>
        <v>0</v>
      </c>
      <c r="M14" s="3"/>
      <c r="N14" s="7"/>
      <c r="O14" s="7"/>
      <c r="P14" s="7"/>
      <c r="Q14" s="3"/>
      <c r="Y14" s="7">
        <f t="shared" si="2"/>
        <v>0</v>
      </c>
    </row>
    <row r="15" spans="1:25" x14ac:dyDescent="0.3">
      <c r="A15" s="3">
        <f>'input your S-pars (Mag-Ang)'!A15</f>
        <v>0</v>
      </c>
      <c r="B15" s="3">
        <f>0.02*(('S-Y calculations'!P15*'S-Y calculations'!J15+'S-Y calculations'!Q15*'S-Y calculations'!K15)/('S-Y calculations'!J15*'S-Y calculations'!J15+'S-Y calculations'!K15*'S-Y calculations'!K15))</f>
        <v>0.02</v>
      </c>
      <c r="C15" s="3">
        <f>0.02*(('S-Y calculations'!Q15*'S-Y calculations'!J15-'S-Y calculations'!P15*'S-Y calculations'!K15)/('S-Y calculations'!J15*'S-Y calculations'!J15+'S-Y calculations'!K15*'S-Y calculations'!K15))</f>
        <v>0</v>
      </c>
      <c r="D15" s="3">
        <f>0.02*(('S-Y calculations'!R15*'S-Y calculations'!J15+'S-Y calculations'!S15*'S-Y calculations'!K15)/('S-Y calculations'!J15*'S-Y calculations'!J15+'S-Y calculations'!K15*'S-Y calculations'!K15))</f>
        <v>0</v>
      </c>
      <c r="E15" s="3">
        <f>0.02*(('S-Y calculations'!S15*'S-Y calculations'!J15-'S-Y calculations'!R15*'S-Y calculations'!K15)/('S-Y calculations'!J15*'S-Y calculations'!J15+'S-Y calculations'!K15*'S-Y calculations'!K15))</f>
        <v>0</v>
      </c>
      <c r="F15" s="3">
        <f>0.02*(('S-Y calculations'!T15*'S-Y calculations'!J15+'S-Y calculations'!U15*'S-Y calculations'!K15)/('S-Y calculations'!J15*'S-Y calculations'!J15+'S-Y calculations'!K15*'S-Y calculations'!K15))</f>
        <v>0</v>
      </c>
      <c r="G15" s="3">
        <f>0.02*(('S-Y calculations'!U15*'S-Y calculations'!J15-'S-Y calculations'!T15*'S-Y calculations'!K15)/('S-Y calculations'!J15*'S-Y calculations'!J15+'S-Y calculations'!K15*'S-Y calculations'!K15))</f>
        <v>0</v>
      </c>
      <c r="H15" s="3">
        <f>0.02*(('S-Y calculations'!V15*'S-Y calculations'!J15+'S-Y calculations'!W15*'S-Y calculations'!K15)/('S-Y calculations'!J15*'S-Y calculations'!J15+'S-Y calculations'!K15*'S-Y calculations'!K15))</f>
        <v>0.02</v>
      </c>
      <c r="I15" s="3">
        <f>0.02*(('S-Y calculations'!W15*'S-Y calculations'!J15-'S-Y calculations'!V15*'S-Y calculations'!K15)/('S-Y calculations'!J15*'S-Y calculations'!J15+'S-Y calculations'!K15*'S-Y calculations'!K15))</f>
        <v>0</v>
      </c>
      <c r="K15" s="3">
        <f t="shared" si="3"/>
        <v>50</v>
      </c>
      <c r="L15" s="3">
        <f t="shared" si="4"/>
        <v>0</v>
      </c>
      <c r="M15" s="3"/>
      <c r="N15" s="7"/>
      <c r="O15" s="7"/>
      <c r="P15" s="7"/>
      <c r="Q15" s="3"/>
      <c r="Y15" s="7">
        <f t="shared" si="2"/>
        <v>0</v>
      </c>
    </row>
    <row r="16" spans="1:25" x14ac:dyDescent="0.3">
      <c r="A16" s="3">
        <f>'input your S-pars (Mag-Ang)'!A16</f>
        <v>0</v>
      </c>
      <c r="B16" s="3">
        <f>0.02*(('S-Y calculations'!P16*'S-Y calculations'!J16+'S-Y calculations'!Q16*'S-Y calculations'!K16)/('S-Y calculations'!J16*'S-Y calculations'!J16+'S-Y calculations'!K16*'S-Y calculations'!K16))</f>
        <v>0.02</v>
      </c>
      <c r="C16" s="3">
        <f>0.02*(('S-Y calculations'!Q16*'S-Y calculations'!J16-'S-Y calculations'!P16*'S-Y calculations'!K16)/('S-Y calculations'!J16*'S-Y calculations'!J16+'S-Y calculations'!K16*'S-Y calculations'!K16))</f>
        <v>0</v>
      </c>
      <c r="D16" s="3">
        <f>0.02*(('S-Y calculations'!R16*'S-Y calculations'!J16+'S-Y calculations'!S16*'S-Y calculations'!K16)/('S-Y calculations'!J16*'S-Y calculations'!J16+'S-Y calculations'!K16*'S-Y calculations'!K16))</f>
        <v>0</v>
      </c>
      <c r="E16" s="3">
        <f>0.02*(('S-Y calculations'!S16*'S-Y calculations'!J16-'S-Y calculations'!R16*'S-Y calculations'!K16)/('S-Y calculations'!J16*'S-Y calculations'!J16+'S-Y calculations'!K16*'S-Y calculations'!K16))</f>
        <v>0</v>
      </c>
      <c r="F16" s="3">
        <f>0.02*(('S-Y calculations'!T16*'S-Y calculations'!J16+'S-Y calculations'!U16*'S-Y calculations'!K16)/('S-Y calculations'!J16*'S-Y calculations'!J16+'S-Y calculations'!K16*'S-Y calculations'!K16))</f>
        <v>0</v>
      </c>
      <c r="G16" s="3">
        <f>0.02*(('S-Y calculations'!U16*'S-Y calculations'!J16-'S-Y calculations'!T16*'S-Y calculations'!K16)/('S-Y calculations'!J16*'S-Y calculations'!J16+'S-Y calculations'!K16*'S-Y calculations'!K16))</f>
        <v>0</v>
      </c>
      <c r="H16" s="3">
        <f>0.02*(('S-Y calculations'!V16*'S-Y calculations'!J16+'S-Y calculations'!W16*'S-Y calculations'!K16)/('S-Y calculations'!J16*'S-Y calculations'!J16+'S-Y calculations'!K16*'S-Y calculations'!K16))</f>
        <v>0.02</v>
      </c>
      <c r="I16" s="3">
        <f>0.02*(('S-Y calculations'!W16*'S-Y calculations'!J16-'S-Y calculations'!V16*'S-Y calculations'!K16)/('S-Y calculations'!J16*'S-Y calculations'!J16+'S-Y calculations'!K16*'S-Y calculations'!K16))</f>
        <v>0</v>
      </c>
      <c r="K16" s="3">
        <f t="shared" si="3"/>
        <v>50</v>
      </c>
      <c r="L16" s="3">
        <f t="shared" si="4"/>
        <v>0</v>
      </c>
      <c r="M16" s="3"/>
      <c r="N16" s="7"/>
      <c r="O16" s="7"/>
      <c r="P16" s="7"/>
      <c r="Q16" s="3"/>
      <c r="Y16" s="7">
        <f t="shared" si="2"/>
        <v>0</v>
      </c>
    </row>
    <row r="17" spans="1:25" x14ac:dyDescent="0.3">
      <c r="A17" s="3">
        <f>'input your S-pars (Mag-Ang)'!A17</f>
        <v>0</v>
      </c>
      <c r="B17" s="3">
        <f>0.02*(('S-Y calculations'!P17*'S-Y calculations'!J17+'S-Y calculations'!Q17*'S-Y calculations'!K17)/('S-Y calculations'!J17*'S-Y calculations'!J17+'S-Y calculations'!K17*'S-Y calculations'!K17))</f>
        <v>0.02</v>
      </c>
      <c r="C17" s="3">
        <f>0.02*(('S-Y calculations'!Q17*'S-Y calculations'!J17-'S-Y calculations'!P17*'S-Y calculations'!K17)/('S-Y calculations'!J17*'S-Y calculations'!J17+'S-Y calculations'!K17*'S-Y calculations'!K17))</f>
        <v>0</v>
      </c>
      <c r="D17" s="3">
        <f>0.02*(('S-Y calculations'!R17*'S-Y calculations'!J17+'S-Y calculations'!S17*'S-Y calculations'!K17)/('S-Y calculations'!J17*'S-Y calculations'!J17+'S-Y calculations'!K17*'S-Y calculations'!K17))</f>
        <v>0</v>
      </c>
      <c r="E17" s="3">
        <f>0.02*(('S-Y calculations'!S17*'S-Y calculations'!J17-'S-Y calculations'!R17*'S-Y calculations'!K17)/('S-Y calculations'!J17*'S-Y calculations'!J17+'S-Y calculations'!K17*'S-Y calculations'!K17))</f>
        <v>0</v>
      </c>
      <c r="F17" s="3">
        <f>0.02*(('S-Y calculations'!T17*'S-Y calculations'!J17+'S-Y calculations'!U17*'S-Y calculations'!K17)/('S-Y calculations'!J17*'S-Y calculations'!J17+'S-Y calculations'!K17*'S-Y calculations'!K17))</f>
        <v>0</v>
      </c>
      <c r="G17" s="3">
        <f>0.02*(('S-Y calculations'!U17*'S-Y calculations'!J17-'S-Y calculations'!T17*'S-Y calculations'!K17)/('S-Y calculations'!J17*'S-Y calculations'!J17+'S-Y calculations'!K17*'S-Y calculations'!K17))</f>
        <v>0</v>
      </c>
      <c r="H17" s="3">
        <f>0.02*(('S-Y calculations'!V17*'S-Y calculations'!J17+'S-Y calculations'!W17*'S-Y calculations'!K17)/('S-Y calculations'!J17*'S-Y calculations'!J17+'S-Y calculations'!K17*'S-Y calculations'!K17))</f>
        <v>0.02</v>
      </c>
      <c r="I17" s="3">
        <f>0.02*(('S-Y calculations'!W17*'S-Y calculations'!J17-'S-Y calculations'!V17*'S-Y calculations'!K17)/('S-Y calculations'!J17*'S-Y calculations'!J17+'S-Y calculations'!K17*'S-Y calculations'!K17))</f>
        <v>0</v>
      </c>
      <c r="K17" s="3">
        <f t="shared" si="3"/>
        <v>50</v>
      </c>
      <c r="L17" s="3">
        <f t="shared" si="4"/>
        <v>0</v>
      </c>
      <c r="M17" s="3"/>
      <c r="N17" s="7"/>
      <c r="O17" s="7"/>
      <c r="P17" s="7"/>
      <c r="Q17" s="3"/>
      <c r="Y17" s="7">
        <f t="shared" si="2"/>
        <v>0</v>
      </c>
    </row>
    <row r="18" spans="1:25" x14ac:dyDescent="0.3">
      <c r="A18" s="3">
        <f>'input your S-pars (Mag-Ang)'!A18</f>
        <v>0</v>
      </c>
      <c r="B18" s="3">
        <f>0.02*(('S-Y calculations'!P18*'S-Y calculations'!J18+'S-Y calculations'!Q18*'S-Y calculations'!K18)/('S-Y calculations'!J18*'S-Y calculations'!J18+'S-Y calculations'!K18*'S-Y calculations'!K18))</f>
        <v>0.02</v>
      </c>
      <c r="C18" s="3">
        <f>0.02*(('S-Y calculations'!Q18*'S-Y calculations'!J18-'S-Y calculations'!P18*'S-Y calculations'!K18)/('S-Y calculations'!J18*'S-Y calculations'!J18+'S-Y calculations'!K18*'S-Y calculations'!K18))</f>
        <v>0</v>
      </c>
      <c r="D18" s="3">
        <f>0.02*(('S-Y calculations'!R18*'S-Y calculations'!J18+'S-Y calculations'!S18*'S-Y calculations'!K18)/('S-Y calculations'!J18*'S-Y calculations'!J18+'S-Y calculations'!K18*'S-Y calculations'!K18))</f>
        <v>0</v>
      </c>
      <c r="E18" s="3">
        <f>0.02*(('S-Y calculations'!S18*'S-Y calculations'!J18-'S-Y calculations'!R18*'S-Y calculations'!K18)/('S-Y calculations'!J18*'S-Y calculations'!J18+'S-Y calculations'!K18*'S-Y calculations'!K18))</f>
        <v>0</v>
      </c>
      <c r="F18" s="3">
        <f>0.02*(('S-Y calculations'!T18*'S-Y calculations'!J18+'S-Y calculations'!U18*'S-Y calculations'!K18)/('S-Y calculations'!J18*'S-Y calculations'!J18+'S-Y calculations'!K18*'S-Y calculations'!K18))</f>
        <v>0</v>
      </c>
      <c r="G18" s="3">
        <f>0.02*(('S-Y calculations'!U18*'S-Y calculations'!J18-'S-Y calculations'!T18*'S-Y calculations'!K18)/('S-Y calculations'!J18*'S-Y calculations'!J18+'S-Y calculations'!K18*'S-Y calculations'!K18))</f>
        <v>0</v>
      </c>
      <c r="H18" s="3">
        <f>0.02*(('S-Y calculations'!V18*'S-Y calculations'!J18+'S-Y calculations'!W18*'S-Y calculations'!K18)/('S-Y calculations'!J18*'S-Y calculations'!J18+'S-Y calculations'!K18*'S-Y calculations'!K18))</f>
        <v>0.02</v>
      </c>
      <c r="I18" s="3">
        <f>0.02*(('S-Y calculations'!W18*'S-Y calculations'!J18-'S-Y calculations'!V18*'S-Y calculations'!K18)/('S-Y calculations'!J18*'S-Y calculations'!J18+'S-Y calculations'!K18*'S-Y calculations'!K18))</f>
        <v>0</v>
      </c>
      <c r="K18" s="3">
        <f t="shared" si="3"/>
        <v>50</v>
      </c>
      <c r="L18" s="3">
        <f t="shared" si="4"/>
        <v>0</v>
      </c>
      <c r="M18" s="3"/>
      <c r="N18" s="7"/>
      <c r="O18" s="7"/>
      <c r="P18" s="7"/>
      <c r="Q18" s="3"/>
      <c r="Y18" s="7">
        <f t="shared" si="2"/>
        <v>0</v>
      </c>
    </row>
    <row r="19" spans="1:25" x14ac:dyDescent="0.3">
      <c r="A19" s="3">
        <f>'input your S-pars (Mag-Ang)'!A19</f>
        <v>0</v>
      </c>
      <c r="B19" s="3">
        <f>0.02*(('S-Y calculations'!P19*'S-Y calculations'!J19+'S-Y calculations'!Q19*'S-Y calculations'!K19)/('S-Y calculations'!J19*'S-Y calculations'!J19+'S-Y calculations'!K19*'S-Y calculations'!K19))</f>
        <v>0.02</v>
      </c>
      <c r="C19" s="3">
        <f>0.02*(('S-Y calculations'!Q19*'S-Y calculations'!J19-'S-Y calculations'!P19*'S-Y calculations'!K19)/('S-Y calculations'!J19*'S-Y calculations'!J19+'S-Y calculations'!K19*'S-Y calculations'!K19))</f>
        <v>0</v>
      </c>
      <c r="D19" s="3">
        <f>0.02*(('S-Y calculations'!R19*'S-Y calculations'!J19+'S-Y calculations'!S19*'S-Y calculations'!K19)/('S-Y calculations'!J19*'S-Y calculations'!J19+'S-Y calculations'!K19*'S-Y calculations'!K19))</f>
        <v>0</v>
      </c>
      <c r="E19" s="3">
        <f>0.02*(('S-Y calculations'!S19*'S-Y calculations'!J19-'S-Y calculations'!R19*'S-Y calculations'!K19)/('S-Y calculations'!J19*'S-Y calculations'!J19+'S-Y calculations'!K19*'S-Y calculations'!K19))</f>
        <v>0</v>
      </c>
      <c r="F19" s="3">
        <f>0.02*(('S-Y calculations'!T19*'S-Y calculations'!J19+'S-Y calculations'!U19*'S-Y calculations'!K19)/('S-Y calculations'!J19*'S-Y calculations'!J19+'S-Y calculations'!K19*'S-Y calculations'!K19))</f>
        <v>0</v>
      </c>
      <c r="G19" s="3">
        <f>0.02*(('S-Y calculations'!U19*'S-Y calculations'!J19-'S-Y calculations'!T19*'S-Y calculations'!K19)/('S-Y calculations'!J19*'S-Y calculations'!J19+'S-Y calculations'!K19*'S-Y calculations'!K19))</f>
        <v>0</v>
      </c>
      <c r="H19" s="3">
        <f>0.02*(('S-Y calculations'!V19*'S-Y calculations'!J19+'S-Y calculations'!W19*'S-Y calculations'!K19)/('S-Y calculations'!J19*'S-Y calculations'!J19+'S-Y calculations'!K19*'S-Y calculations'!K19))</f>
        <v>0.02</v>
      </c>
      <c r="I19" s="3">
        <f>0.02*(('S-Y calculations'!W19*'S-Y calculations'!J19-'S-Y calculations'!V19*'S-Y calculations'!K19)/('S-Y calculations'!J19*'S-Y calculations'!J19+'S-Y calculations'!K19*'S-Y calculations'!K19))</f>
        <v>0</v>
      </c>
      <c r="K19" s="3">
        <f t="shared" si="3"/>
        <v>50</v>
      </c>
      <c r="L19" s="3">
        <f t="shared" si="4"/>
        <v>0</v>
      </c>
      <c r="M19" s="3"/>
      <c r="N19" s="7"/>
      <c r="O19" s="7"/>
      <c r="P19" s="7"/>
      <c r="Q19" s="3"/>
      <c r="Y19" s="7">
        <f t="shared" si="2"/>
        <v>0</v>
      </c>
    </row>
    <row r="20" spans="1:25" x14ac:dyDescent="0.3">
      <c r="A20" s="3">
        <f>'input your S-pars (Mag-Ang)'!A20</f>
        <v>0</v>
      </c>
      <c r="B20" s="3">
        <f>0.02*(('S-Y calculations'!P20*'S-Y calculations'!J20+'S-Y calculations'!Q20*'S-Y calculations'!K20)/('S-Y calculations'!J20*'S-Y calculations'!J20+'S-Y calculations'!K20*'S-Y calculations'!K20))</f>
        <v>0.02</v>
      </c>
      <c r="C20" s="3">
        <f>0.02*(('S-Y calculations'!Q20*'S-Y calculations'!J20-'S-Y calculations'!P20*'S-Y calculations'!K20)/('S-Y calculations'!J20*'S-Y calculations'!J20+'S-Y calculations'!K20*'S-Y calculations'!K20))</f>
        <v>0</v>
      </c>
      <c r="D20" s="3">
        <f>0.02*(('S-Y calculations'!R20*'S-Y calculations'!J20+'S-Y calculations'!S20*'S-Y calculations'!K20)/('S-Y calculations'!J20*'S-Y calculations'!J20+'S-Y calculations'!K20*'S-Y calculations'!K20))</f>
        <v>0</v>
      </c>
      <c r="E20" s="3">
        <f>0.02*(('S-Y calculations'!S20*'S-Y calculations'!J20-'S-Y calculations'!R20*'S-Y calculations'!K20)/('S-Y calculations'!J20*'S-Y calculations'!J20+'S-Y calculations'!K20*'S-Y calculations'!K20))</f>
        <v>0</v>
      </c>
      <c r="F20" s="3">
        <f>0.02*(('S-Y calculations'!T20*'S-Y calculations'!J20+'S-Y calculations'!U20*'S-Y calculations'!K20)/('S-Y calculations'!J20*'S-Y calculations'!J20+'S-Y calculations'!K20*'S-Y calculations'!K20))</f>
        <v>0</v>
      </c>
      <c r="G20" s="3">
        <f>0.02*(('S-Y calculations'!U20*'S-Y calculations'!J20-'S-Y calculations'!T20*'S-Y calculations'!K20)/('S-Y calculations'!J20*'S-Y calculations'!J20+'S-Y calculations'!K20*'S-Y calculations'!K20))</f>
        <v>0</v>
      </c>
      <c r="H20" s="3">
        <f>0.02*(('S-Y calculations'!V20*'S-Y calculations'!J20+'S-Y calculations'!W20*'S-Y calculations'!K20)/('S-Y calculations'!J20*'S-Y calculations'!J20+'S-Y calculations'!K20*'S-Y calculations'!K20))</f>
        <v>0.02</v>
      </c>
      <c r="I20" s="3">
        <f>0.02*(('S-Y calculations'!W20*'S-Y calculations'!J20-'S-Y calculations'!V20*'S-Y calculations'!K20)/('S-Y calculations'!J20*'S-Y calculations'!J20+'S-Y calculations'!K20*'S-Y calculations'!K20))</f>
        <v>0</v>
      </c>
      <c r="K20" s="3">
        <f t="shared" si="3"/>
        <v>50</v>
      </c>
      <c r="L20" s="3">
        <f t="shared" si="4"/>
        <v>0</v>
      </c>
      <c r="M20" s="3"/>
      <c r="N20" s="7"/>
      <c r="O20" s="7"/>
      <c r="P20" s="7"/>
      <c r="Q20" s="3"/>
      <c r="Y20" s="7">
        <f t="shared" si="2"/>
        <v>0</v>
      </c>
    </row>
    <row r="21" spans="1:25" x14ac:dyDescent="0.3">
      <c r="A21" s="3">
        <f>'input your S-pars (Mag-Ang)'!A21</f>
        <v>0</v>
      </c>
      <c r="B21" s="3">
        <f>0.02*(('S-Y calculations'!P21*'S-Y calculations'!J21+'S-Y calculations'!Q21*'S-Y calculations'!K21)/('S-Y calculations'!J21*'S-Y calculations'!J21+'S-Y calculations'!K21*'S-Y calculations'!K21))</f>
        <v>0.02</v>
      </c>
      <c r="C21" s="3">
        <f>0.02*(('S-Y calculations'!Q21*'S-Y calculations'!J21-'S-Y calculations'!P21*'S-Y calculations'!K21)/('S-Y calculations'!J21*'S-Y calculations'!J21+'S-Y calculations'!K21*'S-Y calculations'!K21))</f>
        <v>0</v>
      </c>
      <c r="D21" s="3">
        <f>0.02*(('S-Y calculations'!R21*'S-Y calculations'!J21+'S-Y calculations'!S21*'S-Y calculations'!K21)/('S-Y calculations'!J21*'S-Y calculations'!J21+'S-Y calculations'!K21*'S-Y calculations'!K21))</f>
        <v>0</v>
      </c>
      <c r="E21" s="3">
        <f>0.02*(('S-Y calculations'!S21*'S-Y calculations'!J21-'S-Y calculations'!R21*'S-Y calculations'!K21)/('S-Y calculations'!J21*'S-Y calculations'!J21+'S-Y calculations'!K21*'S-Y calculations'!K21))</f>
        <v>0</v>
      </c>
      <c r="F21" s="3">
        <f>0.02*(('S-Y calculations'!T21*'S-Y calculations'!J21+'S-Y calculations'!U21*'S-Y calculations'!K21)/('S-Y calculations'!J21*'S-Y calculations'!J21+'S-Y calculations'!K21*'S-Y calculations'!K21))</f>
        <v>0</v>
      </c>
      <c r="G21" s="3">
        <f>0.02*(('S-Y calculations'!U21*'S-Y calculations'!J21-'S-Y calculations'!T21*'S-Y calculations'!K21)/('S-Y calculations'!J21*'S-Y calculations'!J21+'S-Y calculations'!K21*'S-Y calculations'!K21))</f>
        <v>0</v>
      </c>
      <c r="H21" s="3">
        <f>0.02*(('S-Y calculations'!V21*'S-Y calculations'!J21+'S-Y calculations'!W21*'S-Y calculations'!K21)/('S-Y calculations'!J21*'S-Y calculations'!J21+'S-Y calculations'!K21*'S-Y calculations'!K21))</f>
        <v>0.02</v>
      </c>
      <c r="I21" s="3">
        <f>0.02*(('S-Y calculations'!W21*'S-Y calculations'!J21-'S-Y calculations'!V21*'S-Y calculations'!K21)/('S-Y calculations'!J21*'S-Y calculations'!J21+'S-Y calculations'!K21*'S-Y calculations'!K21))</f>
        <v>0</v>
      </c>
      <c r="K21" s="3">
        <f t="shared" si="3"/>
        <v>50</v>
      </c>
      <c r="L21" s="3">
        <f t="shared" si="4"/>
        <v>0</v>
      </c>
      <c r="M21" s="3"/>
      <c r="N21" s="7"/>
      <c r="O21" s="7"/>
      <c r="P21" s="7"/>
      <c r="Q21" s="3"/>
      <c r="Y21" s="7">
        <f t="shared" si="2"/>
        <v>0</v>
      </c>
    </row>
    <row r="22" spans="1:25" x14ac:dyDescent="0.3">
      <c r="A22" s="3">
        <f>'input your S-pars (Mag-Ang)'!A22</f>
        <v>0</v>
      </c>
      <c r="B22" s="3">
        <f>0.02*(('S-Y calculations'!P22*'S-Y calculations'!J22+'S-Y calculations'!Q22*'S-Y calculations'!K22)/('S-Y calculations'!J22*'S-Y calculations'!J22+'S-Y calculations'!K22*'S-Y calculations'!K22))</f>
        <v>0.02</v>
      </c>
      <c r="C22" s="3">
        <f>0.02*(('S-Y calculations'!Q22*'S-Y calculations'!J22-'S-Y calculations'!P22*'S-Y calculations'!K22)/('S-Y calculations'!J22*'S-Y calculations'!J22+'S-Y calculations'!K22*'S-Y calculations'!K22))</f>
        <v>0</v>
      </c>
      <c r="D22" s="3">
        <f>0.02*(('S-Y calculations'!R22*'S-Y calculations'!J22+'S-Y calculations'!S22*'S-Y calculations'!K22)/('S-Y calculations'!J22*'S-Y calculations'!J22+'S-Y calculations'!K22*'S-Y calculations'!K22))</f>
        <v>0</v>
      </c>
      <c r="E22" s="3">
        <f>0.02*(('S-Y calculations'!S22*'S-Y calculations'!J22-'S-Y calculations'!R22*'S-Y calculations'!K22)/('S-Y calculations'!J22*'S-Y calculations'!J22+'S-Y calculations'!K22*'S-Y calculations'!K22))</f>
        <v>0</v>
      </c>
      <c r="F22" s="3">
        <f>0.02*(('S-Y calculations'!T22*'S-Y calculations'!J22+'S-Y calculations'!U22*'S-Y calculations'!K22)/('S-Y calculations'!J22*'S-Y calculations'!J22+'S-Y calculations'!K22*'S-Y calculations'!K22))</f>
        <v>0</v>
      </c>
      <c r="G22" s="3">
        <f>0.02*(('S-Y calculations'!U22*'S-Y calculations'!J22-'S-Y calculations'!T22*'S-Y calculations'!K22)/('S-Y calculations'!J22*'S-Y calculations'!J22+'S-Y calculations'!K22*'S-Y calculations'!K22))</f>
        <v>0</v>
      </c>
      <c r="H22" s="3">
        <f>0.02*(('S-Y calculations'!V22*'S-Y calculations'!J22+'S-Y calculations'!W22*'S-Y calculations'!K22)/('S-Y calculations'!J22*'S-Y calculations'!J22+'S-Y calculations'!K22*'S-Y calculations'!K22))</f>
        <v>0.02</v>
      </c>
      <c r="I22" s="3">
        <f>0.02*(('S-Y calculations'!W22*'S-Y calculations'!J22-'S-Y calculations'!V22*'S-Y calculations'!K22)/('S-Y calculations'!J22*'S-Y calculations'!J22+'S-Y calculations'!K22*'S-Y calculations'!K22))</f>
        <v>0</v>
      </c>
      <c r="K22" s="3">
        <f t="shared" si="3"/>
        <v>50</v>
      </c>
      <c r="L22" s="3">
        <f t="shared" si="4"/>
        <v>0</v>
      </c>
      <c r="M22" s="3"/>
      <c r="N22" s="7"/>
      <c r="O22" s="7"/>
      <c r="P22" s="7"/>
      <c r="Q22" s="3"/>
      <c r="Y22" s="7">
        <f t="shared" si="2"/>
        <v>0</v>
      </c>
    </row>
    <row r="23" spans="1:25" x14ac:dyDescent="0.3">
      <c r="A23" s="3">
        <f>'input your S-pars (Mag-Ang)'!A23</f>
        <v>0</v>
      </c>
      <c r="B23" s="3">
        <f>0.02*(('S-Y calculations'!P23*'S-Y calculations'!J23+'S-Y calculations'!Q23*'S-Y calculations'!K23)/('S-Y calculations'!J23*'S-Y calculations'!J23+'S-Y calculations'!K23*'S-Y calculations'!K23))</f>
        <v>0.02</v>
      </c>
      <c r="C23" s="3">
        <f>0.02*(('S-Y calculations'!Q23*'S-Y calculations'!J23-'S-Y calculations'!P23*'S-Y calculations'!K23)/('S-Y calculations'!J23*'S-Y calculations'!J23+'S-Y calculations'!K23*'S-Y calculations'!K23))</f>
        <v>0</v>
      </c>
      <c r="D23" s="3">
        <f>0.02*(('S-Y calculations'!R23*'S-Y calculations'!J23+'S-Y calculations'!S23*'S-Y calculations'!K23)/('S-Y calculations'!J23*'S-Y calculations'!J23+'S-Y calculations'!K23*'S-Y calculations'!K23))</f>
        <v>0</v>
      </c>
      <c r="E23" s="3">
        <f>0.02*(('S-Y calculations'!S23*'S-Y calculations'!J23-'S-Y calculations'!R23*'S-Y calculations'!K23)/('S-Y calculations'!J23*'S-Y calculations'!J23+'S-Y calculations'!K23*'S-Y calculations'!K23))</f>
        <v>0</v>
      </c>
      <c r="F23" s="3">
        <f>0.02*(('S-Y calculations'!T23*'S-Y calculations'!J23+'S-Y calculations'!U23*'S-Y calculations'!K23)/('S-Y calculations'!J23*'S-Y calculations'!J23+'S-Y calculations'!K23*'S-Y calculations'!K23))</f>
        <v>0</v>
      </c>
      <c r="G23" s="3">
        <f>0.02*(('S-Y calculations'!U23*'S-Y calculations'!J23-'S-Y calculations'!T23*'S-Y calculations'!K23)/('S-Y calculations'!J23*'S-Y calculations'!J23+'S-Y calculations'!K23*'S-Y calculations'!K23))</f>
        <v>0</v>
      </c>
      <c r="H23" s="3">
        <f>0.02*(('S-Y calculations'!V23*'S-Y calculations'!J23+'S-Y calculations'!W23*'S-Y calculations'!K23)/('S-Y calculations'!J23*'S-Y calculations'!J23+'S-Y calculations'!K23*'S-Y calculations'!K23))</f>
        <v>0.02</v>
      </c>
      <c r="I23" s="3">
        <f>0.02*(('S-Y calculations'!W23*'S-Y calculations'!J23-'S-Y calculations'!V23*'S-Y calculations'!K23)/('S-Y calculations'!J23*'S-Y calculations'!J23+'S-Y calculations'!K23*'S-Y calculations'!K23))</f>
        <v>0</v>
      </c>
      <c r="K23" s="3">
        <f t="shared" si="3"/>
        <v>50</v>
      </c>
      <c r="L23" s="3">
        <f t="shared" si="4"/>
        <v>0</v>
      </c>
      <c r="M23" s="3"/>
      <c r="N23" s="7"/>
      <c r="O23" s="7"/>
      <c r="P23" s="7"/>
      <c r="Q23" s="3"/>
      <c r="Y23" s="7">
        <f t="shared" si="2"/>
        <v>0</v>
      </c>
    </row>
    <row r="24" spans="1:25" x14ac:dyDescent="0.3">
      <c r="A24" s="3">
        <f>'input your S-pars (Mag-Ang)'!A24</f>
        <v>0</v>
      </c>
      <c r="B24" s="3">
        <f>0.02*(('S-Y calculations'!P24*'S-Y calculations'!J24+'S-Y calculations'!Q24*'S-Y calculations'!K24)/('S-Y calculations'!J24*'S-Y calculations'!J24+'S-Y calculations'!K24*'S-Y calculations'!K24))</f>
        <v>0.02</v>
      </c>
      <c r="C24" s="3">
        <f>0.02*(('S-Y calculations'!Q24*'S-Y calculations'!J24-'S-Y calculations'!P24*'S-Y calculations'!K24)/('S-Y calculations'!J24*'S-Y calculations'!J24+'S-Y calculations'!K24*'S-Y calculations'!K24))</f>
        <v>0</v>
      </c>
      <c r="D24" s="3">
        <f>0.02*(('S-Y calculations'!R24*'S-Y calculations'!J24+'S-Y calculations'!S24*'S-Y calculations'!K24)/('S-Y calculations'!J24*'S-Y calculations'!J24+'S-Y calculations'!K24*'S-Y calculations'!K24))</f>
        <v>0</v>
      </c>
      <c r="E24" s="3">
        <f>0.02*(('S-Y calculations'!S24*'S-Y calculations'!J24-'S-Y calculations'!R24*'S-Y calculations'!K24)/('S-Y calculations'!J24*'S-Y calculations'!J24+'S-Y calculations'!K24*'S-Y calculations'!K24))</f>
        <v>0</v>
      </c>
      <c r="F24" s="3">
        <f>0.02*(('S-Y calculations'!T24*'S-Y calculations'!J24+'S-Y calculations'!U24*'S-Y calculations'!K24)/('S-Y calculations'!J24*'S-Y calculations'!J24+'S-Y calculations'!K24*'S-Y calculations'!K24))</f>
        <v>0</v>
      </c>
      <c r="G24" s="3">
        <f>0.02*(('S-Y calculations'!U24*'S-Y calculations'!J24-'S-Y calculations'!T24*'S-Y calculations'!K24)/('S-Y calculations'!J24*'S-Y calculations'!J24+'S-Y calculations'!K24*'S-Y calculations'!K24))</f>
        <v>0</v>
      </c>
      <c r="H24" s="3">
        <f>0.02*(('S-Y calculations'!V24*'S-Y calculations'!J24+'S-Y calculations'!W24*'S-Y calculations'!K24)/('S-Y calculations'!J24*'S-Y calculations'!J24+'S-Y calculations'!K24*'S-Y calculations'!K24))</f>
        <v>0.02</v>
      </c>
      <c r="I24" s="3">
        <f>0.02*(('S-Y calculations'!W24*'S-Y calculations'!J24-'S-Y calculations'!V24*'S-Y calculations'!K24)/('S-Y calculations'!J24*'S-Y calculations'!J24+'S-Y calculations'!K24*'S-Y calculations'!K24))</f>
        <v>0</v>
      </c>
      <c r="K24" s="3">
        <f t="shared" si="3"/>
        <v>50</v>
      </c>
      <c r="L24" s="3">
        <f t="shared" si="4"/>
        <v>0</v>
      </c>
      <c r="M24" s="3"/>
      <c r="N24" s="7"/>
      <c r="O24" s="7"/>
      <c r="P24" s="7"/>
      <c r="Q24" s="3"/>
      <c r="Y24" s="7">
        <f t="shared" si="2"/>
        <v>0</v>
      </c>
    </row>
    <row r="25" spans="1:25" x14ac:dyDescent="0.3">
      <c r="A25" s="3">
        <f>'input your S-pars (Mag-Ang)'!A25</f>
        <v>0</v>
      </c>
      <c r="B25" s="3">
        <f>0.02*(('S-Y calculations'!P25*'S-Y calculations'!J25+'S-Y calculations'!Q25*'S-Y calculations'!K25)/('S-Y calculations'!J25*'S-Y calculations'!J25+'S-Y calculations'!K25*'S-Y calculations'!K25))</f>
        <v>0.02</v>
      </c>
      <c r="C25" s="3">
        <f>0.02*(('S-Y calculations'!Q25*'S-Y calculations'!J25-'S-Y calculations'!P25*'S-Y calculations'!K25)/('S-Y calculations'!J25*'S-Y calculations'!J25+'S-Y calculations'!K25*'S-Y calculations'!K25))</f>
        <v>0</v>
      </c>
      <c r="D25" s="3">
        <f>0.02*(('S-Y calculations'!R25*'S-Y calculations'!J25+'S-Y calculations'!S25*'S-Y calculations'!K25)/('S-Y calculations'!J25*'S-Y calculations'!J25+'S-Y calculations'!K25*'S-Y calculations'!K25))</f>
        <v>0</v>
      </c>
      <c r="E25" s="3">
        <f>0.02*(('S-Y calculations'!S25*'S-Y calculations'!J25-'S-Y calculations'!R25*'S-Y calculations'!K25)/('S-Y calculations'!J25*'S-Y calculations'!J25+'S-Y calculations'!K25*'S-Y calculations'!K25))</f>
        <v>0</v>
      </c>
      <c r="F25" s="3">
        <f>0.02*(('S-Y calculations'!T25*'S-Y calculations'!J25+'S-Y calculations'!U25*'S-Y calculations'!K25)/('S-Y calculations'!J25*'S-Y calculations'!J25+'S-Y calculations'!K25*'S-Y calculations'!K25))</f>
        <v>0</v>
      </c>
      <c r="G25" s="3">
        <f>0.02*(('S-Y calculations'!U25*'S-Y calculations'!J25-'S-Y calculations'!T25*'S-Y calculations'!K25)/('S-Y calculations'!J25*'S-Y calculations'!J25+'S-Y calculations'!K25*'S-Y calculations'!K25))</f>
        <v>0</v>
      </c>
      <c r="H25" s="3">
        <f>0.02*(('S-Y calculations'!V25*'S-Y calculations'!J25+'S-Y calculations'!W25*'S-Y calculations'!K25)/('S-Y calculations'!J25*'S-Y calculations'!J25+'S-Y calculations'!K25*'S-Y calculations'!K25))</f>
        <v>0.02</v>
      </c>
      <c r="I25" s="3">
        <f>0.02*(('S-Y calculations'!W25*'S-Y calculations'!J25-'S-Y calculations'!V25*'S-Y calculations'!K25)/('S-Y calculations'!J25*'S-Y calculations'!J25+'S-Y calculations'!K25*'S-Y calculations'!K25))</f>
        <v>0</v>
      </c>
      <c r="K25" s="3">
        <f t="shared" si="3"/>
        <v>50</v>
      </c>
      <c r="L25" s="3">
        <f t="shared" si="4"/>
        <v>0</v>
      </c>
      <c r="M25" s="3"/>
      <c r="N25" s="7"/>
      <c r="O25" s="7"/>
      <c r="P25" s="7"/>
      <c r="Q25" s="3"/>
      <c r="Y25" s="7">
        <f t="shared" si="2"/>
        <v>0</v>
      </c>
    </row>
    <row r="26" spans="1:25" x14ac:dyDescent="0.3">
      <c r="A26" s="3">
        <f>'input your S-pars (Mag-Ang)'!A26</f>
        <v>0</v>
      </c>
      <c r="B26" s="3">
        <f>0.02*(('S-Y calculations'!P26*'S-Y calculations'!J26+'S-Y calculations'!Q26*'S-Y calculations'!K26)/('S-Y calculations'!J26*'S-Y calculations'!J26+'S-Y calculations'!K26*'S-Y calculations'!K26))</f>
        <v>0.02</v>
      </c>
      <c r="C26" s="3">
        <f>0.02*(('S-Y calculations'!Q26*'S-Y calculations'!J26-'S-Y calculations'!P26*'S-Y calculations'!K26)/('S-Y calculations'!J26*'S-Y calculations'!J26+'S-Y calculations'!K26*'S-Y calculations'!K26))</f>
        <v>0</v>
      </c>
      <c r="D26" s="3">
        <f>0.02*(('S-Y calculations'!R26*'S-Y calculations'!J26+'S-Y calculations'!S26*'S-Y calculations'!K26)/('S-Y calculations'!J26*'S-Y calculations'!J26+'S-Y calculations'!K26*'S-Y calculations'!K26))</f>
        <v>0</v>
      </c>
      <c r="E26" s="3">
        <f>0.02*(('S-Y calculations'!S26*'S-Y calculations'!J26-'S-Y calculations'!R26*'S-Y calculations'!K26)/('S-Y calculations'!J26*'S-Y calculations'!J26+'S-Y calculations'!K26*'S-Y calculations'!K26))</f>
        <v>0</v>
      </c>
      <c r="F26" s="3">
        <f>0.02*(('S-Y calculations'!T26*'S-Y calculations'!J26+'S-Y calculations'!U26*'S-Y calculations'!K26)/('S-Y calculations'!J26*'S-Y calculations'!J26+'S-Y calculations'!K26*'S-Y calculations'!K26))</f>
        <v>0</v>
      </c>
      <c r="G26" s="3">
        <f>0.02*(('S-Y calculations'!U26*'S-Y calculations'!J26-'S-Y calculations'!T26*'S-Y calculations'!K26)/('S-Y calculations'!J26*'S-Y calculations'!J26+'S-Y calculations'!K26*'S-Y calculations'!K26))</f>
        <v>0</v>
      </c>
      <c r="H26" s="3">
        <f>0.02*(('S-Y calculations'!V26*'S-Y calculations'!J26+'S-Y calculations'!W26*'S-Y calculations'!K26)/('S-Y calculations'!J26*'S-Y calculations'!J26+'S-Y calculations'!K26*'S-Y calculations'!K26))</f>
        <v>0.02</v>
      </c>
      <c r="I26" s="3">
        <f>0.02*(('S-Y calculations'!W26*'S-Y calculations'!J26-'S-Y calculations'!V26*'S-Y calculations'!K26)/('S-Y calculations'!J26*'S-Y calculations'!J26+'S-Y calculations'!K26*'S-Y calculations'!K26))</f>
        <v>0</v>
      </c>
      <c r="K26" s="3">
        <f t="shared" si="3"/>
        <v>50</v>
      </c>
      <c r="L26" s="3">
        <f t="shared" si="4"/>
        <v>0</v>
      </c>
      <c r="M26" s="3"/>
      <c r="N26" s="7"/>
      <c r="O26" s="7"/>
      <c r="P26" s="7"/>
      <c r="Q26" s="3"/>
      <c r="Y26" s="7">
        <f t="shared" si="2"/>
        <v>0</v>
      </c>
    </row>
    <row r="27" spans="1:25" x14ac:dyDescent="0.3">
      <c r="A27" s="3">
        <f>'input your S-pars (Mag-Ang)'!A27</f>
        <v>0</v>
      </c>
      <c r="B27" s="3">
        <f>0.02*(('S-Y calculations'!P27*'S-Y calculations'!J27+'S-Y calculations'!Q27*'S-Y calculations'!K27)/('S-Y calculations'!J27*'S-Y calculations'!J27+'S-Y calculations'!K27*'S-Y calculations'!K27))</f>
        <v>0.02</v>
      </c>
      <c r="C27" s="3">
        <f>0.02*(('S-Y calculations'!Q27*'S-Y calculations'!J27-'S-Y calculations'!P27*'S-Y calculations'!K27)/('S-Y calculations'!J27*'S-Y calculations'!J27+'S-Y calculations'!K27*'S-Y calculations'!K27))</f>
        <v>0</v>
      </c>
      <c r="D27" s="3">
        <f>0.02*(('S-Y calculations'!R27*'S-Y calculations'!J27+'S-Y calculations'!S27*'S-Y calculations'!K27)/('S-Y calculations'!J27*'S-Y calculations'!J27+'S-Y calculations'!K27*'S-Y calculations'!K27))</f>
        <v>0</v>
      </c>
      <c r="E27" s="3">
        <f>0.02*(('S-Y calculations'!S27*'S-Y calculations'!J27-'S-Y calculations'!R27*'S-Y calculations'!K27)/('S-Y calculations'!J27*'S-Y calculations'!J27+'S-Y calculations'!K27*'S-Y calculations'!K27))</f>
        <v>0</v>
      </c>
      <c r="F27" s="3">
        <f>0.02*(('S-Y calculations'!T27*'S-Y calculations'!J27+'S-Y calculations'!U27*'S-Y calculations'!K27)/('S-Y calculations'!J27*'S-Y calculations'!J27+'S-Y calculations'!K27*'S-Y calculations'!K27))</f>
        <v>0</v>
      </c>
      <c r="G27" s="3">
        <f>0.02*(('S-Y calculations'!U27*'S-Y calculations'!J27-'S-Y calculations'!T27*'S-Y calculations'!K27)/('S-Y calculations'!J27*'S-Y calculations'!J27+'S-Y calculations'!K27*'S-Y calculations'!K27))</f>
        <v>0</v>
      </c>
      <c r="H27" s="3">
        <f>0.02*(('S-Y calculations'!V27*'S-Y calculations'!J27+'S-Y calculations'!W27*'S-Y calculations'!K27)/('S-Y calculations'!J27*'S-Y calculations'!J27+'S-Y calculations'!K27*'S-Y calculations'!K27))</f>
        <v>0.02</v>
      </c>
      <c r="I27" s="3">
        <f>0.02*(('S-Y calculations'!W27*'S-Y calculations'!J27-'S-Y calculations'!V27*'S-Y calculations'!K27)/('S-Y calculations'!J27*'S-Y calculations'!J27+'S-Y calculations'!K27*'S-Y calculations'!K27))</f>
        <v>0</v>
      </c>
      <c r="K27" s="3">
        <f t="shared" si="3"/>
        <v>50</v>
      </c>
      <c r="L27" s="3">
        <f t="shared" si="4"/>
        <v>0</v>
      </c>
      <c r="M27" s="3"/>
      <c r="N27" s="7"/>
      <c r="O27" s="7"/>
      <c r="P27" s="7"/>
      <c r="Q27" s="3"/>
      <c r="Y27" s="7">
        <f t="shared" si="2"/>
        <v>0</v>
      </c>
    </row>
    <row r="28" spans="1:25" x14ac:dyDescent="0.3">
      <c r="A28" s="3">
        <f>'input your S-pars (Mag-Ang)'!A28</f>
        <v>0</v>
      </c>
      <c r="B28" s="3">
        <f>0.02*(('S-Y calculations'!P28*'S-Y calculations'!J28+'S-Y calculations'!Q28*'S-Y calculations'!K28)/('S-Y calculations'!J28*'S-Y calculations'!J28+'S-Y calculations'!K28*'S-Y calculations'!K28))</f>
        <v>0.02</v>
      </c>
      <c r="C28" s="3">
        <f>0.02*(('S-Y calculations'!Q28*'S-Y calculations'!J28-'S-Y calculations'!P28*'S-Y calculations'!K28)/('S-Y calculations'!J28*'S-Y calculations'!J28+'S-Y calculations'!K28*'S-Y calculations'!K28))</f>
        <v>0</v>
      </c>
      <c r="D28" s="3">
        <f>0.02*(('S-Y calculations'!R28*'S-Y calculations'!J28+'S-Y calculations'!S28*'S-Y calculations'!K28)/('S-Y calculations'!J28*'S-Y calculations'!J28+'S-Y calculations'!K28*'S-Y calculations'!K28))</f>
        <v>0</v>
      </c>
      <c r="E28" s="3">
        <f>0.02*(('S-Y calculations'!S28*'S-Y calculations'!J28-'S-Y calculations'!R28*'S-Y calculations'!K28)/('S-Y calculations'!J28*'S-Y calculations'!J28+'S-Y calculations'!K28*'S-Y calculations'!K28))</f>
        <v>0</v>
      </c>
      <c r="F28" s="3">
        <f>0.02*(('S-Y calculations'!T28*'S-Y calculations'!J28+'S-Y calculations'!U28*'S-Y calculations'!K28)/('S-Y calculations'!J28*'S-Y calculations'!J28+'S-Y calculations'!K28*'S-Y calculations'!K28))</f>
        <v>0</v>
      </c>
      <c r="G28" s="3">
        <f>0.02*(('S-Y calculations'!U28*'S-Y calculations'!J28-'S-Y calculations'!T28*'S-Y calculations'!K28)/('S-Y calculations'!J28*'S-Y calculations'!J28+'S-Y calculations'!K28*'S-Y calculations'!K28))</f>
        <v>0</v>
      </c>
      <c r="H28" s="3">
        <f>0.02*(('S-Y calculations'!V28*'S-Y calculations'!J28+'S-Y calculations'!W28*'S-Y calculations'!K28)/('S-Y calculations'!J28*'S-Y calculations'!J28+'S-Y calculations'!K28*'S-Y calculations'!K28))</f>
        <v>0.02</v>
      </c>
      <c r="I28" s="3">
        <f>0.02*(('S-Y calculations'!W28*'S-Y calculations'!J28-'S-Y calculations'!V28*'S-Y calculations'!K28)/('S-Y calculations'!J28*'S-Y calculations'!J28+'S-Y calculations'!K28*'S-Y calculations'!K28))</f>
        <v>0</v>
      </c>
      <c r="K28" s="3">
        <f t="shared" si="3"/>
        <v>50</v>
      </c>
      <c r="L28" s="3">
        <f t="shared" si="4"/>
        <v>0</v>
      </c>
      <c r="M28" s="3"/>
      <c r="N28" s="7"/>
      <c r="O28" s="7"/>
      <c r="P28" s="7"/>
      <c r="Q28" s="3"/>
      <c r="Y28" s="7">
        <f t="shared" si="2"/>
        <v>0</v>
      </c>
    </row>
    <row r="29" spans="1:25" x14ac:dyDescent="0.3">
      <c r="A29" s="3">
        <f>'input your S-pars (Mag-Ang)'!A29</f>
        <v>0</v>
      </c>
      <c r="B29" s="3">
        <f>0.02*(('S-Y calculations'!P29*'S-Y calculations'!J29+'S-Y calculations'!Q29*'S-Y calculations'!K29)/('S-Y calculations'!J29*'S-Y calculations'!J29+'S-Y calculations'!K29*'S-Y calculations'!K29))</f>
        <v>0.02</v>
      </c>
      <c r="C29" s="3">
        <f>0.02*(('S-Y calculations'!Q29*'S-Y calculations'!J29-'S-Y calculations'!P29*'S-Y calculations'!K29)/('S-Y calculations'!J29*'S-Y calculations'!J29+'S-Y calculations'!K29*'S-Y calculations'!K29))</f>
        <v>0</v>
      </c>
      <c r="D29" s="3">
        <f>0.02*(('S-Y calculations'!R29*'S-Y calculations'!J29+'S-Y calculations'!S29*'S-Y calculations'!K29)/('S-Y calculations'!J29*'S-Y calculations'!J29+'S-Y calculations'!K29*'S-Y calculations'!K29))</f>
        <v>0</v>
      </c>
      <c r="E29" s="3">
        <f>0.02*(('S-Y calculations'!S29*'S-Y calculations'!J29-'S-Y calculations'!R29*'S-Y calculations'!K29)/('S-Y calculations'!J29*'S-Y calculations'!J29+'S-Y calculations'!K29*'S-Y calculations'!K29))</f>
        <v>0</v>
      </c>
      <c r="F29" s="3">
        <f>0.02*(('S-Y calculations'!T29*'S-Y calculations'!J29+'S-Y calculations'!U29*'S-Y calculations'!K29)/('S-Y calculations'!J29*'S-Y calculations'!J29+'S-Y calculations'!K29*'S-Y calculations'!K29))</f>
        <v>0</v>
      </c>
      <c r="G29" s="3">
        <f>0.02*(('S-Y calculations'!U29*'S-Y calculations'!J29-'S-Y calculations'!T29*'S-Y calculations'!K29)/('S-Y calculations'!J29*'S-Y calculations'!J29+'S-Y calculations'!K29*'S-Y calculations'!K29))</f>
        <v>0</v>
      </c>
      <c r="H29" s="3">
        <f>0.02*(('S-Y calculations'!V29*'S-Y calculations'!J29+'S-Y calculations'!W29*'S-Y calculations'!K29)/('S-Y calculations'!J29*'S-Y calculations'!J29+'S-Y calculations'!K29*'S-Y calculations'!K29))</f>
        <v>0.02</v>
      </c>
      <c r="I29" s="3">
        <f>0.02*(('S-Y calculations'!W29*'S-Y calculations'!J29-'S-Y calculations'!V29*'S-Y calculations'!K29)/('S-Y calculations'!J29*'S-Y calculations'!J29+'S-Y calculations'!K29*'S-Y calculations'!K29))</f>
        <v>0</v>
      </c>
      <c r="K29" s="3">
        <f t="shared" si="3"/>
        <v>50</v>
      </c>
      <c r="L29" s="3">
        <f t="shared" si="4"/>
        <v>0</v>
      </c>
      <c r="M29" s="3"/>
      <c r="N29" s="7"/>
      <c r="O29" s="7"/>
      <c r="P29" s="7"/>
      <c r="Q29" s="3"/>
      <c r="Y29" s="7">
        <f t="shared" si="2"/>
        <v>0</v>
      </c>
    </row>
    <row r="30" spans="1:25" x14ac:dyDescent="0.3">
      <c r="A30" s="3">
        <f>'input your S-pars (Mag-Ang)'!A30</f>
        <v>0</v>
      </c>
      <c r="B30" s="3">
        <f>0.02*(('S-Y calculations'!P30*'S-Y calculations'!J30+'S-Y calculations'!Q30*'S-Y calculations'!K30)/('S-Y calculations'!J30*'S-Y calculations'!J30+'S-Y calculations'!K30*'S-Y calculations'!K30))</f>
        <v>0.02</v>
      </c>
      <c r="C30" s="3">
        <f>0.02*(('S-Y calculations'!Q30*'S-Y calculations'!J30-'S-Y calculations'!P30*'S-Y calculations'!K30)/('S-Y calculations'!J30*'S-Y calculations'!J30+'S-Y calculations'!K30*'S-Y calculations'!K30))</f>
        <v>0</v>
      </c>
      <c r="D30" s="3">
        <f>0.02*(('S-Y calculations'!R30*'S-Y calculations'!J30+'S-Y calculations'!S30*'S-Y calculations'!K30)/('S-Y calculations'!J30*'S-Y calculations'!J30+'S-Y calculations'!K30*'S-Y calculations'!K30))</f>
        <v>0</v>
      </c>
      <c r="E30" s="3">
        <f>0.02*(('S-Y calculations'!S30*'S-Y calculations'!J30-'S-Y calculations'!R30*'S-Y calculations'!K30)/('S-Y calculations'!J30*'S-Y calculations'!J30+'S-Y calculations'!K30*'S-Y calculations'!K30))</f>
        <v>0</v>
      </c>
      <c r="F30" s="3">
        <f>0.02*(('S-Y calculations'!T30*'S-Y calculations'!J30+'S-Y calculations'!U30*'S-Y calculations'!K30)/('S-Y calculations'!J30*'S-Y calculations'!J30+'S-Y calculations'!K30*'S-Y calculations'!K30))</f>
        <v>0</v>
      </c>
      <c r="G30" s="3">
        <f>0.02*(('S-Y calculations'!U30*'S-Y calculations'!J30-'S-Y calculations'!T30*'S-Y calculations'!K30)/('S-Y calculations'!J30*'S-Y calculations'!J30+'S-Y calculations'!K30*'S-Y calculations'!K30))</f>
        <v>0</v>
      </c>
      <c r="H30" s="3">
        <f>0.02*(('S-Y calculations'!V30*'S-Y calculations'!J30+'S-Y calculations'!W30*'S-Y calculations'!K30)/('S-Y calculations'!J30*'S-Y calculations'!J30+'S-Y calculations'!K30*'S-Y calculations'!K30))</f>
        <v>0.02</v>
      </c>
      <c r="I30" s="3">
        <f>0.02*(('S-Y calculations'!W30*'S-Y calculations'!J30-'S-Y calculations'!V30*'S-Y calculations'!K30)/('S-Y calculations'!J30*'S-Y calculations'!J30+'S-Y calculations'!K30*'S-Y calculations'!K30))</f>
        <v>0</v>
      </c>
      <c r="K30" s="3">
        <f t="shared" si="3"/>
        <v>50</v>
      </c>
      <c r="L30" s="3">
        <f t="shared" si="4"/>
        <v>0</v>
      </c>
      <c r="M30" s="3"/>
      <c r="N30" s="7"/>
      <c r="O30" s="7"/>
      <c r="P30" s="7"/>
      <c r="Q30" s="3"/>
      <c r="Y30" s="7">
        <f t="shared" si="2"/>
        <v>0</v>
      </c>
    </row>
    <row r="31" spans="1:25" x14ac:dyDescent="0.3">
      <c r="A31" s="3">
        <f>'input your S-pars (Mag-Ang)'!A31</f>
        <v>0</v>
      </c>
      <c r="B31" s="3">
        <f>0.02*(('S-Y calculations'!P31*'S-Y calculations'!J31+'S-Y calculations'!Q31*'S-Y calculations'!K31)/('S-Y calculations'!J31*'S-Y calculations'!J31+'S-Y calculations'!K31*'S-Y calculations'!K31))</f>
        <v>0.02</v>
      </c>
      <c r="C31" s="3">
        <f>0.02*(('S-Y calculations'!Q31*'S-Y calculations'!J31-'S-Y calculations'!P31*'S-Y calculations'!K31)/('S-Y calculations'!J31*'S-Y calculations'!J31+'S-Y calculations'!K31*'S-Y calculations'!K31))</f>
        <v>0</v>
      </c>
      <c r="D31" s="3">
        <f>0.02*(('S-Y calculations'!R31*'S-Y calculations'!J31+'S-Y calculations'!S31*'S-Y calculations'!K31)/('S-Y calculations'!J31*'S-Y calculations'!J31+'S-Y calculations'!K31*'S-Y calculations'!K31))</f>
        <v>0</v>
      </c>
      <c r="E31" s="3">
        <f>0.02*(('S-Y calculations'!S31*'S-Y calculations'!J31-'S-Y calculations'!R31*'S-Y calculations'!K31)/('S-Y calculations'!J31*'S-Y calculations'!J31+'S-Y calculations'!K31*'S-Y calculations'!K31))</f>
        <v>0</v>
      </c>
      <c r="F31" s="3">
        <f>0.02*(('S-Y calculations'!T31*'S-Y calculations'!J31+'S-Y calculations'!U31*'S-Y calculations'!K31)/('S-Y calculations'!J31*'S-Y calculations'!J31+'S-Y calculations'!K31*'S-Y calculations'!K31))</f>
        <v>0</v>
      </c>
      <c r="G31" s="3">
        <f>0.02*(('S-Y calculations'!U31*'S-Y calculations'!J31-'S-Y calculations'!T31*'S-Y calculations'!K31)/('S-Y calculations'!J31*'S-Y calculations'!J31+'S-Y calculations'!K31*'S-Y calculations'!K31))</f>
        <v>0</v>
      </c>
      <c r="H31" s="3">
        <f>0.02*(('S-Y calculations'!V31*'S-Y calculations'!J31+'S-Y calculations'!W31*'S-Y calculations'!K31)/('S-Y calculations'!J31*'S-Y calculations'!J31+'S-Y calculations'!K31*'S-Y calculations'!K31))</f>
        <v>0.02</v>
      </c>
      <c r="I31" s="3">
        <f>0.02*(('S-Y calculations'!W31*'S-Y calculations'!J31-'S-Y calculations'!V31*'S-Y calculations'!K31)/('S-Y calculations'!J31*'S-Y calculations'!J31+'S-Y calculations'!K31*'S-Y calculations'!K31))</f>
        <v>0</v>
      </c>
      <c r="K31" s="3">
        <f t="shared" si="3"/>
        <v>50</v>
      </c>
      <c r="L31" s="3">
        <f t="shared" si="4"/>
        <v>0</v>
      </c>
      <c r="M31" s="3"/>
      <c r="N31" s="7"/>
      <c r="O31" s="7"/>
      <c r="P31" s="7"/>
      <c r="Q31" s="3"/>
      <c r="Y31" s="7">
        <f t="shared" si="2"/>
        <v>0</v>
      </c>
    </row>
    <row r="32" spans="1:25" x14ac:dyDescent="0.3">
      <c r="A32" s="3">
        <f>'input your S-pars (Mag-Ang)'!A32</f>
        <v>0</v>
      </c>
      <c r="B32" s="3">
        <f>0.02*(('S-Y calculations'!P32*'S-Y calculations'!J32+'S-Y calculations'!Q32*'S-Y calculations'!K32)/('S-Y calculations'!J32*'S-Y calculations'!J32+'S-Y calculations'!K32*'S-Y calculations'!K32))</f>
        <v>0.02</v>
      </c>
      <c r="C32" s="3">
        <f>0.02*(('S-Y calculations'!Q32*'S-Y calculations'!J32-'S-Y calculations'!P32*'S-Y calculations'!K32)/('S-Y calculations'!J32*'S-Y calculations'!J32+'S-Y calculations'!K32*'S-Y calculations'!K32))</f>
        <v>0</v>
      </c>
      <c r="D32" s="3">
        <f>0.02*(('S-Y calculations'!R32*'S-Y calculations'!J32+'S-Y calculations'!S32*'S-Y calculations'!K32)/('S-Y calculations'!J32*'S-Y calculations'!J32+'S-Y calculations'!K32*'S-Y calculations'!K32))</f>
        <v>0</v>
      </c>
      <c r="E32" s="3">
        <f>0.02*(('S-Y calculations'!S32*'S-Y calculations'!J32-'S-Y calculations'!R32*'S-Y calculations'!K32)/('S-Y calculations'!J32*'S-Y calculations'!J32+'S-Y calculations'!K32*'S-Y calculations'!K32))</f>
        <v>0</v>
      </c>
      <c r="F32" s="3">
        <f>0.02*(('S-Y calculations'!T32*'S-Y calculations'!J32+'S-Y calculations'!U32*'S-Y calculations'!K32)/('S-Y calculations'!J32*'S-Y calculations'!J32+'S-Y calculations'!K32*'S-Y calculations'!K32))</f>
        <v>0</v>
      </c>
      <c r="G32" s="3">
        <f>0.02*(('S-Y calculations'!U32*'S-Y calculations'!J32-'S-Y calculations'!T32*'S-Y calculations'!K32)/('S-Y calculations'!J32*'S-Y calculations'!J32+'S-Y calculations'!K32*'S-Y calculations'!K32))</f>
        <v>0</v>
      </c>
      <c r="H32" s="3">
        <f>0.02*(('S-Y calculations'!V32*'S-Y calculations'!J32+'S-Y calculations'!W32*'S-Y calculations'!K32)/('S-Y calculations'!J32*'S-Y calculations'!J32+'S-Y calculations'!K32*'S-Y calculations'!K32))</f>
        <v>0.02</v>
      </c>
      <c r="I32" s="3">
        <f>0.02*(('S-Y calculations'!W32*'S-Y calculations'!J32-'S-Y calculations'!V32*'S-Y calculations'!K32)/('S-Y calculations'!J32*'S-Y calculations'!J32+'S-Y calculations'!K32*'S-Y calculations'!K32))</f>
        <v>0</v>
      </c>
      <c r="K32" s="3">
        <f t="shared" si="3"/>
        <v>50</v>
      </c>
      <c r="L32" s="3">
        <f t="shared" si="4"/>
        <v>0</v>
      </c>
      <c r="M32" s="3"/>
      <c r="N32" s="7"/>
      <c r="O32" s="7"/>
      <c r="P32" s="7"/>
      <c r="Q32" s="3"/>
      <c r="Y32" s="7">
        <f t="shared" si="2"/>
        <v>0</v>
      </c>
    </row>
    <row r="33" spans="1:25" x14ac:dyDescent="0.3">
      <c r="A33" s="3">
        <f>'input your S-pars (Mag-Ang)'!A33</f>
        <v>0</v>
      </c>
      <c r="B33" s="3">
        <f>0.02*(('S-Y calculations'!P33*'S-Y calculations'!J33+'S-Y calculations'!Q33*'S-Y calculations'!K33)/('S-Y calculations'!J33*'S-Y calculations'!J33+'S-Y calculations'!K33*'S-Y calculations'!K33))</f>
        <v>0.02</v>
      </c>
      <c r="C33" s="3">
        <f>0.02*(('S-Y calculations'!Q33*'S-Y calculations'!J33-'S-Y calculations'!P33*'S-Y calculations'!K33)/('S-Y calculations'!J33*'S-Y calculations'!J33+'S-Y calculations'!K33*'S-Y calculations'!K33))</f>
        <v>0</v>
      </c>
      <c r="D33" s="3">
        <f>0.02*(('S-Y calculations'!R33*'S-Y calculations'!J33+'S-Y calculations'!S33*'S-Y calculations'!K33)/('S-Y calculations'!J33*'S-Y calculations'!J33+'S-Y calculations'!K33*'S-Y calculations'!K33))</f>
        <v>0</v>
      </c>
      <c r="E33" s="3">
        <f>0.02*(('S-Y calculations'!S33*'S-Y calculations'!J33-'S-Y calculations'!R33*'S-Y calculations'!K33)/('S-Y calculations'!J33*'S-Y calculations'!J33+'S-Y calculations'!K33*'S-Y calculations'!K33))</f>
        <v>0</v>
      </c>
      <c r="F33" s="3">
        <f>0.02*(('S-Y calculations'!T33*'S-Y calculations'!J33+'S-Y calculations'!U33*'S-Y calculations'!K33)/('S-Y calculations'!J33*'S-Y calculations'!J33+'S-Y calculations'!K33*'S-Y calculations'!K33))</f>
        <v>0</v>
      </c>
      <c r="G33" s="3">
        <f>0.02*(('S-Y calculations'!U33*'S-Y calculations'!J33-'S-Y calculations'!T33*'S-Y calculations'!K33)/('S-Y calculations'!J33*'S-Y calculations'!J33+'S-Y calculations'!K33*'S-Y calculations'!K33))</f>
        <v>0</v>
      </c>
      <c r="H33" s="3">
        <f>0.02*(('S-Y calculations'!V33*'S-Y calculations'!J33+'S-Y calculations'!W33*'S-Y calculations'!K33)/('S-Y calculations'!J33*'S-Y calculations'!J33+'S-Y calculations'!K33*'S-Y calculations'!K33))</f>
        <v>0.02</v>
      </c>
      <c r="I33" s="3">
        <f>0.02*(('S-Y calculations'!W33*'S-Y calculations'!J33-'S-Y calculations'!V33*'S-Y calculations'!K33)/('S-Y calculations'!J33*'S-Y calculations'!J33+'S-Y calculations'!K33*'S-Y calculations'!K33))</f>
        <v>0</v>
      </c>
      <c r="K33" s="3">
        <f t="shared" si="3"/>
        <v>50</v>
      </c>
      <c r="L33" s="3">
        <f t="shared" si="4"/>
        <v>0</v>
      </c>
      <c r="M33" s="3"/>
      <c r="N33" s="7"/>
      <c r="O33" s="7"/>
      <c r="P33" s="7"/>
      <c r="Q33" s="3"/>
      <c r="Y33" s="7">
        <f t="shared" si="2"/>
        <v>0</v>
      </c>
    </row>
    <row r="34" spans="1:25" x14ac:dyDescent="0.3">
      <c r="A34" s="3">
        <f>'input your S-pars (Mag-Ang)'!A34</f>
        <v>0</v>
      </c>
      <c r="B34" s="3">
        <f>0.02*(('S-Y calculations'!P34*'S-Y calculations'!J34+'S-Y calculations'!Q34*'S-Y calculations'!K34)/('S-Y calculations'!J34*'S-Y calculations'!J34+'S-Y calculations'!K34*'S-Y calculations'!K34))</f>
        <v>0.02</v>
      </c>
      <c r="C34" s="3">
        <f>0.02*(('S-Y calculations'!Q34*'S-Y calculations'!J34-'S-Y calculations'!P34*'S-Y calculations'!K34)/('S-Y calculations'!J34*'S-Y calculations'!J34+'S-Y calculations'!K34*'S-Y calculations'!K34))</f>
        <v>0</v>
      </c>
      <c r="D34" s="3">
        <f>0.02*(('S-Y calculations'!R34*'S-Y calculations'!J34+'S-Y calculations'!S34*'S-Y calculations'!K34)/('S-Y calculations'!J34*'S-Y calculations'!J34+'S-Y calculations'!K34*'S-Y calculations'!K34))</f>
        <v>0</v>
      </c>
      <c r="E34" s="3">
        <f>0.02*(('S-Y calculations'!S34*'S-Y calculations'!J34-'S-Y calculations'!R34*'S-Y calculations'!K34)/('S-Y calculations'!J34*'S-Y calculations'!J34+'S-Y calculations'!K34*'S-Y calculations'!K34))</f>
        <v>0</v>
      </c>
      <c r="F34" s="3">
        <f>0.02*(('S-Y calculations'!T34*'S-Y calculations'!J34+'S-Y calculations'!U34*'S-Y calculations'!K34)/('S-Y calculations'!J34*'S-Y calculations'!J34+'S-Y calculations'!K34*'S-Y calculations'!K34))</f>
        <v>0</v>
      </c>
      <c r="G34" s="3">
        <f>0.02*(('S-Y calculations'!U34*'S-Y calculations'!J34-'S-Y calculations'!T34*'S-Y calculations'!K34)/('S-Y calculations'!J34*'S-Y calculations'!J34+'S-Y calculations'!K34*'S-Y calculations'!K34))</f>
        <v>0</v>
      </c>
      <c r="H34" s="3">
        <f>0.02*(('S-Y calculations'!V34*'S-Y calculations'!J34+'S-Y calculations'!W34*'S-Y calculations'!K34)/('S-Y calculations'!J34*'S-Y calculations'!J34+'S-Y calculations'!K34*'S-Y calculations'!K34))</f>
        <v>0.02</v>
      </c>
      <c r="I34" s="3">
        <f>0.02*(('S-Y calculations'!W34*'S-Y calculations'!J34-'S-Y calculations'!V34*'S-Y calculations'!K34)/('S-Y calculations'!J34*'S-Y calculations'!J34+'S-Y calculations'!K34*'S-Y calculations'!K34))</f>
        <v>0</v>
      </c>
      <c r="K34" s="3">
        <f t="shared" si="3"/>
        <v>50</v>
      </c>
      <c r="L34" s="3">
        <f t="shared" si="4"/>
        <v>0</v>
      </c>
      <c r="M34" s="3"/>
      <c r="N34" s="7"/>
      <c r="O34" s="7"/>
      <c r="P34" s="7"/>
      <c r="Q34" s="3"/>
      <c r="Y34" s="7">
        <f t="shared" si="2"/>
        <v>0</v>
      </c>
    </row>
    <row r="35" spans="1:25" x14ac:dyDescent="0.3">
      <c r="A35" s="3">
        <f>'input your S-pars (Mag-Ang)'!A35</f>
        <v>0</v>
      </c>
      <c r="B35" s="3">
        <f>0.02*(('S-Y calculations'!P35*'S-Y calculations'!J35+'S-Y calculations'!Q35*'S-Y calculations'!K35)/('S-Y calculations'!J35*'S-Y calculations'!J35+'S-Y calculations'!K35*'S-Y calculations'!K35))</f>
        <v>0.02</v>
      </c>
      <c r="C35" s="3">
        <f>0.02*(('S-Y calculations'!Q35*'S-Y calculations'!J35-'S-Y calculations'!P35*'S-Y calculations'!K35)/('S-Y calculations'!J35*'S-Y calculations'!J35+'S-Y calculations'!K35*'S-Y calculations'!K35))</f>
        <v>0</v>
      </c>
      <c r="D35" s="3">
        <f>0.02*(('S-Y calculations'!R35*'S-Y calculations'!J35+'S-Y calculations'!S35*'S-Y calculations'!K35)/('S-Y calculations'!J35*'S-Y calculations'!J35+'S-Y calculations'!K35*'S-Y calculations'!K35))</f>
        <v>0</v>
      </c>
      <c r="E35" s="3">
        <f>0.02*(('S-Y calculations'!S35*'S-Y calculations'!J35-'S-Y calculations'!R35*'S-Y calculations'!K35)/('S-Y calculations'!J35*'S-Y calculations'!J35+'S-Y calculations'!K35*'S-Y calculations'!K35))</f>
        <v>0</v>
      </c>
      <c r="F35" s="3">
        <f>0.02*(('S-Y calculations'!T35*'S-Y calculations'!J35+'S-Y calculations'!U35*'S-Y calculations'!K35)/('S-Y calculations'!J35*'S-Y calculations'!J35+'S-Y calculations'!K35*'S-Y calculations'!K35))</f>
        <v>0</v>
      </c>
      <c r="G35" s="3">
        <f>0.02*(('S-Y calculations'!U35*'S-Y calculations'!J35-'S-Y calculations'!T35*'S-Y calculations'!K35)/('S-Y calculations'!J35*'S-Y calculations'!J35+'S-Y calculations'!K35*'S-Y calculations'!K35))</f>
        <v>0</v>
      </c>
      <c r="H35" s="3">
        <f>0.02*(('S-Y calculations'!V35*'S-Y calculations'!J35+'S-Y calculations'!W35*'S-Y calculations'!K35)/('S-Y calculations'!J35*'S-Y calculations'!J35+'S-Y calculations'!K35*'S-Y calculations'!K35))</f>
        <v>0.02</v>
      </c>
      <c r="I35" s="3">
        <f>0.02*(('S-Y calculations'!W35*'S-Y calculations'!J35-'S-Y calculations'!V35*'S-Y calculations'!K35)/('S-Y calculations'!J35*'S-Y calculations'!J35+'S-Y calculations'!K35*'S-Y calculations'!K35))</f>
        <v>0</v>
      </c>
      <c r="K35" s="3">
        <f t="shared" si="3"/>
        <v>50</v>
      </c>
      <c r="L35" s="3">
        <f t="shared" si="4"/>
        <v>0</v>
      </c>
      <c r="M35" s="3"/>
      <c r="N35" s="7"/>
      <c r="O35" s="7"/>
      <c r="P35" s="7"/>
      <c r="Q35" s="3"/>
      <c r="Y35" s="7">
        <f t="shared" si="2"/>
        <v>0</v>
      </c>
    </row>
    <row r="36" spans="1:25" x14ac:dyDescent="0.3">
      <c r="A36" s="3">
        <f>'input your S-pars (Mag-Ang)'!A36</f>
        <v>0</v>
      </c>
      <c r="B36" s="3">
        <f>0.02*(('S-Y calculations'!P36*'S-Y calculations'!J36+'S-Y calculations'!Q36*'S-Y calculations'!K36)/('S-Y calculations'!J36*'S-Y calculations'!J36+'S-Y calculations'!K36*'S-Y calculations'!K36))</f>
        <v>0.02</v>
      </c>
      <c r="C36" s="3">
        <f>0.02*(('S-Y calculations'!Q36*'S-Y calculations'!J36-'S-Y calculations'!P36*'S-Y calculations'!K36)/('S-Y calculations'!J36*'S-Y calculations'!J36+'S-Y calculations'!K36*'S-Y calculations'!K36))</f>
        <v>0</v>
      </c>
      <c r="D36" s="3">
        <f>0.02*(('S-Y calculations'!R36*'S-Y calculations'!J36+'S-Y calculations'!S36*'S-Y calculations'!K36)/('S-Y calculations'!J36*'S-Y calculations'!J36+'S-Y calculations'!K36*'S-Y calculations'!K36))</f>
        <v>0</v>
      </c>
      <c r="E36" s="3">
        <f>0.02*(('S-Y calculations'!S36*'S-Y calculations'!J36-'S-Y calculations'!R36*'S-Y calculations'!K36)/('S-Y calculations'!J36*'S-Y calculations'!J36+'S-Y calculations'!K36*'S-Y calculations'!K36))</f>
        <v>0</v>
      </c>
      <c r="F36" s="3">
        <f>0.02*(('S-Y calculations'!T36*'S-Y calculations'!J36+'S-Y calculations'!U36*'S-Y calculations'!K36)/('S-Y calculations'!J36*'S-Y calculations'!J36+'S-Y calculations'!K36*'S-Y calculations'!K36))</f>
        <v>0</v>
      </c>
      <c r="G36" s="3">
        <f>0.02*(('S-Y calculations'!U36*'S-Y calculations'!J36-'S-Y calculations'!T36*'S-Y calculations'!K36)/('S-Y calculations'!J36*'S-Y calculations'!J36+'S-Y calculations'!K36*'S-Y calculations'!K36))</f>
        <v>0</v>
      </c>
      <c r="H36" s="3">
        <f>0.02*(('S-Y calculations'!V36*'S-Y calculations'!J36+'S-Y calculations'!W36*'S-Y calculations'!K36)/('S-Y calculations'!J36*'S-Y calculations'!J36+'S-Y calculations'!K36*'S-Y calculations'!K36))</f>
        <v>0.02</v>
      </c>
      <c r="I36" s="3">
        <f>0.02*(('S-Y calculations'!W36*'S-Y calculations'!J36-'S-Y calculations'!V36*'S-Y calculations'!K36)/('S-Y calculations'!J36*'S-Y calculations'!J36+'S-Y calculations'!K36*'S-Y calculations'!K36))</f>
        <v>0</v>
      </c>
      <c r="K36" s="3">
        <f t="shared" si="3"/>
        <v>50</v>
      </c>
      <c r="L36" s="3">
        <f t="shared" si="4"/>
        <v>0</v>
      </c>
      <c r="M36" s="3"/>
      <c r="N36" s="7"/>
      <c r="O36" s="7"/>
      <c r="P36" s="7"/>
      <c r="Q36" s="3"/>
      <c r="Y36" s="7">
        <f t="shared" si="2"/>
        <v>0</v>
      </c>
    </row>
    <row r="37" spans="1:25" x14ac:dyDescent="0.3">
      <c r="A37" s="3">
        <f>'input your S-pars (Mag-Ang)'!A37</f>
        <v>0</v>
      </c>
      <c r="B37" s="3">
        <f>0.02*(('S-Y calculations'!P37*'S-Y calculations'!J37+'S-Y calculations'!Q37*'S-Y calculations'!K37)/('S-Y calculations'!J37*'S-Y calculations'!J37+'S-Y calculations'!K37*'S-Y calculations'!K37))</f>
        <v>0.02</v>
      </c>
      <c r="C37" s="3">
        <f>0.02*(('S-Y calculations'!Q37*'S-Y calculations'!J37-'S-Y calculations'!P37*'S-Y calculations'!K37)/('S-Y calculations'!J37*'S-Y calculations'!J37+'S-Y calculations'!K37*'S-Y calculations'!K37))</f>
        <v>0</v>
      </c>
      <c r="D37" s="3">
        <f>0.02*(('S-Y calculations'!R37*'S-Y calculations'!J37+'S-Y calculations'!S37*'S-Y calculations'!K37)/('S-Y calculations'!J37*'S-Y calculations'!J37+'S-Y calculations'!K37*'S-Y calculations'!K37))</f>
        <v>0</v>
      </c>
      <c r="E37" s="3">
        <f>0.02*(('S-Y calculations'!S37*'S-Y calculations'!J37-'S-Y calculations'!R37*'S-Y calculations'!K37)/('S-Y calculations'!J37*'S-Y calculations'!J37+'S-Y calculations'!K37*'S-Y calculations'!K37))</f>
        <v>0</v>
      </c>
      <c r="F37" s="3">
        <f>0.02*(('S-Y calculations'!T37*'S-Y calculations'!J37+'S-Y calculations'!U37*'S-Y calculations'!K37)/('S-Y calculations'!J37*'S-Y calculations'!J37+'S-Y calculations'!K37*'S-Y calculations'!K37))</f>
        <v>0</v>
      </c>
      <c r="G37" s="3">
        <f>0.02*(('S-Y calculations'!U37*'S-Y calculations'!J37-'S-Y calculations'!T37*'S-Y calculations'!K37)/('S-Y calculations'!J37*'S-Y calculations'!J37+'S-Y calculations'!K37*'S-Y calculations'!K37))</f>
        <v>0</v>
      </c>
      <c r="H37" s="3">
        <f>0.02*(('S-Y calculations'!V37*'S-Y calculations'!J37+'S-Y calculations'!W37*'S-Y calculations'!K37)/('S-Y calculations'!J37*'S-Y calculations'!J37+'S-Y calculations'!K37*'S-Y calculations'!K37))</f>
        <v>0.02</v>
      </c>
      <c r="I37" s="3">
        <f>0.02*(('S-Y calculations'!W37*'S-Y calculations'!J37-'S-Y calculations'!V37*'S-Y calculations'!K37)/('S-Y calculations'!J37*'S-Y calculations'!J37+'S-Y calculations'!K37*'S-Y calculations'!K37))</f>
        <v>0</v>
      </c>
      <c r="K37" s="3">
        <f t="shared" si="3"/>
        <v>50</v>
      </c>
      <c r="L37" s="3">
        <f t="shared" si="4"/>
        <v>0</v>
      </c>
      <c r="M37" s="3"/>
      <c r="N37" s="7"/>
      <c r="O37" s="7"/>
      <c r="P37" s="7"/>
      <c r="Q37" s="3"/>
      <c r="Y37" s="7">
        <f t="shared" si="2"/>
        <v>0</v>
      </c>
    </row>
    <row r="38" spans="1:25" x14ac:dyDescent="0.3">
      <c r="A38" s="3">
        <f>'input your S-pars (Mag-Ang)'!A38</f>
        <v>0</v>
      </c>
      <c r="B38" s="3">
        <f>0.02*(('S-Y calculations'!P38*'S-Y calculations'!J38+'S-Y calculations'!Q38*'S-Y calculations'!K38)/('S-Y calculations'!J38*'S-Y calculations'!J38+'S-Y calculations'!K38*'S-Y calculations'!K38))</f>
        <v>0.02</v>
      </c>
      <c r="C38" s="3">
        <f>0.02*(('S-Y calculations'!Q38*'S-Y calculations'!J38-'S-Y calculations'!P38*'S-Y calculations'!K38)/('S-Y calculations'!J38*'S-Y calculations'!J38+'S-Y calculations'!K38*'S-Y calculations'!K38))</f>
        <v>0</v>
      </c>
      <c r="D38" s="3">
        <f>0.02*(('S-Y calculations'!R38*'S-Y calculations'!J38+'S-Y calculations'!S38*'S-Y calculations'!K38)/('S-Y calculations'!J38*'S-Y calculations'!J38+'S-Y calculations'!K38*'S-Y calculations'!K38))</f>
        <v>0</v>
      </c>
      <c r="E38" s="3">
        <f>0.02*(('S-Y calculations'!S38*'S-Y calculations'!J38-'S-Y calculations'!R38*'S-Y calculations'!K38)/('S-Y calculations'!J38*'S-Y calculations'!J38+'S-Y calculations'!K38*'S-Y calculations'!K38))</f>
        <v>0</v>
      </c>
      <c r="F38" s="3">
        <f>0.02*(('S-Y calculations'!T38*'S-Y calculations'!J38+'S-Y calculations'!U38*'S-Y calculations'!K38)/('S-Y calculations'!J38*'S-Y calculations'!J38+'S-Y calculations'!K38*'S-Y calculations'!K38))</f>
        <v>0</v>
      </c>
      <c r="G38" s="3">
        <f>0.02*(('S-Y calculations'!U38*'S-Y calculations'!J38-'S-Y calculations'!T38*'S-Y calculations'!K38)/('S-Y calculations'!J38*'S-Y calculations'!J38+'S-Y calculations'!K38*'S-Y calculations'!K38))</f>
        <v>0</v>
      </c>
      <c r="H38" s="3">
        <f>0.02*(('S-Y calculations'!V38*'S-Y calculations'!J38+'S-Y calculations'!W38*'S-Y calculations'!K38)/('S-Y calculations'!J38*'S-Y calculations'!J38+'S-Y calculations'!K38*'S-Y calculations'!K38))</f>
        <v>0.02</v>
      </c>
      <c r="I38" s="3">
        <f>0.02*(('S-Y calculations'!W38*'S-Y calculations'!J38-'S-Y calculations'!V38*'S-Y calculations'!K38)/('S-Y calculations'!J38*'S-Y calculations'!J38+'S-Y calculations'!K38*'S-Y calculations'!K38))</f>
        <v>0</v>
      </c>
      <c r="K38" s="3">
        <f t="shared" si="3"/>
        <v>50</v>
      </c>
      <c r="L38" s="3">
        <f t="shared" si="4"/>
        <v>0</v>
      </c>
      <c r="M38" s="3"/>
      <c r="N38" s="7"/>
      <c r="O38" s="7"/>
      <c r="P38" s="7"/>
      <c r="Q38" s="3"/>
      <c r="Y38" s="7">
        <f t="shared" si="2"/>
        <v>0</v>
      </c>
    </row>
    <row r="39" spans="1:25" x14ac:dyDescent="0.3">
      <c r="A39" s="3">
        <f>'input your S-pars (Mag-Ang)'!A39</f>
        <v>0</v>
      </c>
      <c r="B39" s="3">
        <f>0.02*(('S-Y calculations'!P39*'S-Y calculations'!J39+'S-Y calculations'!Q39*'S-Y calculations'!K39)/('S-Y calculations'!J39*'S-Y calculations'!J39+'S-Y calculations'!K39*'S-Y calculations'!K39))</f>
        <v>0.02</v>
      </c>
      <c r="C39" s="3">
        <f>0.02*(('S-Y calculations'!Q39*'S-Y calculations'!J39-'S-Y calculations'!P39*'S-Y calculations'!K39)/('S-Y calculations'!J39*'S-Y calculations'!J39+'S-Y calculations'!K39*'S-Y calculations'!K39))</f>
        <v>0</v>
      </c>
      <c r="D39" s="3">
        <f>0.02*(('S-Y calculations'!R39*'S-Y calculations'!J39+'S-Y calculations'!S39*'S-Y calculations'!K39)/('S-Y calculations'!J39*'S-Y calculations'!J39+'S-Y calculations'!K39*'S-Y calculations'!K39))</f>
        <v>0</v>
      </c>
      <c r="E39" s="3">
        <f>0.02*(('S-Y calculations'!S39*'S-Y calculations'!J39-'S-Y calculations'!R39*'S-Y calculations'!K39)/('S-Y calculations'!J39*'S-Y calculations'!J39+'S-Y calculations'!K39*'S-Y calculations'!K39))</f>
        <v>0</v>
      </c>
      <c r="F39" s="3">
        <f>0.02*(('S-Y calculations'!T39*'S-Y calculations'!J39+'S-Y calculations'!U39*'S-Y calculations'!K39)/('S-Y calculations'!J39*'S-Y calculations'!J39+'S-Y calculations'!K39*'S-Y calculations'!K39))</f>
        <v>0</v>
      </c>
      <c r="G39" s="3">
        <f>0.02*(('S-Y calculations'!U39*'S-Y calculations'!J39-'S-Y calculations'!T39*'S-Y calculations'!K39)/('S-Y calculations'!J39*'S-Y calculations'!J39+'S-Y calculations'!K39*'S-Y calculations'!K39))</f>
        <v>0</v>
      </c>
      <c r="H39" s="3">
        <f>0.02*(('S-Y calculations'!V39*'S-Y calculations'!J39+'S-Y calculations'!W39*'S-Y calculations'!K39)/('S-Y calculations'!J39*'S-Y calculations'!J39+'S-Y calculations'!K39*'S-Y calculations'!K39))</f>
        <v>0.02</v>
      </c>
      <c r="I39" s="3">
        <f>0.02*(('S-Y calculations'!W39*'S-Y calculations'!J39-'S-Y calculations'!V39*'S-Y calculations'!K39)/('S-Y calculations'!J39*'S-Y calculations'!J39+'S-Y calculations'!K39*'S-Y calculations'!K39))</f>
        <v>0</v>
      </c>
      <c r="K39" s="3">
        <f t="shared" si="3"/>
        <v>50</v>
      </c>
      <c r="L39" s="3">
        <f t="shared" si="4"/>
        <v>0</v>
      </c>
      <c r="M39" s="3"/>
      <c r="N39" s="7"/>
      <c r="O39" s="7"/>
      <c r="P39" s="7"/>
      <c r="Q39" s="3"/>
      <c r="Y39" s="7">
        <f t="shared" si="2"/>
        <v>0</v>
      </c>
    </row>
    <row r="40" spans="1:25" x14ac:dyDescent="0.3">
      <c r="A40" s="3">
        <f>'input your S-pars (Mag-Ang)'!A40</f>
        <v>0</v>
      </c>
      <c r="B40" s="3">
        <f>0.02*(('S-Y calculations'!P40*'S-Y calculations'!J40+'S-Y calculations'!Q40*'S-Y calculations'!K40)/('S-Y calculations'!J40*'S-Y calculations'!J40+'S-Y calculations'!K40*'S-Y calculations'!K40))</f>
        <v>0.02</v>
      </c>
      <c r="C40" s="3">
        <f>0.02*(('S-Y calculations'!Q40*'S-Y calculations'!J40-'S-Y calculations'!P40*'S-Y calculations'!K40)/('S-Y calculations'!J40*'S-Y calculations'!J40+'S-Y calculations'!K40*'S-Y calculations'!K40))</f>
        <v>0</v>
      </c>
      <c r="D40" s="3">
        <f>0.02*(('S-Y calculations'!R40*'S-Y calculations'!J40+'S-Y calculations'!S40*'S-Y calculations'!K40)/('S-Y calculations'!J40*'S-Y calculations'!J40+'S-Y calculations'!K40*'S-Y calculations'!K40))</f>
        <v>0</v>
      </c>
      <c r="E40" s="3">
        <f>0.02*(('S-Y calculations'!S40*'S-Y calculations'!J40-'S-Y calculations'!R40*'S-Y calculations'!K40)/('S-Y calculations'!J40*'S-Y calculations'!J40+'S-Y calculations'!K40*'S-Y calculations'!K40))</f>
        <v>0</v>
      </c>
      <c r="F40" s="3">
        <f>0.02*(('S-Y calculations'!T40*'S-Y calculations'!J40+'S-Y calculations'!U40*'S-Y calculations'!K40)/('S-Y calculations'!J40*'S-Y calculations'!J40+'S-Y calculations'!K40*'S-Y calculations'!K40))</f>
        <v>0</v>
      </c>
      <c r="G40" s="3">
        <f>0.02*(('S-Y calculations'!U40*'S-Y calculations'!J40-'S-Y calculations'!T40*'S-Y calculations'!K40)/('S-Y calculations'!J40*'S-Y calculations'!J40+'S-Y calculations'!K40*'S-Y calculations'!K40))</f>
        <v>0</v>
      </c>
      <c r="H40" s="3">
        <f>0.02*(('S-Y calculations'!V40*'S-Y calculations'!J40+'S-Y calculations'!W40*'S-Y calculations'!K40)/('S-Y calculations'!J40*'S-Y calculations'!J40+'S-Y calculations'!K40*'S-Y calculations'!K40))</f>
        <v>0.02</v>
      </c>
      <c r="I40" s="3">
        <f>0.02*(('S-Y calculations'!W40*'S-Y calculations'!J40-'S-Y calculations'!V40*'S-Y calculations'!K40)/('S-Y calculations'!J40*'S-Y calculations'!J40+'S-Y calculations'!K40*'S-Y calculations'!K40))</f>
        <v>0</v>
      </c>
      <c r="K40" s="3">
        <f t="shared" si="3"/>
        <v>50</v>
      </c>
      <c r="L40" s="3">
        <f t="shared" si="4"/>
        <v>0</v>
      </c>
      <c r="M40" s="3"/>
      <c r="N40" s="7"/>
      <c r="O40" s="7"/>
      <c r="P40" s="7"/>
      <c r="Q40" s="3"/>
      <c r="Y40" s="7">
        <f t="shared" si="2"/>
        <v>0</v>
      </c>
    </row>
    <row r="41" spans="1:25" x14ac:dyDescent="0.3">
      <c r="A41" s="3">
        <f>'input your S-pars (Mag-Ang)'!A41</f>
        <v>0</v>
      </c>
      <c r="B41" s="3">
        <f>0.02*(('S-Y calculations'!P41*'S-Y calculations'!J41+'S-Y calculations'!Q41*'S-Y calculations'!K41)/('S-Y calculations'!J41*'S-Y calculations'!J41+'S-Y calculations'!K41*'S-Y calculations'!K41))</f>
        <v>0.02</v>
      </c>
      <c r="C41" s="3">
        <f>0.02*(('S-Y calculations'!Q41*'S-Y calculations'!J41-'S-Y calculations'!P41*'S-Y calculations'!K41)/('S-Y calculations'!J41*'S-Y calculations'!J41+'S-Y calculations'!K41*'S-Y calculations'!K41))</f>
        <v>0</v>
      </c>
      <c r="D41" s="3">
        <f>0.02*(('S-Y calculations'!R41*'S-Y calculations'!J41+'S-Y calculations'!S41*'S-Y calculations'!K41)/('S-Y calculations'!J41*'S-Y calculations'!J41+'S-Y calculations'!K41*'S-Y calculations'!K41))</f>
        <v>0</v>
      </c>
      <c r="E41" s="3">
        <f>0.02*(('S-Y calculations'!S41*'S-Y calculations'!J41-'S-Y calculations'!R41*'S-Y calculations'!K41)/('S-Y calculations'!J41*'S-Y calculations'!J41+'S-Y calculations'!K41*'S-Y calculations'!K41))</f>
        <v>0</v>
      </c>
      <c r="F41" s="3">
        <f>0.02*(('S-Y calculations'!T41*'S-Y calculations'!J41+'S-Y calculations'!U41*'S-Y calculations'!K41)/('S-Y calculations'!J41*'S-Y calculations'!J41+'S-Y calculations'!K41*'S-Y calculations'!K41))</f>
        <v>0</v>
      </c>
      <c r="G41" s="3">
        <f>0.02*(('S-Y calculations'!U41*'S-Y calculations'!J41-'S-Y calculations'!T41*'S-Y calculations'!K41)/('S-Y calculations'!J41*'S-Y calculations'!J41+'S-Y calculations'!K41*'S-Y calculations'!K41))</f>
        <v>0</v>
      </c>
      <c r="H41" s="3">
        <f>0.02*(('S-Y calculations'!V41*'S-Y calculations'!J41+'S-Y calculations'!W41*'S-Y calculations'!K41)/('S-Y calculations'!J41*'S-Y calculations'!J41+'S-Y calculations'!K41*'S-Y calculations'!K41))</f>
        <v>0.02</v>
      </c>
      <c r="I41" s="3">
        <f>0.02*(('S-Y calculations'!W41*'S-Y calculations'!J41-'S-Y calculations'!V41*'S-Y calculations'!K41)/('S-Y calculations'!J41*'S-Y calculations'!J41+'S-Y calculations'!K41*'S-Y calculations'!K41))</f>
        <v>0</v>
      </c>
      <c r="K41" s="3">
        <f t="shared" si="3"/>
        <v>50</v>
      </c>
      <c r="L41" s="3">
        <f t="shared" si="4"/>
        <v>0</v>
      </c>
      <c r="M41" s="3"/>
      <c r="N41" s="7"/>
      <c r="O41" s="7"/>
      <c r="P41" s="7"/>
      <c r="Q41" s="3"/>
      <c r="Y41" s="7">
        <f t="shared" si="2"/>
        <v>0</v>
      </c>
    </row>
    <row r="42" spans="1:25" x14ac:dyDescent="0.3">
      <c r="A42" s="3">
        <f>'input your S-pars (Mag-Ang)'!A42</f>
        <v>0</v>
      </c>
      <c r="B42" s="3">
        <f>0.02*(('S-Y calculations'!P42*'S-Y calculations'!J42+'S-Y calculations'!Q42*'S-Y calculations'!K42)/('S-Y calculations'!J42*'S-Y calculations'!J42+'S-Y calculations'!K42*'S-Y calculations'!K42))</f>
        <v>0.02</v>
      </c>
      <c r="C42" s="3">
        <f>0.02*(('S-Y calculations'!Q42*'S-Y calculations'!J42-'S-Y calculations'!P42*'S-Y calculations'!K42)/('S-Y calculations'!J42*'S-Y calculations'!J42+'S-Y calculations'!K42*'S-Y calculations'!K42))</f>
        <v>0</v>
      </c>
      <c r="D42" s="3">
        <f>0.02*(('S-Y calculations'!R42*'S-Y calculations'!J42+'S-Y calculations'!S42*'S-Y calculations'!K42)/('S-Y calculations'!J42*'S-Y calculations'!J42+'S-Y calculations'!K42*'S-Y calculations'!K42))</f>
        <v>0</v>
      </c>
      <c r="E42" s="3">
        <f>0.02*(('S-Y calculations'!S42*'S-Y calculations'!J42-'S-Y calculations'!R42*'S-Y calculations'!K42)/('S-Y calculations'!J42*'S-Y calculations'!J42+'S-Y calculations'!K42*'S-Y calculations'!K42))</f>
        <v>0</v>
      </c>
      <c r="F42" s="3">
        <f>0.02*(('S-Y calculations'!T42*'S-Y calculations'!J42+'S-Y calculations'!U42*'S-Y calculations'!K42)/('S-Y calculations'!J42*'S-Y calculations'!J42+'S-Y calculations'!K42*'S-Y calculations'!K42))</f>
        <v>0</v>
      </c>
      <c r="G42" s="3">
        <f>0.02*(('S-Y calculations'!U42*'S-Y calculations'!J42-'S-Y calculations'!T42*'S-Y calculations'!K42)/('S-Y calculations'!J42*'S-Y calculations'!J42+'S-Y calculations'!K42*'S-Y calculations'!K42))</f>
        <v>0</v>
      </c>
      <c r="H42" s="3">
        <f>0.02*(('S-Y calculations'!V42*'S-Y calculations'!J42+'S-Y calculations'!W42*'S-Y calculations'!K42)/('S-Y calculations'!J42*'S-Y calculations'!J42+'S-Y calculations'!K42*'S-Y calculations'!K42))</f>
        <v>0.02</v>
      </c>
      <c r="I42" s="3">
        <f>0.02*(('S-Y calculations'!W42*'S-Y calculations'!J42-'S-Y calculations'!V42*'S-Y calculations'!K42)/('S-Y calculations'!J42*'S-Y calculations'!J42+'S-Y calculations'!K42*'S-Y calculations'!K42))</f>
        <v>0</v>
      </c>
      <c r="K42" s="3">
        <f t="shared" si="3"/>
        <v>50</v>
      </c>
      <c r="L42" s="3">
        <f t="shared" si="4"/>
        <v>0</v>
      </c>
      <c r="M42" s="3"/>
      <c r="N42" s="7"/>
      <c r="O42" s="7"/>
      <c r="P42" s="7"/>
      <c r="Q42" s="3"/>
      <c r="Y42" s="7">
        <f t="shared" si="2"/>
        <v>0</v>
      </c>
    </row>
    <row r="43" spans="1:25" x14ac:dyDescent="0.3">
      <c r="A43" s="3">
        <f>'input your S-pars (Mag-Ang)'!A43</f>
        <v>0</v>
      </c>
      <c r="B43" s="3">
        <f>0.02*(('S-Y calculations'!P43*'S-Y calculations'!J43+'S-Y calculations'!Q43*'S-Y calculations'!K43)/('S-Y calculations'!J43*'S-Y calculations'!J43+'S-Y calculations'!K43*'S-Y calculations'!K43))</f>
        <v>0.02</v>
      </c>
      <c r="C43" s="3">
        <f>0.02*(('S-Y calculations'!Q43*'S-Y calculations'!J43-'S-Y calculations'!P43*'S-Y calculations'!K43)/('S-Y calculations'!J43*'S-Y calculations'!J43+'S-Y calculations'!K43*'S-Y calculations'!K43))</f>
        <v>0</v>
      </c>
      <c r="D43" s="3">
        <f>0.02*(('S-Y calculations'!R43*'S-Y calculations'!J43+'S-Y calculations'!S43*'S-Y calculations'!K43)/('S-Y calculations'!J43*'S-Y calculations'!J43+'S-Y calculations'!K43*'S-Y calculations'!K43))</f>
        <v>0</v>
      </c>
      <c r="E43" s="3">
        <f>0.02*(('S-Y calculations'!S43*'S-Y calculations'!J43-'S-Y calculations'!R43*'S-Y calculations'!K43)/('S-Y calculations'!J43*'S-Y calculations'!J43+'S-Y calculations'!K43*'S-Y calculations'!K43))</f>
        <v>0</v>
      </c>
      <c r="F43" s="3">
        <f>0.02*(('S-Y calculations'!T43*'S-Y calculations'!J43+'S-Y calculations'!U43*'S-Y calculations'!K43)/('S-Y calculations'!J43*'S-Y calculations'!J43+'S-Y calculations'!K43*'S-Y calculations'!K43))</f>
        <v>0</v>
      </c>
      <c r="G43" s="3">
        <f>0.02*(('S-Y calculations'!U43*'S-Y calculations'!J43-'S-Y calculations'!T43*'S-Y calculations'!K43)/('S-Y calculations'!J43*'S-Y calculations'!J43+'S-Y calculations'!K43*'S-Y calculations'!K43))</f>
        <v>0</v>
      </c>
      <c r="H43" s="3">
        <f>0.02*(('S-Y calculations'!V43*'S-Y calculations'!J43+'S-Y calculations'!W43*'S-Y calculations'!K43)/('S-Y calculations'!J43*'S-Y calculations'!J43+'S-Y calculations'!K43*'S-Y calculations'!K43))</f>
        <v>0.02</v>
      </c>
      <c r="I43" s="3">
        <f>0.02*(('S-Y calculations'!W43*'S-Y calculations'!J43-'S-Y calculations'!V43*'S-Y calculations'!K43)/('S-Y calculations'!J43*'S-Y calculations'!J43+'S-Y calculations'!K43*'S-Y calculations'!K43))</f>
        <v>0</v>
      </c>
      <c r="K43" s="3">
        <f t="shared" si="3"/>
        <v>50</v>
      </c>
      <c r="L43" s="3">
        <f t="shared" si="4"/>
        <v>0</v>
      </c>
      <c r="M43" s="3"/>
      <c r="N43" s="7"/>
      <c r="O43" s="7"/>
      <c r="P43" s="7"/>
      <c r="Q43" s="3"/>
      <c r="Y43" s="7">
        <f t="shared" si="2"/>
        <v>0</v>
      </c>
    </row>
    <row r="44" spans="1:25" x14ac:dyDescent="0.3">
      <c r="A44" s="3">
        <f>'input your S-pars (Mag-Ang)'!A44</f>
        <v>0</v>
      </c>
      <c r="B44" s="3">
        <f>0.02*(('S-Y calculations'!P44*'S-Y calculations'!J44+'S-Y calculations'!Q44*'S-Y calculations'!K44)/('S-Y calculations'!J44*'S-Y calculations'!J44+'S-Y calculations'!K44*'S-Y calculations'!K44))</f>
        <v>0.02</v>
      </c>
      <c r="C44" s="3">
        <f>0.02*(('S-Y calculations'!Q44*'S-Y calculations'!J44-'S-Y calculations'!P44*'S-Y calculations'!K44)/('S-Y calculations'!J44*'S-Y calculations'!J44+'S-Y calculations'!K44*'S-Y calculations'!K44))</f>
        <v>0</v>
      </c>
      <c r="D44" s="3">
        <f>0.02*(('S-Y calculations'!R44*'S-Y calculations'!J44+'S-Y calculations'!S44*'S-Y calculations'!K44)/('S-Y calculations'!J44*'S-Y calculations'!J44+'S-Y calculations'!K44*'S-Y calculations'!K44))</f>
        <v>0</v>
      </c>
      <c r="E44" s="3">
        <f>0.02*(('S-Y calculations'!S44*'S-Y calculations'!J44-'S-Y calculations'!R44*'S-Y calculations'!K44)/('S-Y calculations'!J44*'S-Y calculations'!J44+'S-Y calculations'!K44*'S-Y calculations'!K44))</f>
        <v>0</v>
      </c>
      <c r="F44" s="3">
        <f>0.02*(('S-Y calculations'!T44*'S-Y calculations'!J44+'S-Y calculations'!U44*'S-Y calculations'!K44)/('S-Y calculations'!J44*'S-Y calculations'!J44+'S-Y calculations'!K44*'S-Y calculations'!K44))</f>
        <v>0</v>
      </c>
      <c r="G44" s="3">
        <f>0.02*(('S-Y calculations'!U44*'S-Y calculations'!J44-'S-Y calculations'!T44*'S-Y calculations'!K44)/('S-Y calculations'!J44*'S-Y calculations'!J44+'S-Y calculations'!K44*'S-Y calculations'!K44))</f>
        <v>0</v>
      </c>
      <c r="H44" s="3">
        <f>0.02*(('S-Y calculations'!V44*'S-Y calculations'!J44+'S-Y calculations'!W44*'S-Y calculations'!K44)/('S-Y calculations'!J44*'S-Y calculations'!J44+'S-Y calculations'!K44*'S-Y calculations'!K44))</f>
        <v>0.02</v>
      </c>
      <c r="I44" s="3">
        <f>0.02*(('S-Y calculations'!W44*'S-Y calculations'!J44-'S-Y calculations'!V44*'S-Y calculations'!K44)/('S-Y calculations'!J44*'S-Y calculations'!J44+'S-Y calculations'!K44*'S-Y calculations'!K44))</f>
        <v>0</v>
      </c>
      <c r="K44" s="3">
        <f t="shared" si="3"/>
        <v>50</v>
      </c>
      <c r="L44" s="3">
        <f t="shared" si="4"/>
        <v>0</v>
      </c>
      <c r="M44" s="3"/>
      <c r="N44" s="7"/>
      <c r="O44" s="7"/>
      <c r="P44" s="7"/>
      <c r="Q44" s="3"/>
      <c r="Y44" s="7">
        <f t="shared" si="2"/>
        <v>0</v>
      </c>
    </row>
    <row r="45" spans="1:25" x14ac:dyDescent="0.3">
      <c r="A45" s="3">
        <f>'input your S-pars (Mag-Ang)'!A45</f>
        <v>0</v>
      </c>
      <c r="B45" s="3">
        <f>0.02*(('S-Y calculations'!P45*'S-Y calculations'!J45+'S-Y calculations'!Q45*'S-Y calculations'!K45)/('S-Y calculations'!J45*'S-Y calculations'!J45+'S-Y calculations'!K45*'S-Y calculations'!K45))</f>
        <v>0.02</v>
      </c>
      <c r="C45" s="3">
        <f>0.02*(('S-Y calculations'!Q45*'S-Y calculations'!J45-'S-Y calculations'!P45*'S-Y calculations'!K45)/('S-Y calculations'!J45*'S-Y calculations'!J45+'S-Y calculations'!K45*'S-Y calculations'!K45))</f>
        <v>0</v>
      </c>
      <c r="D45" s="3">
        <f>0.02*(('S-Y calculations'!R45*'S-Y calculations'!J45+'S-Y calculations'!S45*'S-Y calculations'!K45)/('S-Y calculations'!J45*'S-Y calculations'!J45+'S-Y calculations'!K45*'S-Y calculations'!K45))</f>
        <v>0</v>
      </c>
      <c r="E45" s="3">
        <f>0.02*(('S-Y calculations'!S45*'S-Y calculations'!J45-'S-Y calculations'!R45*'S-Y calculations'!K45)/('S-Y calculations'!J45*'S-Y calculations'!J45+'S-Y calculations'!K45*'S-Y calculations'!K45))</f>
        <v>0</v>
      </c>
      <c r="F45" s="3">
        <f>0.02*(('S-Y calculations'!T45*'S-Y calculations'!J45+'S-Y calculations'!U45*'S-Y calculations'!K45)/('S-Y calculations'!J45*'S-Y calculations'!J45+'S-Y calculations'!K45*'S-Y calculations'!K45))</f>
        <v>0</v>
      </c>
      <c r="G45" s="3">
        <f>0.02*(('S-Y calculations'!U45*'S-Y calculations'!J45-'S-Y calculations'!T45*'S-Y calculations'!K45)/('S-Y calculations'!J45*'S-Y calculations'!J45+'S-Y calculations'!K45*'S-Y calculations'!K45))</f>
        <v>0</v>
      </c>
      <c r="H45" s="3">
        <f>0.02*(('S-Y calculations'!V45*'S-Y calculations'!J45+'S-Y calculations'!W45*'S-Y calculations'!K45)/('S-Y calculations'!J45*'S-Y calculations'!J45+'S-Y calculations'!K45*'S-Y calculations'!K45))</f>
        <v>0.02</v>
      </c>
      <c r="I45" s="3">
        <f>0.02*(('S-Y calculations'!W45*'S-Y calculations'!J45-'S-Y calculations'!V45*'S-Y calculations'!K45)/('S-Y calculations'!J45*'S-Y calculations'!J45+'S-Y calculations'!K45*'S-Y calculations'!K45))</f>
        <v>0</v>
      </c>
      <c r="K45" s="3">
        <f t="shared" si="3"/>
        <v>50</v>
      </c>
      <c r="L45" s="3">
        <f t="shared" si="4"/>
        <v>0</v>
      </c>
      <c r="M45" s="3"/>
      <c r="N45" s="7"/>
      <c r="O45" s="7"/>
      <c r="P45" s="7"/>
      <c r="Q45" s="3"/>
      <c r="Y45" s="7">
        <f t="shared" si="2"/>
        <v>0</v>
      </c>
    </row>
    <row r="46" spans="1:25" x14ac:dyDescent="0.3">
      <c r="A46" s="3">
        <f>'input your S-pars (Mag-Ang)'!A46</f>
        <v>0</v>
      </c>
      <c r="B46" s="3">
        <f>0.02*(('S-Y calculations'!P46*'S-Y calculations'!J46+'S-Y calculations'!Q46*'S-Y calculations'!K46)/('S-Y calculations'!J46*'S-Y calculations'!J46+'S-Y calculations'!K46*'S-Y calculations'!K46))</f>
        <v>0.02</v>
      </c>
      <c r="C46" s="3">
        <f>0.02*(('S-Y calculations'!Q46*'S-Y calculations'!J46-'S-Y calculations'!P46*'S-Y calculations'!K46)/('S-Y calculations'!J46*'S-Y calculations'!J46+'S-Y calculations'!K46*'S-Y calculations'!K46))</f>
        <v>0</v>
      </c>
      <c r="D46" s="3">
        <f>0.02*(('S-Y calculations'!R46*'S-Y calculations'!J46+'S-Y calculations'!S46*'S-Y calculations'!K46)/('S-Y calculations'!J46*'S-Y calculations'!J46+'S-Y calculations'!K46*'S-Y calculations'!K46))</f>
        <v>0</v>
      </c>
      <c r="E46" s="3">
        <f>0.02*(('S-Y calculations'!S46*'S-Y calculations'!J46-'S-Y calculations'!R46*'S-Y calculations'!K46)/('S-Y calculations'!J46*'S-Y calculations'!J46+'S-Y calculations'!K46*'S-Y calculations'!K46))</f>
        <v>0</v>
      </c>
      <c r="F46" s="3">
        <f>0.02*(('S-Y calculations'!T46*'S-Y calculations'!J46+'S-Y calculations'!U46*'S-Y calculations'!K46)/('S-Y calculations'!J46*'S-Y calculations'!J46+'S-Y calculations'!K46*'S-Y calculations'!K46))</f>
        <v>0</v>
      </c>
      <c r="G46" s="3">
        <f>0.02*(('S-Y calculations'!U46*'S-Y calculations'!J46-'S-Y calculations'!T46*'S-Y calculations'!K46)/('S-Y calculations'!J46*'S-Y calculations'!J46+'S-Y calculations'!K46*'S-Y calculations'!K46))</f>
        <v>0</v>
      </c>
      <c r="H46" s="3">
        <f>0.02*(('S-Y calculations'!V46*'S-Y calculations'!J46+'S-Y calculations'!W46*'S-Y calculations'!K46)/('S-Y calculations'!J46*'S-Y calculations'!J46+'S-Y calculations'!K46*'S-Y calculations'!K46))</f>
        <v>0.02</v>
      </c>
      <c r="I46" s="3">
        <f>0.02*(('S-Y calculations'!W46*'S-Y calculations'!J46-'S-Y calculations'!V46*'S-Y calculations'!K46)/('S-Y calculations'!J46*'S-Y calculations'!J46+'S-Y calculations'!K46*'S-Y calculations'!K46))</f>
        <v>0</v>
      </c>
      <c r="K46" s="3">
        <f t="shared" si="3"/>
        <v>50</v>
      </c>
      <c r="L46" s="3">
        <f t="shared" si="4"/>
        <v>0</v>
      </c>
      <c r="M46" s="3"/>
      <c r="N46" s="7"/>
      <c r="O46" s="7"/>
      <c r="P46" s="7"/>
      <c r="Q46" s="3"/>
      <c r="Y46" s="7">
        <f t="shared" si="2"/>
        <v>0</v>
      </c>
    </row>
    <row r="47" spans="1:25" x14ac:dyDescent="0.3">
      <c r="A47" s="3">
        <f>'input your S-pars (Mag-Ang)'!A47</f>
        <v>0</v>
      </c>
      <c r="B47" s="3">
        <f>0.02*(('S-Y calculations'!P47*'S-Y calculations'!J47+'S-Y calculations'!Q47*'S-Y calculations'!K47)/('S-Y calculations'!J47*'S-Y calculations'!J47+'S-Y calculations'!K47*'S-Y calculations'!K47))</f>
        <v>0.02</v>
      </c>
      <c r="C47" s="3">
        <f>0.02*(('S-Y calculations'!Q47*'S-Y calculations'!J47-'S-Y calculations'!P47*'S-Y calculations'!K47)/('S-Y calculations'!J47*'S-Y calculations'!J47+'S-Y calculations'!K47*'S-Y calculations'!K47))</f>
        <v>0</v>
      </c>
      <c r="D47" s="3">
        <f>0.02*(('S-Y calculations'!R47*'S-Y calculations'!J47+'S-Y calculations'!S47*'S-Y calculations'!K47)/('S-Y calculations'!J47*'S-Y calculations'!J47+'S-Y calculations'!K47*'S-Y calculations'!K47))</f>
        <v>0</v>
      </c>
      <c r="E47" s="3">
        <f>0.02*(('S-Y calculations'!S47*'S-Y calculations'!J47-'S-Y calculations'!R47*'S-Y calculations'!K47)/('S-Y calculations'!J47*'S-Y calculations'!J47+'S-Y calculations'!K47*'S-Y calculations'!K47))</f>
        <v>0</v>
      </c>
      <c r="F47" s="3">
        <f>0.02*(('S-Y calculations'!T47*'S-Y calculations'!J47+'S-Y calculations'!U47*'S-Y calculations'!K47)/('S-Y calculations'!J47*'S-Y calculations'!J47+'S-Y calculations'!K47*'S-Y calculations'!K47))</f>
        <v>0</v>
      </c>
      <c r="G47" s="3">
        <f>0.02*(('S-Y calculations'!U47*'S-Y calculations'!J47-'S-Y calculations'!T47*'S-Y calculations'!K47)/('S-Y calculations'!J47*'S-Y calculations'!J47+'S-Y calculations'!K47*'S-Y calculations'!K47))</f>
        <v>0</v>
      </c>
      <c r="H47" s="3">
        <f>0.02*(('S-Y calculations'!V47*'S-Y calculations'!J47+'S-Y calculations'!W47*'S-Y calculations'!K47)/('S-Y calculations'!J47*'S-Y calculations'!J47+'S-Y calculations'!K47*'S-Y calculations'!K47))</f>
        <v>0.02</v>
      </c>
      <c r="I47" s="3">
        <f>0.02*(('S-Y calculations'!W47*'S-Y calculations'!J47-'S-Y calculations'!V47*'S-Y calculations'!K47)/('S-Y calculations'!J47*'S-Y calculations'!J47+'S-Y calculations'!K47*'S-Y calculations'!K47))</f>
        <v>0</v>
      </c>
      <c r="K47" s="3">
        <f t="shared" si="3"/>
        <v>50</v>
      </c>
      <c r="L47" s="3">
        <f t="shared" si="4"/>
        <v>0</v>
      </c>
      <c r="M47" s="3"/>
      <c r="N47" s="7"/>
      <c r="O47" s="7"/>
      <c r="P47" s="7"/>
      <c r="Q47" s="3"/>
      <c r="Y47" s="7">
        <f t="shared" si="2"/>
        <v>0</v>
      </c>
    </row>
    <row r="48" spans="1:25" x14ac:dyDescent="0.3">
      <c r="A48" s="3">
        <f>'input your S-pars (Mag-Ang)'!A48</f>
        <v>0</v>
      </c>
      <c r="B48" s="3">
        <f>0.02*(('S-Y calculations'!P48*'S-Y calculations'!J48+'S-Y calculations'!Q48*'S-Y calculations'!K48)/('S-Y calculations'!J48*'S-Y calculations'!J48+'S-Y calculations'!K48*'S-Y calculations'!K48))</f>
        <v>0.02</v>
      </c>
      <c r="C48" s="3">
        <f>0.02*(('S-Y calculations'!Q48*'S-Y calculations'!J48-'S-Y calculations'!P48*'S-Y calculations'!K48)/('S-Y calculations'!J48*'S-Y calculations'!J48+'S-Y calculations'!K48*'S-Y calculations'!K48))</f>
        <v>0</v>
      </c>
      <c r="D48" s="3">
        <f>0.02*(('S-Y calculations'!R48*'S-Y calculations'!J48+'S-Y calculations'!S48*'S-Y calculations'!K48)/('S-Y calculations'!J48*'S-Y calculations'!J48+'S-Y calculations'!K48*'S-Y calculations'!K48))</f>
        <v>0</v>
      </c>
      <c r="E48" s="3">
        <f>0.02*(('S-Y calculations'!S48*'S-Y calculations'!J48-'S-Y calculations'!R48*'S-Y calculations'!K48)/('S-Y calculations'!J48*'S-Y calculations'!J48+'S-Y calculations'!K48*'S-Y calculations'!K48))</f>
        <v>0</v>
      </c>
      <c r="F48" s="3">
        <f>0.02*(('S-Y calculations'!T48*'S-Y calculations'!J48+'S-Y calculations'!U48*'S-Y calculations'!K48)/('S-Y calculations'!J48*'S-Y calculations'!J48+'S-Y calculations'!K48*'S-Y calculations'!K48))</f>
        <v>0</v>
      </c>
      <c r="G48" s="3">
        <f>0.02*(('S-Y calculations'!U48*'S-Y calculations'!J48-'S-Y calculations'!T48*'S-Y calculations'!K48)/('S-Y calculations'!J48*'S-Y calculations'!J48+'S-Y calculations'!K48*'S-Y calculations'!K48))</f>
        <v>0</v>
      </c>
      <c r="H48" s="3">
        <f>0.02*(('S-Y calculations'!V48*'S-Y calculations'!J48+'S-Y calculations'!W48*'S-Y calculations'!K48)/('S-Y calculations'!J48*'S-Y calculations'!J48+'S-Y calculations'!K48*'S-Y calculations'!K48))</f>
        <v>0.02</v>
      </c>
      <c r="I48" s="3">
        <f>0.02*(('S-Y calculations'!W48*'S-Y calculations'!J48-'S-Y calculations'!V48*'S-Y calculations'!K48)/('S-Y calculations'!J48*'S-Y calculations'!J48+'S-Y calculations'!K48*'S-Y calculations'!K48))</f>
        <v>0</v>
      </c>
      <c r="K48" s="3">
        <f t="shared" si="3"/>
        <v>50</v>
      </c>
      <c r="L48" s="3">
        <f t="shared" si="4"/>
        <v>0</v>
      </c>
      <c r="M48" s="3"/>
      <c r="N48" s="7"/>
      <c r="O48" s="7"/>
      <c r="P48" s="7"/>
      <c r="Q48" s="3"/>
      <c r="Y48" s="7">
        <f t="shared" si="2"/>
        <v>0</v>
      </c>
    </row>
    <row r="49" spans="1:25" x14ac:dyDescent="0.3">
      <c r="A49" s="3">
        <f>'input your S-pars (Mag-Ang)'!A49</f>
        <v>0</v>
      </c>
      <c r="B49" s="3">
        <f>0.02*(('S-Y calculations'!P49*'S-Y calculations'!J49+'S-Y calculations'!Q49*'S-Y calculations'!K49)/('S-Y calculations'!J49*'S-Y calculations'!J49+'S-Y calculations'!K49*'S-Y calculations'!K49))</f>
        <v>0.02</v>
      </c>
      <c r="C49" s="3">
        <f>0.02*(('S-Y calculations'!Q49*'S-Y calculations'!J49-'S-Y calculations'!P49*'S-Y calculations'!K49)/('S-Y calculations'!J49*'S-Y calculations'!J49+'S-Y calculations'!K49*'S-Y calculations'!K49))</f>
        <v>0</v>
      </c>
      <c r="D49" s="3">
        <f>0.02*(('S-Y calculations'!R49*'S-Y calculations'!J49+'S-Y calculations'!S49*'S-Y calculations'!K49)/('S-Y calculations'!J49*'S-Y calculations'!J49+'S-Y calculations'!K49*'S-Y calculations'!K49))</f>
        <v>0</v>
      </c>
      <c r="E49" s="3">
        <f>0.02*(('S-Y calculations'!S49*'S-Y calculations'!J49-'S-Y calculations'!R49*'S-Y calculations'!K49)/('S-Y calculations'!J49*'S-Y calculations'!J49+'S-Y calculations'!K49*'S-Y calculations'!K49))</f>
        <v>0</v>
      </c>
      <c r="F49" s="3">
        <f>0.02*(('S-Y calculations'!T49*'S-Y calculations'!J49+'S-Y calculations'!U49*'S-Y calculations'!K49)/('S-Y calculations'!J49*'S-Y calculations'!J49+'S-Y calculations'!K49*'S-Y calculations'!K49))</f>
        <v>0</v>
      </c>
      <c r="G49" s="3">
        <f>0.02*(('S-Y calculations'!U49*'S-Y calculations'!J49-'S-Y calculations'!T49*'S-Y calculations'!K49)/('S-Y calculations'!J49*'S-Y calculations'!J49+'S-Y calculations'!K49*'S-Y calculations'!K49))</f>
        <v>0</v>
      </c>
      <c r="H49" s="3">
        <f>0.02*(('S-Y calculations'!V49*'S-Y calculations'!J49+'S-Y calculations'!W49*'S-Y calculations'!K49)/('S-Y calculations'!J49*'S-Y calculations'!J49+'S-Y calculations'!K49*'S-Y calculations'!K49))</f>
        <v>0.02</v>
      </c>
      <c r="I49" s="3">
        <f>0.02*(('S-Y calculations'!W49*'S-Y calculations'!J49-'S-Y calculations'!V49*'S-Y calculations'!K49)/('S-Y calculations'!J49*'S-Y calculations'!J49+'S-Y calculations'!K49*'S-Y calculations'!K49))</f>
        <v>0</v>
      </c>
      <c r="K49" s="3">
        <f t="shared" si="3"/>
        <v>50</v>
      </c>
      <c r="L49" s="3">
        <f t="shared" si="4"/>
        <v>0</v>
      </c>
      <c r="M49" s="3"/>
      <c r="N49" s="7"/>
      <c r="O49" s="7"/>
      <c r="P49" s="7"/>
      <c r="Q49" s="3"/>
      <c r="Y49" s="7">
        <f t="shared" si="2"/>
        <v>0</v>
      </c>
    </row>
    <row r="50" spans="1:25" x14ac:dyDescent="0.3">
      <c r="A50" s="3">
        <f>'input your S-pars (Mag-Ang)'!A50</f>
        <v>0</v>
      </c>
      <c r="B50" s="3">
        <f>0.02*(('S-Y calculations'!P50*'S-Y calculations'!J50+'S-Y calculations'!Q50*'S-Y calculations'!K50)/('S-Y calculations'!J50*'S-Y calculations'!J50+'S-Y calculations'!K50*'S-Y calculations'!K50))</f>
        <v>0.02</v>
      </c>
      <c r="C50" s="3">
        <f>0.02*(('S-Y calculations'!Q50*'S-Y calculations'!J50-'S-Y calculations'!P50*'S-Y calculations'!K50)/('S-Y calculations'!J50*'S-Y calculations'!J50+'S-Y calculations'!K50*'S-Y calculations'!K50))</f>
        <v>0</v>
      </c>
      <c r="D50" s="3">
        <f>0.02*(('S-Y calculations'!R50*'S-Y calculations'!J50+'S-Y calculations'!S50*'S-Y calculations'!K50)/('S-Y calculations'!J50*'S-Y calculations'!J50+'S-Y calculations'!K50*'S-Y calculations'!K50))</f>
        <v>0</v>
      </c>
      <c r="E50" s="3">
        <f>0.02*(('S-Y calculations'!S50*'S-Y calculations'!J50-'S-Y calculations'!R50*'S-Y calculations'!K50)/('S-Y calculations'!J50*'S-Y calculations'!J50+'S-Y calculations'!K50*'S-Y calculations'!K50))</f>
        <v>0</v>
      </c>
      <c r="F50" s="3">
        <f>0.02*(('S-Y calculations'!T50*'S-Y calculations'!J50+'S-Y calculations'!U50*'S-Y calculations'!K50)/('S-Y calculations'!J50*'S-Y calculations'!J50+'S-Y calculations'!K50*'S-Y calculations'!K50))</f>
        <v>0</v>
      </c>
      <c r="G50" s="3">
        <f>0.02*(('S-Y calculations'!U50*'S-Y calculations'!J50-'S-Y calculations'!T50*'S-Y calculations'!K50)/('S-Y calculations'!J50*'S-Y calculations'!J50+'S-Y calculations'!K50*'S-Y calculations'!K50))</f>
        <v>0</v>
      </c>
      <c r="H50" s="3">
        <f>0.02*(('S-Y calculations'!V50*'S-Y calculations'!J50+'S-Y calculations'!W50*'S-Y calculations'!K50)/('S-Y calculations'!J50*'S-Y calculations'!J50+'S-Y calculations'!K50*'S-Y calculations'!K50))</f>
        <v>0.02</v>
      </c>
      <c r="I50" s="3">
        <f>0.02*(('S-Y calculations'!W50*'S-Y calculations'!J50-'S-Y calculations'!V50*'S-Y calculations'!K50)/('S-Y calculations'!J50*'S-Y calculations'!J50+'S-Y calculations'!K50*'S-Y calculations'!K50))</f>
        <v>0</v>
      </c>
      <c r="K50" s="3">
        <f t="shared" si="3"/>
        <v>50</v>
      </c>
      <c r="L50" s="3">
        <f t="shared" si="4"/>
        <v>0</v>
      </c>
      <c r="M50" s="3"/>
      <c r="N50" s="7"/>
      <c r="O50" s="7"/>
      <c r="P50" s="7"/>
      <c r="Q50" s="3"/>
      <c r="Y50" s="7">
        <f t="shared" si="2"/>
        <v>0</v>
      </c>
    </row>
    <row r="51" spans="1:25" x14ac:dyDescent="0.3">
      <c r="A51" s="3">
        <f>'input your S-pars (Mag-Ang)'!A51</f>
        <v>0</v>
      </c>
      <c r="B51" s="3">
        <f>0.02*(('S-Y calculations'!P51*'S-Y calculations'!J51+'S-Y calculations'!Q51*'S-Y calculations'!K51)/('S-Y calculations'!J51*'S-Y calculations'!J51+'S-Y calculations'!K51*'S-Y calculations'!K51))</f>
        <v>0.02</v>
      </c>
      <c r="C51" s="3">
        <f>0.02*(('S-Y calculations'!Q51*'S-Y calculations'!J51-'S-Y calculations'!P51*'S-Y calculations'!K51)/('S-Y calculations'!J51*'S-Y calculations'!J51+'S-Y calculations'!K51*'S-Y calculations'!K51))</f>
        <v>0</v>
      </c>
      <c r="D51" s="3">
        <f>0.02*(('S-Y calculations'!R51*'S-Y calculations'!J51+'S-Y calculations'!S51*'S-Y calculations'!K51)/('S-Y calculations'!J51*'S-Y calculations'!J51+'S-Y calculations'!K51*'S-Y calculations'!K51))</f>
        <v>0</v>
      </c>
      <c r="E51" s="3">
        <f>0.02*(('S-Y calculations'!S51*'S-Y calculations'!J51-'S-Y calculations'!R51*'S-Y calculations'!K51)/('S-Y calculations'!J51*'S-Y calculations'!J51+'S-Y calculations'!K51*'S-Y calculations'!K51))</f>
        <v>0</v>
      </c>
      <c r="F51" s="3">
        <f>0.02*(('S-Y calculations'!T51*'S-Y calculations'!J51+'S-Y calculations'!U51*'S-Y calculations'!K51)/('S-Y calculations'!J51*'S-Y calculations'!J51+'S-Y calculations'!K51*'S-Y calculations'!K51))</f>
        <v>0</v>
      </c>
      <c r="G51" s="3">
        <f>0.02*(('S-Y calculations'!U51*'S-Y calculations'!J51-'S-Y calculations'!T51*'S-Y calculations'!K51)/('S-Y calculations'!J51*'S-Y calculations'!J51+'S-Y calculations'!K51*'S-Y calculations'!K51))</f>
        <v>0</v>
      </c>
      <c r="H51" s="3">
        <f>0.02*(('S-Y calculations'!V51*'S-Y calculations'!J51+'S-Y calculations'!W51*'S-Y calculations'!K51)/('S-Y calculations'!J51*'S-Y calculations'!J51+'S-Y calculations'!K51*'S-Y calculations'!K51))</f>
        <v>0.02</v>
      </c>
      <c r="I51" s="3">
        <f>0.02*(('S-Y calculations'!W51*'S-Y calculations'!J51-'S-Y calculations'!V51*'S-Y calculations'!K51)/('S-Y calculations'!J51*'S-Y calculations'!J51+'S-Y calculations'!K51*'S-Y calculations'!K51))</f>
        <v>0</v>
      </c>
      <c r="K51" s="3">
        <f t="shared" si="3"/>
        <v>50</v>
      </c>
      <c r="L51" s="3">
        <f t="shared" si="4"/>
        <v>0</v>
      </c>
      <c r="M51" s="3"/>
      <c r="N51" s="7"/>
      <c r="O51" s="7"/>
      <c r="P51" s="7"/>
      <c r="Q51" s="3"/>
      <c r="Y51" s="7">
        <f t="shared" si="2"/>
        <v>0</v>
      </c>
    </row>
    <row r="52" spans="1:25" x14ac:dyDescent="0.3">
      <c r="A52" s="3">
        <f>'input your S-pars (Mag-Ang)'!A52</f>
        <v>0</v>
      </c>
      <c r="B52" s="3">
        <f>0.02*(('S-Y calculations'!P52*'S-Y calculations'!J52+'S-Y calculations'!Q52*'S-Y calculations'!K52)/('S-Y calculations'!J52*'S-Y calculations'!J52+'S-Y calculations'!K52*'S-Y calculations'!K52))</f>
        <v>0.02</v>
      </c>
      <c r="C52" s="3">
        <f>0.02*(('S-Y calculations'!Q52*'S-Y calculations'!J52-'S-Y calculations'!P52*'S-Y calculations'!K52)/('S-Y calculations'!J52*'S-Y calculations'!J52+'S-Y calculations'!K52*'S-Y calculations'!K52))</f>
        <v>0</v>
      </c>
      <c r="D52" s="3">
        <f>0.02*(('S-Y calculations'!R52*'S-Y calculations'!J52+'S-Y calculations'!S52*'S-Y calculations'!K52)/('S-Y calculations'!J52*'S-Y calculations'!J52+'S-Y calculations'!K52*'S-Y calculations'!K52))</f>
        <v>0</v>
      </c>
      <c r="E52" s="3">
        <f>0.02*(('S-Y calculations'!S52*'S-Y calculations'!J52-'S-Y calculations'!R52*'S-Y calculations'!K52)/('S-Y calculations'!J52*'S-Y calculations'!J52+'S-Y calculations'!K52*'S-Y calculations'!K52))</f>
        <v>0</v>
      </c>
      <c r="F52" s="3">
        <f>0.02*(('S-Y calculations'!T52*'S-Y calculations'!J52+'S-Y calculations'!U52*'S-Y calculations'!K52)/('S-Y calculations'!J52*'S-Y calculations'!J52+'S-Y calculations'!K52*'S-Y calculations'!K52))</f>
        <v>0</v>
      </c>
      <c r="G52" s="3">
        <f>0.02*(('S-Y calculations'!U52*'S-Y calculations'!J52-'S-Y calculations'!T52*'S-Y calculations'!K52)/('S-Y calculations'!J52*'S-Y calculations'!J52+'S-Y calculations'!K52*'S-Y calculations'!K52))</f>
        <v>0</v>
      </c>
      <c r="H52" s="3">
        <f>0.02*(('S-Y calculations'!V52*'S-Y calculations'!J52+'S-Y calculations'!W52*'S-Y calculations'!K52)/('S-Y calculations'!J52*'S-Y calculations'!J52+'S-Y calculations'!K52*'S-Y calculations'!K52))</f>
        <v>0.02</v>
      </c>
      <c r="I52" s="3">
        <f>0.02*(('S-Y calculations'!W52*'S-Y calculations'!J52-'S-Y calculations'!V52*'S-Y calculations'!K52)/('S-Y calculations'!J52*'S-Y calculations'!J52+'S-Y calculations'!K52*'S-Y calculations'!K52))</f>
        <v>0</v>
      </c>
      <c r="K52" s="3">
        <f t="shared" si="3"/>
        <v>50</v>
      </c>
      <c r="L52" s="3">
        <f t="shared" si="4"/>
        <v>0</v>
      </c>
      <c r="M52" s="3"/>
      <c r="N52" s="7"/>
      <c r="O52" s="7"/>
      <c r="P52" s="7"/>
      <c r="Q52" s="3"/>
      <c r="Y52" s="7">
        <f t="shared" si="2"/>
        <v>0</v>
      </c>
    </row>
    <row r="53" spans="1:25" x14ac:dyDescent="0.3">
      <c r="A53" s="3">
        <f>'input your S-pars (Mag-Ang)'!A53</f>
        <v>0</v>
      </c>
      <c r="B53" s="3">
        <f>0.02*(('S-Y calculations'!P53*'S-Y calculations'!J53+'S-Y calculations'!Q53*'S-Y calculations'!K53)/('S-Y calculations'!J53*'S-Y calculations'!J53+'S-Y calculations'!K53*'S-Y calculations'!K53))</f>
        <v>0.02</v>
      </c>
      <c r="C53" s="3">
        <f>0.02*(('S-Y calculations'!Q53*'S-Y calculations'!J53-'S-Y calculations'!P53*'S-Y calculations'!K53)/('S-Y calculations'!J53*'S-Y calculations'!J53+'S-Y calculations'!K53*'S-Y calculations'!K53))</f>
        <v>0</v>
      </c>
      <c r="D53" s="3">
        <f>0.02*(('S-Y calculations'!R53*'S-Y calculations'!J53+'S-Y calculations'!S53*'S-Y calculations'!K53)/('S-Y calculations'!J53*'S-Y calculations'!J53+'S-Y calculations'!K53*'S-Y calculations'!K53))</f>
        <v>0</v>
      </c>
      <c r="E53" s="3">
        <f>0.02*(('S-Y calculations'!S53*'S-Y calculations'!J53-'S-Y calculations'!R53*'S-Y calculations'!K53)/('S-Y calculations'!J53*'S-Y calculations'!J53+'S-Y calculations'!K53*'S-Y calculations'!K53))</f>
        <v>0</v>
      </c>
      <c r="F53" s="3">
        <f>0.02*(('S-Y calculations'!T53*'S-Y calculations'!J53+'S-Y calculations'!U53*'S-Y calculations'!K53)/('S-Y calculations'!J53*'S-Y calculations'!J53+'S-Y calculations'!K53*'S-Y calculations'!K53))</f>
        <v>0</v>
      </c>
      <c r="G53" s="3">
        <f>0.02*(('S-Y calculations'!U53*'S-Y calculations'!J53-'S-Y calculations'!T53*'S-Y calculations'!K53)/('S-Y calculations'!J53*'S-Y calculations'!J53+'S-Y calculations'!K53*'S-Y calculations'!K53))</f>
        <v>0</v>
      </c>
      <c r="H53" s="3">
        <f>0.02*(('S-Y calculations'!V53*'S-Y calculations'!J53+'S-Y calculations'!W53*'S-Y calculations'!K53)/('S-Y calculations'!J53*'S-Y calculations'!J53+'S-Y calculations'!K53*'S-Y calculations'!K53))</f>
        <v>0.02</v>
      </c>
      <c r="I53" s="3">
        <f>0.02*(('S-Y calculations'!W53*'S-Y calculations'!J53-'S-Y calculations'!V53*'S-Y calculations'!K53)/('S-Y calculations'!J53*'S-Y calculations'!J53+'S-Y calculations'!K53*'S-Y calculations'!K53))</f>
        <v>0</v>
      </c>
      <c r="K53" s="3">
        <f t="shared" si="3"/>
        <v>50</v>
      </c>
      <c r="L53" s="3">
        <f t="shared" si="4"/>
        <v>0</v>
      </c>
      <c r="M53" s="3"/>
      <c r="N53" s="7"/>
      <c r="O53" s="7"/>
      <c r="P53" s="7"/>
      <c r="Q53" s="3"/>
      <c r="Y53" s="7">
        <f t="shared" si="2"/>
        <v>0</v>
      </c>
    </row>
    <row r="54" spans="1:25" x14ac:dyDescent="0.3">
      <c r="A54" s="3">
        <f>'input your S-pars (Mag-Ang)'!A54</f>
        <v>0</v>
      </c>
      <c r="B54" s="3">
        <f>0.02*(('S-Y calculations'!P54*'S-Y calculations'!J54+'S-Y calculations'!Q54*'S-Y calculations'!K54)/('S-Y calculations'!J54*'S-Y calculations'!J54+'S-Y calculations'!K54*'S-Y calculations'!K54))</f>
        <v>0.02</v>
      </c>
      <c r="C54" s="3">
        <f>0.02*(('S-Y calculations'!Q54*'S-Y calculations'!J54-'S-Y calculations'!P54*'S-Y calculations'!K54)/('S-Y calculations'!J54*'S-Y calculations'!J54+'S-Y calculations'!K54*'S-Y calculations'!K54))</f>
        <v>0</v>
      </c>
      <c r="D54" s="3">
        <f>0.02*(('S-Y calculations'!R54*'S-Y calculations'!J54+'S-Y calculations'!S54*'S-Y calculations'!K54)/('S-Y calculations'!J54*'S-Y calculations'!J54+'S-Y calculations'!K54*'S-Y calculations'!K54))</f>
        <v>0</v>
      </c>
      <c r="E54" s="3">
        <f>0.02*(('S-Y calculations'!S54*'S-Y calculations'!J54-'S-Y calculations'!R54*'S-Y calculations'!K54)/('S-Y calculations'!J54*'S-Y calculations'!J54+'S-Y calculations'!K54*'S-Y calculations'!K54))</f>
        <v>0</v>
      </c>
      <c r="F54" s="3">
        <f>0.02*(('S-Y calculations'!T54*'S-Y calculations'!J54+'S-Y calculations'!U54*'S-Y calculations'!K54)/('S-Y calculations'!J54*'S-Y calculations'!J54+'S-Y calculations'!K54*'S-Y calculations'!K54))</f>
        <v>0</v>
      </c>
      <c r="G54" s="3">
        <f>0.02*(('S-Y calculations'!U54*'S-Y calculations'!J54-'S-Y calculations'!T54*'S-Y calculations'!K54)/('S-Y calculations'!J54*'S-Y calculations'!J54+'S-Y calculations'!K54*'S-Y calculations'!K54))</f>
        <v>0</v>
      </c>
      <c r="H54" s="3">
        <f>0.02*(('S-Y calculations'!V54*'S-Y calculations'!J54+'S-Y calculations'!W54*'S-Y calculations'!K54)/('S-Y calculations'!J54*'S-Y calculations'!J54+'S-Y calculations'!K54*'S-Y calculations'!K54))</f>
        <v>0.02</v>
      </c>
      <c r="I54" s="3">
        <f>0.02*(('S-Y calculations'!W54*'S-Y calculations'!J54-'S-Y calculations'!V54*'S-Y calculations'!K54)/('S-Y calculations'!J54*'S-Y calculations'!J54+'S-Y calculations'!K54*'S-Y calculations'!K54))</f>
        <v>0</v>
      </c>
      <c r="K54" s="3">
        <f t="shared" si="3"/>
        <v>50</v>
      </c>
      <c r="L54" s="3">
        <f t="shared" si="4"/>
        <v>0</v>
      </c>
      <c r="M54" s="3"/>
      <c r="N54" s="7"/>
      <c r="O54" s="7"/>
      <c r="P54" s="7"/>
      <c r="Q54" s="3"/>
      <c r="Y54" s="7">
        <f t="shared" si="2"/>
        <v>0</v>
      </c>
    </row>
    <row r="55" spans="1:25" x14ac:dyDescent="0.3">
      <c r="A55" s="3">
        <f>'input your S-pars (Mag-Ang)'!A55</f>
        <v>0</v>
      </c>
      <c r="B55" s="3">
        <f>0.02*(('S-Y calculations'!P55*'S-Y calculations'!J55+'S-Y calculations'!Q55*'S-Y calculations'!K55)/('S-Y calculations'!J55*'S-Y calculations'!J55+'S-Y calculations'!K55*'S-Y calculations'!K55))</f>
        <v>0.02</v>
      </c>
      <c r="C55" s="3">
        <f>0.02*(('S-Y calculations'!Q55*'S-Y calculations'!J55-'S-Y calculations'!P55*'S-Y calculations'!K55)/('S-Y calculations'!J55*'S-Y calculations'!J55+'S-Y calculations'!K55*'S-Y calculations'!K55))</f>
        <v>0</v>
      </c>
      <c r="D55" s="3">
        <f>0.02*(('S-Y calculations'!R55*'S-Y calculations'!J55+'S-Y calculations'!S55*'S-Y calculations'!K55)/('S-Y calculations'!J55*'S-Y calculations'!J55+'S-Y calculations'!K55*'S-Y calculations'!K55))</f>
        <v>0</v>
      </c>
      <c r="E55" s="3">
        <f>0.02*(('S-Y calculations'!S55*'S-Y calculations'!J55-'S-Y calculations'!R55*'S-Y calculations'!K55)/('S-Y calculations'!J55*'S-Y calculations'!J55+'S-Y calculations'!K55*'S-Y calculations'!K55))</f>
        <v>0</v>
      </c>
      <c r="F55" s="3">
        <f>0.02*(('S-Y calculations'!T55*'S-Y calculations'!J55+'S-Y calculations'!U55*'S-Y calculations'!K55)/('S-Y calculations'!J55*'S-Y calculations'!J55+'S-Y calculations'!K55*'S-Y calculations'!K55))</f>
        <v>0</v>
      </c>
      <c r="G55" s="3">
        <f>0.02*(('S-Y calculations'!U55*'S-Y calculations'!J55-'S-Y calculations'!T55*'S-Y calculations'!K55)/('S-Y calculations'!J55*'S-Y calculations'!J55+'S-Y calculations'!K55*'S-Y calculations'!K55))</f>
        <v>0</v>
      </c>
      <c r="H55" s="3">
        <f>0.02*(('S-Y calculations'!V55*'S-Y calculations'!J55+'S-Y calculations'!W55*'S-Y calculations'!K55)/('S-Y calculations'!J55*'S-Y calculations'!J55+'S-Y calculations'!K55*'S-Y calculations'!K55))</f>
        <v>0.02</v>
      </c>
      <c r="I55" s="3">
        <f>0.02*(('S-Y calculations'!W55*'S-Y calculations'!J55-'S-Y calculations'!V55*'S-Y calculations'!K55)/('S-Y calculations'!J55*'S-Y calculations'!J55+'S-Y calculations'!K55*'S-Y calculations'!K55))</f>
        <v>0</v>
      </c>
      <c r="K55" s="3">
        <f t="shared" si="3"/>
        <v>50</v>
      </c>
      <c r="L55" s="3">
        <f t="shared" si="4"/>
        <v>0</v>
      </c>
      <c r="M55" s="3"/>
      <c r="N55" s="7"/>
      <c r="O55" s="7"/>
      <c r="P55" s="7"/>
      <c r="Q55" s="3"/>
      <c r="Y55" s="7">
        <f t="shared" si="2"/>
        <v>0</v>
      </c>
    </row>
    <row r="56" spans="1:25" x14ac:dyDescent="0.3">
      <c r="A56" s="3">
        <f>'input your S-pars (Mag-Ang)'!A56</f>
        <v>0</v>
      </c>
      <c r="B56" s="3">
        <f>0.02*(('S-Y calculations'!P56*'S-Y calculations'!J56+'S-Y calculations'!Q56*'S-Y calculations'!K56)/('S-Y calculations'!J56*'S-Y calculations'!J56+'S-Y calculations'!K56*'S-Y calculations'!K56))</f>
        <v>0.02</v>
      </c>
      <c r="C56" s="3">
        <f>0.02*(('S-Y calculations'!Q56*'S-Y calculations'!J56-'S-Y calculations'!P56*'S-Y calculations'!K56)/('S-Y calculations'!J56*'S-Y calculations'!J56+'S-Y calculations'!K56*'S-Y calculations'!K56))</f>
        <v>0</v>
      </c>
      <c r="D56" s="3">
        <f>0.02*(('S-Y calculations'!R56*'S-Y calculations'!J56+'S-Y calculations'!S56*'S-Y calculations'!K56)/('S-Y calculations'!J56*'S-Y calculations'!J56+'S-Y calculations'!K56*'S-Y calculations'!K56))</f>
        <v>0</v>
      </c>
      <c r="E56" s="3">
        <f>0.02*(('S-Y calculations'!S56*'S-Y calculations'!J56-'S-Y calculations'!R56*'S-Y calculations'!K56)/('S-Y calculations'!J56*'S-Y calculations'!J56+'S-Y calculations'!K56*'S-Y calculations'!K56))</f>
        <v>0</v>
      </c>
      <c r="F56" s="3">
        <f>0.02*(('S-Y calculations'!T56*'S-Y calculations'!J56+'S-Y calculations'!U56*'S-Y calculations'!K56)/('S-Y calculations'!J56*'S-Y calculations'!J56+'S-Y calculations'!K56*'S-Y calculations'!K56))</f>
        <v>0</v>
      </c>
      <c r="G56" s="3">
        <f>0.02*(('S-Y calculations'!U56*'S-Y calculations'!J56-'S-Y calculations'!T56*'S-Y calculations'!K56)/('S-Y calculations'!J56*'S-Y calculations'!J56+'S-Y calculations'!K56*'S-Y calculations'!K56))</f>
        <v>0</v>
      </c>
      <c r="H56" s="3">
        <f>0.02*(('S-Y calculations'!V56*'S-Y calculations'!J56+'S-Y calculations'!W56*'S-Y calculations'!K56)/('S-Y calculations'!J56*'S-Y calculations'!J56+'S-Y calculations'!K56*'S-Y calculations'!K56))</f>
        <v>0.02</v>
      </c>
      <c r="I56" s="3">
        <f>0.02*(('S-Y calculations'!W56*'S-Y calculations'!J56-'S-Y calculations'!V56*'S-Y calculations'!K56)/('S-Y calculations'!J56*'S-Y calculations'!J56+'S-Y calculations'!K56*'S-Y calculations'!K56))</f>
        <v>0</v>
      </c>
      <c r="K56" s="3">
        <f t="shared" si="3"/>
        <v>50</v>
      </c>
      <c r="L56" s="3">
        <f t="shared" si="4"/>
        <v>0</v>
      </c>
      <c r="M56" s="3"/>
      <c r="N56" s="7"/>
      <c r="O56" s="7"/>
      <c r="P56" s="7"/>
      <c r="Q56" s="3"/>
      <c r="Y56" s="7">
        <f t="shared" si="2"/>
        <v>0</v>
      </c>
    </row>
    <row r="57" spans="1:25" x14ac:dyDescent="0.3">
      <c r="A57" s="3">
        <f>'input your S-pars (Mag-Ang)'!A57</f>
        <v>0</v>
      </c>
      <c r="B57" s="3">
        <f>0.02*(('S-Y calculations'!P57*'S-Y calculations'!J57+'S-Y calculations'!Q57*'S-Y calculations'!K57)/('S-Y calculations'!J57*'S-Y calculations'!J57+'S-Y calculations'!K57*'S-Y calculations'!K57))</f>
        <v>0.02</v>
      </c>
      <c r="C57" s="3">
        <f>0.02*(('S-Y calculations'!Q57*'S-Y calculations'!J57-'S-Y calculations'!P57*'S-Y calculations'!K57)/('S-Y calculations'!J57*'S-Y calculations'!J57+'S-Y calculations'!K57*'S-Y calculations'!K57))</f>
        <v>0</v>
      </c>
      <c r="D57" s="3">
        <f>0.02*(('S-Y calculations'!R57*'S-Y calculations'!J57+'S-Y calculations'!S57*'S-Y calculations'!K57)/('S-Y calculations'!J57*'S-Y calculations'!J57+'S-Y calculations'!K57*'S-Y calculations'!K57))</f>
        <v>0</v>
      </c>
      <c r="E57" s="3">
        <f>0.02*(('S-Y calculations'!S57*'S-Y calculations'!J57-'S-Y calculations'!R57*'S-Y calculations'!K57)/('S-Y calculations'!J57*'S-Y calculations'!J57+'S-Y calculations'!K57*'S-Y calculations'!K57))</f>
        <v>0</v>
      </c>
      <c r="F57" s="3">
        <f>0.02*(('S-Y calculations'!T57*'S-Y calculations'!J57+'S-Y calculations'!U57*'S-Y calculations'!K57)/('S-Y calculations'!J57*'S-Y calculations'!J57+'S-Y calculations'!K57*'S-Y calculations'!K57))</f>
        <v>0</v>
      </c>
      <c r="G57" s="3">
        <f>0.02*(('S-Y calculations'!U57*'S-Y calculations'!J57-'S-Y calculations'!T57*'S-Y calculations'!K57)/('S-Y calculations'!J57*'S-Y calculations'!J57+'S-Y calculations'!K57*'S-Y calculations'!K57))</f>
        <v>0</v>
      </c>
      <c r="H57" s="3">
        <f>0.02*(('S-Y calculations'!V57*'S-Y calculations'!J57+'S-Y calculations'!W57*'S-Y calculations'!K57)/('S-Y calculations'!J57*'S-Y calculations'!J57+'S-Y calculations'!K57*'S-Y calculations'!K57))</f>
        <v>0.02</v>
      </c>
      <c r="I57" s="3">
        <f>0.02*(('S-Y calculations'!W57*'S-Y calculations'!J57-'S-Y calculations'!V57*'S-Y calculations'!K57)/('S-Y calculations'!J57*'S-Y calculations'!J57+'S-Y calculations'!K57*'S-Y calculations'!K57))</f>
        <v>0</v>
      </c>
      <c r="K57" s="3">
        <f t="shared" si="3"/>
        <v>50</v>
      </c>
      <c r="L57" s="3">
        <f t="shared" si="4"/>
        <v>0</v>
      </c>
      <c r="M57" s="3"/>
      <c r="N57" s="7"/>
      <c r="O57" s="7"/>
      <c r="P57" s="7"/>
      <c r="Q57" s="3"/>
      <c r="Y57" s="7">
        <f t="shared" si="2"/>
        <v>0</v>
      </c>
    </row>
    <row r="58" spans="1:25" x14ac:dyDescent="0.3">
      <c r="A58" s="3">
        <f>'input your S-pars (Mag-Ang)'!A58</f>
        <v>0</v>
      </c>
      <c r="B58" s="3">
        <f>0.02*(('S-Y calculations'!P58*'S-Y calculations'!J58+'S-Y calculations'!Q58*'S-Y calculations'!K58)/('S-Y calculations'!J58*'S-Y calculations'!J58+'S-Y calculations'!K58*'S-Y calculations'!K58))</f>
        <v>0.02</v>
      </c>
      <c r="C58" s="3">
        <f>0.02*(('S-Y calculations'!Q58*'S-Y calculations'!J58-'S-Y calculations'!P58*'S-Y calculations'!K58)/('S-Y calculations'!J58*'S-Y calculations'!J58+'S-Y calculations'!K58*'S-Y calculations'!K58))</f>
        <v>0</v>
      </c>
      <c r="D58" s="3">
        <f>0.02*(('S-Y calculations'!R58*'S-Y calculations'!J58+'S-Y calculations'!S58*'S-Y calculations'!K58)/('S-Y calculations'!J58*'S-Y calculations'!J58+'S-Y calculations'!K58*'S-Y calculations'!K58))</f>
        <v>0</v>
      </c>
      <c r="E58" s="3">
        <f>0.02*(('S-Y calculations'!S58*'S-Y calculations'!J58-'S-Y calculations'!R58*'S-Y calculations'!K58)/('S-Y calculations'!J58*'S-Y calculations'!J58+'S-Y calculations'!K58*'S-Y calculations'!K58))</f>
        <v>0</v>
      </c>
      <c r="F58" s="3">
        <f>0.02*(('S-Y calculations'!T58*'S-Y calculations'!J58+'S-Y calculations'!U58*'S-Y calculations'!K58)/('S-Y calculations'!J58*'S-Y calculations'!J58+'S-Y calculations'!K58*'S-Y calculations'!K58))</f>
        <v>0</v>
      </c>
      <c r="G58" s="3">
        <f>0.02*(('S-Y calculations'!U58*'S-Y calculations'!J58-'S-Y calculations'!T58*'S-Y calculations'!K58)/('S-Y calculations'!J58*'S-Y calculations'!J58+'S-Y calculations'!K58*'S-Y calculations'!K58))</f>
        <v>0</v>
      </c>
      <c r="H58" s="3">
        <f>0.02*(('S-Y calculations'!V58*'S-Y calculations'!J58+'S-Y calculations'!W58*'S-Y calculations'!K58)/('S-Y calculations'!J58*'S-Y calculations'!J58+'S-Y calculations'!K58*'S-Y calculations'!K58))</f>
        <v>0.02</v>
      </c>
      <c r="I58" s="3">
        <f>0.02*(('S-Y calculations'!W58*'S-Y calculations'!J58-'S-Y calculations'!V58*'S-Y calculations'!K58)/('S-Y calculations'!J58*'S-Y calculations'!J58+'S-Y calculations'!K58*'S-Y calculations'!K58))</f>
        <v>0</v>
      </c>
      <c r="K58" s="3">
        <f t="shared" si="3"/>
        <v>50</v>
      </c>
      <c r="L58" s="3">
        <f t="shared" si="4"/>
        <v>0</v>
      </c>
      <c r="M58" s="3"/>
      <c r="N58" s="7"/>
      <c r="O58" s="7"/>
      <c r="P58" s="7"/>
      <c r="Q58" s="3"/>
      <c r="Y58" s="7">
        <f t="shared" si="2"/>
        <v>0</v>
      </c>
    </row>
    <row r="59" spans="1:25" x14ac:dyDescent="0.3">
      <c r="A59" s="3">
        <f>'input your S-pars (Mag-Ang)'!A59</f>
        <v>0</v>
      </c>
      <c r="B59" s="3">
        <f>0.02*(('S-Y calculations'!P59*'S-Y calculations'!J59+'S-Y calculations'!Q59*'S-Y calculations'!K59)/('S-Y calculations'!J59*'S-Y calculations'!J59+'S-Y calculations'!K59*'S-Y calculations'!K59))</f>
        <v>0.02</v>
      </c>
      <c r="C59" s="3">
        <f>0.02*(('S-Y calculations'!Q59*'S-Y calculations'!J59-'S-Y calculations'!P59*'S-Y calculations'!K59)/('S-Y calculations'!J59*'S-Y calculations'!J59+'S-Y calculations'!K59*'S-Y calculations'!K59))</f>
        <v>0</v>
      </c>
      <c r="D59" s="3">
        <f>0.02*(('S-Y calculations'!R59*'S-Y calculations'!J59+'S-Y calculations'!S59*'S-Y calculations'!K59)/('S-Y calculations'!J59*'S-Y calculations'!J59+'S-Y calculations'!K59*'S-Y calculations'!K59))</f>
        <v>0</v>
      </c>
      <c r="E59" s="3">
        <f>0.02*(('S-Y calculations'!S59*'S-Y calculations'!J59-'S-Y calculations'!R59*'S-Y calculations'!K59)/('S-Y calculations'!J59*'S-Y calculations'!J59+'S-Y calculations'!K59*'S-Y calculations'!K59))</f>
        <v>0</v>
      </c>
      <c r="F59" s="3">
        <f>0.02*(('S-Y calculations'!T59*'S-Y calculations'!J59+'S-Y calculations'!U59*'S-Y calculations'!K59)/('S-Y calculations'!J59*'S-Y calculations'!J59+'S-Y calculations'!K59*'S-Y calculations'!K59))</f>
        <v>0</v>
      </c>
      <c r="G59" s="3">
        <f>0.02*(('S-Y calculations'!U59*'S-Y calculations'!J59-'S-Y calculations'!T59*'S-Y calculations'!K59)/('S-Y calculations'!J59*'S-Y calculations'!J59+'S-Y calculations'!K59*'S-Y calculations'!K59))</f>
        <v>0</v>
      </c>
      <c r="H59" s="3">
        <f>0.02*(('S-Y calculations'!V59*'S-Y calculations'!J59+'S-Y calculations'!W59*'S-Y calculations'!K59)/('S-Y calculations'!J59*'S-Y calculations'!J59+'S-Y calculations'!K59*'S-Y calculations'!K59))</f>
        <v>0.02</v>
      </c>
      <c r="I59" s="3">
        <f>0.02*(('S-Y calculations'!W59*'S-Y calculations'!J59-'S-Y calculations'!V59*'S-Y calculations'!K59)/('S-Y calculations'!J59*'S-Y calculations'!J59+'S-Y calculations'!K59*'S-Y calculations'!K59))</f>
        <v>0</v>
      </c>
      <c r="K59" s="3">
        <f t="shared" si="3"/>
        <v>50</v>
      </c>
      <c r="L59" s="3">
        <f t="shared" si="4"/>
        <v>0</v>
      </c>
      <c r="M59" s="3"/>
      <c r="N59" s="7"/>
      <c r="O59" s="7"/>
      <c r="P59" s="7"/>
      <c r="Q59" s="3"/>
      <c r="Y59" s="7">
        <f t="shared" si="2"/>
        <v>0</v>
      </c>
    </row>
    <row r="60" spans="1:25" x14ac:dyDescent="0.3">
      <c r="A60" s="3">
        <f>'input your S-pars (Mag-Ang)'!A60</f>
        <v>0</v>
      </c>
      <c r="B60" s="3">
        <f>0.02*(('S-Y calculations'!P60*'S-Y calculations'!J60+'S-Y calculations'!Q60*'S-Y calculations'!K60)/('S-Y calculations'!J60*'S-Y calculations'!J60+'S-Y calculations'!K60*'S-Y calculations'!K60))</f>
        <v>0.02</v>
      </c>
      <c r="C60" s="3">
        <f>0.02*(('S-Y calculations'!Q60*'S-Y calculations'!J60-'S-Y calculations'!P60*'S-Y calculations'!K60)/('S-Y calculations'!J60*'S-Y calculations'!J60+'S-Y calculations'!K60*'S-Y calculations'!K60))</f>
        <v>0</v>
      </c>
      <c r="D60" s="3">
        <f>0.02*(('S-Y calculations'!R60*'S-Y calculations'!J60+'S-Y calculations'!S60*'S-Y calculations'!K60)/('S-Y calculations'!J60*'S-Y calculations'!J60+'S-Y calculations'!K60*'S-Y calculations'!K60))</f>
        <v>0</v>
      </c>
      <c r="E60" s="3">
        <f>0.02*(('S-Y calculations'!S60*'S-Y calculations'!J60-'S-Y calculations'!R60*'S-Y calculations'!K60)/('S-Y calculations'!J60*'S-Y calculations'!J60+'S-Y calculations'!K60*'S-Y calculations'!K60))</f>
        <v>0</v>
      </c>
      <c r="F60" s="3">
        <f>0.02*(('S-Y calculations'!T60*'S-Y calculations'!J60+'S-Y calculations'!U60*'S-Y calculations'!K60)/('S-Y calculations'!J60*'S-Y calculations'!J60+'S-Y calculations'!K60*'S-Y calculations'!K60))</f>
        <v>0</v>
      </c>
      <c r="G60" s="3">
        <f>0.02*(('S-Y calculations'!U60*'S-Y calculations'!J60-'S-Y calculations'!T60*'S-Y calculations'!K60)/('S-Y calculations'!J60*'S-Y calculations'!J60+'S-Y calculations'!K60*'S-Y calculations'!K60))</f>
        <v>0</v>
      </c>
      <c r="H60" s="3">
        <f>0.02*(('S-Y calculations'!V60*'S-Y calculations'!J60+'S-Y calculations'!W60*'S-Y calculations'!K60)/('S-Y calculations'!J60*'S-Y calculations'!J60+'S-Y calculations'!K60*'S-Y calculations'!K60))</f>
        <v>0.02</v>
      </c>
      <c r="I60" s="3">
        <f>0.02*(('S-Y calculations'!W60*'S-Y calculations'!J60-'S-Y calculations'!V60*'S-Y calculations'!K60)/('S-Y calculations'!J60*'S-Y calculations'!J60+'S-Y calculations'!K60*'S-Y calculations'!K60))</f>
        <v>0</v>
      </c>
      <c r="K60" s="3">
        <f t="shared" si="3"/>
        <v>50</v>
      </c>
      <c r="L60" s="3">
        <f t="shared" si="4"/>
        <v>0</v>
      </c>
      <c r="M60" s="3"/>
      <c r="N60" s="7"/>
      <c r="O60" s="7"/>
      <c r="P60" s="7"/>
      <c r="Q60" s="3"/>
      <c r="Y60" s="7">
        <f t="shared" si="2"/>
        <v>0</v>
      </c>
    </row>
    <row r="61" spans="1:25" x14ac:dyDescent="0.3">
      <c r="A61" s="3">
        <f>'input your S-pars (Mag-Ang)'!A61</f>
        <v>0</v>
      </c>
      <c r="B61" s="3">
        <f>0.02*(('S-Y calculations'!P61*'S-Y calculations'!J61+'S-Y calculations'!Q61*'S-Y calculations'!K61)/('S-Y calculations'!J61*'S-Y calculations'!J61+'S-Y calculations'!K61*'S-Y calculations'!K61))</f>
        <v>0.02</v>
      </c>
      <c r="C61" s="3">
        <f>0.02*(('S-Y calculations'!Q61*'S-Y calculations'!J61-'S-Y calculations'!P61*'S-Y calculations'!K61)/('S-Y calculations'!J61*'S-Y calculations'!J61+'S-Y calculations'!K61*'S-Y calculations'!K61))</f>
        <v>0</v>
      </c>
      <c r="D61" s="3">
        <f>0.02*(('S-Y calculations'!R61*'S-Y calculations'!J61+'S-Y calculations'!S61*'S-Y calculations'!K61)/('S-Y calculations'!J61*'S-Y calculations'!J61+'S-Y calculations'!K61*'S-Y calculations'!K61))</f>
        <v>0</v>
      </c>
      <c r="E61" s="3">
        <f>0.02*(('S-Y calculations'!S61*'S-Y calculations'!J61-'S-Y calculations'!R61*'S-Y calculations'!K61)/('S-Y calculations'!J61*'S-Y calculations'!J61+'S-Y calculations'!K61*'S-Y calculations'!K61))</f>
        <v>0</v>
      </c>
      <c r="F61" s="3">
        <f>0.02*(('S-Y calculations'!T61*'S-Y calculations'!J61+'S-Y calculations'!U61*'S-Y calculations'!K61)/('S-Y calculations'!J61*'S-Y calculations'!J61+'S-Y calculations'!K61*'S-Y calculations'!K61))</f>
        <v>0</v>
      </c>
      <c r="G61" s="3">
        <f>0.02*(('S-Y calculations'!U61*'S-Y calculations'!J61-'S-Y calculations'!T61*'S-Y calculations'!K61)/('S-Y calculations'!J61*'S-Y calculations'!J61+'S-Y calculations'!K61*'S-Y calculations'!K61))</f>
        <v>0</v>
      </c>
      <c r="H61" s="3">
        <f>0.02*(('S-Y calculations'!V61*'S-Y calculations'!J61+'S-Y calculations'!W61*'S-Y calculations'!K61)/('S-Y calculations'!J61*'S-Y calculations'!J61+'S-Y calculations'!K61*'S-Y calculations'!K61))</f>
        <v>0.02</v>
      </c>
      <c r="I61" s="3">
        <f>0.02*(('S-Y calculations'!W61*'S-Y calculations'!J61-'S-Y calculations'!V61*'S-Y calculations'!K61)/('S-Y calculations'!J61*'S-Y calculations'!J61+'S-Y calculations'!K61*'S-Y calculations'!K61))</f>
        <v>0</v>
      </c>
      <c r="K61" s="3">
        <f t="shared" si="3"/>
        <v>50</v>
      </c>
      <c r="L61" s="3">
        <f t="shared" si="4"/>
        <v>0</v>
      </c>
      <c r="M61" s="3"/>
      <c r="N61" s="7"/>
      <c r="O61" s="7"/>
      <c r="P61" s="7"/>
      <c r="Q61" s="3"/>
      <c r="Y61" s="7">
        <f t="shared" si="2"/>
        <v>0</v>
      </c>
    </row>
    <row r="62" spans="1:25" x14ac:dyDescent="0.3">
      <c r="A62" s="3">
        <f>'input your S-pars (Mag-Ang)'!A62</f>
        <v>0</v>
      </c>
      <c r="B62" s="3">
        <f>0.02*(('S-Y calculations'!P62*'S-Y calculations'!J62+'S-Y calculations'!Q62*'S-Y calculations'!K62)/('S-Y calculations'!J62*'S-Y calculations'!J62+'S-Y calculations'!K62*'S-Y calculations'!K62))</f>
        <v>0.02</v>
      </c>
      <c r="C62" s="3">
        <f>0.02*(('S-Y calculations'!Q62*'S-Y calculations'!J62-'S-Y calculations'!P62*'S-Y calculations'!K62)/('S-Y calculations'!J62*'S-Y calculations'!J62+'S-Y calculations'!K62*'S-Y calculations'!K62))</f>
        <v>0</v>
      </c>
      <c r="D62" s="3">
        <f>0.02*(('S-Y calculations'!R62*'S-Y calculations'!J62+'S-Y calculations'!S62*'S-Y calculations'!K62)/('S-Y calculations'!J62*'S-Y calculations'!J62+'S-Y calculations'!K62*'S-Y calculations'!K62))</f>
        <v>0</v>
      </c>
      <c r="E62" s="3">
        <f>0.02*(('S-Y calculations'!S62*'S-Y calculations'!J62-'S-Y calculations'!R62*'S-Y calculations'!K62)/('S-Y calculations'!J62*'S-Y calculations'!J62+'S-Y calculations'!K62*'S-Y calculations'!K62))</f>
        <v>0</v>
      </c>
      <c r="F62" s="3">
        <f>0.02*(('S-Y calculations'!T62*'S-Y calculations'!J62+'S-Y calculations'!U62*'S-Y calculations'!K62)/('S-Y calculations'!J62*'S-Y calculations'!J62+'S-Y calculations'!K62*'S-Y calculations'!K62))</f>
        <v>0</v>
      </c>
      <c r="G62" s="3">
        <f>0.02*(('S-Y calculations'!U62*'S-Y calculations'!J62-'S-Y calculations'!T62*'S-Y calculations'!K62)/('S-Y calculations'!J62*'S-Y calculations'!J62+'S-Y calculations'!K62*'S-Y calculations'!K62))</f>
        <v>0</v>
      </c>
      <c r="H62" s="3">
        <f>0.02*(('S-Y calculations'!V62*'S-Y calculations'!J62+'S-Y calculations'!W62*'S-Y calculations'!K62)/('S-Y calculations'!J62*'S-Y calculations'!J62+'S-Y calculations'!K62*'S-Y calculations'!K62))</f>
        <v>0.02</v>
      </c>
      <c r="I62" s="3">
        <f>0.02*(('S-Y calculations'!W62*'S-Y calculations'!J62-'S-Y calculations'!V62*'S-Y calculations'!K62)/('S-Y calculations'!J62*'S-Y calculations'!J62+'S-Y calculations'!K62*'S-Y calculations'!K62))</f>
        <v>0</v>
      </c>
      <c r="K62" s="3">
        <f t="shared" si="3"/>
        <v>50</v>
      </c>
      <c r="L62" s="3">
        <f t="shared" si="4"/>
        <v>0</v>
      </c>
      <c r="M62" s="3"/>
      <c r="N62" s="7"/>
      <c r="O62" s="7"/>
      <c r="P62" s="7"/>
      <c r="Q62" s="3"/>
      <c r="Y62" s="7">
        <f t="shared" si="2"/>
        <v>0</v>
      </c>
    </row>
    <row r="63" spans="1:25" x14ac:dyDescent="0.3">
      <c r="A63" s="3">
        <f>'input your S-pars (Mag-Ang)'!A63</f>
        <v>0</v>
      </c>
      <c r="B63" s="3">
        <f>0.02*(('S-Y calculations'!P63*'S-Y calculations'!J63+'S-Y calculations'!Q63*'S-Y calculations'!K63)/('S-Y calculations'!J63*'S-Y calculations'!J63+'S-Y calculations'!K63*'S-Y calculations'!K63))</f>
        <v>0.02</v>
      </c>
      <c r="C63" s="3">
        <f>0.02*(('S-Y calculations'!Q63*'S-Y calculations'!J63-'S-Y calculations'!P63*'S-Y calculations'!K63)/('S-Y calculations'!J63*'S-Y calculations'!J63+'S-Y calculations'!K63*'S-Y calculations'!K63))</f>
        <v>0</v>
      </c>
      <c r="D63" s="3">
        <f>0.02*(('S-Y calculations'!R63*'S-Y calculations'!J63+'S-Y calculations'!S63*'S-Y calculations'!K63)/('S-Y calculations'!J63*'S-Y calculations'!J63+'S-Y calculations'!K63*'S-Y calculations'!K63))</f>
        <v>0</v>
      </c>
      <c r="E63" s="3">
        <f>0.02*(('S-Y calculations'!S63*'S-Y calculations'!J63-'S-Y calculations'!R63*'S-Y calculations'!K63)/('S-Y calculations'!J63*'S-Y calculations'!J63+'S-Y calculations'!K63*'S-Y calculations'!K63))</f>
        <v>0</v>
      </c>
      <c r="F63" s="3">
        <f>0.02*(('S-Y calculations'!T63*'S-Y calculations'!J63+'S-Y calculations'!U63*'S-Y calculations'!K63)/('S-Y calculations'!J63*'S-Y calculations'!J63+'S-Y calculations'!K63*'S-Y calculations'!K63))</f>
        <v>0</v>
      </c>
      <c r="G63" s="3">
        <f>0.02*(('S-Y calculations'!U63*'S-Y calculations'!J63-'S-Y calculations'!T63*'S-Y calculations'!K63)/('S-Y calculations'!J63*'S-Y calculations'!J63+'S-Y calculations'!K63*'S-Y calculations'!K63))</f>
        <v>0</v>
      </c>
      <c r="H63" s="3">
        <f>0.02*(('S-Y calculations'!V63*'S-Y calculations'!J63+'S-Y calculations'!W63*'S-Y calculations'!K63)/('S-Y calculations'!J63*'S-Y calculations'!J63+'S-Y calculations'!K63*'S-Y calculations'!K63))</f>
        <v>0.02</v>
      </c>
      <c r="I63" s="3">
        <f>0.02*(('S-Y calculations'!W63*'S-Y calculations'!J63-'S-Y calculations'!V63*'S-Y calculations'!K63)/('S-Y calculations'!J63*'S-Y calculations'!J63+'S-Y calculations'!K63*'S-Y calculations'!K63))</f>
        <v>0</v>
      </c>
      <c r="K63" s="3">
        <f t="shared" si="3"/>
        <v>50</v>
      </c>
      <c r="L63" s="3">
        <f t="shared" si="4"/>
        <v>0</v>
      </c>
      <c r="M63" s="3"/>
      <c r="N63" s="7"/>
      <c r="O63" s="7"/>
      <c r="P63" s="7"/>
      <c r="Q63" s="3"/>
      <c r="Y63" s="7">
        <f t="shared" si="2"/>
        <v>0</v>
      </c>
    </row>
    <row r="64" spans="1:25" x14ac:dyDescent="0.3">
      <c r="A64" s="3">
        <f>'input your S-pars (Mag-Ang)'!A64</f>
        <v>0</v>
      </c>
      <c r="B64" s="3">
        <f>0.02*(('S-Y calculations'!P64*'S-Y calculations'!J64+'S-Y calculations'!Q64*'S-Y calculations'!K64)/('S-Y calculations'!J64*'S-Y calculations'!J64+'S-Y calculations'!K64*'S-Y calculations'!K64))</f>
        <v>0.02</v>
      </c>
      <c r="C64" s="3">
        <f>0.02*(('S-Y calculations'!Q64*'S-Y calculations'!J64-'S-Y calculations'!P64*'S-Y calculations'!K64)/('S-Y calculations'!J64*'S-Y calculations'!J64+'S-Y calculations'!K64*'S-Y calculations'!K64))</f>
        <v>0</v>
      </c>
      <c r="D64" s="3">
        <f>0.02*(('S-Y calculations'!R64*'S-Y calculations'!J64+'S-Y calculations'!S64*'S-Y calculations'!K64)/('S-Y calculations'!J64*'S-Y calculations'!J64+'S-Y calculations'!K64*'S-Y calculations'!K64))</f>
        <v>0</v>
      </c>
      <c r="E64" s="3">
        <f>0.02*(('S-Y calculations'!S64*'S-Y calculations'!J64-'S-Y calculations'!R64*'S-Y calculations'!K64)/('S-Y calculations'!J64*'S-Y calculations'!J64+'S-Y calculations'!K64*'S-Y calculations'!K64))</f>
        <v>0</v>
      </c>
      <c r="F64" s="3">
        <f>0.02*(('S-Y calculations'!T64*'S-Y calculations'!J64+'S-Y calculations'!U64*'S-Y calculations'!K64)/('S-Y calculations'!J64*'S-Y calculations'!J64+'S-Y calculations'!K64*'S-Y calculations'!K64))</f>
        <v>0</v>
      </c>
      <c r="G64" s="3">
        <f>0.02*(('S-Y calculations'!U64*'S-Y calculations'!J64-'S-Y calculations'!T64*'S-Y calculations'!K64)/('S-Y calculations'!J64*'S-Y calculations'!J64+'S-Y calculations'!K64*'S-Y calculations'!K64))</f>
        <v>0</v>
      </c>
      <c r="H64" s="3">
        <f>0.02*(('S-Y calculations'!V64*'S-Y calculations'!J64+'S-Y calculations'!W64*'S-Y calculations'!K64)/('S-Y calculations'!J64*'S-Y calculations'!J64+'S-Y calculations'!K64*'S-Y calculations'!K64))</f>
        <v>0.02</v>
      </c>
      <c r="I64" s="3">
        <f>0.02*(('S-Y calculations'!W64*'S-Y calculations'!J64-'S-Y calculations'!V64*'S-Y calculations'!K64)/('S-Y calculations'!J64*'S-Y calculations'!J64+'S-Y calculations'!K64*'S-Y calculations'!K64))</f>
        <v>0</v>
      </c>
      <c r="K64" s="3">
        <f t="shared" si="3"/>
        <v>50</v>
      </c>
      <c r="L64" s="3">
        <f t="shared" si="4"/>
        <v>0</v>
      </c>
      <c r="M64" s="3"/>
      <c r="N64" s="7"/>
      <c r="O64" s="7"/>
      <c r="P64" s="7"/>
      <c r="Q64" s="3"/>
      <c r="Y64" s="7">
        <f t="shared" si="2"/>
        <v>0</v>
      </c>
    </row>
    <row r="65" spans="1:25" x14ac:dyDescent="0.3">
      <c r="A65" s="3">
        <f>'input your S-pars (Mag-Ang)'!A65</f>
        <v>0</v>
      </c>
      <c r="B65" s="3">
        <f>0.02*(('S-Y calculations'!P65*'S-Y calculations'!J65+'S-Y calculations'!Q65*'S-Y calculations'!K65)/('S-Y calculations'!J65*'S-Y calculations'!J65+'S-Y calculations'!K65*'S-Y calculations'!K65))</f>
        <v>0.02</v>
      </c>
      <c r="C65" s="3">
        <f>0.02*(('S-Y calculations'!Q65*'S-Y calculations'!J65-'S-Y calculations'!P65*'S-Y calculations'!K65)/('S-Y calculations'!J65*'S-Y calculations'!J65+'S-Y calculations'!K65*'S-Y calculations'!K65))</f>
        <v>0</v>
      </c>
      <c r="D65" s="3">
        <f>0.02*(('S-Y calculations'!R65*'S-Y calculations'!J65+'S-Y calculations'!S65*'S-Y calculations'!K65)/('S-Y calculations'!J65*'S-Y calculations'!J65+'S-Y calculations'!K65*'S-Y calculations'!K65))</f>
        <v>0</v>
      </c>
      <c r="E65" s="3">
        <f>0.02*(('S-Y calculations'!S65*'S-Y calculations'!J65-'S-Y calculations'!R65*'S-Y calculations'!K65)/('S-Y calculations'!J65*'S-Y calculations'!J65+'S-Y calculations'!K65*'S-Y calculations'!K65))</f>
        <v>0</v>
      </c>
      <c r="F65" s="3">
        <f>0.02*(('S-Y calculations'!T65*'S-Y calculations'!J65+'S-Y calculations'!U65*'S-Y calculations'!K65)/('S-Y calculations'!J65*'S-Y calculations'!J65+'S-Y calculations'!K65*'S-Y calculations'!K65))</f>
        <v>0</v>
      </c>
      <c r="G65" s="3">
        <f>0.02*(('S-Y calculations'!U65*'S-Y calculations'!J65-'S-Y calculations'!T65*'S-Y calculations'!K65)/('S-Y calculations'!J65*'S-Y calculations'!J65+'S-Y calculations'!K65*'S-Y calculations'!K65))</f>
        <v>0</v>
      </c>
      <c r="H65" s="3">
        <f>0.02*(('S-Y calculations'!V65*'S-Y calculations'!J65+'S-Y calculations'!W65*'S-Y calculations'!K65)/('S-Y calculations'!J65*'S-Y calculations'!J65+'S-Y calculations'!K65*'S-Y calculations'!K65))</f>
        <v>0.02</v>
      </c>
      <c r="I65" s="3">
        <f>0.02*(('S-Y calculations'!W65*'S-Y calculations'!J65-'S-Y calculations'!V65*'S-Y calculations'!K65)/('S-Y calculations'!J65*'S-Y calculations'!J65+'S-Y calculations'!K65*'S-Y calculations'!K65))</f>
        <v>0</v>
      </c>
      <c r="K65" s="3">
        <f t="shared" si="3"/>
        <v>50</v>
      </c>
      <c r="L65" s="3">
        <f t="shared" si="4"/>
        <v>0</v>
      </c>
      <c r="M65" s="3"/>
      <c r="N65" s="7"/>
      <c r="O65" s="7"/>
      <c r="P65" s="7"/>
      <c r="Q65" s="3"/>
      <c r="Y65" s="7">
        <f t="shared" si="2"/>
        <v>0</v>
      </c>
    </row>
    <row r="66" spans="1:25" x14ac:dyDescent="0.3">
      <c r="A66" s="3">
        <f>'input your S-pars (Mag-Ang)'!A66</f>
        <v>0</v>
      </c>
      <c r="B66" s="3">
        <f>0.02*(('S-Y calculations'!P66*'S-Y calculations'!J66+'S-Y calculations'!Q66*'S-Y calculations'!K66)/('S-Y calculations'!J66*'S-Y calculations'!J66+'S-Y calculations'!K66*'S-Y calculations'!K66))</f>
        <v>0.02</v>
      </c>
      <c r="C66" s="3">
        <f>0.02*(('S-Y calculations'!Q66*'S-Y calculations'!J66-'S-Y calculations'!P66*'S-Y calculations'!K66)/('S-Y calculations'!J66*'S-Y calculations'!J66+'S-Y calculations'!K66*'S-Y calculations'!K66))</f>
        <v>0</v>
      </c>
      <c r="D66" s="3">
        <f>0.02*(('S-Y calculations'!R66*'S-Y calculations'!J66+'S-Y calculations'!S66*'S-Y calculations'!K66)/('S-Y calculations'!J66*'S-Y calculations'!J66+'S-Y calculations'!K66*'S-Y calculations'!K66))</f>
        <v>0</v>
      </c>
      <c r="E66" s="3">
        <f>0.02*(('S-Y calculations'!S66*'S-Y calculations'!J66-'S-Y calculations'!R66*'S-Y calculations'!K66)/('S-Y calculations'!J66*'S-Y calculations'!J66+'S-Y calculations'!K66*'S-Y calculations'!K66))</f>
        <v>0</v>
      </c>
      <c r="F66" s="3">
        <f>0.02*(('S-Y calculations'!T66*'S-Y calculations'!J66+'S-Y calculations'!U66*'S-Y calculations'!K66)/('S-Y calculations'!J66*'S-Y calculations'!J66+'S-Y calculations'!K66*'S-Y calculations'!K66))</f>
        <v>0</v>
      </c>
      <c r="G66" s="3">
        <f>0.02*(('S-Y calculations'!U66*'S-Y calculations'!J66-'S-Y calculations'!T66*'S-Y calculations'!K66)/('S-Y calculations'!J66*'S-Y calculations'!J66+'S-Y calculations'!K66*'S-Y calculations'!K66))</f>
        <v>0</v>
      </c>
      <c r="H66" s="3">
        <f>0.02*(('S-Y calculations'!V66*'S-Y calculations'!J66+'S-Y calculations'!W66*'S-Y calculations'!K66)/('S-Y calculations'!J66*'S-Y calculations'!J66+'S-Y calculations'!K66*'S-Y calculations'!K66))</f>
        <v>0.02</v>
      </c>
      <c r="I66" s="3">
        <f>0.02*(('S-Y calculations'!W66*'S-Y calculations'!J66-'S-Y calculations'!V66*'S-Y calculations'!K66)/('S-Y calculations'!J66*'S-Y calculations'!J66+'S-Y calculations'!K66*'S-Y calculations'!K66))</f>
        <v>0</v>
      </c>
      <c r="K66" s="3">
        <f t="shared" si="3"/>
        <v>50</v>
      </c>
      <c r="L66" s="3">
        <f t="shared" si="4"/>
        <v>0</v>
      </c>
      <c r="M66" s="3"/>
      <c r="N66" s="7"/>
      <c r="O66" s="7"/>
      <c r="P66" s="7"/>
      <c r="Q66" s="3"/>
      <c r="Y66" s="7">
        <f t="shared" si="2"/>
        <v>0</v>
      </c>
    </row>
    <row r="67" spans="1:25" x14ac:dyDescent="0.3">
      <c r="A67" s="3">
        <f>'input your S-pars (Mag-Ang)'!A67</f>
        <v>0</v>
      </c>
      <c r="B67" s="3">
        <f>0.02*(('S-Y calculations'!P67*'S-Y calculations'!J67+'S-Y calculations'!Q67*'S-Y calculations'!K67)/('S-Y calculations'!J67*'S-Y calculations'!J67+'S-Y calculations'!K67*'S-Y calculations'!K67))</f>
        <v>0.02</v>
      </c>
      <c r="C67" s="3">
        <f>0.02*(('S-Y calculations'!Q67*'S-Y calculations'!J67-'S-Y calculations'!P67*'S-Y calculations'!K67)/('S-Y calculations'!J67*'S-Y calculations'!J67+'S-Y calculations'!K67*'S-Y calculations'!K67))</f>
        <v>0</v>
      </c>
      <c r="D67" s="3">
        <f>0.02*(('S-Y calculations'!R67*'S-Y calculations'!J67+'S-Y calculations'!S67*'S-Y calculations'!K67)/('S-Y calculations'!J67*'S-Y calculations'!J67+'S-Y calculations'!K67*'S-Y calculations'!K67))</f>
        <v>0</v>
      </c>
      <c r="E67" s="3">
        <f>0.02*(('S-Y calculations'!S67*'S-Y calculations'!J67-'S-Y calculations'!R67*'S-Y calculations'!K67)/('S-Y calculations'!J67*'S-Y calculations'!J67+'S-Y calculations'!K67*'S-Y calculations'!K67))</f>
        <v>0</v>
      </c>
      <c r="F67" s="3">
        <f>0.02*(('S-Y calculations'!T67*'S-Y calculations'!J67+'S-Y calculations'!U67*'S-Y calculations'!K67)/('S-Y calculations'!J67*'S-Y calculations'!J67+'S-Y calculations'!K67*'S-Y calculations'!K67))</f>
        <v>0</v>
      </c>
      <c r="G67" s="3">
        <f>0.02*(('S-Y calculations'!U67*'S-Y calculations'!J67-'S-Y calculations'!T67*'S-Y calculations'!K67)/('S-Y calculations'!J67*'S-Y calculations'!J67+'S-Y calculations'!K67*'S-Y calculations'!K67))</f>
        <v>0</v>
      </c>
      <c r="H67" s="3">
        <f>0.02*(('S-Y calculations'!V67*'S-Y calculations'!J67+'S-Y calculations'!W67*'S-Y calculations'!K67)/('S-Y calculations'!J67*'S-Y calculations'!J67+'S-Y calculations'!K67*'S-Y calculations'!K67))</f>
        <v>0.02</v>
      </c>
      <c r="I67" s="3">
        <f>0.02*(('S-Y calculations'!W67*'S-Y calculations'!J67-'S-Y calculations'!V67*'S-Y calculations'!K67)/('S-Y calculations'!J67*'S-Y calculations'!J67+'S-Y calculations'!K67*'S-Y calculations'!K67))</f>
        <v>0</v>
      </c>
      <c r="K67" s="3">
        <f t="shared" si="3"/>
        <v>50</v>
      </c>
      <c r="L67" s="3">
        <f t="shared" si="4"/>
        <v>0</v>
      </c>
      <c r="M67" s="3"/>
      <c r="N67" s="7"/>
      <c r="O67" s="7"/>
      <c r="P67" s="7"/>
      <c r="Q67" s="3"/>
      <c r="Y67" s="7">
        <f t="shared" ref="Y67:Y78" si="5">P67*0.0009</f>
        <v>0</v>
      </c>
    </row>
    <row r="68" spans="1:25" x14ac:dyDescent="0.3">
      <c r="A68" s="3">
        <f>'input your S-pars (Mag-Ang)'!A68</f>
        <v>0</v>
      </c>
      <c r="B68" s="3">
        <f>0.02*(('S-Y calculations'!P68*'S-Y calculations'!J68+'S-Y calculations'!Q68*'S-Y calculations'!K68)/('S-Y calculations'!J68*'S-Y calculations'!J68+'S-Y calculations'!K68*'S-Y calculations'!K68))</f>
        <v>0.02</v>
      </c>
      <c r="C68" s="3">
        <f>0.02*(('S-Y calculations'!Q68*'S-Y calculations'!J68-'S-Y calculations'!P68*'S-Y calculations'!K68)/('S-Y calculations'!J68*'S-Y calculations'!J68+'S-Y calculations'!K68*'S-Y calculations'!K68))</f>
        <v>0</v>
      </c>
      <c r="D68" s="3">
        <f>0.02*(('S-Y calculations'!R68*'S-Y calculations'!J68+'S-Y calculations'!S68*'S-Y calculations'!K68)/('S-Y calculations'!J68*'S-Y calculations'!J68+'S-Y calculations'!K68*'S-Y calculations'!K68))</f>
        <v>0</v>
      </c>
      <c r="E68" s="3">
        <f>0.02*(('S-Y calculations'!S68*'S-Y calculations'!J68-'S-Y calculations'!R68*'S-Y calculations'!K68)/('S-Y calculations'!J68*'S-Y calculations'!J68+'S-Y calculations'!K68*'S-Y calculations'!K68))</f>
        <v>0</v>
      </c>
      <c r="F68" s="3">
        <f>0.02*(('S-Y calculations'!T68*'S-Y calculations'!J68+'S-Y calculations'!U68*'S-Y calculations'!K68)/('S-Y calculations'!J68*'S-Y calculations'!J68+'S-Y calculations'!K68*'S-Y calculations'!K68))</f>
        <v>0</v>
      </c>
      <c r="G68" s="3">
        <f>0.02*(('S-Y calculations'!U68*'S-Y calculations'!J68-'S-Y calculations'!T68*'S-Y calculations'!K68)/('S-Y calculations'!J68*'S-Y calculations'!J68+'S-Y calculations'!K68*'S-Y calculations'!K68))</f>
        <v>0</v>
      </c>
      <c r="H68" s="3">
        <f>0.02*(('S-Y calculations'!V68*'S-Y calculations'!J68+'S-Y calculations'!W68*'S-Y calculations'!K68)/('S-Y calculations'!J68*'S-Y calculations'!J68+'S-Y calculations'!K68*'S-Y calculations'!K68))</f>
        <v>0.02</v>
      </c>
      <c r="I68" s="3">
        <f>0.02*(('S-Y calculations'!W68*'S-Y calculations'!J68-'S-Y calculations'!V68*'S-Y calculations'!K68)/('S-Y calculations'!J68*'S-Y calculations'!J68+'S-Y calculations'!K68*'S-Y calculations'!K68))</f>
        <v>0</v>
      </c>
      <c r="K68" s="3">
        <f t="shared" si="3"/>
        <v>50</v>
      </c>
      <c r="L68" s="3">
        <f t="shared" si="4"/>
        <v>0</v>
      </c>
      <c r="M68" s="3"/>
      <c r="N68" s="7"/>
      <c r="O68" s="7"/>
      <c r="P68" s="7"/>
      <c r="Q68" s="3"/>
      <c r="Y68" s="7">
        <f t="shared" si="5"/>
        <v>0</v>
      </c>
    </row>
    <row r="69" spans="1:25" x14ac:dyDescent="0.3">
      <c r="A69" s="3">
        <f>'input your S-pars (Mag-Ang)'!A69</f>
        <v>0</v>
      </c>
      <c r="B69" s="3">
        <f>0.02*(('S-Y calculations'!P69*'S-Y calculations'!J69+'S-Y calculations'!Q69*'S-Y calculations'!K69)/('S-Y calculations'!J69*'S-Y calculations'!J69+'S-Y calculations'!K69*'S-Y calculations'!K69))</f>
        <v>0.02</v>
      </c>
      <c r="C69" s="3">
        <f>0.02*(('S-Y calculations'!Q69*'S-Y calculations'!J69-'S-Y calculations'!P69*'S-Y calculations'!K69)/('S-Y calculations'!J69*'S-Y calculations'!J69+'S-Y calculations'!K69*'S-Y calculations'!K69))</f>
        <v>0</v>
      </c>
      <c r="D69" s="3">
        <f>0.02*(('S-Y calculations'!R69*'S-Y calculations'!J69+'S-Y calculations'!S69*'S-Y calculations'!K69)/('S-Y calculations'!J69*'S-Y calculations'!J69+'S-Y calculations'!K69*'S-Y calculations'!K69))</f>
        <v>0</v>
      </c>
      <c r="E69" s="3">
        <f>0.02*(('S-Y calculations'!S69*'S-Y calculations'!J69-'S-Y calculations'!R69*'S-Y calculations'!K69)/('S-Y calculations'!J69*'S-Y calculations'!J69+'S-Y calculations'!K69*'S-Y calculations'!K69))</f>
        <v>0</v>
      </c>
      <c r="F69" s="3">
        <f>0.02*(('S-Y calculations'!T69*'S-Y calculations'!J69+'S-Y calculations'!U69*'S-Y calculations'!K69)/('S-Y calculations'!J69*'S-Y calculations'!J69+'S-Y calculations'!K69*'S-Y calculations'!K69))</f>
        <v>0</v>
      </c>
      <c r="G69" s="3">
        <f>0.02*(('S-Y calculations'!U69*'S-Y calculations'!J69-'S-Y calculations'!T69*'S-Y calculations'!K69)/('S-Y calculations'!J69*'S-Y calculations'!J69+'S-Y calculations'!K69*'S-Y calculations'!K69))</f>
        <v>0</v>
      </c>
      <c r="H69" s="3">
        <f>0.02*(('S-Y calculations'!V69*'S-Y calculations'!J69+'S-Y calculations'!W69*'S-Y calculations'!K69)/('S-Y calculations'!J69*'S-Y calculations'!J69+'S-Y calculations'!K69*'S-Y calculations'!K69))</f>
        <v>0.02</v>
      </c>
      <c r="I69" s="3">
        <f>0.02*(('S-Y calculations'!W69*'S-Y calculations'!J69-'S-Y calculations'!V69*'S-Y calculations'!K69)/('S-Y calculations'!J69*'S-Y calculations'!J69+'S-Y calculations'!K69*'S-Y calculations'!K69))</f>
        <v>0</v>
      </c>
      <c r="K69" s="3">
        <f t="shared" si="3"/>
        <v>50</v>
      </c>
      <c r="L69" s="3">
        <f t="shared" si="4"/>
        <v>0</v>
      </c>
      <c r="M69" s="3"/>
      <c r="N69" s="7"/>
      <c r="O69" s="7"/>
      <c r="P69" s="7"/>
      <c r="Q69" s="3"/>
      <c r="Y69" s="7">
        <f t="shared" si="5"/>
        <v>0</v>
      </c>
    </row>
    <row r="70" spans="1:25" x14ac:dyDescent="0.3">
      <c r="A70" s="3">
        <f>'input your S-pars (Mag-Ang)'!A70</f>
        <v>0</v>
      </c>
      <c r="B70" s="3">
        <f>0.02*(('S-Y calculations'!P70*'S-Y calculations'!J70+'S-Y calculations'!Q70*'S-Y calculations'!K70)/('S-Y calculations'!J70*'S-Y calculations'!J70+'S-Y calculations'!K70*'S-Y calculations'!K70))</f>
        <v>0.02</v>
      </c>
      <c r="C70" s="3">
        <f>0.02*(('S-Y calculations'!Q70*'S-Y calculations'!J70-'S-Y calculations'!P70*'S-Y calculations'!K70)/('S-Y calculations'!J70*'S-Y calculations'!J70+'S-Y calculations'!K70*'S-Y calculations'!K70))</f>
        <v>0</v>
      </c>
      <c r="D70" s="3">
        <f>0.02*(('S-Y calculations'!R70*'S-Y calculations'!J70+'S-Y calculations'!S70*'S-Y calculations'!K70)/('S-Y calculations'!J70*'S-Y calculations'!J70+'S-Y calculations'!K70*'S-Y calculations'!K70))</f>
        <v>0</v>
      </c>
      <c r="E70" s="3">
        <f>0.02*(('S-Y calculations'!S70*'S-Y calculations'!J70-'S-Y calculations'!R70*'S-Y calculations'!K70)/('S-Y calculations'!J70*'S-Y calculations'!J70+'S-Y calculations'!K70*'S-Y calculations'!K70))</f>
        <v>0</v>
      </c>
      <c r="F70" s="3">
        <f>0.02*(('S-Y calculations'!T70*'S-Y calculations'!J70+'S-Y calculations'!U70*'S-Y calculations'!K70)/('S-Y calculations'!J70*'S-Y calculations'!J70+'S-Y calculations'!K70*'S-Y calculations'!K70))</f>
        <v>0</v>
      </c>
      <c r="G70" s="3">
        <f>0.02*(('S-Y calculations'!U70*'S-Y calculations'!J70-'S-Y calculations'!T70*'S-Y calculations'!K70)/('S-Y calculations'!J70*'S-Y calculations'!J70+'S-Y calculations'!K70*'S-Y calculations'!K70))</f>
        <v>0</v>
      </c>
      <c r="H70" s="3">
        <f>0.02*(('S-Y calculations'!V70*'S-Y calculations'!J70+'S-Y calculations'!W70*'S-Y calculations'!K70)/('S-Y calculations'!J70*'S-Y calculations'!J70+'S-Y calculations'!K70*'S-Y calculations'!K70))</f>
        <v>0.02</v>
      </c>
      <c r="I70" s="3">
        <f>0.02*(('S-Y calculations'!W70*'S-Y calculations'!J70-'S-Y calculations'!V70*'S-Y calculations'!K70)/('S-Y calculations'!J70*'S-Y calculations'!J70+'S-Y calculations'!K70*'S-Y calculations'!K70))</f>
        <v>0</v>
      </c>
      <c r="K70" s="3">
        <f t="shared" ref="K70:K133" si="6">B70/(B70*B70+C70*C70)</f>
        <v>50</v>
      </c>
      <c r="L70" s="3">
        <f t="shared" ref="L70:L133" si="7">-C70/(B70*B70+C70*C70)</f>
        <v>0</v>
      </c>
      <c r="M70" s="3"/>
      <c r="N70" s="7"/>
      <c r="O70" s="7"/>
      <c r="P70" s="7"/>
      <c r="Q70" s="3"/>
      <c r="Y70" s="7">
        <f t="shared" si="5"/>
        <v>0</v>
      </c>
    </row>
    <row r="71" spans="1:25" x14ac:dyDescent="0.3">
      <c r="A71" s="3">
        <f>'input your S-pars (Mag-Ang)'!A71</f>
        <v>0</v>
      </c>
      <c r="B71" s="3">
        <f>0.02*(('S-Y calculations'!P71*'S-Y calculations'!J71+'S-Y calculations'!Q71*'S-Y calculations'!K71)/('S-Y calculations'!J71*'S-Y calculations'!J71+'S-Y calculations'!K71*'S-Y calculations'!K71))</f>
        <v>0.02</v>
      </c>
      <c r="C71" s="3">
        <f>0.02*(('S-Y calculations'!Q71*'S-Y calculations'!J71-'S-Y calculations'!P71*'S-Y calculations'!K71)/('S-Y calculations'!J71*'S-Y calculations'!J71+'S-Y calculations'!K71*'S-Y calculations'!K71))</f>
        <v>0</v>
      </c>
      <c r="D71" s="3">
        <f>0.02*(('S-Y calculations'!R71*'S-Y calculations'!J71+'S-Y calculations'!S71*'S-Y calculations'!K71)/('S-Y calculations'!J71*'S-Y calculations'!J71+'S-Y calculations'!K71*'S-Y calculations'!K71))</f>
        <v>0</v>
      </c>
      <c r="E71" s="3">
        <f>0.02*(('S-Y calculations'!S71*'S-Y calculations'!J71-'S-Y calculations'!R71*'S-Y calculations'!K71)/('S-Y calculations'!J71*'S-Y calculations'!J71+'S-Y calculations'!K71*'S-Y calculations'!K71))</f>
        <v>0</v>
      </c>
      <c r="F71" s="3">
        <f>0.02*(('S-Y calculations'!T71*'S-Y calculations'!J71+'S-Y calculations'!U71*'S-Y calculations'!K71)/('S-Y calculations'!J71*'S-Y calculations'!J71+'S-Y calculations'!K71*'S-Y calculations'!K71))</f>
        <v>0</v>
      </c>
      <c r="G71" s="3">
        <f>0.02*(('S-Y calculations'!U71*'S-Y calculations'!J71-'S-Y calculations'!T71*'S-Y calculations'!K71)/('S-Y calculations'!J71*'S-Y calculations'!J71+'S-Y calculations'!K71*'S-Y calculations'!K71))</f>
        <v>0</v>
      </c>
      <c r="H71" s="3">
        <f>0.02*(('S-Y calculations'!V71*'S-Y calculations'!J71+'S-Y calculations'!W71*'S-Y calculations'!K71)/('S-Y calculations'!J71*'S-Y calculations'!J71+'S-Y calculations'!K71*'S-Y calculations'!K71))</f>
        <v>0.02</v>
      </c>
      <c r="I71" s="3">
        <f>0.02*(('S-Y calculations'!W71*'S-Y calculations'!J71-'S-Y calculations'!V71*'S-Y calculations'!K71)/('S-Y calculations'!J71*'S-Y calculations'!J71+'S-Y calculations'!K71*'S-Y calculations'!K71))</f>
        <v>0</v>
      </c>
      <c r="K71" s="3">
        <f t="shared" si="6"/>
        <v>50</v>
      </c>
      <c r="L71" s="3">
        <f t="shared" si="7"/>
        <v>0</v>
      </c>
      <c r="M71" s="3"/>
      <c r="N71" s="7"/>
      <c r="O71" s="7"/>
      <c r="P71" s="7"/>
      <c r="Q71" s="3"/>
      <c r="Y71" s="7">
        <f t="shared" si="5"/>
        <v>0</v>
      </c>
    </row>
    <row r="72" spans="1:25" x14ac:dyDescent="0.3">
      <c r="A72" s="3">
        <f>'input your S-pars (Mag-Ang)'!A72</f>
        <v>0</v>
      </c>
      <c r="B72" s="3">
        <f>0.02*(('S-Y calculations'!P72*'S-Y calculations'!J72+'S-Y calculations'!Q72*'S-Y calculations'!K72)/('S-Y calculations'!J72*'S-Y calculations'!J72+'S-Y calculations'!K72*'S-Y calculations'!K72))</f>
        <v>0.02</v>
      </c>
      <c r="C72" s="3">
        <f>0.02*(('S-Y calculations'!Q72*'S-Y calculations'!J72-'S-Y calculations'!P72*'S-Y calculations'!K72)/('S-Y calculations'!J72*'S-Y calculations'!J72+'S-Y calculations'!K72*'S-Y calculations'!K72))</f>
        <v>0</v>
      </c>
      <c r="D72" s="3">
        <f>0.02*(('S-Y calculations'!R72*'S-Y calculations'!J72+'S-Y calculations'!S72*'S-Y calculations'!K72)/('S-Y calculations'!J72*'S-Y calculations'!J72+'S-Y calculations'!K72*'S-Y calculations'!K72))</f>
        <v>0</v>
      </c>
      <c r="E72" s="3">
        <f>0.02*(('S-Y calculations'!S72*'S-Y calculations'!J72-'S-Y calculations'!R72*'S-Y calculations'!K72)/('S-Y calculations'!J72*'S-Y calculations'!J72+'S-Y calculations'!K72*'S-Y calculations'!K72))</f>
        <v>0</v>
      </c>
      <c r="F72" s="3">
        <f>0.02*(('S-Y calculations'!T72*'S-Y calculations'!J72+'S-Y calculations'!U72*'S-Y calculations'!K72)/('S-Y calculations'!J72*'S-Y calculations'!J72+'S-Y calculations'!K72*'S-Y calculations'!K72))</f>
        <v>0</v>
      </c>
      <c r="G72" s="3">
        <f>0.02*(('S-Y calculations'!U72*'S-Y calculations'!J72-'S-Y calculations'!T72*'S-Y calculations'!K72)/('S-Y calculations'!J72*'S-Y calculations'!J72+'S-Y calculations'!K72*'S-Y calculations'!K72))</f>
        <v>0</v>
      </c>
      <c r="H72" s="3">
        <f>0.02*(('S-Y calculations'!V72*'S-Y calculations'!J72+'S-Y calculations'!W72*'S-Y calculations'!K72)/('S-Y calculations'!J72*'S-Y calculations'!J72+'S-Y calculations'!K72*'S-Y calculations'!K72))</f>
        <v>0.02</v>
      </c>
      <c r="I72" s="3">
        <f>0.02*(('S-Y calculations'!W72*'S-Y calculations'!J72-'S-Y calculations'!V72*'S-Y calculations'!K72)/('S-Y calculations'!J72*'S-Y calculations'!J72+'S-Y calculations'!K72*'S-Y calculations'!K72))</f>
        <v>0</v>
      </c>
      <c r="K72" s="3">
        <f t="shared" si="6"/>
        <v>50</v>
      </c>
      <c r="L72" s="3">
        <f t="shared" si="7"/>
        <v>0</v>
      </c>
      <c r="M72" s="3"/>
      <c r="N72" s="7"/>
      <c r="O72" s="7"/>
      <c r="P72" s="7"/>
      <c r="Q72" s="3"/>
      <c r="Y72" s="7">
        <f t="shared" si="5"/>
        <v>0</v>
      </c>
    </row>
    <row r="73" spans="1:25" x14ac:dyDescent="0.3">
      <c r="A73" s="3">
        <f>'input your S-pars (Mag-Ang)'!A73</f>
        <v>0</v>
      </c>
      <c r="B73" s="3">
        <f>0.02*(('S-Y calculations'!P73*'S-Y calculations'!J73+'S-Y calculations'!Q73*'S-Y calculations'!K73)/('S-Y calculations'!J73*'S-Y calculations'!J73+'S-Y calculations'!K73*'S-Y calculations'!K73))</f>
        <v>0.02</v>
      </c>
      <c r="C73" s="3">
        <f>0.02*(('S-Y calculations'!Q73*'S-Y calculations'!J73-'S-Y calculations'!P73*'S-Y calculations'!K73)/('S-Y calculations'!J73*'S-Y calculations'!J73+'S-Y calculations'!K73*'S-Y calculations'!K73))</f>
        <v>0</v>
      </c>
      <c r="D73" s="3">
        <f>0.02*(('S-Y calculations'!R73*'S-Y calculations'!J73+'S-Y calculations'!S73*'S-Y calculations'!K73)/('S-Y calculations'!J73*'S-Y calculations'!J73+'S-Y calculations'!K73*'S-Y calculations'!K73))</f>
        <v>0</v>
      </c>
      <c r="E73" s="3">
        <f>0.02*(('S-Y calculations'!S73*'S-Y calculations'!J73-'S-Y calculations'!R73*'S-Y calculations'!K73)/('S-Y calculations'!J73*'S-Y calculations'!J73+'S-Y calculations'!K73*'S-Y calculations'!K73))</f>
        <v>0</v>
      </c>
      <c r="F73" s="3">
        <f>0.02*(('S-Y calculations'!T73*'S-Y calculations'!J73+'S-Y calculations'!U73*'S-Y calculations'!K73)/('S-Y calculations'!J73*'S-Y calculations'!J73+'S-Y calculations'!K73*'S-Y calculations'!K73))</f>
        <v>0</v>
      </c>
      <c r="G73" s="3">
        <f>0.02*(('S-Y calculations'!U73*'S-Y calculations'!J73-'S-Y calculations'!T73*'S-Y calculations'!K73)/('S-Y calculations'!J73*'S-Y calculations'!J73+'S-Y calculations'!K73*'S-Y calculations'!K73))</f>
        <v>0</v>
      </c>
      <c r="H73" s="3">
        <f>0.02*(('S-Y calculations'!V73*'S-Y calculations'!J73+'S-Y calculations'!W73*'S-Y calculations'!K73)/('S-Y calculations'!J73*'S-Y calculations'!J73+'S-Y calculations'!K73*'S-Y calculations'!K73))</f>
        <v>0.02</v>
      </c>
      <c r="I73" s="3">
        <f>0.02*(('S-Y calculations'!W73*'S-Y calculations'!J73-'S-Y calculations'!V73*'S-Y calculations'!K73)/('S-Y calculations'!J73*'S-Y calculations'!J73+'S-Y calculations'!K73*'S-Y calculations'!K73))</f>
        <v>0</v>
      </c>
      <c r="K73" s="3">
        <f t="shared" si="6"/>
        <v>50</v>
      </c>
      <c r="L73" s="3">
        <f t="shared" si="7"/>
        <v>0</v>
      </c>
      <c r="M73" s="3"/>
      <c r="N73" s="7"/>
      <c r="O73" s="7"/>
      <c r="P73" s="7"/>
      <c r="Q73" s="3"/>
      <c r="Y73" s="7">
        <f t="shared" si="5"/>
        <v>0</v>
      </c>
    </row>
    <row r="74" spans="1:25" x14ac:dyDescent="0.3">
      <c r="A74" s="3">
        <f>'input your S-pars (Mag-Ang)'!A74</f>
        <v>0</v>
      </c>
      <c r="B74" s="3">
        <f>0.02*(('S-Y calculations'!P74*'S-Y calculations'!J74+'S-Y calculations'!Q74*'S-Y calculations'!K74)/('S-Y calculations'!J74*'S-Y calculations'!J74+'S-Y calculations'!K74*'S-Y calculations'!K74))</f>
        <v>0.02</v>
      </c>
      <c r="C74" s="3">
        <f>0.02*(('S-Y calculations'!Q74*'S-Y calculations'!J74-'S-Y calculations'!P74*'S-Y calculations'!K74)/('S-Y calculations'!J74*'S-Y calculations'!J74+'S-Y calculations'!K74*'S-Y calculations'!K74))</f>
        <v>0</v>
      </c>
      <c r="D74" s="3">
        <f>0.02*(('S-Y calculations'!R74*'S-Y calculations'!J74+'S-Y calculations'!S74*'S-Y calculations'!K74)/('S-Y calculations'!J74*'S-Y calculations'!J74+'S-Y calculations'!K74*'S-Y calculations'!K74))</f>
        <v>0</v>
      </c>
      <c r="E74" s="3">
        <f>0.02*(('S-Y calculations'!S74*'S-Y calculations'!J74-'S-Y calculations'!R74*'S-Y calculations'!K74)/('S-Y calculations'!J74*'S-Y calculations'!J74+'S-Y calculations'!K74*'S-Y calculations'!K74))</f>
        <v>0</v>
      </c>
      <c r="F74" s="3">
        <f>0.02*(('S-Y calculations'!T74*'S-Y calculations'!J74+'S-Y calculations'!U74*'S-Y calculations'!K74)/('S-Y calculations'!J74*'S-Y calculations'!J74+'S-Y calculations'!K74*'S-Y calculations'!K74))</f>
        <v>0</v>
      </c>
      <c r="G74" s="3">
        <f>0.02*(('S-Y calculations'!U74*'S-Y calculations'!J74-'S-Y calculations'!T74*'S-Y calculations'!K74)/('S-Y calculations'!J74*'S-Y calculations'!J74+'S-Y calculations'!K74*'S-Y calculations'!K74))</f>
        <v>0</v>
      </c>
      <c r="H74" s="3">
        <f>0.02*(('S-Y calculations'!V74*'S-Y calculations'!J74+'S-Y calculations'!W74*'S-Y calculations'!K74)/('S-Y calculations'!J74*'S-Y calculations'!J74+'S-Y calculations'!K74*'S-Y calculations'!K74))</f>
        <v>0.02</v>
      </c>
      <c r="I74" s="3">
        <f>0.02*(('S-Y calculations'!W74*'S-Y calculations'!J74-'S-Y calculations'!V74*'S-Y calculations'!K74)/('S-Y calculations'!J74*'S-Y calculations'!J74+'S-Y calculations'!K74*'S-Y calculations'!K74))</f>
        <v>0</v>
      </c>
      <c r="K74" s="3">
        <f t="shared" si="6"/>
        <v>50</v>
      </c>
      <c r="L74" s="3">
        <f t="shared" si="7"/>
        <v>0</v>
      </c>
      <c r="M74" s="3"/>
      <c r="N74" s="7"/>
      <c r="O74" s="7"/>
      <c r="P74" s="7"/>
      <c r="Q74" s="3"/>
      <c r="Y74" s="7">
        <f t="shared" si="5"/>
        <v>0</v>
      </c>
    </row>
    <row r="75" spans="1:25" x14ac:dyDescent="0.3">
      <c r="A75" s="3">
        <f>'input your S-pars (Mag-Ang)'!A75</f>
        <v>0</v>
      </c>
      <c r="B75" s="3">
        <f>0.02*(('S-Y calculations'!P75*'S-Y calculations'!J75+'S-Y calculations'!Q75*'S-Y calculations'!K75)/('S-Y calculations'!J75*'S-Y calculations'!J75+'S-Y calculations'!K75*'S-Y calculations'!K75))</f>
        <v>0.02</v>
      </c>
      <c r="C75" s="3">
        <f>0.02*(('S-Y calculations'!Q75*'S-Y calculations'!J75-'S-Y calculations'!P75*'S-Y calculations'!K75)/('S-Y calculations'!J75*'S-Y calculations'!J75+'S-Y calculations'!K75*'S-Y calculations'!K75))</f>
        <v>0</v>
      </c>
      <c r="D75" s="3">
        <f>0.02*(('S-Y calculations'!R75*'S-Y calculations'!J75+'S-Y calculations'!S75*'S-Y calculations'!K75)/('S-Y calculations'!J75*'S-Y calculations'!J75+'S-Y calculations'!K75*'S-Y calculations'!K75))</f>
        <v>0</v>
      </c>
      <c r="E75" s="3">
        <f>0.02*(('S-Y calculations'!S75*'S-Y calculations'!J75-'S-Y calculations'!R75*'S-Y calculations'!K75)/('S-Y calculations'!J75*'S-Y calculations'!J75+'S-Y calculations'!K75*'S-Y calculations'!K75))</f>
        <v>0</v>
      </c>
      <c r="F75" s="3">
        <f>0.02*(('S-Y calculations'!T75*'S-Y calculations'!J75+'S-Y calculations'!U75*'S-Y calculations'!K75)/('S-Y calculations'!J75*'S-Y calculations'!J75+'S-Y calculations'!K75*'S-Y calculations'!K75))</f>
        <v>0</v>
      </c>
      <c r="G75" s="3">
        <f>0.02*(('S-Y calculations'!U75*'S-Y calculations'!J75-'S-Y calculations'!T75*'S-Y calculations'!K75)/('S-Y calculations'!J75*'S-Y calculations'!J75+'S-Y calculations'!K75*'S-Y calculations'!K75))</f>
        <v>0</v>
      </c>
      <c r="H75" s="3">
        <f>0.02*(('S-Y calculations'!V75*'S-Y calculations'!J75+'S-Y calculations'!W75*'S-Y calculations'!K75)/('S-Y calculations'!J75*'S-Y calculations'!J75+'S-Y calculations'!K75*'S-Y calculations'!K75))</f>
        <v>0.02</v>
      </c>
      <c r="I75" s="3">
        <f>0.02*(('S-Y calculations'!W75*'S-Y calculations'!J75-'S-Y calculations'!V75*'S-Y calculations'!K75)/('S-Y calculations'!J75*'S-Y calculations'!J75+'S-Y calculations'!K75*'S-Y calculations'!K75))</f>
        <v>0</v>
      </c>
      <c r="K75" s="3">
        <f t="shared" si="6"/>
        <v>50</v>
      </c>
      <c r="L75" s="3">
        <f t="shared" si="7"/>
        <v>0</v>
      </c>
      <c r="M75" s="3"/>
      <c r="N75" s="7"/>
      <c r="O75" s="7"/>
      <c r="P75" s="7"/>
      <c r="Q75" s="3"/>
      <c r="Y75" s="7">
        <f t="shared" si="5"/>
        <v>0</v>
      </c>
    </row>
    <row r="76" spans="1:25" x14ac:dyDescent="0.3">
      <c r="A76" s="3">
        <f>'input your S-pars (Mag-Ang)'!A76</f>
        <v>0</v>
      </c>
      <c r="B76" s="3">
        <f>0.02*(('S-Y calculations'!P76*'S-Y calculations'!J76+'S-Y calculations'!Q76*'S-Y calculations'!K76)/('S-Y calculations'!J76*'S-Y calculations'!J76+'S-Y calculations'!K76*'S-Y calculations'!K76))</f>
        <v>0.02</v>
      </c>
      <c r="C76" s="3">
        <f>0.02*(('S-Y calculations'!Q76*'S-Y calculations'!J76-'S-Y calculations'!P76*'S-Y calculations'!K76)/('S-Y calculations'!J76*'S-Y calculations'!J76+'S-Y calculations'!K76*'S-Y calculations'!K76))</f>
        <v>0</v>
      </c>
      <c r="D76" s="3">
        <f>0.02*(('S-Y calculations'!R76*'S-Y calculations'!J76+'S-Y calculations'!S76*'S-Y calculations'!K76)/('S-Y calculations'!J76*'S-Y calculations'!J76+'S-Y calculations'!K76*'S-Y calculations'!K76))</f>
        <v>0</v>
      </c>
      <c r="E76" s="3">
        <f>0.02*(('S-Y calculations'!S76*'S-Y calculations'!J76-'S-Y calculations'!R76*'S-Y calculations'!K76)/('S-Y calculations'!J76*'S-Y calculations'!J76+'S-Y calculations'!K76*'S-Y calculations'!K76))</f>
        <v>0</v>
      </c>
      <c r="F76" s="3">
        <f>0.02*(('S-Y calculations'!T76*'S-Y calculations'!J76+'S-Y calculations'!U76*'S-Y calculations'!K76)/('S-Y calculations'!J76*'S-Y calculations'!J76+'S-Y calculations'!K76*'S-Y calculations'!K76))</f>
        <v>0</v>
      </c>
      <c r="G76" s="3">
        <f>0.02*(('S-Y calculations'!U76*'S-Y calculations'!J76-'S-Y calculations'!T76*'S-Y calculations'!K76)/('S-Y calculations'!J76*'S-Y calculations'!J76+'S-Y calculations'!K76*'S-Y calculations'!K76))</f>
        <v>0</v>
      </c>
      <c r="H76" s="3">
        <f>0.02*(('S-Y calculations'!V76*'S-Y calculations'!J76+'S-Y calculations'!W76*'S-Y calculations'!K76)/('S-Y calculations'!J76*'S-Y calculations'!J76+'S-Y calculations'!K76*'S-Y calculations'!K76))</f>
        <v>0.02</v>
      </c>
      <c r="I76" s="3">
        <f>0.02*(('S-Y calculations'!W76*'S-Y calculations'!J76-'S-Y calculations'!V76*'S-Y calculations'!K76)/('S-Y calculations'!J76*'S-Y calculations'!J76+'S-Y calculations'!K76*'S-Y calculations'!K76))</f>
        <v>0</v>
      </c>
      <c r="K76" s="3">
        <f t="shared" si="6"/>
        <v>50</v>
      </c>
      <c r="L76" s="3">
        <f t="shared" si="7"/>
        <v>0</v>
      </c>
      <c r="M76" s="3"/>
      <c r="N76" s="7"/>
      <c r="O76" s="7"/>
      <c r="P76" s="7"/>
      <c r="Q76" s="3"/>
      <c r="Y76" s="7">
        <f t="shared" si="5"/>
        <v>0</v>
      </c>
    </row>
    <row r="77" spans="1:25" x14ac:dyDescent="0.3">
      <c r="A77" s="3">
        <f>'input your S-pars (Mag-Ang)'!A77</f>
        <v>0</v>
      </c>
      <c r="B77" s="3">
        <f>0.02*(('S-Y calculations'!P77*'S-Y calculations'!J77+'S-Y calculations'!Q77*'S-Y calculations'!K77)/('S-Y calculations'!J77*'S-Y calculations'!J77+'S-Y calculations'!K77*'S-Y calculations'!K77))</f>
        <v>0.02</v>
      </c>
      <c r="C77" s="3">
        <f>0.02*(('S-Y calculations'!Q77*'S-Y calculations'!J77-'S-Y calculations'!P77*'S-Y calculations'!K77)/('S-Y calculations'!J77*'S-Y calculations'!J77+'S-Y calculations'!K77*'S-Y calculations'!K77))</f>
        <v>0</v>
      </c>
      <c r="D77" s="3">
        <f>0.02*(('S-Y calculations'!R77*'S-Y calculations'!J77+'S-Y calculations'!S77*'S-Y calculations'!K77)/('S-Y calculations'!J77*'S-Y calculations'!J77+'S-Y calculations'!K77*'S-Y calculations'!K77))</f>
        <v>0</v>
      </c>
      <c r="E77" s="3">
        <f>0.02*(('S-Y calculations'!S77*'S-Y calculations'!J77-'S-Y calculations'!R77*'S-Y calculations'!K77)/('S-Y calculations'!J77*'S-Y calculations'!J77+'S-Y calculations'!K77*'S-Y calculations'!K77))</f>
        <v>0</v>
      </c>
      <c r="F77" s="3">
        <f>0.02*(('S-Y calculations'!T77*'S-Y calculations'!J77+'S-Y calculations'!U77*'S-Y calculations'!K77)/('S-Y calculations'!J77*'S-Y calculations'!J77+'S-Y calculations'!K77*'S-Y calculations'!K77))</f>
        <v>0</v>
      </c>
      <c r="G77" s="3">
        <f>0.02*(('S-Y calculations'!U77*'S-Y calculations'!J77-'S-Y calculations'!T77*'S-Y calculations'!K77)/('S-Y calculations'!J77*'S-Y calculations'!J77+'S-Y calculations'!K77*'S-Y calculations'!K77))</f>
        <v>0</v>
      </c>
      <c r="H77" s="3">
        <f>0.02*(('S-Y calculations'!V77*'S-Y calculations'!J77+'S-Y calculations'!W77*'S-Y calculations'!K77)/('S-Y calculations'!J77*'S-Y calculations'!J77+'S-Y calculations'!K77*'S-Y calculations'!K77))</f>
        <v>0.02</v>
      </c>
      <c r="I77" s="3">
        <f>0.02*(('S-Y calculations'!W77*'S-Y calculations'!J77-'S-Y calculations'!V77*'S-Y calculations'!K77)/('S-Y calculations'!J77*'S-Y calculations'!J77+'S-Y calculations'!K77*'S-Y calculations'!K77))</f>
        <v>0</v>
      </c>
      <c r="K77" s="3">
        <f t="shared" si="6"/>
        <v>50</v>
      </c>
      <c r="L77" s="3">
        <f t="shared" si="7"/>
        <v>0</v>
      </c>
      <c r="M77" s="3"/>
      <c r="N77" s="7"/>
      <c r="O77" s="7"/>
      <c r="P77" s="7"/>
      <c r="Q77" s="3"/>
      <c r="Y77" s="7">
        <f t="shared" si="5"/>
        <v>0</v>
      </c>
    </row>
    <row r="78" spans="1:25" x14ac:dyDescent="0.3">
      <c r="A78" s="3">
        <f>'input your S-pars (Mag-Ang)'!A78</f>
        <v>0</v>
      </c>
      <c r="B78" s="3">
        <f>0.02*(('S-Y calculations'!P78*'S-Y calculations'!J78+'S-Y calculations'!Q78*'S-Y calculations'!K78)/('S-Y calculations'!J78*'S-Y calculations'!J78+'S-Y calculations'!K78*'S-Y calculations'!K78))</f>
        <v>0.02</v>
      </c>
      <c r="C78" s="3">
        <f>0.02*(('S-Y calculations'!Q78*'S-Y calculations'!J78-'S-Y calculations'!P78*'S-Y calculations'!K78)/('S-Y calculations'!J78*'S-Y calculations'!J78+'S-Y calculations'!K78*'S-Y calculations'!K78))</f>
        <v>0</v>
      </c>
      <c r="D78" s="3">
        <f>0.02*(('S-Y calculations'!R78*'S-Y calculations'!J78+'S-Y calculations'!S78*'S-Y calculations'!K78)/('S-Y calculations'!J78*'S-Y calculations'!J78+'S-Y calculations'!K78*'S-Y calculations'!K78))</f>
        <v>0</v>
      </c>
      <c r="E78" s="3">
        <f>0.02*(('S-Y calculations'!S78*'S-Y calculations'!J78-'S-Y calculations'!R78*'S-Y calculations'!K78)/('S-Y calculations'!J78*'S-Y calculations'!J78+'S-Y calculations'!K78*'S-Y calculations'!K78))</f>
        <v>0</v>
      </c>
      <c r="F78" s="3">
        <f>0.02*(('S-Y calculations'!T78*'S-Y calculations'!J78+'S-Y calculations'!U78*'S-Y calculations'!K78)/('S-Y calculations'!J78*'S-Y calculations'!J78+'S-Y calculations'!K78*'S-Y calculations'!K78))</f>
        <v>0</v>
      </c>
      <c r="G78" s="3">
        <f>0.02*(('S-Y calculations'!U78*'S-Y calculations'!J78-'S-Y calculations'!T78*'S-Y calculations'!K78)/('S-Y calculations'!J78*'S-Y calculations'!J78+'S-Y calculations'!K78*'S-Y calculations'!K78))</f>
        <v>0</v>
      </c>
      <c r="H78" s="3">
        <f>0.02*(('S-Y calculations'!V78*'S-Y calculations'!J78+'S-Y calculations'!W78*'S-Y calculations'!K78)/('S-Y calculations'!J78*'S-Y calculations'!J78+'S-Y calculations'!K78*'S-Y calculations'!K78))</f>
        <v>0.02</v>
      </c>
      <c r="I78" s="3">
        <f>0.02*(('S-Y calculations'!W78*'S-Y calculations'!J78-'S-Y calculations'!V78*'S-Y calculations'!K78)/('S-Y calculations'!J78*'S-Y calculations'!J78+'S-Y calculations'!K78*'S-Y calculations'!K78))</f>
        <v>0</v>
      </c>
      <c r="K78" s="3">
        <f t="shared" si="6"/>
        <v>50</v>
      </c>
      <c r="L78" s="3">
        <f t="shared" si="7"/>
        <v>0</v>
      </c>
      <c r="M78" s="3"/>
      <c r="N78" s="7"/>
      <c r="O78" s="7"/>
      <c r="P78" s="7"/>
      <c r="Q78" s="3"/>
      <c r="Y78" s="7">
        <f t="shared" si="5"/>
        <v>0</v>
      </c>
    </row>
    <row r="79" spans="1:25" x14ac:dyDescent="0.3">
      <c r="A79" s="3">
        <f>'input your S-pars (Mag-Ang)'!A79</f>
        <v>0</v>
      </c>
      <c r="B79" s="3">
        <f>0.02*(('S-Y calculations'!P79*'S-Y calculations'!J79+'S-Y calculations'!Q79*'S-Y calculations'!K79)/('S-Y calculations'!J79*'S-Y calculations'!J79+'S-Y calculations'!K79*'S-Y calculations'!K79))</f>
        <v>0.02</v>
      </c>
      <c r="C79" s="3">
        <f>0.02*(('S-Y calculations'!Q79*'S-Y calculations'!J79-'S-Y calculations'!P79*'S-Y calculations'!K79)/('S-Y calculations'!J79*'S-Y calculations'!J79+'S-Y calculations'!K79*'S-Y calculations'!K79))</f>
        <v>0</v>
      </c>
      <c r="D79" s="3">
        <f>0.02*(('S-Y calculations'!R79*'S-Y calculations'!J79+'S-Y calculations'!S79*'S-Y calculations'!K79)/('S-Y calculations'!J79*'S-Y calculations'!J79+'S-Y calculations'!K79*'S-Y calculations'!K79))</f>
        <v>0</v>
      </c>
      <c r="E79" s="3">
        <f>0.02*(('S-Y calculations'!S79*'S-Y calculations'!J79-'S-Y calculations'!R79*'S-Y calculations'!K79)/('S-Y calculations'!J79*'S-Y calculations'!J79+'S-Y calculations'!K79*'S-Y calculations'!K79))</f>
        <v>0</v>
      </c>
      <c r="F79" s="3">
        <f>0.02*(('S-Y calculations'!T79*'S-Y calculations'!J79+'S-Y calculations'!U79*'S-Y calculations'!K79)/('S-Y calculations'!J79*'S-Y calculations'!J79+'S-Y calculations'!K79*'S-Y calculations'!K79))</f>
        <v>0</v>
      </c>
      <c r="G79" s="3">
        <f>0.02*(('S-Y calculations'!U79*'S-Y calculations'!J79-'S-Y calculations'!T79*'S-Y calculations'!K79)/('S-Y calculations'!J79*'S-Y calculations'!J79+'S-Y calculations'!K79*'S-Y calculations'!K79))</f>
        <v>0</v>
      </c>
      <c r="H79" s="3">
        <f>0.02*(('S-Y calculations'!V79*'S-Y calculations'!J79+'S-Y calculations'!W79*'S-Y calculations'!K79)/('S-Y calculations'!J79*'S-Y calculations'!J79+'S-Y calculations'!K79*'S-Y calculations'!K79))</f>
        <v>0.02</v>
      </c>
      <c r="I79" s="3">
        <f>0.02*(('S-Y calculations'!W79*'S-Y calculations'!J79-'S-Y calculations'!V79*'S-Y calculations'!K79)/('S-Y calculations'!J79*'S-Y calculations'!J79+'S-Y calculations'!K79*'S-Y calculations'!K79))</f>
        <v>0</v>
      </c>
      <c r="K79" s="3">
        <f t="shared" si="6"/>
        <v>50</v>
      </c>
      <c r="L79" s="3">
        <f t="shared" si="7"/>
        <v>0</v>
      </c>
      <c r="M79" s="3"/>
      <c r="P79" s="7"/>
      <c r="Q79" s="3"/>
      <c r="Y79" s="7"/>
    </row>
    <row r="80" spans="1:25" x14ac:dyDescent="0.3">
      <c r="A80" s="3">
        <f>'input your S-pars (Mag-Ang)'!A80</f>
        <v>0</v>
      </c>
      <c r="B80" s="3">
        <f>0.02*(('S-Y calculations'!P80*'S-Y calculations'!J80+'S-Y calculations'!Q80*'S-Y calculations'!K80)/('S-Y calculations'!J80*'S-Y calculations'!J80+'S-Y calculations'!K80*'S-Y calculations'!K80))</f>
        <v>0.02</v>
      </c>
      <c r="C80" s="3">
        <f>0.02*(('S-Y calculations'!Q80*'S-Y calculations'!J80-'S-Y calculations'!P80*'S-Y calculations'!K80)/('S-Y calculations'!J80*'S-Y calculations'!J80+'S-Y calculations'!K80*'S-Y calculations'!K80))</f>
        <v>0</v>
      </c>
      <c r="D80" s="3">
        <f>0.02*(('S-Y calculations'!R80*'S-Y calculations'!J80+'S-Y calculations'!S80*'S-Y calculations'!K80)/('S-Y calculations'!J80*'S-Y calculations'!J80+'S-Y calculations'!K80*'S-Y calculations'!K80))</f>
        <v>0</v>
      </c>
      <c r="E80" s="3">
        <f>0.02*(('S-Y calculations'!S80*'S-Y calculations'!J80-'S-Y calculations'!R80*'S-Y calculations'!K80)/('S-Y calculations'!J80*'S-Y calculations'!J80+'S-Y calculations'!K80*'S-Y calculations'!K80))</f>
        <v>0</v>
      </c>
      <c r="F80" s="3">
        <f>0.02*(('S-Y calculations'!T80*'S-Y calculations'!J80+'S-Y calculations'!U80*'S-Y calculations'!K80)/('S-Y calculations'!J80*'S-Y calculations'!J80+'S-Y calculations'!K80*'S-Y calculations'!K80))</f>
        <v>0</v>
      </c>
      <c r="G80" s="3">
        <f>0.02*(('S-Y calculations'!U80*'S-Y calculations'!J80-'S-Y calculations'!T80*'S-Y calculations'!K80)/('S-Y calculations'!J80*'S-Y calculations'!J80+'S-Y calculations'!K80*'S-Y calculations'!K80))</f>
        <v>0</v>
      </c>
      <c r="H80" s="3">
        <f>0.02*(('S-Y calculations'!V80*'S-Y calculations'!J80+'S-Y calculations'!W80*'S-Y calculations'!K80)/('S-Y calculations'!J80*'S-Y calculations'!J80+'S-Y calculations'!K80*'S-Y calculations'!K80))</f>
        <v>0.02</v>
      </c>
      <c r="I80" s="3">
        <f>0.02*(('S-Y calculations'!W80*'S-Y calculations'!J80-'S-Y calculations'!V80*'S-Y calculations'!K80)/('S-Y calculations'!J80*'S-Y calculations'!J80+'S-Y calculations'!K80*'S-Y calculations'!K80))</f>
        <v>0</v>
      </c>
      <c r="K80" s="3">
        <f t="shared" si="6"/>
        <v>50</v>
      </c>
      <c r="L80" s="3">
        <f t="shared" si="7"/>
        <v>0</v>
      </c>
      <c r="M80" s="3"/>
      <c r="P80" s="7"/>
      <c r="Q80" s="3"/>
      <c r="Y80" s="7"/>
    </row>
    <row r="81" spans="1:25" x14ac:dyDescent="0.3">
      <c r="A81" s="3">
        <f>'input your S-pars (Mag-Ang)'!A81</f>
        <v>0</v>
      </c>
      <c r="B81" s="3">
        <f>0.02*(('S-Y calculations'!P81*'S-Y calculations'!J81+'S-Y calculations'!Q81*'S-Y calculations'!K81)/('S-Y calculations'!J81*'S-Y calculations'!J81+'S-Y calculations'!K81*'S-Y calculations'!K81))</f>
        <v>0.02</v>
      </c>
      <c r="C81" s="3">
        <f>0.02*(('S-Y calculations'!Q81*'S-Y calculations'!J81-'S-Y calculations'!P81*'S-Y calculations'!K81)/('S-Y calculations'!J81*'S-Y calculations'!J81+'S-Y calculations'!K81*'S-Y calculations'!K81))</f>
        <v>0</v>
      </c>
      <c r="D81" s="3">
        <f>0.02*(('S-Y calculations'!R81*'S-Y calculations'!J81+'S-Y calculations'!S81*'S-Y calculations'!K81)/('S-Y calculations'!J81*'S-Y calculations'!J81+'S-Y calculations'!K81*'S-Y calculations'!K81))</f>
        <v>0</v>
      </c>
      <c r="E81" s="3">
        <f>0.02*(('S-Y calculations'!S81*'S-Y calculations'!J81-'S-Y calculations'!R81*'S-Y calculations'!K81)/('S-Y calculations'!J81*'S-Y calculations'!J81+'S-Y calculations'!K81*'S-Y calculations'!K81))</f>
        <v>0</v>
      </c>
      <c r="F81" s="3">
        <f>0.02*(('S-Y calculations'!T81*'S-Y calculations'!J81+'S-Y calculations'!U81*'S-Y calculations'!K81)/('S-Y calculations'!J81*'S-Y calculations'!J81+'S-Y calculations'!K81*'S-Y calculations'!K81))</f>
        <v>0</v>
      </c>
      <c r="G81" s="3">
        <f>0.02*(('S-Y calculations'!U81*'S-Y calculations'!J81-'S-Y calculations'!T81*'S-Y calculations'!K81)/('S-Y calculations'!J81*'S-Y calculations'!J81+'S-Y calculations'!K81*'S-Y calculations'!K81))</f>
        <v>0</v>
      </c>
      <c r="H81" s="3">
        <f>0.02*(('S-Y calculations'!V81*'S-Y calculations'!J81+'S-Y calculations'!W81*'S-Y calculations'!K81)/('S-Y calculations'!J81*'S-Y calculations'!J81+'S-Y calculations'!K81*'S-Y calculations'!K81))</f>
        <v>0.02</v>
      </c>
      <c r="I81" s="3">
        <f>0.02*(('S-Y calculations'!W81*'S-Y calculations'!J81-'S-Y calculations'!V81*'S-Y calculations'!K81)/('S-Y calculations'!J81*'S-Y calculations'!J81+'S-Y calculations'!K81*'S-Y calculations'!K81))</f>
        <v>0</v>
      </c>
      <c r="K81" s="3">
        <f t="shared" si="6"/>
        <v>50</v>
      </c>
      <c r="L81" s="3">
        <f t="shared" si="7"/>
        <v>0</v>
      </c>
      <c r="M81" s="3"/>
      <c r="P81" s="7"/>
      <c r="Q81" s="3"/>
      <c r="Y81" s="7"/>
    </row>
    <row r="82" spans="1:25" x14ac:dyDescent="0.3">
      <c r="A82" s="3">
        <f>'input your S-pars (Mag-Ang)'!A82</f>
        <v>0</v>
      </c>
      <c r="B82" s="3">
        <f>0.02*(('S-Y calculations'!P82*'S-Y calculations'!J82+'S-Y calculations'!Q82*'S-Y calculations'!K82)/('S-Y calculations'!J82*'S-Y calculations'!J82+'S-Y calculations'!K82*'S-Y calculations'!K82))</f>
        <v>0.02</v>
      </c>
      <c r="C82" s="3">
        <f>0.02*(('S-Y calculations'!Q82*'S-Y calculations'!J82-'S-Y calculations'!P82*'S-Y calculations'!K82)/('S-Y calculations'!J82*'S-Y calculations'!J82+'S-Y calculations'!K82*'S-Y calculations'!K82))</f>
        <v>0</v>
      </c>
      <c r="D82" s="3">
        <f>0.02*(('S-Y calculations'!R82*'S-Y calculations'!J82+'S-Y calculations'!S82*'S-Y calculations'!K82)/('S-Y calculations'!J82*'S-Y calculations'!J82+'S-Y calculations'!K82*'S-Y calculations'!K82))</f>
        <v>0</v>
      </c>
      <c r="E82" s="3">
        <f>0.02*(('S-Y calculations'!S82*'S-Y calculations'!J82-'S-Y calculations'!R82*'S-Y calculations'!K82)/('S-Y calculations'!J82*'S-Y calculations'!J82+'S-Y calculations'!K82*'S-Y calculations'!K82))</f>
        <v>0</v>
      </c>
      <c r="F82" s="3">
        <f>0.02*(('S-Y calculations'!T82*'S-Y calculations'!J82+'S-Y calculations'!U82*'S-Y calculations'!K82)/('S-Y calculations'!J82*'S-Y calculations'!J82+'S-Y calculations'!K82*'S-Y calculations'!K82))</f>
        <v>0</v>
      </c>
      <c r="G82" s="3">
        <f>0.02*(('S-Y calculations'!U82*'S-Y calculations'!J82-'S-Y calculations'!T82*'S-Y calculations'!K82)/('S-Y calculations'!J82*'S-Y calculations'!J82+'S-Y calculations'!K82*'S-Y calculations'!K82))</f>
        <v>0</v>
      </c>
      <c r="H82" s="3">
        <f>0.02*(('S-Y calculations'!V82*'S-Y calculations'!J82+'S-Y calculations'!W82*'S-Y calculations'!K82)/('S-Y calculations'!J82*'S-Y calculations'!J82+'S-Y calculations'!K82*'S-Y calculations'!K82))</f>
        <v>0.02</v>
      </c>
      <c r="I82" s="3">
        <f>0.02*(('S-Y calculations'!W82*'S-Y calculations'!J82-'S-Y calculations'!V82*'S-Y calculations'!K82)/('S-Y calculations'!J82*'S-Y calculations'!J82+'S-Y calculations'!K82*'S-Y calculations'!K82))</f>
        <v>0</v>
      </c>
      <c r="K82" s="3">
        <f t="shared" si="6"/>
        <v>50</v>
      </c>
      <c r="L82" s="3">
        <f t="shared" si="7"/>
        <v>0</v>
      </c>
      <c r="P82" s="7"/>
      <c r="Q82" s="3"/>
      <c r="Y82" s="7"/>
    </row>
    <row r="83" spans="1:25" x14ac:dyDescent="0.3">
      <c r="A83" s="3">
        <f>'input your S-pars (Mag-Ang)'!A83</f>
        <v>0</v>
      </c>
      <c r="B83" s="3">
        <f>0.02*(('S-Y calculations'!P83*'S-Y calculations'!J83+'S-Y calculations'!Q83*'S-Y calculations'!K83)/('S-Y calculations'!J83*'S-Y calculations'!J83+'S-Y calculations'!K83*'S-Y calculations'!K83))</f>
        <v>0.02</v>
      </c>
      <c r="C83" s="3">
        <f>0.02*(('S-Y calculations'!Q83*'S-Y calculations'!J83-'S-Y calculations'!P83*'S-Y calculations'!K83)/('S-Y calculations'!J83*'S-Y calculations'!J83+'S-Y calculations'!K83*'S-Y calculations'!K83))</f>
        <v>0</v>
      </c>
      <c r="D83" s="3">
        <f>0.02*(('S-Y calculations'!R83*'S-Y calculations'!J83+'S-Y calculations'!S83*'S-Y calculations'!K83)/('S-Y calculations'!J83*'S-Y calculations'!J83+'S-Y calculations'!K83*'S-Y calculations'!K83))</f>
        <v>0</v>
      </c>
      <c r="E83" s="3">
        <f>0.02*(('S-Y calculations'!S83*'S-Y calculations'!J83-'S-Y calculations'!R83*'S-Y calculations'!K83)/('S-Y calculations'!J83*'S-Y calculations'!J83+'S-Y calculations'!K83*'S-Y calculations'!K83))</f>
        <v>0</v>
      </c>
      <c r="F83" s="3">
        <f>0.02*(('S-Y calculations'!T83*'S-Y calculations'!J83+'S-Y calculations'!U83*'S-Y calculations'!K83)/('S-Y calculations'!J83*'S-Y calculations'!J83+'S-Y calculations'!K83*'S-Y calculations'!K83))</f>
        <v>0</v>
      </c>
      <c r="G83" s="3">
        <f>0.02*(('S-Y calculations'!U83*'S-Y calculations'!J83-'S-Y calculations'!T83*'S-Y calculations'!K83)/('S-Y calculations'!J83*'S-Y calculations'!J83+'S-Y calculations'!K83*'S-Y calculations'!K83))</f>
        <v>0</v>
      </c>
      <c r="H83" s="3">
        <f>0.02*(('S-Y calculations'!V83*'S-Y calculations'!J83+'S-Y calculations'!W83*'S-Y calculations'!K83)/('S-Y calculations'!J83*'S-Y calculations'!J83+'S-Y calculations'!K83*'S-Y calculations'!K83))</f>
        <v>0.02</v>
      </c>
      <c r="I83" s="3">
        <f>0.02*(('S-Y calculations'!W83*'S-Y calculations'!J83-'S-Y calculations'!V83*'S-Y calculations'!K83)/('S-Y calculations'!J83*'S-Y calculations'!J83+'S-Y calculations'!K83*'S-Y calculations'!K83))</f>
        <v>0</v>
      </c>
      <c r="K83" s="3">
        <f t="shared" si="6"/>
        <v>50</v>
      </c>
      <c r="L83" s="3">
        <f t="shared" si="7"/>
        <v>0</v>
      </c>
      <c r="P83" s="7"/>
      <c r="Q83" s="3"/>
      <c r="Y83" s="7"/>
    </row>
    <row r="84" spans="1:25" x14ac:dyDescent="0.3">
      <c r="A84" s="3">
        <f>'input your S-pars (Mag-Ang)'!A84</f>
        <v>0</v>
      </c>
      <c r="B84" s="3">
        <f>0.02*(('S-Y calculations'!P84*'S-Y calculations'!J84+'S-Y calculations'!Q84*'S-Y calculations'!K84)/('S-Y calculations'!J84*'S-Y calculations'!J84+'S-Y calculations'!K84*'S-Y calculations'!K84))</f>
        <v>0.02</v>
      </c>
      <c r="C84" s="3">
        <f>0.02*(('S-Y calculations'!Q84*'S-Y calculations'!J84-'S-Y calculations'!P84*'S-Y calculations'!K84)/('S-Y calculations'!J84*'S-Y calculations'!J84+'S-Y calculations'!K84*'S-Y calculations'!K84))</f>
        <v>0</v>
      </c>
      <c r="D84" s="3">
        <f>0.02*(('S-Y calculations'!R84*'S-Y calculations'!J84+'S-Y calculations'!S84*'S-Y calculations'!K84)/('S-Y calculations'!J84*'S-Y calculations'!J84+'S-Y calculations'!K84*'S-Y calculations'!K84))</f>
        <v>0</v>
      </c>
      <c r="E84" s="3">
        <f>0.02*(('S-Y calculations'!S84*'S-Y calculations'!J84-'S-Y calculations'!R84*'S-Y calculations'!K84)/('S-Y calculations'!J84*'S-Y calculations'!J84+'S-Y calculations'!K84*'S-Y calculations'!K84))</f>
        <v>0</v>
      </c>
      <c r="F84" s="3">
        <f>0.02*(('S-Y calculations'!T84*'S-Y calculations'!J84+'S-Y calculations'!U84*'S-Y calculations'!K84)/('S-Y calculations'!J84*'S-Y calculations'!J84+'S-Y calculations'!K84*'S-Y calculations'!K84))</f>
        <v>0</v>
      </c>
      <c r="G84" s="3">
        <f>0.02*(('S-Y calculations'!U84*'S-Y calculations'!J84-'S-Y calculations'!T84*'S-Y calculations'!K84)/('S-Y calculations'!J84*'S-Y calculations'!J84+'S-Y calculations'!K84*'S-Y calculations'!K84))</f>
        <v>0</v>
      </c>
      <c r="H84" s="3">
        <f>0.02*(('S-Y calculations'!V84*'S-Y calculations'!J84+'S-Y calculations'!W84*'S-Y calculations'!K84)/('S-Y calculations'!J84*'S-Y calculations'!J84+'S-Y calculations'!K84*'S-Y calculations'!K84))</f>
        <v>0.02</v>
      </c>
      <c r="I84" s="3">
        <f>0.02*(('S-Y calculations'!W84*'S-Y calculations'!J84-'S-Y calculations'!V84*'S-Y calculations'!K84)/('S-Y calculations'!J84*'S-Y calculations'!J84+'S-Y calculations'!K84*'S-Y calculations'!K84))</f>
        <v>0</v>
      </c>
      <c r="K84" s="3">
        <f t="shared" si="6"/>
        <v>50</v>
      </c>
      <c r="L84" s="3">
        <f t="shared" si="7"/>
        <v>0</v>
      </c>
      <c r="P84" s="7"/>
      <c r="Q84" s="3"/>
      <c r="Y84" s="7"/>
    </row>
    <row r="85" spans="1:25" x14ac:dyDescent="0.3">
      <c r="A85" s="3">
        <f>'input your S-pars (Mag-Ang)'!A85</f>
        <v>0</v>
      </c>
      <c r="B85" s="3">
        <f>0.02*(('S-Y calculations'!P85*'S-Y calculations'!J85+'S-Y calculations'!Q85*'S-Y calculations'!K85)/('S-Y calculations'!J85*'S-Y calculations'!J85+'S-Y calculations'!K85*'S-Y calculations'!K85))</f>
        <v>0.02</v>
      </c>
      <c r="C85" s="3">
        <f>0.02*(('S-Y calculations'!Q85*'S-Y calculations'!J85-'S-Y calculations'!P85*'S-Y calculations'!K85)/('S-Y calculations'!J85*'S-Y calculations'!J85+'S-Y calculations'!K85*'S-Y calculations'!K85))</f>
        <v>0</v>
      </c>
      <c r="D85" s="3">
        <f>0.02*(('S-Y calculations'!R85*'S-Y calculations'!J85+'S-Y calculations'!S85*'S-Y calculations'!K85)/('S-Y calculations'!J85*'S-Y calculations'!J85+'S-Y calculations'!K85*'S-Y calculations'!K85))</f>
        <v>0</v>
      </c>
      <c r="E85" s="3">
        <f>0.02*(('S-Y calculations'!S85*'S-Y calculations'!J85-'S-Y calculations'!R85*'S-Y calculations'!K85)/('S-Y calculations'!J85*'S-Y calculations'!J85+'S-Y calculations'!K85*'S-Y calculations'!K85))</f>
        <v>0</v>
      </c>
      <c r="F85" s="3">
        <f>0.02*(('S-Y calculations'!T85*'S-Y calculations'!J85+'S-Y calculations'!U85*'S-Y calculations'!K85)/('S-Y calculations'!J85*'S-Y calculations'!J85+'S-Y calculations'!K85*'S-Y calculations'!K85))</f>
        <v>0</v>
      </c>
      <c r="G85" s="3">
        <f>0.02*(('S-Y calculations'!U85*'S-Y calculations'!J85-'S-Y calculations'!T85*'S-Y calculations'!K85)/('S-Y calculations'!J85*'S-Y calculations'!J85+'S-Y calculations'!K85*'S-Y calculations'!K85))</f>
        <v>0</v>
      </c>
      <c r="H85" s="3">
        <f>0.02*(('S-Y calculations'!V85*'S-Y calculations'!J85+'S-Y calculations'!W85*'S-Y calculations'!K85)/('S-Y calculations'!J85*'S-Y calculations'!J85+'S-Y calculations'!K85*'S-Y calculations'!K85))</f>
        <v>0.02</v>
      </c>
      <c r="I85" s="3">
        <f>0.02*(('S-Y calculations'!W85*'S-Y calculations'!J85-'S-Y calculations'!V85*'S-Y calculations'!K85)/('S-Y calculations'!J85*'S-Y calculations'!J85+'S-Y calculations'!K85*'S-Y calculations'!K85))</f>
        <v>0</v>
      </c>
      <c r="K85" s="3">
        <f t="shared" si="6"/>
        <v>50</v>
      </c>
      <c r="L85" s="3">
        <f t="shared" si="7"/>
        <v>0</v>
      </c>
      <c r="P85" s="7"/>
      <c r="Q85" s="3"/>
      <c r="Y85" s="7"/>
    </row>
    <row r="86" spans="1:25" x14ac:dyDescent="0.3">
      <c r="A86" s="3">
        <f>'input your S-pars (Mag-Ang)'!A86</f>
        <v>0</v>
      </c>
      <c r="B86" s="3">
        <f>0.02*(('S-Y calculations'!P86*'S-Y calculations'!J86+'S-Y calculations'!Q86*'S-Y calculations'!K86)/('S-Y calculations'!J86*'S-Y calculations'!J86+'S-Y calculations'!K86*'S-Y calculations'!K86))</f>
        <v>0.02</v>
      </c>
      <c r="C86" s="3">
        <f>0.02*(('S-Y calculations'!Q86*'S-Y calculations'!J86-'S-Y calculations'!P86*'S-Y calculations'!K86)/('S-Y calculations'!J86*'S-Y calculations'!J86+'S-Y calculations'!K86*'S-Y calculations'!K86))</f>
        <v>0</v>
      </c>
      <c r="D86" s="3">
        <f>0.02*(('S-Y calculations'!R86*'S-Y calculations'!J86+'S-Y calculations'!S86*'S-Y calculations'!K86)/('S-Y calculations'!J86*'S-Y calculations'!J86+'S-Y calculations'!K86*'S-Y calculations'!K86))</f>
        <v>0</v>
      </c>
      <c r="E86" s="3">
        <f>0.02*(('S-Y calculations'!S86*'S-Y calculations'!J86-'S-Y calculations'!R86*'S-Y calculations'!K86)/('S-Y calculations'!J86*'S-Y calculations'!J86+'S-Y calculations'!K86*'S-Y calculations'!K86))</f>
        <v>0</v>
      </c>
      <c r="F86" s="3">
        <f>0.02*(('S-Y calculations'!T86*'S-Y calculations'!J86+'S-Y calculations'!U86*'S-Y calculations'!K86)/('S-Y calculations'!J86*'S-Y calculations'!J86+'S-Y calculations'!K86*'S-Y calculations'!K86))</f>
        <v>0</v>
      </c>
      <c r="G86" s="3">
        <f>0.02*(('S-Y calculations'!U86*'S-Y calculations'!J86-'S-Y calculations'!T86*'S-Y calculations'!K86)/('S-Y calculations'!J86*'S-Y calculations'!J86+'S-Y calculations'!K86*'S-Y calculations'!K86))</f>
        <v>0</v>
      </c>
      <c r="H86" s="3">
        <f>0.02*(('S-Y calculations'!V86*'S-Y calculations'!J86+'S-Y calculations'!W86*'S-Y calculations'!K86)/('S-Y calculations'!J86*'S-Y calculations'!J86+'S-Y calculations'!K86*'S-Y calculations'!K86))</f>
        <v>0.02</v>
      </c>
      <c r="I86" s="3">
        <f>0.02*(('S-Y calculations'!W86*'S-Y calculations'!J86-'S-Y calculations'!V86*'S-Y calculations'!K86)/('S-Y calculations'!J86*'S-Y calculations'!J86+'S-Y calculations'!K86*'S-Y calculations'!K86))</f>
        <v>0</v>
      </c>
      <c r="K86" s="3">
        <f t="shared" si="6"/>
        <v>50</v>
      </c>
      <c r="L86" s="3">
        <f t="shared" si="7"/>
        <v>0</v>
      </c>
      <c r="P86" s="7"/>
      <c r="Q86" s="3"/>
      <c r="Y86" s="7"/>
    </row>
    <row r="87" spans="1:25" x14ac:dyDescent="0.3">
      <c r="A87" s="3">
        <f>'input your S-pars (Mag-Ang)'!A87</f>
        <v>0</v>
      </c>
      <c r="B87" s="3">
        <f>0.02*(('S-Y calculations'!P87*'S-Y calculations'!J87+'S-Y calculations'!Q87*'S-Y calculations'!K87)/('S-Y calculations'!J87*'S-Y calculations'!J87+'S-Y calculations'!K87*'S-Y calculations'!K87))</f>
        <v>0.02</v>
      </c>
      <c r="C87" s="3">
        <f>0.02*(('S-Y calculations'!Q87*'S-Y calculations'!J87-'S-Y calculations'!P87*'S-Y calculations'!K87)/('S-Y calculations'!J87*'S-Y calculations'!J87+'S-Y calculations'!K87*'S-Y calculations'!K87))</f>
        <v>0</v>
      </c>
      <c r="D87" s="3">
        <f>0.02*(('S-Y calculations'!R87*'S-Y calculations'!J87+'S-Y calculations'!S87*'S-Y calculations'!K87)/('S-Y calculations'!J87*'S-Y calculations'!J87+'S-Y calculations'!K87*'S-Y calculations'!K87))</f>
        <v>0</v>
      </c>
      <c r="E87" s="3">
        <f>0.02*(('S-Y calculations'!S87*'S-Y calculations'!J87-'S-Y calculations'!R87*'S-Y calculations'!K87)/('S-Y calculations'!J87*'S-Y calculations'!J87+'S-Y calculations'!K87*'S-Y calculations'!K87))</f>
        <v>0</v>
      </c>
      <c r="F87" s="3">
        <f>0.02*(('S-Y calculations'!T87*'S-Y calculations'!J87+'S-Y calculations'!U87*'S-Y calculations'!K87)/('S-Y calculations'!J87*'S-Y calculations'!J87+'S-Y calculations'!K87*'S-Y calculations'!K87))</f>
        <v>0</v>
      </c>
      <c r="G87" s="3">
        <f>0.02*(('S-Y calculations'!U87*'S-Y calculations'!J87-'S-Y calculations'!T87*'S-Y calculations'!K87)/('S-Y calculations'!J87*'S-Y calculations'!J87+'S-Y calculations'!K87*'S-Y calculations'!K87))</f>
        <v>0</v>
      </c>
      <c r="H87" s="3">
        <f>0.02*(('S-Y calculations'!V87*'S-Y calculations'!J87+'S-Y calculations'!W87*'S-Y calculations'!K87)/('S-Y calculations'!J87*'S-Y calculations'!J87+'S-Y calculations'!K87*'S-Y calculations'!K87))</f>
        <v>0.02</v>
      </c>
      <c r="I87" s="3">
        <f>0.02*(('S-Y calculations'!W87*'S-Y calculations'!J87-'S-Y calculations'!V87*'S-Y calculations'!K87)/('S-Y calculations'!J87*'S-Y calculations'!J87+'S-Y calculations'!K87*'S-Y calculations'!K87))</f>
        <v>0</v>
      </c>
      <c r="K87" s="3">
        <f t="shared" si="6"/>
        <v>50</v>
      </c>
      <c r="L87" s="3">
        <f t="shared" si="7"/>
        <v>0</v>
      </c>
      <c r="P87" s="7"/>
      <c r="Q87" s="3"/>
      <c r="Y87" s="7"/>
    </row>
    <row r="88" spans="1:25" x14ac:dyDescent="0.3">
      <c r="A88" s="3">
        <f>'input your S-pars (Mag-Ang)'!A88</f>
        <v>0</v>
      </c>
      <c r="B88" s="3">
        <f>0.02*(('S-Y calculations'!P88*'S-Y calculations'!J88+'S-Y calculations'!Q88*'S-Y calculations'!K88)/('S-Y calculations'!J88*'S-Y calculations'!J88+'S-Y calculations'!K88*'S-Y calculations'!K88))</f>
        <v>0.02</v>
      </c>
      <c r="C88" s="3">
        <f>0.02*(('S-Y calculations'!Q88*'S-Y calculations'!J88-'S-Y calculations'!P88*'S-Y calculations'!K88)/('S-Y calculations'!J88*'S-Y calculations'!J88+'S-Y calculations'!K88*'S-Y calculations'!K88))</f>
        <v>0</v>
      </c>
      <c r="D88" s="3">
        <f>0.02*(('S-Y calculations'!R88*'S-Y calculations'!J88+'S-Y calculations'!S88*'S-Y calculations'!K88)/('S-Y calculations'!J88*'S-Y calculations'!J88+'S-Y calculations'!K88*'S-Y calculations'!K88))</f>
        <v>0</v>
      </c>
      <c r="E88" s="3">
        <f>0.02*(('S-Y calculations'!S88*'S-Y calculations'!J88-'S-Y calculations'!R88*'S-Y calculations'!K88)/('S-Y calculations'!J88*'S-Y calculations'!J88+'S-Y calculations'!K88*'S-Y calculations'!K88))</f>
        <v>0</v>
      </c>
      <c r="F88" s="3">
        <f>0.02*(('S-Y calculations'!T88*'S-Y calculations'!J88+'S-Y calculations'!U88*'S-Y calculations'!K88)/('S-Y calculations'!J88*'S-Y calculations'!J88+'S-Y calculations'!K88*'S-Y calculations'!K88))</f>
        <v>0</v>
      </c>
      <c r="G88" s="3">
        <f>0.02*(('S-Y calculations'!U88*'S-Y calculations'!J88-'S-Y calculations'!T88*'S-Y calculations'!K88)/('S-Y calculations'!J88*'S-Y calculations'!J88+'S-Y calculations'!K88*'S-Y calculations'!K88))</f>
        <v>0</v>
      </c>
      <c r="H88" s="3">
        <f>0.02*(('S-Y calculations'!V88*'S-Y calculations'!J88+'S-Y calculations'!W88*'S-Y calculations'!K88)/('S-Y calculations'!J88*'S-Y calculations'!J88+'S-Y calculations'!K88*'S-Y calculations'!K88))</f>
        <v>0.02</v>
      </c>
      <c r="I88" s="3">
        <f>0.02*(('S-Y calculations'!W88*'S-Y calculations'!J88-'S-Y calculations'!V88*'S-Y calculations'!K88)/('S-Y calculations'!J88*'S-Y calculations'!J88+'S-Y calculations'!K88*'S-Y calculations'!K88))</f>
        <v>0</v>
      </c>
      <c r="K88" s="3">
        <f t="shared" si="6"/>
        <v>50</v>
      </c>
      <c r="L88" s="3">
        <f t="shared" si="7"/>
        <v>0</v>
      </c>
      <c r="P88" s="7"/>
      <c r="Q88" s="3"/>
      <c r="Y88" s="7"/>
    </row>
    <row r="89" spans="1:25" x14ac:dyDescent="0.3">
      <c r="A89" s="3">
        <f>'input your S-pars (Mag-Ang)'!A89</f>
        <v>0</v>
      </c>
      <c r="B89" s="3">
        <f>0.02*(('S-Y calculations'!P89*'S-Y calculations'!J89+'S-Y calculations'!Q89*'S-Y calculations'!K89)/('S-Y calculations'!J89*'S-Y calculations'!J89+'S-Y calculations'!K89*'S-Y calculations'!K89))</f>
        <v>0.02</v>
      </c>
      <c r="C89" s="3">
        <f>0.02*(('S-Y calculations'!Q89*'S-Y calculations'!J89-'S-Y calculations'!P89*'S-Y calculations'!K89)/('S-Y calculations'!J89*'S-Y calculations'!J89+'S-Y calculations'!K89*'S-Y calculations'!K89))</f>
        <v>0</v>
      </c>
      <c r="D89" s="3">
        <f>0.02*(('S-Y calculations'!R89*'S-Y calculations'!J89+'S-Y calculations'!S89*'S-Y calculations'!K89)/('S-Y calculations'!J89*'S-Y calculations'!J89+'S-Y calculations'!K89*'S-Y calculations'!K89))</f>
        <v>0</v>
      </c>
      <c r="E89" s="3">
        <f>0.02*(('S-Y calculations'!S89*'S-Y calculations'!J89-'S-Y calculations'!R89*'S-Y calculations'!K89)/('S-Y calculations'!J89*'S-Y calculations'!J89+'S-Y calculations'!K89*'S-Y calculations'!K89))</f>
        <v>0</v>
      </c>
      <c r="F89" s="3">
        <f>0.02*(('S-Y calculations'!T89*'S-Y calculations'!J89+'S-Y calculations'!U89*'S-Y calculations'!K89)/('S-Y calculations'!J89*'S-Y calculations'!J89+'S-Y calculations'!K89*'S-Y calculations'!K89))</f>
        <v>0</v>
      </c>
      <c r="G89" s="3">
        <f>0.02*(('S-Y calculations'!U89*'S-Y calculations'!J89-'S-Y calculations'!T89*'S-Y calculations'!K89)/('S-Y calculations'!J89*'S-Y calculations'!J89+'S-Y calculations'!K89*'S-Y calculations'!K89))</f>
        <v>0</v>
      </c>
      <c r="H89" s="3">
        <f>0.02*(('S-Y calculations'!V89*'S-Y calculations'!J89+'S-Y calculations'!W89*'S-Y calculations'!K89)/('S-Y calculations'!J89*'S-Y calculations'!J89+'S-Y calculations'!K89*'S-Y calculations'!K89))</f>
        <v>0.02</v>
      </c>
      <c r="I89" s="3">
        <f>0.02*(('S-Y calculations'!W89*'S-Y calculations'!J89-'S-Y calculations'!V89*'S-Y calculations'!K89)/('S-Y calculations'!J89*'S-Y calculations'!J89+'S-Y calculations'!K89*'S-Y calculations'!K89))</f>
        <v>0</v>
      </c>
      <c r="K89" s="3">
        <f t="shared" si="6"/>
        <v>50</v>
      </c>
      <c r="L89" s="3">
        <f t="shared" si="7"/>
        <v>0</v>
      </c>
      <c r="P89" s="7"/>
      <c r="Q89" s="3"/>
      <c r="Y89" s="7"/>
    </row>
    <row r="90" spans="1:25" x14ac:dyDescent="0.3">
      <c r="A90" s="3">
        <f>'input your S-pars (Mag-Ang)'!A90</f>
        <v>0</v>
      </c>
      <c r="B90" s="3">
        <f>0.02*(('S-Y calculations'!P90*'S-Y calculations'!J90+'S-Y calculations'!Q90*'S-Y calculations'!K90)/('S-Y calculations'!J90*'S-Y calculations'!J90+'S-Y calculations'!K90*'S-Y calculations'!K90))</f>
        <v>0.02</v>
      </c>
      <c r="C90" s="3">
        <f>0.02*(('S-Y calculations'!Q90*'S-Y calculations'!J90-'S-Y calculations'!P90*'S-Y calculations'!K90)/('S-Y calculations'!J90*'S-Y calculations'!J90+'S-Y calculations'!K90*'S-Y calculations'!K90))</f>
        <v>0</v>
      </c>
      <c r="D90" s="3">
        <f>0.02*(('S-Y calculations'!R90*'S-Y calculations'!J90+'S-Y calculations'!S90*'S-Y calculations'!K90)/('S-Y calculations'!J90*'S-Y calculations'!J90+'S-Y calculations'!K90*'S-Y calculations'!K90))</f>
        <v>0</v>
      </c>
      <c r="E90" s="3">
        <f>0.02*(('S-Y calculations'!S90*'S-Y calculations'!J90-'S-Y calculations'!R90*'S-Y calculations'!K90)/('S-Y calculations'!J90*'S-Y calculations'!J90+'S-Y calculations'!K90*'S-Y calculations'!K90))</f>
        <v>0</v>
      </c>
      <c r="F90" s="3">
        <f>0.02*(('S-Y calculations'!T90*'S-Y calculations'!J90+'S-Y calculations'!U90*'S-Y calculations'!K90)/('S-Y calculations'!J90*'S-Y calculations'!J90+'S-Y calculations'!K90*'S-Y calculations'!K90))</f>
        <v>0</v>
      </c>
      <c r="G90" s="3">
        <f>0.02*(('S-Y calculations'!U90*'S-Y calculations'!J90-'S-Y calculations'!T90*'S-Y calculations'!K90)/('S-Y calculations'!J90*'S-Y calculations'!J90+'S-Y calculations'!K90*'S-Y calculations'!K90))</f>
        <v>0</v>
      </c>
      <c r="H90" s="3">
        <f>0.02*(('S-Y calculations'!V90*'S-Y calculations'!J90+'S-Y calculations'!W90*'S-Y calculations'!K90)/('S-Y calculations'!J90*'S-Y calculations'!J90+'S-Y calculations'!K90*'S-Y calculations'!K90))</f>
        <v>0.02</v>
      </c>
      <c r="I90" s="3">
        <f>0.02*(('S-Y calculations'!W90*'S-Y calculations'!J90-'S-Y calculations'!V90*'S-Y calculations'!K90)/('S-Y calculations'!J90*'S-Y calculations'!J90+'S-Y calculations'!K90*'S-Y calculations'!K90))</f>
        <v>0</v>
      </c>
      <c r="K90" s="3">
        <f t="shared" si="6"/>
        <v>50</v>
      </c>
      <c r="L90" s="3">
        <f t="shared" si="7"/>
        <v>0</v>
      </c>
      <c r="P90" s="7"/>
      <c r="Q90" s="3"/>
      <c r="Y90" s="7"/>
    </row>
    <row r="91" spans="1:25" x14ac:dyDescent="0.3">
      <c r="A91" s="3">
        <f>'input your S-pars (Mag-Ang)'!A91</f>
        <v>0</v>
      </c>
      <c r="B91" s="3">
        <f>0.02*(('S-Y calculations'!P91*'S-Y calculations'!J91+'S-Y calculations'!Q91*'S-Y calculations'!K91)/('S-Y calculations'!J91*'S-Y calculations'!J91+'S-Y calculations'!K91*'S-Y calculations'!K91))</f>
        <v>0.02</v>
      </c>
      <c r="C91" s="3">
        <f>0.02*(('S-Y calculations'!Q91*'S-Y calculations'!J91-'S-Y calculations'!P91*'S-Y calculations'!K91)/('S-Y calculations'!J91*'S-Y calculations'!J91+'S-Y calculations'!K91*'S-Y calculations'!K91))</f>
        <v>0</v>
      </c>
      <c r="D91" s="3">
        <f>0.02*(('S-Y calculations'!R91*'S-Y calculations'!J91+'S-Y calculations'!S91*'S-Y calculations'!K91)/('S-Y calculations'!J91*'S-Y calculations'!J91+'S-Y calculations'!K91*'S-Y calculations'!K91))</f>
        <v>0</v>
      </c>
      <c r="E91" s="3">
        <f>0.02*(('S-Y calculations'!S91*'S-Y calculations'!J91-'S-Y calculations'!R91*'S-Y calculations'!K91)/('S-Y calculations'!J91*'S-Y calculations'!J91+'S-Y calculations'!K91*'S-Y calculations'!K91))</f>
        <v>0</v>
      </c>
      <c r="F91" s="3">
        <f>0.02*(('S-Y calculations'!T91*'S-Y calculations'!J91+'S-Y calculations'!U91*'S-Y calculations'!K91)/('S-Y calculations'!J91*'S-Y calculations'!J91+'S-Y calculations'!K91*'S-Y calculations'!K91))</f>
        <v>0</v>
      </c>
      <c r="G91" s="3">
        <f>0.02*(('S-Y calculations'!U91*'S-Y calculations'!J91-'S-Y calculations'!T91*'S-Y calculations'!K91)/('S-Y calculations'!J91*'S-Y calculations'!J91+'S-Y calculations'!K91*'S-Y calculations'!K91))</f>
        <v>0</v>
      </c>
      <c r="H91" s="3">
        <f>0.02*(('S-Y calculations'!V91*'S-Y calculations'!J91+'S-Y calculations'!W91*'S-Y calculations'!K91)/('S-Y calculations'!J91*'S-Y calculations'!J91+'S-Y calculations'!K91*'S-Y calculations'!K91))</f>
        <v>0.02</v>
      </c>
      <c r="I91" s="3">
        <f>0.02*(('S-Y calculations'!W91*'S-Y calculations'!J91-'S-Y calculations'!V91*'S-Y calculations'!K91)/('S-Y calculations'!J91*'S-Y calculations'!J91+'S-Y calculations'!K91*'S-Y calculations'!K91))</f>
        <v>0</v>
      </c>
      <c r="K91" s="3">
        <f t="shared" si="6"/>
        <v>50</v>
      </c>
      <c r="L91" s="3">
        <f t="shared" si="7"/>
        <v>0</v>
      </c>
      <c r="P91" s="7"/>
      <c r="Q91" s="3"/>
      <c r="Y91" s="7"/>
    </row>
    <row r="92" spans="1:25" x14ac:dyDescent="0.3">
      <c r="A92" s="3">
        <f>'input your S-pars (Mag-Ang)'!A92</f>
        <v>0</v>
      </c>
      <c r="B92" s="3">
        <f>0.02*(('S-Y calculations'!P92*'S-Y calculations'!J92+'S-Y calculations'!Q92*'S-Y calculations'!K92)/('S-Y calculations'!J92*'S-Y calculations'!J92+'S-Y calculations'!K92*'S-Y calculations'!K92))</f>
        <v>0.02</v>
      </c>
      <c r="C92" s="3">
        <f>0.02*(('S-Y calculations'!Q92*'S-Y calculations'!J92-'S-Y calculations'!P92*'S-Y calculations'!K92)/('S-Y calculations'!J92*'S-Y calculations'!J92+'S-Y calculations'!K92*'S-Y calculations'!K92))</f>
        <v>0</v>
      </c>
      <c r="D92" s="3">
        <f>0.02*(('S-Y calculations'!R92*'S-Y calculations'!J92+'S-Y calculations'!S92*'S-Y calculations'!K92)/('S-Y calculations'!J92*'S-Y calculations'!J92+'S-Y calculations'!K92*'S-Y calculations'!K92))</f>
        <v>0</v>
      </c>
      <c r="E92" s="3">
        <f>0.02*(('S-Y calculations'!S92*'S-Y calculations'!J92-'S-Y calculations'!R92*'S-Y calculations'!K92)/('S-Y calculations'!J92*'S-Y calculations'!J92+'S-Y calculations'!K92*'S-Y calculations'!K92))</f>
        <v>0</v>
      </c>
      <c r="F92" s="3">
        <f>0.02*(('S-Y calculations'!T92*'S-Y calculations'!J92+'S-Y calculations'!U92*'S-Y calculations'!K92)/('S-Y calculations'!J92*'S-Y calculations'!J92+'S-Y calculations'!K92*'S-Y calculations'!K92))</f>
        <v>0</v>
      </c>
      <c r="G92" s="3">
        <f>0.02*(('S-Y calculations'!U92*'S-Y calculations'!J92-'S-Y calculations'!T92*'S-Y calculations'!K92)/('S-Y calculations'!J92*'S-Y calculations'!J92+'S-Y calculations'!K92*'S-Y calculations'!K92))</f>
        <v>0</v>
      </c>
      <c r="H92" s="3">
        <f>0.02*(('S-Y calculations'!V92*'S-Y calculations'!J92+'S-Y calculations'!W92*'S-Y calculations'!K92)/('S-Y calculations'!J92*'S-Y calculations'!J92+'S-Y calculations'!K92*'S-Y calculations'!K92))</f>
        <v>0.02</v>
      </c>
      <c r="I92" s="3">
        <f>0.02*(('S-Y calculations'!W92*'S-Y calculations'!J92-'S-Y calculations'!V92*'S-Y calculations'!K92)/('S-Y calculations'!J92*'S-Y calculations'!J92+'S-Y calculations'!K92*'S-Y calculations'!K92))</f>
        <v>0</v>
      </c>
      <c r="K92" s="3">
        <f t="shared" si="6"/>
        <v>50</v>
      </c>
      <c r="L92" s="3">
        <f t="shared" si="7"/>
        <v>0</v>
      </c>
      <c r="P92" s="7"/>
      <c r="Q92" s="3"/>
      <c r="Y92" s="7"/>
    </row>
    <row r="93" spans="1:25" x14ac:dyDescent="0.3">
      <c r="A93" s="3">
        <f>'input your S-pars (Mag-Ang)'!A93</f>
        <v>0</v>
      </c>
      <c r="B93" s="3">
        <f>0.02*(('S-Y calculations'!P93*'S-Y calculations'!J93+'S-Y calculations'!Q93*'S-Y calculations'!K93)/('S-Y calculations'!J93*'S-Y calculations'!J93+'S-Y calculations'!K93*'S-Y calculations'!K93))</f>
        <v>0.02</v>
      </c>
      <c r="C93" s="3">
        <f>0.02*(('S-Y calculations'!Q93*'S-Y calculations'!J93-'S-Y calculations'!P93*'S-Y calculations'!K93)/('S-Y calculations'!J93*'S-Y calculations'!J93+'S-Y calculations'!K93*'S-Y calculations'!K93))</f>
        <v>0</v>
      </c>
      <c r="D93" s="3">
        <f>0.02*(('S-Y calculations'!R93*'S-Y calculations'!J93+'S-Y calculations'!S93*'S-Y calculations'!K93)/('S-Y calculations'!J93*'S-Y calculations'!J93+'S-Y calculations'!K93*'S-Y calculations'!K93))</f>
        <v>0</v>
      </c>
      <c r="E93" s="3">
        <f>0.02*(('S-Y calculations'!S93*'S-Y calculations'!J93-'S-Y calculations'!R93*'S-Y calculations'!K93)/('S-Y calculations'!J93*'S-Y calculations'!J93+'S-Y calculations'!K93*'S-Y calculations'!K93))</f>
        <v>0</v>
      </c>
      <c r="F93" s="3">
        <f>0.02*(('S-Y calculations'!T93*'S-Y calculations'!J93+'S-Y calculations'!U93*'S-Y calculations'!K93)/('S-Y calculations'!J93*'S-Y calculations'!J93+'S-Y calculations'!K93*'S-Y calculations'!K93))</f>
        <v>0</v>
      </c>
      <c r="G93" s="3">
        <f>0.02*(('S-Y calculations'!U93*'S-Y calculations'!J93-'S-Y calculations'!T93*'S-Y calculations'!K93)/('S-Y calculations'!J93*'S-Y calculations'!J93+'S-Y calculations'!K93*'S-Y calculations'!K93))</f>
        <v>0</v>
      </c>
      <c r="H93" s="3">
        <f>0.02*(('S-Y calculations'!V93*'S-Y calculations'!J93+'S-Y calculations'!W93*'S-Y calculations'!K93)/('S-Y calculations'!J93*'S-Y calculations'!J93+'S-Y calculations'!K93*'S-Y calculations'!K93))</f>
        <v>0.02</v>
      </c>
      <c r="I93" s="3">
        <f>0.02*(('S-Y calculations'!W93*'S-Y calculations'!J93-'S-Y calculations'!V93*'S-Y calculations'!K93)/('S-Y calculations'!J93*'S-Y calculations'!J93+'S-Y calculations'!K93*'S-Y calculations'!K93))</f>
        <v>0</v>
      </c>
      <c r="K93" s="3">
        <f t="shared" si="6"/>
        <v>50</v>
      </c>
      <c r="L93" s="3">
        <f t="shared" si="7"/>
        <v>0</v>
      </c>
      <c r="P93" s="7"/>
      <c r="Q93" s="3"/>
      <c r="Y93" s="7"/>
    </row>
    <row r="94" spans="1:25" x14ac:dyDescent="0.3">
      <c r="A94" s="3">
        <f>'input your S-pars (Mag-Ang)'!A94</f>
        <v>0</v>
      </c>
      <c r="B94" s="3">
        <f>0.02*(('S-Y calculations'!P94*'S-Y calculations'!J94+'S-Y calculations'!Q94*'S-Y calculations'!K94)/('S-Y calculations'!J94*'S-Y calculations'!J94+'S-Y calculations'!K94*'S-Y calculations'!K94))</f>
        <v>0.02</v>
      </c>
      <c r="C94" s="3">
        <f>0.02*(('S-Y calculations'!Q94*'S-Y calculations'!J94-'S-Y calculations'!P94*'S-Y calculations'!K94)/('S-Y calculations'!J94*'S-Y calculations'!J94+'S-Y calculations'!K94*'S-Y calculations'!K94))</f>
        <v>0</v>
      </c>
      <c r="D94" s="3">
        <f>0.02*(('S-Y calculations'!R94*'S-Y calculations'!J94+'S-Y calculations'!S94*'S-Y calculations'!K94)/('S-Y calculations'!J94*'S-Y calculations'!J94+'S-Y calculations'!K94*'S-Y calculations'!K94))</f>
        <v>0</v>
      </c>
      <c r="E94" s="3">
        <f>0.02*(('S-Y calculations'!S94*'S-Y calculations'!J94-'S-Y calculations'!R94*'S-Y calculations'!K94)/('S-Y calculations'!J94*'S-Y calculations'!J94+'S-Y calculations'!K94*'S-Y calculations'!K94))</f>
        <v>0</v>
      </c>
      <c r="F94" s="3">
        <f>0.02*(('S-Y calculations'!T94*'S-Y calculations'!J94+'S-Y calculations'!U94*'S-Y calculations'!K94)/('S-Y calculations'!J94*'S-Y calculations'!J94+'S-Y calculations'!K94*'S-Y calculations'!K94))</f>
        <v>0</v>
      </c>
      <c r="G94" s="3">
        <f>0.02*(('S-Y calculations'!U94*'S-Y calculations'!J94-'S-Y calculations'!T94*'S-Y calculations'!K94)/('S-Y calculations'!J94*'S-Y calculations'!J94+'S-Y calculations'!K94*'S-Y calculations'!K94))</f>
        <v>0</v>
      </c>
      <c r="H94" s="3">
        <f>0.02*(('S-Y calculations'!V94*'S-Y calculations'!J94+'S-Y calculations'!W94*'S-Y calculations'!K94)/('S-Y calculations'!J94*'S-Y calculations'!J94+'S-Y calculations'!K94*'S-Y calculations'!K94))</f>
        <v>0.02</v>
      </c>
      <c r="I94" s="3">
        <f>0.02*(('S-Y calculations'!W94*'S-Y calculations'!J94-'S-Y calculations'!V94*'S-Y calculations'!K94)/('S-Y calculations'!J94*'S-Y calculations'!J94+'S-Y calculations'!K94*'S-Y calculations'!K94))</f>
        <v>0</v>
      </c>
      <c r="K94" s="3">
        <f t="shared" si="6"/>
        <v>50</v>
      </c>
      <c r="L94" s="3">
        <f t="shared" si="7"/>
        <v>0</v>
      </c>
      <c r="P94" s="7"/>
      <c r="Q94" s="3"/>
      <c r="Y94" s="7"/>
    </row>
    <row r="95" spans="1:25" x14ac:dyDescent="0.3">
      <c r="A95" s="3">
        <f>'input your S-pars (Mag-Ang)'!A95</f>
        <v>0</v>
      </c>
      <c r="B95" s="3">
        <f>0.02*(('S-Y calculations'!P95*'S-Y calculations'!J95+'S-Y calculations'!Q95*'S-Y calculations'!K95)/('S-Y calculations'!J95*'S-Y calculations'!J95+'S-Y calculations'!K95*'S-Y calculations'!K95))</f>
        <v>0.02</v>
      </c>
      <c r="C95" s="3">
        <f>0.02*(('S-Y calculations'!Q95*'S-Y calculations'!J95-'S-Y calculations'!P95*'S-Y calculations'!K95)/('S-Y calculations'!J95*'S-Y calculations'!J95+'S-Y calculations'!K95*'S-Y calculations'!K95))</f>
        <v>0</v>
      </c>
      <c r="D95" s="3">
        <f>0.02*(('S-Y calculations'!R95*'S-Y calculations'!J95+'S-Y calculations'!S95*'S-Y calculations'!K95)/('S-Y calculations'!J95*'S-Y calculations'!J95+'S-Y calculations'!K95*'S-Y calculations'!K95))</f>
        <v>0</v>
      </c>
      <c r="E95" s="3">
        <f>0.02*(('S-Y calculations'!S95*'S-Y calculations'!J95-'S-Y calculations'!R95*'S-Y calculations'!K95)/('S-Y calculations'!J95*'S-Y calculations'!J95+'S-Y calculations'!K95*'S-Y calculations'!K95))</f>
        <v>0</v>
      </c>
      <c r="F95" s="3">
        <f>0.02*(('S-Y calculations'!T95*'S-Y calculations'!J95+'S-Y calculations'!U95*'S-Y calculations'!K95)/('S-Y calculations'!J95*'S-Y calculations'!J95+'S-Y calculations'!K95*'S-Y calculations'!K95))</f>
        <v>0</v>
      </c>
      <c r="G95" s="3">
        <f>0.02*(('S-Y calculations'!U95*'S-Y calculations'!J95-'S-Y calculations'!T95*'S-Y calculations'!K95)/('S-Y calculations'!J95*'S-Y calculations'!J95+'S-Y calculations'!K95*'S-Y calculations'!K95))</f>
        <v>0</v>
      </c>
      <c r="H95" s="3">
        <f>0.02*(('S-Y calculations'!V95*'S-Y calculations'!J95+'S-Y calculations'!W95*'S-Y calculations'!K95)/('S-Y calculations'!J95*'S-Y calculations'!J95+'S-Y calculations'!K95*'S-Y calculations'!K95))</f>
        <v>0.02</v>
      </c>
      <c r="I95" s="3">
        <f>0.02*(('S-Y calculations'!W95*'S-Y calculations'!J95-'S-Y calculations'!V95*'S-Y calculations'!K95)/('S-Y calculations'!J95*'S-Y calculations'!J95+'S-Y calculations'!K95*'S-Y calculations'!K95))</f>
        <v>0</v>
      </c>
      <c r="K95" s="3">
        <f t="shared" si="6"/>
        <v>50</v>
      </c>
      <c r="L95" s="3">
        <f t="shared" si="7"/>
        <v>0</v>
      </c>
      <c r="P95" s="7"/>
      <c r="Q95" s="3"/>
      <c r="Y95" s="7"/>
    </row>
    <row r="96" spans="1:25" x14ac:dyDescent="0.3">
      <c r="A96" s="3">
        <f>'input your S-pars (Mag-Ang)'!A96</f>
        <v>0</v>
      </c>
      <c r="B96" s="3">
        <f>0.02*(('S-Y calculations'!P96*'S-Y calculations'!J96+'S-Y calculations'!Q96*'S-Y calculations'!K96)/('S-Y calculations'!J96*'S-Y calculations'!J96+'S-Y calculations'!K96*'S-Y calculations'!K96))</f>
        <v>0.02</v>
      </c>
      <c r="C96" s="3">
        <f>0.02*(('S-Y calculations'!Q96*'S-Y calculations'!J96-'S-Y calculations'!P96*'S-Y calculations'!K96)/('S-Y calculations'!J96*'S-Y calculations'!J96+'S-Y calculations'!K96*'S-Y calculations'!K96))</f>
        <v>0</v>
      </c>
      <c r="D96" s="3">
        <f>0.02*(('S-Y calculations'!R96*'S-Y calculations'!J96+'S-Y calculations'!S96*'S-Y calculations'!K96)/('S-Y calculations'!J96*'S-Y calculations'!J96+'S-Y calculations'!K96*'S-Y calculations'!K96))</f>
        <v>0</v>
      </c>
      <c r="E96" s="3">
        <f>0.02*(('S-Y calculations'!S96*'S-Y calculations'!J96-'S-Y calculations'!R96*'S-Y calculations'!K96)/('S-Y calculations'!J96*'S-Y calculations'!J96+'S-Y calculations'!K96*'S-Y calculations'!K96))</f>
        <v>0</v>
      </c>
      <c r="F96" s="3">
        <f>0.02*(('S-Y calculations'!T96*'S-Y calculations'!J96+'S-Y calculations'!U96*'S-Y calculations'!K96)/('S-Y calculations'!J96*'S-Y calculations'!J96+'S-Y calculations'!K96*'S-Y calculations'!K96))</f>
        <v>0</v>
      </c>
      <c r="G96" s="3">
        <f>0.02*(('S-Y calculations'!U96*'S-Y calculations'!J96-'S-Y calculations'!T96*'S-Y calculations'!K96)/('S-Y calculations'!J96*'S-Y calculations'!J96+'S-Y calculations'!K96*'S-Y calculations'!K96))</f>
        <v>0</v>
      </c>
      <c r="H96" s="3">
        <f>0.02*(('S-Y calculations'!V96*'S-Y calculations'!J96+'S-Y calculations'!W96*'S-Y calculations'!K96)/('S-Y calculations'!J96*'S-Y calculations'!J96+'S-Y calculations'!K96*'S-Y calculations'!K96))</f>
        <v>0.02</v>
      </c>
      <c r="I96" s="3">
        <f>0.02*(('S-Y calculations'!W96*'S-Y calculations'!J96-'S-Y calculations'!V96*'S-Y calculations'!K96)/('S-Y calculations'!J96*'S-Y calculations'!J96+'S-Y calculations'!K96*'S-Y calculations'!K96))</f>
        <v>0</v>
      </c>
      <c r="K96" s="3">
        <f t="shared" si="6"/>
        <v>50</v>
      </c>
      <c r="L96" s="3">
        <f t="shared" si="7"/>
        <v>0</v>
      </c>
      <c r="P96" s="7"/>
      <c r="Q96" s="3"/>
      <c r="Y96" s="7"/>
    </row>
    <row r="97" spans="1:25" x14ac:dyDescent="0.3">
      <c r="A97" s="3">
        <f>'input your S-pars (Mag-Ang)'!A97</f>
        <v>0</v>
      </c>
      <c r="B97" s="3">
        <f>0.02*(('S-Y calculations'!P97*'S-Y calculations'!J97+'S-Y calculations'!Q97*'S-Y calculations'!K97)/('S-Y calculations'!J97*'S-Y calculations'!J97+'S-Y calculations'!K97*'S-Y calculations'!K97))</f>
        <v>0.02</v>
      </c>
      <c r="C97" s="3">
        <f>0.02*(('S-Y calculations'!Q97*'S-Y calculations'!J97-'S-Y calculations'!P97*'S-Y calculations'!K97)/('S-Y calculations'!J97*'S-Y calculations'!J97+'S-Y calculations'!K97*'S-Y calculations'!K97))</f>
        <v>0</v>
      </c>
      <c r="D97" s="3">
        <f>0.02*(('S-Y calculations'!R97*'S-Y calculations'!J97+'S-Y calculations'!S97*'S-Y calculations'!K97)/('S-Y calculations'!J97*'S-Y calculations'!J97+'S-Y calculations'!K97*'S-Y calculations'!K97))</f>
        <v>0</v>
      </c>
      <c r="E97" s="3">
        <f>0.02*(('S-Y calculations'!S97*'S-Y calculations'!J97-'S-Y calculations'!R97*'S-Y calculations'!K97)/('S-Y calculations'!J97*'S-Y calculations'!J97+'S-Y calculations'!K97*'S-Y calculations'!K97))</f>
        <v>0</v>
      </c>
      <c r="F97" s="3">
        <f>0.02*(('S-Y calculations'!T97*'S-Y calculations'!J97+'S-Y calculations'!U97*'S-Y calculations'!K97)/('S-Y calculations'!J97*'S-Y calculations'!J97+'S-Y calculations'!K97*'S-Y calculations'!K97))</f>
        <v>0</v>
      </c>
      <c r="G97" s="3">
        <f>0.02*(('S-Y calculations'!U97*'S-Y calculations'!J97-'S-Y calculations'!T97*'S-Y calculations'!K97)/('S-Y calculations'!J97*'S-Y calculations'!J97+'S-Y calculations'!K97*'S-Y calculations'!K97))</f>
        <v>0</v>
      </c>
      <c r="H97" s="3">
        <f>0.02*(('S-Y calculations'!V97*'S-Y calculations'!J97+'S-Y calculations'!W97*'S-Y calculations'!K97)/('S-Y calculations'!J97*'S-Y calculations'!J97+'S-Y calculations'!K97*'S-Y calculations'!K97))</f>
        <v>0.02</v>
      </c>
      <c r="I97" s="3">
        <f>0.02*(('S-Y calculations'!W97*'S-Y calculations'!J97-'S-Y calculations'!V97*'S-Y calculations'!K97)/('S-Y calculations'!J97*'S-Y calculations'!J97+'S-Y calculations'!K97*'S-Y calculations'!K97))</f>
        <v>0</v>
      </c>
      <c r="K97" s="3">
        <f t="shared" si="6"/>
        <v>50</v>
      </c>
      <c r="L97" s="3">
        <f t="shared" si="7"/>
        <v>0</v>
      </c>
      <c r="P97" s="7"/>
      <c r="Q97" s="3"/>
      <c r="Y97" s="7"/>
    </row>
    <row r="98" spans="1:25" x14ac:dyDescent="0.3">
      <c r="A98" s="3">
        <f>'input your S-pars (Mag-Ang)'!A98</f>
        <v>0</v>
      </c>
      <c r="B98" s="3">
        <f>0.02*(('S-Y calculations'!P98*'S-Y calculations'!J98+'S-Y calculations'!Q98*'S-Y calculations'!K98)/('S-Y calculations'!J98*'S-Y calculations'!J98+'S-Y calculations'!K98*'S-Y calculations'!K98))</f>
        <v>0.02</v>
      </c>
      <c r="C98" s="3">
        <f>0.02*(('S-Y calculations'!Q98*'S-Y calculations'!J98-'S-Y calculations'!P98*'S-Y calculations'!K98)/('S-Y calculations'!J98*'S-Y calculations'!J98+'S-Y calculations'!K98*'S-Y calculations'!K98))</f>
        <v>0</v>
      </c>
      <c r="D98" s="3">
        <f>0.02*(('S-Y calculations'!R98*'S-Y calculations'!J98+'S-Y calculations'!S98*'S-Y calculations'!K98)/('S-Y calculations'!J98*'S-Y calculations'!J98+'S-Y calculations'!K98*'S-Y calculations'!K98))</f>
        <v>0</v>
      </c>
      <c r="E98" s="3">
        <f>0.02*(('S-Y calculations'!S98*'S-Y calculations'!J98-'S-Y calculations'!R98*'S-Y calculations'!K98)/('S-Y calculations'!J98*'S-Y calculations'!J98+'S-Y calculations'!K98*'S-Y calculations'!K98))</f>
        <v>0</v>
      </c>
      <c r="F98" s="3">
        <f>0.02*(('S-Y calculations'!T98*'S-Y calculations'!J98+'S-Y calculations'!U98*'S-Y calculations'!K98)/('S-Y calculations'!J98*'S-Y calculations'!J98+'S-Y calculations'!K98*'S-Y calculations'!K98))</f>
        <v>0</v>
      </c>
      <c r="G98" s="3">
        <f>0.02*(('S-Y calculations'!U98*'S-Y calculations'!J98-'S-Y calculations'!T98*'S-Y calculations'!K98)/('S-Y calculations'!J98*'S-Y calculations'!J98+'S-Y calculations'!K98*'S-Y calculations'!K98))</f>
        <v>0</v>
      </c>
      <c r="H98" s="3">
        <f>0.02*(('S-Y calculations'!V98*'S-Y calculations'!J98+'S-Y calculations'!W98*'S-Y calculations'!K98)/('S-Y calculations'!J98*'S-Y calculations'!J98+'S-Y calculations'!K98*'S-Y calculations'!K98))</f>
        <v>0.02</v>
      </c>
      <c r="I98" s="3">
        <f>0.02*(('S-Y calculations'!W98*'S-Y calculations'!J98-'S-Y calculations'!V98*'S-Y calculations'!K98)/('S-Y calculations'!J98*'S-Y calculations'!J98+'S-Y calculations'!K98*'S-Y calculations'!K98))</f>
        <v>0</v>
      </c>
      <c r="K98" s="3">
        <f t="shared" si="6"/>
        <v>50</v>
      </c>
      <c r="L98" s="3">
        <f t="shared" si="7"/>
        <v>0</v>
      </c>
      <c r="P98" s="7"/>
      <c r="Q98" s="3"/>
      <c r="Y98" s="7"/>
    </row>
    <row r="99" spans="1:25" x14ac:dyDescent="0.3">
      <c r="A99" s="3">
        <f>'input your S-pars (Mag-Ang)'!A99</f>
        <v>0</v>
      </c>
      <c r="B99" s="3">
        <f>0.02*(('S-Y calculations'!P99*'S-Y calculations'!J99+'S-Y calculations'!Q99*'S-Y calculations'!K99)/('S-Y calculations'!J99*'S-Y calculations'!J99+'S-Y calculations'!K99*'S-Y calculations'!K99))</f>
        <v>0.02</v>
      </c>
      <c r="C99" s="3">
        <f>0.02*(('S-Y calculations'!Q99*'S-Y calculations'!J99-'S-Y calculations'!P99*'S-Y calculations'!K99)/('S-Y calculations'!J99*'S-Y calculations'!J99+'S-Y calculations'!K99*'S-Y calculations'!K99))</f>
        <v>0</v>
      </c>
      <c r="D99" s="3">
        <f>0.02*(('S-Y calculations'!R99*'S-Y calculations'!J99+'S-Y calculations'!S99*'S-Y calculations'!K99)/('S-Y calculations'!J99*'S-Y calculations'!J99+'S-Y calculations'!K99*'S-Y calculations'!K99))</f>
        <v>0</v>
      </c>
      <c r="E99" s="3">
        <f>0.02*(('S-Y calculations'!S99*'S-Y calculations'!J99-'S-Y calculations'!R99*'S-Y calculations'!K99)/('S-Y calculations'!J99*'S-Y calculations'!J99+'S-Y calculations'!K99*'S-Y calculations'!K99))</f>
        <v>0</v>
      </c>
      <c r="F99" s="3">
        <f>0.02*(('S-Y calculations'!T99*'S-Y calculations'!J99+'S-Y calculations'!U99*'S-Y calculations'!K99)/('S-Y calculations'!J99*'S-Y calculations'!J99+'S-Y calculations'!K99*'S-Y calculations'!K99))</f>
        <v>0</v>
      </c>
      <c r="G99" s="3">
        <f>0.02*(('S-Y calculations'!U99*'S-Y calculations'!J99-'S-Y calculations'!T99*'S-Y calculations'!K99)/('S-Y calculations'!J99*'S-Y calculations'!J99+'S-Y calculations'!K99*'S-Y calculations'!K99))</f>
        <v>0</v>
      </c>
      <c r="H99" s="3">
        <f>0.02*(('S-Y calculations'!V99*'S-Y calculations'!J99+'S-Y calculations'!W99*'S-Y calculations'!K99)/('S-Y calculations'!J99*'S-Y calculations'!J99+'S-Y calculations'!K99*'S-Y calculations'!K99))</f>
        <v>0.02</v>
      </c>
      <c r="I99" s="3">
        <f>0.02*(('S-Y calculations'!W99*'S-Y calculations'!J99-'S-Y calculations'!V99*'S-Y calculations'!K99)/('S-Y calculations'!J99*'S-Y calculations'!J99+'S-Y calculations'!K99*'S-Y calculations'!K99))</f>
        <v>0</v>
      </c>
      <c r="K99" s="3">
        <f t="shared" si="6"/>
        <v>50</v>
      </c>
      <c r="L99" s="3">
        <f t="shared" si="7"/>
        <v>0</v>
      </c>
      <c r="P99" s="7"/>
      <c r="Q99" s="3"/>
      <c r="Y99" s="7"/>
    </row>
    <row r="100" spans="1:25" x14ac:dyDescent="0.3">
      <c r="A100" s="3">
        <f>'input your S-pars (Mag-Ang)'!A100</f>
        <v>0</v>
      </c>
      <c r="B100" s="3">
        <f>0.02*(('S-Y calculations'!P100*'S-Y calculations'!J100+'S-Y calculations'!Q100*'S-Y calculations'!K100)/('S-Y calculations'!J100*'S-Y calculations'!J100+'S-Y calculations'!K100*'S-Y calculations'!K100))</f>
        <v>0.02</v>
      </c>
      <c r="C100" s="3">
        <f>0.02*(('S-Y calculations'!Q100*'S-Y calculations'!J100-'S-Y calculations'!P100*'S-Y calculations'!K100)/('S-Y calculations'!J100*'S-Y calculations'!J100+'S-Y calculations'!K100*'S-Y calculations'!K100))</f>
        <v>0</v>
      </c>
      <c r="D100" s="3">
        <f>0.02*(('S-Y calculations'!R100*'S-Y calculations'!J100+'S-Y calculations'!S100*'S-Y calculations'!K100)/('S-Y calculations'!J100*'S-Y calculations'!J100+'S-Y calculations'!K100*'S-Y calculations'!K100))</f>
        <v>0</v>
      </c>
      <c r="E100" s="3">
        <f>0.02*(('S-Y calculations'!S100*'S-Y calculations'!J100-'S-Y calculations'!R100*'S-Y calculations'!K100)/('S-Y calculations'!J100*'S-Y calculations'!J100+'S-Y calculations'!K100*'S-Y calculations'!K100))</f>
        <v>0</v>
      </c>
      <c r="F100" s="3">
        <f>0.02*(('S-Y calculations'!T100*'S-Y calculations'!J100+'S-Y calculations'!U100*'S-Y calculations'!K100)/('S-Y calculations'!J100*'S-Y calculations'!J100+'S-Y calculations'!K100*'S-Y calculations'!K100))</f>
        <v>0</v>
      </c>
      <c r="G100" s="3">
        <f>0.02*(('S-Y calculations'!U100*'S-Y calculations'!J100-'S-Y calculations'!T100*'S-Y calculations'!K100)/('S-Y calculations'!J100*'S-Y calculations'!J100+'S-Y calculations'!K100*'S-Y calculations'!K100))</f>
        <v>0</v>
      </c>
      <c r="H100" s="3">
        <f>0.02*(('S-Y calculations'!V100*'S-Y calculations'!J100+'S-Y calculations'!W100*'S-Y calculations'!K100)/('S-Y calculations'!J100*'S-Y calculations'!J100+'S-Y calculations'!K100*'S-Y calculations'!K100))</f>
        <v>0.02</v>
      </c>
      <c r="I100" s="3">
        <f>0.02*(('S-Y calculations'!W100*'S-Y calculations'!J100-'S-Y calculations'!V100*'S-Y calculations'!K100)/('S-Y calculations'!J100*'S-Y calculations'!J100+'S-Y calculations'!K100*'S-Y calculations'!K100))</f>
        <v>0</v>
      </c>
      <c r="K100" s="3">
        <f t="shared" si="6"/>
        <v>50</v>
      </c>
      <c r="L100" s="3">
        <f t="shared" si="7"/>
        <v>0</v>
      </c>
      <c r="P100" s="7"/>
      <c r="Q100" s="3"/>
      <c r="Y100" s="7"/>
    </row>
    <row r="101" spans="1:25" x14ac:dyDescent="0.3">
      <c r="A101" s="3">
        <f>'input your S-pars (Mag-Ang)'!A101</f>
        <v>0</v>
      </c>
      <c r="B101" s="3">
        <f>0.02*(('S-Y calculations'!P101*'S-Y calculations'!J101+'S-Y calculations'!Q101*'S-Y calculations'!K101)/('S-Y calculations'!J101*'S-Y calculations'!J101+'S-Y calculations'!K101*'S-Y calculations'!K101))</f>
        <v>0.02</v>
      </c>
      <c r="C101" s="3">
        <f>0.02*(('S-Y calculations'!Q101*'S-Y calculations'!J101-'S-Y calculations'!P101*'S-Y calculations'!K101)/('S-Y calculations'!J101*'S-Y calculations'!J101+'S-Y calculations'!K101*'S-Y calculations'!K101))</f>
        <v>0</v>
      </c>
      <c r="D101" s="3">
        <f>0.02*(('S-Y calculations'!R101*'S-Y calculations'!J101+'S-Y calculations'!S101*'S-Y calculations'!K101)/('S-Y calculations'!J101*'S-Y calculations'!J101+'S-Y calculations'!K101*'S-Y calculations'!K101))</f>
        <v>0</v>
      </c>
      <c r="E101" s="3">
        <f>0.02*(('S-Y calculations'!S101*'S-Y calculations'!J101-'S-Y calculations'!R101*'S-Y calculations'!K101)/('S-Y calculations'!J101*'S-Y calculations'!J101+'S-Y calculations'!K101*'S-Y calculations'!K101))</f>
        <v>0</v>
      </c>
      <c r="F101" s="3">
        <f>0.02*(('S-Y calculations'!T101*'S-Y calculations'!J101+'S-Y calculations'!U101*'S-Y calculations'!K101)/('S-Y calculations'!J101*'S-Y calculations'!J101+'S-Y calculations'!K101*'S-Y calculations'!K101))</f>
        <v>0</v>
      </c>
      <c r="G101" s="3">
        <f>0.02*(('S-Y calculations'!U101*'S-Y calculations'!J101-'S-Y calculations'!T101*'S-Y calculations'!K101)/('S-Y calculations'!J101*'S-Y calculations'!J101+'S-Y calculations'!K101*'S-Y calculations'!K101))</f>
        <v>0</v>
      </c>
      <c r="H101" s="3">
        <f>0.02*(('S-Y calculations'!V101*'S-Y calculations'!J101+'S-Y calculations'!W101*'S-Y calculations'!K101)/('S-Y calculations'!J101*'S-Y calculations'!J101+'S-Y calculations'!K101*'S-Y calculations'!K101))</f>
        <v>0.02</v>
      </c>
      <c r="I101" s="3">
        <f>0.02*(('S-Y calculations'!W101*'S-Y calculations'!J101-'S-Y calculations'!V101*'S-Y calculations'!K101)/('S-Y calculations'!J101*'S-Y calculations'!J101+'S-Y calculations'!K101*'S-Y calculations'!K101))</f>
        <v>0</v>
      </c>
      <c r="K101" s="3">
        <f t="shared" si="6"/>
        <v>50</v>
      </c>
      <c r="L101" s="3">
        <f t="shared" si="7"/>
        <v>0</v>
      </c>
      <c r="P101" s="7"/>
      <c r="Q101" s="3"/>
      <c r="Y101" s="7"/>
    </row>
    <row r="102" spans="1:25" x14ac:dyDescent="0.3">
      <c r="A102" s="3">
        <f>'input your S-pars (Mag-Ang)'!A102</f>
        <v>0</v>
      </c>
      <c r="B102" s="3">
        <f>0.02*(('S-Y calculations'!P102*'S-Y calculations'!J102+'S-Y calculations'!Q102*'S-Y calculations'!K102)/('S-Y calculations'!J102*'S-Y calculations'!J102+'S-Y calculations'!K102*'S-Y calculations'!K102))</f>
        <v>0.02</v>
      </c>
      <c r="C102" s="3">
        <f>0.02*(('S-Y calculations'!Q102*'S-Y calculations'!J102-'S-Y calculations'!P102*'S-Y calculations'!K102)/('S-Y calculations'!J102*'S-Y calculations'!J102+'S-Y calculations'!K102*'S-Y calculations'!K102))</f>
        <v>0</v>
      </c>
      <c r="D102" s="3">
        <f>0.02*(('S-Y calculations'!R102*'S-Y calculations'!J102+'S-Y calculations'!S102*'S-Y calculations'!K102)/('S-Y calculations'!J102*'S-Y calculations'!J102+'S-Y calculations'!K102*'S-Y calculations'!K102))</f>
        <v>0</v>
      </c>
      <c r="E102" s="3">
        <f>0.02*(('S-Y calculations'!S102*'S-Y calculations'!J102-'S-Y calculations'!R102*'S-Y calculations'!K102)/('S-Y calculations'!J102*'S-Y calculations'!J102+'S-Y calculations'!K102*'S-Y calculations'!K102))</f>
        <v>0</v>
      </c>
      <c r="F102" s="3">
        <f>0.02*(('S-Y calculations'!T102*'S-Y calculations'!J102+'S-Y calculations'!U102*'S-Y calculations'!K102)/('S-Y calculations'!J102*'S-Y calculations'!J102+'S-Y calculations'!K102*'S-Y calculations'!K102))</f>
        <v>0</v>
      </c>
      <c r="G102" s="3">
        <f>0.02*(('S-Y calculations'!U102*'S-Y calculations'!J102-'S-Y calculations'!T102*'S-Y calculations'!K102)/('S-Y calculations'!J102*'S-Y calculations'!J102+'S-Y calculations'!K102*'S-Y calculations'!K102))</f>
        <v>0</v>
      </c>
      <c r="H102" s="3">
        <f>0.02*(('S-Y calculations'!V102*'S-Y calculations'!J102+'S-Y calculations'!W102*'S-Y calculations'!K102)/('S-Y calculations'!J102*'S-Y calculations'!J102+'S-Y calculations'!K102*'S-Y calculations'!K102))</f>
        <v>0.02</v>
      </c>
      <c r="I102" s="3">
        <f>0.02*(('S-Y calculations'!W102*'S-Y calculations'!J102-'S-Y calculations'!V102*'S-Y calculations'!K102)/('S-Y calculations'!J102*'S-Y calculations'!J102+'S-Y calculations'!K102*'S-Y calculations'!K102))</f>
        <v>0</v>
      </c>
      <c r="K102" s="3">
        <f t="shared" si="6"/>
        <v>50</v>
      </c>
      <c r="L102" s="3">
        <f t="shared" si="7"/>
        <v>0</v>
      </c>
      <c r="P102" s="7"/>
      <c r="Q102" s="3"/>
      <c r="Y102" s="7"/>
    </row>
    <row r="103" spans="1:25" x14ac:dyDescent="0.3">
      <c r="A103" s="3">
        <f>'input your S-pars (Mag-Ang)'!A103</f>
        <v>0</v>
      </c>
      <c r="B103" s="3">
        <f>0.02*(('S-Y calculations'!P103*'S-Y calculations'!J103+'S-Y calculations'!Q103*'S-Y calculations'!K103)/('S-Y calculations'!J103*'S-Y calculations'!J103+'S-Y calculations'!K103*'S-Y calculations'!K103))</f>
        <v>0.02</v>
      </c>
      <c r="C103" s="3">
        <f>0.02*(('S-Y calculations'!Q103*'S-Y calculations'!J103-'S-Y calculations'!P103*'S-Y calculations'!K103)/('S-Y calculations'!J103*'S-Y calculations'!J103+'S-Y calculations'!K103*'S-Y calculations'!K103))</f>
        <v>0</v>
      </c>
      <c r="D103" s="3">
        <f>0.02*(('S-Y calculations'!R103*'S-Y calculations'!J103+'S-Y calculations'!S103*'S-Y calculations'!K103)/('S-Y calculations'!J103*'S-Y calculations'!J103+'S-Y calculations'!K103*'S-Y calculations'!K103))</f>
        <v>0</v>
      </c>
      <c r="E103" s="3">
        <f>0.02*(('S-Y calculations'!S103*'S-Y calculations'!J103-'S-Y calculations'!R103*'S-Y calculations'!K103)/('S-Y calculations'!J103*'S-Y calculations'!J103+'S-Y calculations'!K103*'S-Y calculations'!K103))</f>
        <v>0</v>
      </c>
      <c r="F103" s="3">
        <f>0.02*(('S-Y calculations'!T103*'S-Y calculations'!J103+'S-Y calculations'!U103*'S-Y calculations'!K103)/('S-Y calculations'!J103*'S-Y calculations'!J103+'S-Y calculations'!K103*'S-Y calculations'!K103))</f>
        <v>0</v>
      </c>
      <c r="G103" s="3">
        <f>0.02*(('S-Y calculations'!U103*'S-Y calculations'!J103-'S-Y calculations'!T103*'S-Y calculations'!K103)/('S-Y calculations'!J103*'S-Y calculations'!J103+'S-Y calculations'!K103*'S-Y calculations'!K103))</f>
        <v>0</v>
      </c>
      <c r="H103" s="3">
        <f>0.02*(('S-Y calculations'!V103*'S-Y calculations'!J103+'S-Y calculations'!W103*'S-Y calculations'!K103)/('S-Y calculations'!J103*'S-Y calculations'!J103+'S-Y calculations'!K103*'S-Y calculations'!K103))</f>
        <v>0.02</v>
      </c>
      <c r="I103" s="3">
        <f>0.02*(('S-Y calculations'!W103*'S-Y calculations'!J103-'S-Y calculations'!V103*'S-Y calculations'!K103)/('S-Y calculations'!J103*'S-Y calculations'!J103+'S-Y calculations'!K103*'S-Y calculations'!K103))</f>
        <v>0</v>
      </c>
      <c r="K103" s="3">
        <f t="shared" si="6"/>
        <v>50</v>
      </c>
      <c r="L103" s="3">
        <f t="shared" si="7"/>
        <v>0</v>
      </c>
      <c r="Y103" s="7"/>
    </row>
    <row r="104" spans="1:25" x14ac:dyDescent="0.3">
      <c r="A104" s="3">
        <f>'input your S-pars (Mag-Ang)'!A104</f>
        <v>0</v>
      </c>
      <c r="B104" s="3">
        <f>0.02*(('S-Y calculations'!P104*'S-Y calculations'!J104+'S-Y calculations'!Q104*'S-Y calculations'!K104)/('S-Y calculations'!J104*'S-Y calculations'!J104+'S-Y calculations'!K104*'S-Y calculations'!K104))</f>
        <v>0.02</v>
      </c>
      <c r="C104" s="3">
        <f>0.02*(('S-Y calculations'!Q104*'S-Y calculations'!J104-'S-Y calculations'!P104*'S-Y calculations'!K104)/('S-Y calculations'!J104*'S-Y calculations'!J104+'S-Y calculations'!K104*'S-Y calculations'!K104))</f>
        <v>0</v>
      </c>
      <c r="D104" s="3">
        <f>0.02*(('S-Y calculations'!R104*'S-Y calculations'!J104+'S-Y calculations'!S104*'S-Y calculations'!K104)/('S-Y calculations'!J104*'S-Y calculations'!J104+'S-Y calculations'!K104*'S-Y calculations'!K104))</f>
        <v>0</v>
      </c>
      <c r="E104" s="3">
        <f>0.02*(('S-Y calculations'!S104*'S-Y calculations'!J104-'S-Y calculations'!R104*'S-Y calculations'!K104)/('S-Y calculations'!J104*'S-Y calculations'!J104+'S-Y calculations'!K104*'S-Y calculations'!K104))</f>
        <v>0</v>
      </c>
      <c r="F104" s="3">
        <f>0.02*(('S-Y calculations'!T104*'S-Y calculations'!J104+'S-Y calculations'!U104*'S-Y calculations'!K104)/('S-Y calculations'!J104*'S-Y calculations'!J104+'S-Y calculations'!K104*'S-Y calculations'!K104))</f>
        <v>0</v>
      </c>
      <c r="G104" s="3">
        <f>0.02*(('S-Y calculations'!U104*'S-Y calculations'!J104-'S-Y calculations'!T104*'S-Y calculations'!K104)/('S-Y calculations'!J104*'S-Y calculations'!J104+'S-Y calculations'!K104*'S-Y calculations'!K104))</f>
        <v>0</v>
      </c>
      <c r="H104" s="3">
        <f>0.02*(('S-Y calculations'!V104*'S-Y calculations'!J104+'S-Y calculations'!W104*'S-Y calculations'!K104)/('S-Y calculations'!J104*'S-Y calculations'!J104+'S-Y calculations'!K104*'S-Y calculations'!K104))</f>
        <v>0.02</v>
      </c>
      <c r="I104" s="3">
        <f>0.02*(('S-Y calculations'!W104*'S-Y calculations'!J104-'S-Y calculations'!V104*'S-Y calculations'!K104)/('S-Y calculations'!J104*'S-Y calculations'!J104+'S-Y calculations'!K104*'S-Y calculations'!K104))</f>
        <v>0</v>
      </c>
      <c r="K104" s="3">
        <f t="shared" si="6"/>
        <v>50</v>
      </c>
      <c r="L104" s="3">
        <f t="shared" si="7"/>
        <v>0</v>
      </c>
      <c r="P104" s="7"/>
      <c r="Q104" s="3"/>
      <c r="Y104" s="7"/>
    </row>
    <row r="105" spans="1:25" x14ac:dyDescent="0.3">
      <c r="A105" s="3">
        <f>'input your S-pars (Mag-Ang)'!A105</f>
        <v>0</v>
      </c>
      <c r="B105" s="3">
        <f>0.02*(('S-Y calculations'!P105*'S-Y calculations'!J105+'S-Y calculations'!Q105*'S-Y calculations'!K105)/('S-Y calculations'!J105*'S-Y calculations'!J105+'S-Y calculations'!K105*'S-Y calculations'!K105))</f>
        <v>0.02</v>
      </c>
      <c r="C105" s="3">
        <f>0.02*(('S-Y calculations'!Q105*'S-Y calculations'!J105-'S-Y calculations'!P105*'S-Y calculations'!K105)/('S-Y calculations'!J105*'S-Y calculations'!J105+'S-Y calculations'!K105*'S-Y calculations'!K105))</f>
        <v>0</v>
      </c>
      <c r="D105" s="3">
        <f>0.02*(('S-Y calculations'!R105*'S-Y calculations'!J105+'S-Y calculations'!S105*'S-Y calculations'!K105)/('S-Y calculations'!J105*'S-Y calculations'!J105+'S-Y calculations'!K105*'S-Y calculations'!K105))</f>
        <v>0</v>
      </c>
      <c r="E105" s="3">
        <f>0.02*(('S-Y calculations'!S105*'S-Y calculations'!J105-'S-Y calculations'!R105*'S-Y calculations'!K105)/('S-Y calculations'!J105*'S-Y calculations'!J105+'S-Y calculations'!K105*'S-Y calculations'!K105))</f>
        <v>0</v>
      </c>
      <c r="F105" s="3">
        <f>0.02*(('S-Y calculations'!T105*'S-Y calculations'!J105+'S-Y calculations'!U105*'S-Y calculations'!K105)/('S-Y calculations'!J105*'S-Y calculations'!J105+'S-Y calculations'!K105*'S-Y calculations'!K105))</f>
        <v>0</v>
      </c>
      <c r="G105" s="3">
        <f>0.02*(('S-Y calculations'!U105*'S-Y calculations'!J105-'S-Y calculations'!T105*'S-Y calculations'!K105)/('S-Y calculations'!J105*'S-Y calculations'!J105+'S-Y calculations'!K105*'S-Y calculations'!K105))</f>
        <v>0</v>
      </c>
      <c r="H105" s="3">
        <f>0.02*(('S-Y calculations'!V105*'S-Y calculations'!J105+'S-Y calculations'!W105*'S-Y calculations'!K105)/('S-Y calculations'!J105*'S-Y calculations'!J105+'S-Y calculations'!K105*'S-Y calculations'!K105))</f>
        <v>0.02</v>
      </c>
      <c r="I105" s="3">
        <f>0.02*(('S-Y calculations'!W105*'S-Y calculations'!J105-'S-Y calculations'!V105*'S-Y calculations'!K105)/('S-Y calculations'!J105*'S-Y calculations'!J105+'S-Y calculations'!K105*'S-Y calculations'!K105))</f>
        <v>0</v>
      </c>
      <c r="K105" s="3">
        <f t="shared" si="6"/>
        <v>50</v>
      </c>
      <c r="L105" s="3">
        <f t="shared" si="7"/>
        <v>0</v>
      </c>
      <c r="P105" s="7"/>
      <c r="Q105" s="3"/>
      <c r="T105" s="7"/>
      <c r="Y105" s="7"/>
    </row>
    <row r="106" spans="1:25" x14ac:dyDescent="0.3">
      <c r="A106" s="3">
        <f>'input your S-pars (Mag-Ang)'!A106</f>
        <v>0</v>
      </c>
      <c r="B106" s="3">
        <f>0.02*(('S-Y calculations'!P106*'S-Y calculations'!J106+'S-Y calculations'!Q106*'S-Y calculations'!K106)/('S-Y calculations'!J106*'S-Y calculations'!J106+'S-Y calculations'!K106*'S-Y calculations'!K106))</f>
        <v>0.02</v>
      </c>
      <c r="C106" s="3">
        <f>0.02*(('S-Y calculations'!Q106*'S-Y calculations'!J106-'S-Y calculations'!P106*'S-Y calculations'!K106)/('S-Y calculations'!J106*'S-Y calculations'!J106+'S-Y calculations'!K106*'S-Y calculations'!K106))</f>
        <v>0</v>
      </c>
      <c r="D106" s="3">
        <f>0.02*(('S-Y calculations'!R106*'S-Y calculations'!J106+'S-Y calculations'!S106*'S-Y calculations'!K106)/('S-Y calculations'!J106*'S-Y calculations'!J106+'S-Y calculations'!K106*'S-Y calculations'!K106))</f>
        <v>0</v>
      </c>
      <c r="E106" s="3">
        <f>0.02*(('S-Y calculations'!S106*'S-Y calculations'!J106-'S-Y calculations'!R106*'S-Y calculations'!K106)/('S-Y calculations'!J106*'S-Y calculations'!J106+'S-Y calculations'!K106*'S-Y calculations'!K106))</f>
        <v>0</v>
      </c>
      <c r="F106" s="3">
        <f>0.02*(('S-Y calculations'!T106*'S-Y calculations'!J106+'S-Y calculations'!U106*'S-Y calculations'!K106)/('S-Y calculations'!J106*'S-Y calculations'!J106+'S-Y calculations'!K106*'S-Y calculations'!K106))</f>
        <v>0</v>
      </c>
      <c r="G106" s="3">
        <f>0.02*(('S-Y calculations'!U106*'S-Y calculations'!J106-'S-Y calculations'!T106*'S-Y calculations'!K106)/('S-Y calculations'!J106*'S-Y calculations'!J106+'S-Y calculations'!K106*'S-Y calculations'!K106))</f>
        <v>0</v>
      </c>
      <c r="H106" s="3">
        <f>0.02*(('S-Y calculations'!V106*'S-Y calculations'!J106+'S-Y calculations'!W106*'S-Y calculations'!K106)/('S-Y calculations'!J106*'S-Y calculations'!J106+'S-Y calculations'!K106*'S-Y calculations'!K106))</f>
        <v>0.02</v>
      </c>
      <c r="I106" s="3">
        <f>0.02*(('S-Y calculations'!W106*'S-Y calculations'!J106-'S-Y calculations'!V106*'S-Y calculations'!K106)/('S-Y calculations'!J106*'S-Y calculations'!J106+'S-Y calculations'!K106*'S-Y calculations'!K106))</f>
        <v>0</v>
      </c>
      <c r="K106" s="3">
        <f t="shared" si="6"/>
        <v>50</v>
      </c>
      <c r="L106" s="3">
        <f t="shared" si="7"/>
        <v>0</v>
      </c>
      <c r="P106" s="7"/>
      <c r="Q106" s="3"/>
      <c r="T106" s="7"/>
      <c r="Y106" s="7"/>
    </row>
    <row r="107" spans="1:25" x14ac:dyDescent="0.3">
      <c r="A107" s="3">
        <f>'input your S-pars (Mag-Ang)'!A107</f>
        <v>0</v>
      </c>
      <c r="B107" s="3">
        <f>0.02*(('S-Y calculations'!P107*'S-Y calculations'!J107+'S-Y calculations'!Q107*'S-Y calculations'!K107)/('S-Y calculations'!J107*'S-Y calculations'!J107+'S-Y calculations'!K107*'S-Y calculations'!K107))</f>
        <v>0.02</v>
      </c>
      <c r="C107" s="3">
        <f>0.02*(('S-Y calculations'!Q107*'S-Y calculations'!J107-'S-Y calculations'!P107*'S-Y calculations'!K107)/('S-Y calculations'!J107*'S-Y calculations'!J107+'S-Y calculations'!K107*'S-Y calculations'!K107))</f>
        <v>0</v>
      </c>
      <c r="D107" s="3">
        <f>0.02*(('S-Y calculations'!R107*'S-Y calculations'!J107+'S-Y calculations'!S107*'S-Y calculations'!K107)/('S-Y calculations'!J107*'S-Y calculations'!J107+'S-Y calculations'!K107*'S-Y calculations'!K107))</f>
        <v>0</v>
      </c>
      <c r="E107" s="3">
        <f>0.02*(('S-Y calculations'!S107*'S-Y calculations'!J107-'S-Y calculations'!R107*'S-Y calculations'!K107)/('S-Y calculations'!J107*'S-Y calculations'!J107+'S-Y calculations'!K107*'S-Y calculations'!K107))</f>
        <v>0</v>
      </c>
      <c r="F107" s="3">
        <f>0.02*(('S-Y calculations'!T107*'S-Y calculations'!J107+'S-Y calculations'!U107*'S-Y calculations'!K107)/('S-Y calculations'!J107*'S-Y calculations'!J107+'S-Y calculations'!K107*'S-Y calculations'!K107))</f>
        <v>0</v>
      </c>
      <c r="G107" s="3">
        <f>0.02*(('S-Y calculations'!U107*'S-Y calculations'!J107-'S-Y calculations'!T107*'S-Y calculations'!K107)/('S-Y calculations'!J107*'S-Y calculations'!J107+'S-Y calculations'!K107*'S-Y calculations'!K107))</f>
        <v>0</v>
      </c>
      <c r="H107" s="3">
        <f>0.02*(('S-Y calculations'!V107*'S-Y calculations'!J107+'S-Y calculations'!W107*'S-Y calculations'!K107)/('S-Y calculations'!J107*'S-Y calculations'!J107+'S-Y calculations'!K107*'S-Y calculations'!K107))</f>
        <v>0.02</v>
      </c>
      <c r="I107" s="3">
        <f>0.02*(('S-Y calculations'!W107*'S-Y calculations'!J107-'S-Y calculations'!V107*'S-Y calculations'!K107)/('S-Y calculations'!J107*'S-Y calculations'!J107+'S-Y calculations'!K107*'S-Y calculations'!K107))</f>
        <v>0</v>
      </c>
      <c r="K107" s="3">
        <f t="shared" si="6"/>
        <v>50</v>
      </c>
      <c r="L107" s="3">
        <f t="shared" si="7"/>
        <v>0</v>
      </c>
      <c r="P107" s="7"/>
      <c r="Q107" s="3"/>
      <c r="T107" s="7"/>
      <c r="Y107" s="7"/>
    </row>
    <row r="108" spans="1:25" x14ac:dyDescent="0.3">
      <c r="A108" s="3">
        <f>'input your S-pars (Mag-Ang)'!A108</f>
        <v>0</v>
      </c>
      <c r="B108" s="3">
        <f>0.02*(('S-Y calculations'!P108*'S-Y calculations'!J108+'S-Y calculations'!Q108*'S-Y calculations'!K108)/('S-Y calculations'!J108*'S-Y calculations'!J108+'S-Y calculations'!K108*'S-Y calculations'!K108))</f>
        <v>0.02</v>
      </c>
      <c r="C108" s="3">
        <f>0.02*(('S-Y calculations'!Q108*'S-Y calculations'!J108-'S-Y calculations'!P108*'S-Y calculations'!K108)/('S-Y calculations'!J108*'S-Y calculations'!J108+'S-Y calculations'!K108*'S-Y calculations'!K108))</f>
        <v>0</v>
      </c>
      <c r="D108" s="3">
        <f>0.02*(('S-Y calculations'!R108*'S-Y calculations'!J108+'S-Y calculations'!S108*'S-Y calculations'!K108)/('S-Y calculations'!J108*'S-Y calculations'!J108+'S-Y calculations'!K108*'S-Y calculations'!K108))</f>
        <v>0</v>
      </c>
      <c r="E108" s="3">
        <f>0.02*(('S-Y calculations'!S108*'S-Y calculations'!J108-'S-Y calculations'!R108*'S-Y calculations'!K108)/('S-Y calculations'!J108*'S-Y calculations'!J108+'S-Y calculations'!K108*'S-Y calculations'!K108))</f>
        <v>0</v>
      </c>
      <c r="F108" s="3">
        <f>0.02*(('S-Y calculations'!T108*'S-Y calculations'!J108+'S-Y calculations'!U108*'S-Y calculations'!K108)/('S-Y calculations'!J108*'S-Y calculations'!J108+'S-Y calculations'!K108*'S-Y calculations'!K108))</f>
        <v>0</v>
      </c>
      <c r="G108" s="3">
        <f>0.02*(('S-Y calculations'!U108*'S-Y calculations'!J108-'S-Y calculations'!T108*'S-Y calculations'!K108)/('S-Y calculations'!J108*'S-Y calculations'!J108+'S-Y calculations'!K108*'S-Y calculations'!K108))</f>
        <v>0</v>
      </c>
      <c r="H108" s="3">
        <f>0.02*(('S-Y calculations'!V108*'S-Y calculations'!J108+'S-Y calculations'!W108*'S-Y calculations'!K108)/('S-Y calculations'!J108*'S-Y calculations'!J108+'S-Y calculations'!K108*'S-Y calculations'!K108))</f>
        <v>0.02</v>
      </c>
      <c r="I108" s="3">
        <f>0.02*(('S-Y calculations'!W108*'S-Y calculations'!J108-'S-Y calculations'!V108*'S-Y calculations'!K108)/('S-Y calculations'!J108*'S-Y calculations'!J108+'S-Y calculations'!K108*'S-Y calculations'!K108))</f>
        <v>0</v>
      </c>
      <c r="K108" s="3">
        <f t="shared" si="6"/>
        <v>50</v>
      </c>
      <c r="L108" s="3">
        <f t="shared" si="7"/>
        <v>0</v>
      </c>
      <c r="P108" s="7"/>
      <c r="Q108" s="3"/>
      <c r="T108" s="7"/>
      <c r="Y108" s="7"/>
    </row>
    <row r="109" spans="1:25" x14ac:dyDescent="0.3">
      <c r="A109" s="3">
        <f>'input your S-pars (Mag-Ang)'!A109</f>
        <v>0</v>
      </c>
      <c r="B109" s="3">
        <f>0.02*(('S-Y calculations'!P109*'S-Y calculations'!J109+'S-Y calculations'!Q109*'S-Y calculations'!K109)/('S-Y calculations'!J109*'S-Y calculations'!J109+'S-Y calculations'!K109*'S-Y calculations'!K109))</f>
        <v>0.02</v>
      </c>
      <c r="C109" s="3">
        <f>0.02*(('S-Y calculations'!Q109*'S-Y calculations'!J109-'S-Y calculations'!P109*'S-Y calculations'!K109)/('S-Y calculations'!J109*'S-Y calculations'!J109+'S-Y calculations'!K109*'S-Y calculations'!K109))</f>
        <v>0</v>
      </c>
      <c r="D109" s="3">
        <f>0.02*(('S-Y calculations'!R109*'S-Y calculations'!J109+'S-Y calculations'!S109*'S-Y calculations'!K109)/('S-Y calculations'!J109*'S-Y calculations'!J109+'S-Y calculations'!K109*'S-Y calculations'!K109))</f>
        <v>0</v>
      </c>
      <c r="E109" s="3">
        <f>0.02*(('S-Y calculations'!S109*'S-Y calculations'!J109-'S-Y calculations'!R109*'S-Y calculations'!K109)/('S-Y calculations'!J109*'S-Y calculations'!J109+'S-Y calculations'!K109*'S-Y calculations'!K109))</f>
        <v>0</v>
      </c>
      <c r="F109" s="3">
        <f>0.02*(('S-Y calculations'!T109*'S-Y calculations'!J109+'S-Y calculations'!U109*'S-Y calculations'!K109)/('S-Y calculations'!J109*'S-Y calculations'!J109+'S-Y calculations'!K109*'S-Y calculations'!K109))</f>
        <v>0</v>
      </c>
      <c r="G109" s="3">
        <f>0.02*(('S-Y calculations'!U109*'S-Y calculations'!J109-'S-Y calculations'!T109*'S-Y calculations'!K109)/('S-Y calculations'!J109*'S-Y calculations'!J109+'S-Y calculations'!K109*'S-Y calculations'!K109))</f>
        <v>0</v>
      </c>
      <c r="H109" s="3">
        <f>0.02*(('S-Y calculations'!V109*'S-Y calculations'!J109+'S-Y calculations'!W109*'S-Y calculations'!K109)/('S-Y calculations'!J109*'S-Y calculations'!J109+'S-Y calculations'!K109*'S-Y calculations'!K109))</f>
        <v>0.02</v>
      </c>
      <c r="I109" s="3">
        <f>0.02*(('S-Y calculations'!W109*'S-Y calculations'!J109-'S-Y calculations'!V109*'S-Y calculations'!K109)/('S-Y calculations'!J109*'S-Y calculations'!J109+'S-Y calculations'!K109*'S-Y calculations'!K109))</f>
        <v>0</v>
      </c>
      <c r="K109" s="3">
        <f t="shared" si="6"/>
        <v>50</v>
      </c>
      <c r="L109" s="3">
        <f t="shared" si="7"/>
        <v>0</v>
      </c>
      <c r="P109" s="7"/>
      <c r="Q109" s="3"/>
      <c r="T109" s="7"/>
      <c r="Y109" s="7"/>
    </row>
    <row r="110" spans="1:25" x14ac:dyDescent="0.3">
      <c r="A110" s="3">
        <f>'input your S-pars (Mag-Ang)'!A110</f>
        <v>0</v>
      </c>
      <c r="B110" s="3">
        <f>0.02*(('S-Y calculations'!P110*'S-Y calculations'!J110+'S-Y calculations'!Q110*'S-Y calculations'!K110)/('S-Y calculations'!J110*'S-Y calculations'!J110+'S-Y calculations'!K110*'S-Y calculations'!K110))</f>
        <v>0.02</v>
      </c>
      <c r="C110" s="3">
        <f>0.02*(('S-Y calculations'!Q110*'S-Y calculations'!J110-'S-Y calculations'!P110*'S-Y calculations'!K110)/('S-Y calculations'!J110*'S-Y calculations'!J110+'S-Y calculations'!K110*'S-Y calculations'!K110))</f>
        <v>0</v>
      </c>
      <c r="D110" s="3">
        <f>0.02*(('S-Y calculations'!R110*'S-Y calculations'!J110+'S-Y calculations'!S110*'S-Y calculations'!K110)/('S-Y calculations'!J110*'S-Y calculations'!J110+'S-Y calculations'!K110*'S-Y calculations'!K110))</f>
        <v>0</v>
      </c>
      <c r="E110" s="3">
        <f>0.02*(('S-Y calculations'!S110*'S-Y calculations'!J110-'S-Y calculations'!R110*'S-Y calculations'!K110)/('S-Y calculations'!J110*'S-Y calculations'!J110+'S-Y calculations'!K110*'S-Y calculations'!K110))</f>
        <v>0</v>
      </c>
      <c r="F110" s="3">
        <f>0.02*(('S-Y calculations'!T110*'S-Y calculations'!J110+'S-Y calculations'!U110*'S-Y calculations'!K110)/('S-Y calculations'!J110*'S-Y calculations'!J110+'S-Y calculations'!K110*'S-Y calculations'!K110))</f>
        <v>0</v>
      </c>
      <c r="G110" s="3">
        <f>0.02*(('S-Y calculations'!U110*'S-Y calculations'!J110-'S-Y calculations'!T110*'S-Y calculations'!K110)/('S-Y calculations'!J110*'S-Y calculations'!J110+'S-Y calculations'!K110*'S-Y calculations'!K110))</f>
        <v>0</v>
      </c>
      <c r="H110" s="3">
        <f>0.02*(('S-Y calculations'!V110*'S-Y calculations'!J110+'S-Y calculations'!W110*'S-Y calculations'!K110)/('S-Y calculations'!J110*'S-Y calculations'!J110+'S-Y calculations'!K110*'S-Y calculations'!K110))</f>
        <v>0.02</v>
      </c>
      <c r="I110" s="3">
        <f>0.02*(('S-Y calculations'!W110*'S-Y calculations'!J110-'S-Y calculations'!V110*'S-Y calculations'!K110)/('S-Y calculations'!J110*'S-Y calculations'!J110+'S-Y calculations'!K110*'S-Y calculations'!K110))</f>
        <v>0</v>
      </c>
      <c r="K110" s="3">
        <f t="shared" si="6"/>
        <v>50</v>
      </c>
      <c r="L110" s="3">
        <f t="shared" si="7"/>
        <v>0</v>
      </c>
      <c r="P110" s="7"/>
      <c r="Q110" s="3"/>
      <c r="T110" s="7"/>
      <c r="Y110" s="7"/>
    </row>
    <row r="111" spans="1:25" x14ac:dyDescent="0.3">
      <c r="A111" s="3">
        <f>'input your S-pars (Mag-Ang)'!A111</f>
        <v>0</v>
      </c>
      <c r="B111" s="3">
        <f>0.02*(('S-Y calculations'!P111*'S-Y calculations'!J111+'S-Y calculations'!Q111*'S-Y calculations'!K111)/('S-Y calculations'!J111*'S-Y calculations'!J111+'S-Y calculations'!K111*'S-Y calculations'!K111))</f>
        <v>0.02</v>
      </c>
      <c r="C111" s="3">
        <f>0.02*(('S-Y calculations'!Q111*'S-Y calculations'!J111-'S-Y calculations'!P111*'S-Y calculations'!K111)/('S-Y calculations'!J111*'S-Y calculations'!J111+'S-Y calculations'!K111*'S-Y calculations'!K111))</f>
        <v>0</v>
      </c>
      <c r="D111" s="3">
        <f>0.02*(('S-Y calculations'!R111*'S-Y calculations'!J111+'S-Y calculations'!S111*'S-Y calculations'!K111)/('S-Y calculations'!J111*'S-Y calculations'!J111+'S-Y calculations'!K111*'S-Y calculations'!K111))</f>
        <v>0</v>
      </c>
      <c r="E111" s="3">
        <f>0.02*(('S-Y calculations'!S111*'S-Y calculations'!J111-'S-Y calculations'!R111*'S-Y calculations'!K111)/('S-Y calculations'!J111*'S-Y calculations'!J111+'S-Y calculations'!K111*'S-Y calculations'!K111))</f>
        <v>0</v>
      </c>
      <c r="F111" s="3">
        <f>0.02*(('S-Y calculations'!T111*'S-Y calculations'!J111+'S-Y calculations'!U111*'S-Y calculations'!K111)/('S-Y calculations'!J111*'S-Y calculations'!J111+'S-Y calculations'!K111*'S-Y calculations'!K111))</f>
        <v>0</v>
      </c>
      <c r="G111" s="3">
        <f>0.02*(('S-Y calculations'!U111*'S-Y calculations'!J111-'S-Y calculations'!T111*'S-Y calculations'!K111)/('S-Y calculations'!J111*'S-Y calculations'!J111+'S-Y calculations'!K111*'S-Y calculations'!K111))</f>
        <v>0</v>
      </c>
      <c r="H111" s="3">
        <f>0.02*(('S-Y calculations'!V111*'S-Y calculations'!J111+'S-Y calculations'!W111*'S-Y calculations'!K111)/('S-Y calculations'!J111*'S-Y calculations'!J111+'S-Y calculations'!K111*'S-Y calculations'!K111))</f>
        <v>0.02</v>
      </c>
      <c r="I111" s="3">
        <f>0.02*(('S-Y calculations'!W111*'S-Y calculations'!J111-'S-Y calculations'!V111*'S-Y calculations'!K111)/('S-Y calculations'!J111*'S-Y calculations'!J111+'S-Y calculations'!K111*'S-Y calculations'!K111))</f>
        <v>0</v>
      </c>
      <c r="K111" s="3">
        <f t="shared" si="6"/>
        <v>50</v>
      </c>
      <c r="L111" s="3">
        <f t="shared" si="7"/>
        <v>0</v>
      </c>
      <c r="P111" s="7"/>
      <c r="Q111" s="3"/>
      <c r="T111" s="7"/>
      <c r="Y111" s="7"/>
    </row>
    <row r="112" spans="1:25" x14ac:dyDescent="0.3">
      <c r="A112" s="3">
        <f>'input your S-pars (Mag-Ang)'!A112</f>
        <v>0</v>
      </c>
      <c r="B112" s="3">
        <f>0.02*(('S-Y calculations'!P112*'S-Y calculations'!J112+'S-Y calculations'!Q112*'S-Y calculations'!K112)/('S-Y calculations'!J112*'S-Y calculations'!J112+'S-Y calculations'!K112*'S-Y calculations'!K112))</f>
        <v>0.02</v>
      </c>
      <c r="C112" s="3">
        <f>0.02*(('S-Y calculations'!Q112*'S-Y calculations'!J112-'S-Y calculations'!P112*'S-Y calculations'!K112)/('S-Y calculations'!J112*'S-Y calculations'!J112+'S-Y calculations'!K112*'S-Y calculations'!K112))</f>
        <v>0</v>
      </c>
      <c r="D112" s="3">
        <f>0.02*(('S-Y calculations'!R112*'S-Y calculations'!J112+'S-Y calculations'!S112*'S-Y calculations'!K112)/('S-Y calculations'!J112*'S-Y calculations'!J112+'S-Y calculations'!K112*'S-Y calculations'!K112))</f>
        <v>0</v>
      </c>
      <c r="E112" s="3">
        <f>0.02*(('S-Y calculations'!S112*'S-Y calculations'!J112-'S-Y calculations'!R112*'S-Y calculations'!K112)/('S-Y calculations'!J112*'S-Y calculations'!J112+'S-Y calculations'!K112*'S-Y calculations'!K112))</f>
        <v>0</v>
      </c>
      <c r="F112" s="3">
        <f>0.02*(('S-Y calculations'!T112*'S-Y calculations'!J112+'S-Y calculations'!U112*'S-Y calculations'!K112)/('S-Y calculations'!J112*'S-Y calculations'!J112+'S-Y calculations'!K112*'S-Y calculations'!K112))</f>
        <v>0</v>
      </c>
      <c r="G112" s="3">
        <f>0.02*(('S-Y calculations'!U112*'S-Y calculations'!J112-'S-Y calculations'!T112*'S-Y calculations'!K112)/('S-Y calculations'!J112*'S-Y calculations'!J112+'S-Y calculations'!K112*'S-Y calculations'!K112))</f>
        <v>0</v>
      </c>
      <c r="H112" s="3">
        <f>0.02*(('S-Y calculations'!V112*'S-Y calculations'!J112+'S-Y calculations'!W112*'S-Y calculations'!K112)/('S-Y calculations'!J112*'S-Y calculations'!J112+'S-Y calculations'!K112*'S-Y calculations'!K112))</f>
        <v>0.02</v>
      </c>
      <c r="I112" s="3">
        <f>0.02*(('S-Y calculations'!W112*'S-Y calculations'!J112-'S-Y calculations'!V112*'S-Y calculations'!K112)/('S-Y calculations'!J112*'S-Y calculations'!J112+'S-Y calculations'!K112*'S-Y calculations'!K112))</f>
        <v>0</v>
      </c>
      <c r="K112" s="3">
        <f t="shared" si="6"/>
        <v>50</v>
      </c>
      <c r="L112" s="3">
        <f t="shared" si="7"/>
        <v>0</v>
      </c>
      <c r="P112" s="7"/>
      <c r="Q112" s="3"/>
      <c r="T112" s="7"/>
      <c r="Y112" s="7"/>
    </row>
    <row r="113" spans="1:25" x14ac:dyDescent="0.3">
      <c r="A113" s="3">
        <f>'input your S-pars (Mag-Ang)'!A113</f>
        <v>0</v>
      </c>
      <c r="B113" s="3">
        <f>0.02*(('S-Y calculations'!P113*'S-Y calculations'!J113+'S-Y calculations'!Q113*'S-Y calculations'!K113)/('S-Y calculations'!J113*'S-Y calculations'!J113+'S-Y calculations'!K113*'S-Y calculations'!K113))</f>
        <v>0.02</v>
      </c>
      <c r="C113" s="3">
        <f>0.02*(('S-Y calculations'!Q113*'S-Y calculations'!J113-'S-Y calculations'!P113*'S-Y calculations'!K113)/('S-Y calculations'!J113*'S-Y calculations'!J113+'S-Y calculations'!K113*'S-Y calculations'!K113))</f>
        <v>0</v>
      </c>
      <c r="D113" s="3">
        <f>0.02*(('S-Y calculations'!R113*'S-Y calculations'!J113+'S-Y calculations'!S113*'S-Y calculations'!K113)/('S-Y calculations'!J113*'S-Y calculations'!J113+'S-Y calculations'!K113*'S-Y calculations'!K113))</f>
        <v>0</v>
      </c>
      <c r="E113" s="3">
        <f>0.02*(('S-Y calculations'!S113*'S-Y calculations'!J113-'S-Y calculations'!R113*'S-Y calculations'!K113)/('S-Y calculations'!J113*'S-Y calculations'!J113+'S-Y calculations'!K113*'S-Y calculations'!K113))</f>
        <v>0</v>
      </c>
      <c r="F113" s="3">
        <f>0.02*(('S-Y calculations'!T113*'S-Y calculations'!J113+'S-Y calculations'!U113*'S-Y calculations'!K113)/('S-Y calculations'!J113*'S-Y calculations'!J113+'S-Y calculations'!K113*'S-Y calculations'!K113))</f>
        <v>0</v>
      </c>
      <c r="G113" s="3">
        <f>0.02*(('S-Y calculations'!U113*'S-Y calculations'!J113-'S-Y calculations'!T113*'S-Y calculations'!K113)/('S-Y calculations'!J113*'S-Y calculations'!J113+'S-Y calculations'!K113*'S-Y calculations'!K113))</f>
        <v>0</v>
      </c>
      <c r="H113" s="3">
        <f>0.02*(('S-Y calculations'!V113*'S-Y calculations'!J113+'S-Y calculations'!W113*'S-Y calculations'!K113)/('S-Y calculations'!J113*'S-Y calculations'!J113+'S-Y calculations'!K113*'S-Y calculations'!K113))</f>
        <v>0.02</v>
      </c>
      <c r="I113" s="3">
        <f>0.02*(('S-Y calculations'!W113*'S-Y calculations'!J113-'S-Y calculations'!V113*'S-Y calculations'!K113)/('S-Y calculations'!J113*'S-Y calculations'!J113+'S-Y calculations'!K113*'S-Y calculations'!K113))</f>
        <v>0</v>
      </c>
      <c r="K113" s="3">
        <f t="shared" si="6"/>
        <v>50</v>
      </c>
      <c r="L113" s="3">
        <f t="shared" si="7"/>
        <v>0</v>
      </c>
      <c r="P113" s="7"/>
      <c r="Q113" s="3"/>
      <c r="T113" s="7"/>
      <c r="Y113" s="7"/>
    </row>
    <row r="114" spans="1:25" x14ac:dyDescent="0.3">
      <c r="A114" s="3">
        <f>'input your S-pars (Mag-Ang)'!A114</f>
        <v>0</v>
      </c>
      <c r="B114" s="3">
        <f>0.02*(('S-Y calculations'!P114*'S-Y calculations'!J114+'S-Y calculations'!Q114*'S-Y calculations'!K114)/('S-Y calculations'!J114*'S-Y calculations'!J114+'S-Y calculations'!K114*'S-Y calculations'!K114))</f>
        <v>0.02</v>
      </c>
      <c r="C114" s="3">
        <f>0.02*(('S-Y calculations'!Q114*'S-Y calculations'!J114-'S-Y calculations'!P114*'S-Y calculations'!K114)/('S-Y calculations'!J114*'S-Y calculations'!J114+'S-Y calculations'!K114*'S-Y calculations'!K114))</f>
        <v>0</v>
      </c>
      <c r="D114" s="3">
        <f>0.02*(('S-Y calculations'!R114*'S-Y calculations'!J114+'S-Y calculations'!S114*'S-Y calculations'!K114)/('S-Y calculations'!J114*'S-Y calculations'!J114+'S-Y calculations'!K114*'S-Y calculations'!K114))</f>
        <v>0</v>
      </c>
      <c r="E114" s="3">
        <f>0.02*(('S-Y calculations'!S114*'S-Y calculations'!J114-'S-Y calculations'!R114*'S-Y calculations'!K114)/('S-Y calculations'!J114*'S-Y calculations'!J114+'S-Y calculations'!K114*'S-Y calculations'!K114))</f>
        <v>0</v>
      </c>
      <c r="F114" s="3">
        <f>0.02*(('S-Y calculations'!T114*'S-Y calculations'!J114+'S-Y calculations'!U114*'S-Y calculations'!K114)/('S-Y calculations'!J114*'S-Y calculations'!J114+'S-Y calculations'!K114*'S-Y calculations'!K114))</f>
        <v>0</v>
      </c>
      <c r="G114" s="3">
        <f>0.02*(('S-Y calculations'!U114*'S-Y calculations'!J114-'S-Y calculations'!T114*'S-Y calculations'!K114)/('S-Y calculations'!J114*'S-Y calculations'!J114+'S-Y calculations'!K114*'S-Y calculations'!K114))</f>
        <v>0</v>
      </c>
      <c r="H114" s="3">
        <f>0.02*(('S-Y calculations'!V114*'S-Y calculations'!J114+'S-Y calculations'!W114*'S-Y calculations'!K114)/('S-Y calculations'!J114*'S-Y calculations'!J114+'S-Y calculations'!K114*'S-Y calculations'!K114))</f>
        <v>0.02</v>
      </c>
      <c r="I114" s="3">
        <f>0.02*(('S-Y calculations'!W114*'S-Y calculations'!J114-'S-Y calculations'!V114*'S-Y calculations'!K114)/('S-Y calculations'!J114*'S-Y calculations'!J114+'S-Y calculations'!K114*'S-Y calculations'!K114))</f>
        <v>0</v>
      </c>
      <c r="K114" s="3">
        <f t="shared" si="6"/>
        <v>50</v>
      </c>
      <c r="L114" s="3">
        <f t="shared" si="7"/>
        <v>0</v>
      </c>
      <c r="P114" s="7"/>
      <c r="Q114" s="3"/>
      <c r="T114" s="7"/>
      <c r="Y114" s="7"/>
    </row>
    <row r="115" spans="1:25" x14ac:dyDescent="0.3">
      <c r="A115" s="3">
        <f>'input your S-pars (Mag-Ang)'!A115</f>
        <v>0</v>
      </c>
      <c r="B115" s="3">
        <f>0.02*(('S-Y calculations'!P115*'S-Y calculations'!J115+'S-Y calculations'!Q115*'S-Y calculations'!K115)/('S-Y calculations'!J115*'S-Y calculations'!J115+'S-Y calculations'!K115*'S-Y calculations'!K115))</f>
        <v>0.02</v>
      </c>
      <c r="C115" s="3">
        <f>0.02*(('S-Y calculations'!Q115*'S-Y calculations'!J115-'S-Y calculations'!P115*'S-Y calculations'!K115)/('S-Y calculations'!J115*'S-Y calculations'!J115+'S-Y calculations'!K115*'S-Y calculations'!K115))</f>
        <v>0</v>
      </c>
      <c r="D115" s="3">
        <f>0.02*(('S-Y calculations'!R115*'S-Y calculations'!J115+'S-Y calculations'!S115*'S-Y calculations'!K115)/('S-Y calculations'!J115*'S-Y calculations'!J115+'S-Y calculations'!K115*'S-Y calculations'!K115))</f>
        <v>0</v>
      </c>
      <c r="E115" s="3">
        <f>0.02*(('S-Y calculations'!S115*'S-Y calculations'!J115-'S-Y calculations'!R115*'S-Y calculations'!K115)/('S-Y calculations'!J115*'S-Y calculations'!J115+'S-Y calculations'!K115*'S-Y calculations'!K115))</f>
        <v>0</v>
      </c>
      <c r="F115" s="3">
        <f>0.02*(('S-Y calculations'!T115*'S-Y calculations'!J115+'S-Y calculations'!U115*'S-Y calculations'!K115)/('S-Y calculations'!J115*'S-Y calculations'!J115+'S-Y calculations'!K115*'S-Y calculations'!K115))</f>
        <v>0</v>
      </c>
      <c r="G115" s="3">
        <f>0.02*(('S-Y calculations'!U115*'S-Y calculations'!J115-'S-Y calculations'!T115*'S-Y calculations'!K115)/('S-Y calculations'!J115*'S-Y calculations'!J115+'S-Y calculations'!K115*'S-Y calculations'!K115))</f>
        <v>0</v>
      </c>
      <c r="H115" s="3">
        <f>0.02*(('S-Y calculations'!V115*'S-Y calculations'!J115+'S-Y calculations'!W115*'S-Y calculations'!K115)/('S-Y calculations'!J115*'S-Y calculations'!J115+'S-Y calculations'!K115*'S-Y calculations'!K115))</f>
        <v>0.02</v>
      </c>
      <c r="I115" s="3">
        <f>0.02*(('S-Y calculations'!W115*'S-Y calculations'!J115-'S-Y calculations'!V115*'S-Y calculations'!K115)/('S-Y calculations'!J115*'S-Y calculations'!J115+'S-Y calculations'!K115*'S-Y calculations'!K115))</f>
        <v>0</v>
      </c>
      <c r="K115" s="3">
        <f t="shared" si="6"/>
        <v>50</v>
      </c>
      <c r="L115" s="3">
        <f t="shared" si="7"/>
        <v>0</v>
      </c>
      <c r="P115" s="7"/>
      <c r="Q115" s="3"/>
      <c r="T115" s="7"/>
      <c r="Y115" s="7"/>
    </row>
    <row r="116" spans="1:25" x14ac:dyDescent="0.3">
      <c r="A116" s="3">
        <f>'input your S-pars (Mag-Ang)'!A116</f>
        <v>0</v>
      </c>
      <c r="B116" s="3">
        <f>0.02*(('S-Y calculations'!P116*'S-Y calculations'!J116+'S-Y calculations'!Q116*'S-Y calculations'!K116)/('S-Y calculations'!J116*'S-Y calculations'!J116+'S-Y calculations'!K116*'S-Y calculations'!K116))</f>
        <v>0.02</v>
      </c>
      <c r="C116" s="3">
        <f>0.02*(('S-Y calculations'!Q116*'S-Y calculations'!J116-'S-Y calculations'!P116*'S-Y calculations'!K116)/('S-Y calculations'!J116*'S-Y calculations'!J116+'S-Y calculations'!K116*'S-Y calculations'!K116))</f>
        <v>0</v>
      </c>
      <c r="D116" s="3">
        <f>0.02*(('S-Y calculations'!R116*'S-Y calculations'!J116+'S-Y calculations'!S116*'S-Y calculations'!K116)/('S-Y calculations'!J116*'S-Y calculations'!J116+'S-Y calculations'!K116*'S-Y calculations'!K116))</f>
        <v>0</v>
      </c>
      <c r="E116" s="3">
        <f>0.02*(('S-Y calculations'!S116*'S-Y calculations'!J116-'S-Y calculations'!R116*'S-Y calculations'!K116)/('S-Y calculations'!J116*'S-Y calculations'!J116+'S-Y calculations'!K116*'S-Y calculations'!K116))</f>
        <v>0</v>
      </c>
      <c r="F116" s="3">
        <f>0.02*(('S-Y calculations'!T116*'S-Y calculations'!J116+'S-Y calculations'!U116*'S-Y calculations'!K116)/('S-Y calculations'!J116*'S-Y calculations'!J116+'S-Y calculations'!K116*'S-Y calculations'!K116))</f>
        <v>0</v>
      </c>
      <c r="G116" s="3">
        <f>0.02*(('S-Y calculations'!U116*'S-Y calculations'!J116-'S-Y calculations'!T116*'S-Y calculations'!K116)/('S-Y calculations'!J116*'S-Y calculations'!J116+'S-Y calculations'!K116*'S-Y calculations'!K116))</f>
        <v>0</v>
      </c>
      <c r="H116" s="3">
        <f>0.02*(('S-Y calculations'!V116*'S-Y calculations'!J116+'S-Y calculations'!W116*'S-Y calculations'!K116)/('S-Y calculations'!J116*'S-Y calculations'!J116+'S-Y calculations'!K116*'S-Y calculations'!K116))</f>
        <v>0.02</v>
      </c>
      <c r="I116" s="3">
        <f>0.02*(('S-Y calculations'!W116*'S-Y calculations'!J116-'S-Y calculations'!V116*'S-Y calculations'!K116)/('S-Y calculations'!J116*'S-Y calculations'!J116+'S-Y calculations'!K116*'S-Y calculations'!K116))</f>
        <v>0</v>
      </c>
      <c r="K116" s="3">
        <f t="shared" si="6"/>
        <v>50</v>
      </c>
      <c r="L116" s="3">
        <f t="shared" si="7"/>
        <v>0</v>
      </c>
      <c r="P116" s="7"/>
      <c r="Q116" s="3"/>
      <c r="T116" s="7"/>
      <c r="Y116" s="7"/>
    </row>
    <row r="117" spans="1:25" x14ac:dyDescent="0.3">
      <c r="A117" s="3">
        <f>'input your S-pars (Mag-Ang)'!A117</f>
        <v>0</v>
      </c>
      <c r="B117" s="3">
        <f>0.02*(('S-Y calculations'!P117*'S-Y calculations'!J117+'S-Y calculations'!Q117*'S-Y calculations'!K117)/('S-Y calculations'!J117*'S-Y calculations'!J117+'S-Y calculations'!K117*'S-Y calculations'!K117))</f>
        <v>0.02</v>
      </c>
      <c r="C117" s="3">
        <f>0.02*(('S-Y calculations'!Q117*'S-Y calculations'!J117-'S-Y calculations'!P117*'S-Y calculations'!K117)/('S-Y calculations'!J117*'S-Y calculations'!J117+'S-Y calculations'!K117*'S-Y calculations'!K117))</f>
        <v>0</v>
      </c>
      <c r="D117" s="3">
        <f>0.02*(('S-Y calculations'!R117*'S-Y calculations'!J117+'S-Y calculations'!S117*'S-Y calculations'!K117)/('S-Y calculations'!J117*'S-Y calculations'!J117+'S-Y calculations'!K117*'S-Y calculations'!K117))</f>
        <v>0</v>
      </c>
      <c r="E117" s="3">
        <f>0.02*(('S-Y calculations'!S117*'S-Y calculations'!J117-'S-Y calculations'!R117*'S-Y calculations'!K117)/('S-Y calculations'!J117*'S-Y calculations'!J117+'S-Y calculations'!K117*'S-Y calculations'!K117))</f>
        <v>0</v>
      </c>
      <c r="F117" s="3">
        <f>0.02*(('S-Y calculations'!T117*'S-Y calculations'!J117+'S-Y calculations'!U117*'S-Y calculations'!K117)/('S-Y calculations'!J117*'S-Y calculations'!J117+'S-Y calculations'!K117*'S-Y calculations'!K117))</f>
        <v>0</v>
      </c>
      <c r="G117" s="3">
        <f>0.02*(('S-Y calculations'!U117*'S-Y calculations'!J117-'S-Y calculations'!T117*'S-Y calculations'!K117)/('S-Y calculations'!J117*'S-Y calculations'!J117+'S-Y calculations'!K117*'S-Y calculations'!K117))</f>
        <v>0</v>
      </c>
      <c r="H117" s="3">
        <f>0.02*(('S-Y calculations'!V117*'S-Y calculations'!J117+'S-Y calculations'!W117*'S-Y calculations'!K117)/('S-Y calculations'!J117*'S-Y calculations'!J117+'S-Y calculations'!K117*'S-Y calculations'!K117))</f>
        <v>0.02</v>
      </c>
      <c r="I117" s="3">
        <f>0.02*(('S-Y calculations'!W117*'S-Y calculations'!J117-'S-Y calculations'!V117*'S-Y calculations'!K117)/('S-Y calculations'!J117*'S-Y calculations'!J117+'S-Y calculations'!K117*'S-Y calculations'!K117))</f>
        <v>0</v>
      </c>
      <c r="K117" s="3">
        <f t="shared" si="6"/>
        <v>50</v>
      </c>
      <c r="L117" s="3">
        <f t="shared" si="7"/>
        <v>0</v>
      </c>
      <c r="P117" s="7"/>
      <c r="Q117" s="3"/>
      <c r="T117" s="7"/>
      <c r="Y117" s="7"/>
    </row>
    <row r="118" spans="1:25" x14ac:dyDescent="0.3">
      <c r="A118" s="3">
        <f>'input your S-pars (Mag-Ang)'!A118</f>
        <v>0</v>
      </c>
      <c r="B118" s="3">
        <f>0.02*(('S-Y calculations'!P118*'S-Y calculations'!J118+'S-Y calculations'!Q118*'S-Y calculations'!K118)/('S-Y calculations'!J118*'S-Y calculations'!J118+'S-Y calculations'!K118*'S-Y calculations'!K118))</f>
        <v>0.02</v>
      </c>
      <c r="C118" s="3">
        <f>0.02*(('S-Y calculations'!Q118*'S-Y calculations'!J118-'S-Y calculations'!P118*'S-Y calculations'!K118)/('S-Y calculations'!J118*'S-Y calculations'!J118+'S-Y calculations'!K118*'S-Y calculations'!K118))</f>
        <v>0</v>
      </c>
      <c r="D118" s="3">
        <f>0.02*(('S-Y calculations'!R118*'S-Y calculations'!J118+'S-Y calculations'!S118*'S-Y calculations'!K118)/('S-Y calculations'!J118*'S-Y calculations'!J118+'S-Y calculations'!K118*'S-Y calculations'!K118))</f>
        <v>0</v>
      </c>
      <c r="E118" s="3">
        <f>0.02*(('S-Y calculations'!S118*'S-Y calculations'!J118-'S-Y calculations'!R118*'S-Y calculations'!K118)/('S-Y calculations'!J118*'S-Y calculations'!J118+'S-Y calculations'!K118*'S-Y calculations'!K118))</f>
        <v>0</v>
      </c>
      <c r="F118" s="3">
        <f>0.02*(('S-Y calculations'!T118*'S-Y calculations'!J118+'S-Y calculations'!U118*'S-Y calculations'!K118)/('S-Y calculations'!J118*'S-Y calculations'!J118+'S-Y calculations'!K118*'S-Y calculations'!K118))</f>
        <v>0</v>
      </c>
      <c r="G118" s="3">
        <f>0.02*(('S-Y calculations'!U118*'S-Y calculations'!J118-'S-Y calculations'!T118*'S-Y calculations'!K118)/('S-Y calculations'!J118*'S-Y calculations'!J118+'S-Y calculations'!K118*'S-Y calculations'!K118))</f>
        <v>0</v>
      </c>
      <c r="H118" s="3">
        <f>0.02*(('S-Y calculations'!V118*'S-Y calculations'!J118+'S-Y calculations'!W118*'S-Y calculations'!K118)/('S-Y calculations'!J118*'S-Y calculations'!J118+'S-Y calculations'!K118*'S-Y calculations'!K118))</f>
        <v>0.02</v>
      </c>
      <c r="I118" s="3">
        <f>0.02*(('S-Y calculations'!W118*'S-Y calculations'!J118-'S-Y calculations'!V118*'S-Y calculations'!K118)/('S-Y calculations'!J118*'S-Y calculations'!J118+'S-Y calculations'!K118*'S-Y calculations'!K118))</f>
        <v>0</v>
      </c>
      <c r="K118" s="3">
        <f t="shared" si="6"/>
        <v>50</v>
      </c>
      <c r="L118" s="3">
        <f t="shared" si="7"/>
        <v>0</v>
      </c>
      <c r="P118" s="7"/>
      <c r="Q118" s="3"/>
      <c r="T118" s="7"/>
      <c r="Y118" s="7"/>
    </row>
    <row r="119" spans="1:25" x14ac:dyDescent="0.3">
      <c r="A119" s="3">
        <f>'input your S-pars (Mag-Ang)'!A119</f>
        <v>0</v>
      </c>
      <c r="B119" s="3">
        <f>0.02*(('S-Y calculations'!P119*'S-Y calculations'!J119+'S-Y calculations'!Q119*'S-Y calculations'!K119)/('S-Y calculations'!J119*'S-Y calculations'!J119+'S-Y calculations'!K119*'S-Y calculations'!K119))</f>
        <v>0.02</v>
      </c>
      <c r="C119" s="3">
        <f>0.02*(('S-Y calculations'!Q119*'S-Y calculations'!J119-'S-Y calculations'!P119*'S-Y calculations'!K119)/('S-Y calculations'!J119*'S-Y calculations'!J119+'S-Y calculations'!K119*'S-Y calculations'!K119))</f>
        <v>0</v>
      </c>
      <c r="D119" s="3">
        <f>0.02*(('S-Y calculations'!R119*'S-Y calculations'!J119+'S-Y calculations'!S119*'S-Y calculations'!K119)/('S-Y calculations'!J119*'S-Y calculations'!J119+'S-Y calculations'!K119*'S-Y calculations'!K119))</f>
        <v>0</v>
      </c>
      <c r="E119" s="3">
        <f>0.02*(('S-Y calculations'!S119*'S-Y calculations'!J119-'S-Y calculations'!R119*'S-Y calculations'!K119)/('S-Y calculations'!J119*'S-Y calculations'!J119+'S-Y calculations'!K119*'S-Y calculations'!K119))</f>
        <v>0</v>
      </c>
      <c r="F119" s="3">
        <f>0.02*(('S-Y calculations'!T119*'S-Y calculations'!J119+'S-Y calculations'!U119*'S-Y calculations'!K119)/('S-Y calculations'!J119*'S-Y calculations'!J119+'S-Y calculations'!K119*'S-Y calculations'!K119))</f>
        <v>0</v>
      </c>
      <c r="G119" s="3">
        <f>0.02*(('S-Y calculations'!U119*'S-Y calculations'!J119-'S-Y calculations'!T119*'S-Y calculations'!K119)/('S-Y calculations'!J119*'S-Y calculations'!J119+'S-Y calculations'!K119*'S-Y calculations'!K119))</f>
        <v>0</v>
      </c>
      <c r="H119" s="3">
        <f>0.02*(('S-Y calculations'!V119*'S-Y calculations'!J119+'S-Y calculations'!W119*'S-Y calculations'!K119)/('S-Y calculations'!J119*'S-Y calculations'!J119+'S-Y calculations'!K119*'S-Y calculations'!K119))</f>
        <v>0.02</v>
      </c>
      <c r="I119" s="3">
        <f>0.02*(('S-Y calculations'!W119*'S-Y calculations'!J119-'S-Y calculations'!V119*'S-Y calculations'!K119)/('S-Y calculations'!J119*'S-Y calculations'!J119+'S-Y calculations'!K119*'S-Y calculations'!K119))</f>
        <v>0</v>
      </c>
      <c r="K119" s="3">
        <f t="shared" si="6"/>
        <v>50</v>
      </c>
      <c r="L119" s="3">
        <f t="shared" si="7"/>
        <v>0</v>
      </c>
      <c r="P119" s="7"/>
      <c r="Q119" s="3"/>
      <c r="T119" s="7"/>
      <c r="Y119" s="7"/>
    </row>
    <row r="120" spans="1:25" x14ac:dyDescent="0.3">
      <c r="A120" s="3">
        <f>'input your S-pars (Mag-Ang)'!A120</f>
        <v>0</v>
      </c>
      <c r="B120" s="3">
        <f>0.02*(('S-Y calculations'!P120*'S-Y calculations'!J120+'S-Y calculations'!Q120*'S-Y calculations'!K120)/('S-Y calculations'!J120*'S-Y calculations'!J120+'S-Y calculations'!K120*'S-Y calculations'!K120))</f>
        <v>0.02</v>
      </c>
      <c r="C120" s="3">
        <f>0.02*(('S-Y calculations'!Q120*'S-Y calculations'!J120-'S-Y calculations'!P120*'S-Y calculations'!K120)/('S-Y calculations'!J120*'S-Y calculations'!J120+'S-Y calculations'!K120*'S-Y calculations'!K120))</f>
        <v>0</v>
      </c>
      <c r="D120" s="3">
        <f>0.02*(('S-Y calculations'!R120*'S-Y calculations'!J120+'S-Y calculations'!S120*'S-Y calculations'!K120)/('S-Y calculations'!J120*'S-Y calculations'!J120+'S-Y calculations'!K120*'S-Y calculations'!K120))</f>
        <v>0</v>
      </c>
      <c r="E120" s="3">
        <f>0.02*(('S-Y calculations'!S120*'S-Y calculations'!J120-'S-Y calculations'!R120*'S-Y calculations'!K120)/('S-Y calculations'!J120*'S-Y calculations'!J120+'S-Y calculations'!K120*'S-Y calculations'!K120))</f>
        <v>0</v>
      </c>
      <c r="F120" s="3">
        <f>0.02*(('S-Y calculations'!T120*'S-Y calculations'!J120+'S-Y calculations'!U120*'S-Y calculations'!K120)/('S-Y calculations'!J120*'S-Y calculations'!J120+'S-Y calculations'!K120*'S-Y calculations'!K120))</f>
        <v>0</v>
      </c>
      <c r="G120" s="3">
        <f>0.02*(('S-Y calculations'!U120*'S-Y calculations'!J120-'S-Y calculations'!T120*'S-Y calculations'!K120)/('S-Y calculations'!J120*'S-Y calculations'!J120+'S-Y calculations'!K120*'S-Y calculations'!K120))</f>
        <v>0</v>
      </c>
      <c r="H120" s="3">
        <f>0.02*(('S-Y calculations'!V120*'S-Y calculations'!J120+'S-Y calculations'!W120*'S-Y calculations'!K120)/('S-Y calculations'!J120*'S-Y calculations'!J120+'S-Y calculations'!K120*'S-Y calculations'!K120))</f>
        <v>0.02</v>
      </c>
      <c r="I120" s="3">
        <f>0.02*(('S-Y calculations'!W120*'S-Y calculations'!J120-'S-Y calculations'!V120*'S-Y calculations'!K120)/('S-Y calculations'!J120*'S-Y calculations'!J120+'S-Y calculations'!K120*'S-Y calculations'!K120))</f>
        <v>0</v>
      </c>
      <c r="K120" s="3">
        <f t="shared" si="6"/>
        <v>50</v>
      </c>
      <c r="L120" s="3">
        <f t="shared" si="7"/>
        <v>0</v>
      </c>
      <c r="P120" s="7"/>
      <c r="Q120" s="3"/>
      <c r="T120" s="7"/>
      <c r="Y120" s="7"/>
    </row>
    <row r="121" spans="1:25" x14ac:dyDescent="0.3">
      <c r="A121" s="3">
        <f>'input your S-pars (Mag-Ang)'!A121</f>
        <v>0</v>
      </c>
      <c r="B121" s="3">
        <f>0.02*(('S-Y calculations'!P121*'S-Y calculations'!J121+'S-Y calculations'!Q121*'S-Y calculations'!K121)/('S-Y calculations'!J121*'S-Y calculations'!J121+'S-Y calculations'!K121*'S-Y calculations'!K121))</f>
        <v>0.02</v>
      </c>
      <c r="C121" s="3">
        <f>0.02*(('S-Y calculations'!Q121*'S-Y calculations'!J121-'S-Y calculations'!P121*'S-Y calculations'!K121)/('S-Y calculations'!J121*'S-Y calculations'!J121+'S-Y calculations'!K121*'S-Y calculations'!K121))</f>
        <v>0</v>
      </c>
      <c r="D121" s="3">
        <f>0.02*(('S-Y calculations'!R121*'S-Y calculations'!J121+'S-Y calculations'!S121*'S-Y calculations'!K121)/('S-Y calculations'!J121*'S-Y calculations'!J121+'S-Y calculations'!K121*'S-Y calculations'!K121))</f>
        <v>0</v>
      </c>
      <c r="E121" s="3">
        <f>0.02*(('S-Y calculations'!S121*'S-Y calculations'!J121-'S-Y calculations'!R121*'S-Y calculations'!K121)/('S-Y calculations'!J121*'S-Y calculations'!J121+'S-Y calculations'!K121*'S-Y calculations'!K121))</f>
        <v>0</v>
      </c>
      <c r="F121" s="3">
        <f>0.02*(('S-Y calculations'!T121*'S-Y calculations'!J121+'S-Y calculations'!U121*'S-Y calculations'!K121)/('S-Y calculations'!J121*'S-Y calculations'!J121+'S-Y calculations'!K121*'S-Y calculations'!K121))</f>
        <v>0</v>
      </c>
      <c r="G121" s="3">
        <f>0.02*(('S-Y calculations'!U121*'S-Y calculations'!J121-'S-Y calculations'!T121*'S-Y calculations'!K121)/('S-Y calculations'!J121*'S-Y calculations'!J121+'S-Y calculations'!K121*'S-Y calculations'!K121))</f>
        <v>0</v>
      </c>
      <c r="H121" s="3">
        <f>0.02*(('S-Y calculations'!V121*'S-Y calculations'!J121+'S-Y calculations'!W121*'S-Y calculations'!K121)/('S-Y calculations'!J121*'S-Y calculations'!J121+'S-Y calculations'!K121*'S-Y calculations'!K121))</f>
        <v>0.02</v>
      </c>
      <c r="I121" s="3">
        <f>0.02*(('S-Y calculations'!W121*'S-Y calculations'!J121-'S-Y calculations'!V121*'S-Y calculations'!K121)/('S-Y calculations'!J121*'S-Y calculations'!J121+'S-Y calculations'!K121*'S-Y calculations'!K121))</f>
        <v>0</v>
      </c>
      <c r="K121" s="3">
        <f t="shared" si="6"/>
        <v>50</v>
      </c>
      <c r="L121" s="3">
        <f t="shared" si="7"/>
        <v>0</v>
      </c>
      <c r="P121" s="7"/>
      <c r="Q121" s="3"/>
      <c r="T121" s="7"/>
      <c r="Y121" s="7"/>
    </row>
    <row r="122" spans="1:25" x14ac:dyDescent="0.3">
      <c r="A122" s="3">
        <f>'input your S-pars (Mag-Ang)'!A122</f>
        <v>0</v>
      </c>
      <c r="B122" s="3">
        <f>0.02*(('S-Y calculations'!P122*'S-Y calculations'!J122+'S-Y calculations'!Q122*'S-Y calculations'!K122)/('S-Y calculations'!J122*'S-Y calculations'!J122+'S-Y calculations'!K122*'S-Y calculations'!K122))</f>
        <v>0.02</v>
      </c>
      <c r="C122" s="3">
        <f>0.02*(('S-Y calculations'!Q122*'S-Y calculations'!J122-'S-Y calculations'!P122*'S-Y calculations'!K122)/('S-Y calculations'!J122*'S-Y calculations'!J122+'S-Y calculations'!K122*'S-Y calculations'!K122))</f>
        <v>0</v>
      </c>
      <c r="D122" s="3">
        <f>0.02*(('S-Y calculations'!R122*'S-Y calculations'!J122+'S-Y calculations'!S122*'S-Y calculations'!K122)/('S-Y calculations'!J122*'S-Y calculations'!J122+'S-Y calculations'!K122*'S-Y calculations'!K122))</f>
        <v>0</v>
      </c>
      <c r="E122" s="3">
        <f>0.02*(('S-Y calculations'!S122*'S-Y calculations'!J122-'S-Y calculations'!R122*'S-Y calculations'!K122)/('S-Y calculations'!J122*'S-Y calculations'!J122+'S-Y calculations'!K122*'S-Y calculations'!K122))</f>
        <v>0</v>
      </c>
      <c r="F122" s="3">
        <f>0.02*(('S-Y calculations'!T122*'S-Y calculations'!J122+'S-Y calculations'!U122*'S-Y calculations'!K122)/('S-Y calculations'!J122*'S-Y calculations'!J122+'S-Y calculations'!K122*'S-Y calculations'!K122))</f>
        <v>0</v>
      </c>
      <c r="G122" s="3">
        <f>0.02*(('S-Y calculations'!U122*'S-Y calculations'!J122-'S-Y calculations'!T122*'S-Y calculations'!K122)/('S-Y calculations'!J122*'S-Y calculations'!J122+'S-Y calculations'!K122*'S-Y calculations'!K122))</f>
        <v>0</v>
      </c>
      <c r="H122" s="3">
        <f>0.02*(('S-Y calculations'!V122*'S-Y calculations'!J122+'S-Y calculations'!W122*'S-Y calculations'!K122)/('S-Y calculations'!J122*'S-Y calculations'!J122+'S-Y calculations'!K122*'S-Y calculations'!K122))</f>
        <v>0.02</v>
      </c>
      <c r="I122" s="3">
        <f>0.02*(('S-Y calculations'!W122*'S-Y calculations'!J122-'S-Y calculations'!V122*'S-Y calculations'!K122)/('S-Y calculations'!J122*'S-Y calculations'!J122+'S-Y calculations'!K122*'S-Y calculations'!K122))</f>
        <v>0</v>
      </c>
      <c r="K122" s="3">
        <f t="shared" si="6"/>
        <v>50</v>
      </c>
      <c r="L122" s="3">
        <f t="shared" si="7"/>
        <v>0</v>
      </c>
      <c r="P122" s="7"/>
      <c r="Q122" s="3"/>
      <c r="T122" s="7"/>
      <c r="Y122" s="7"/>
    </row>
    <row r="123" spans="1:25" x14ac:dyDescent="0.3">
      <c r="A123" s="3">
        <f>'input your S-pars (Mag-Ang)'!A123</f>
        <v>0</v>
      </c>
      <c r="B123" s="3">
        <f>0.02*(('S-Y calculations'!P123*'S-Y calculations'!J123+'S-Y calculations'!Q123*'S-Y calculations'!K123)/('S-Y calculations'!J123*'S-Y calculations'!J123+'S-Y calculations'!K123*'S-Y calculations'!K123))</f>
        <v>0.02</v>
      </c>
      <c r="C123" s="3">
        <f>0.02*(('S-Y calculations'!Q123*'S-Y calculations'!J123-'S-Y calculations'!P123*'S-Y calculations'!K123)/('S-Y calculations'!J123*'S-Y calculations'!J123+'S-Y calculations'!K123*'S-Y calculations'!K123))</f>
        <v>0</v>
      </c>
      <c r="D123" s="3">
        <f>0.02*(('S-Y calculations'!R123*'S-Y calculations'!J123+'S-Y calculations'!S123*'S-Y calculations'!K123)/('S-Y calculations'!J123*'S-Y calculations'!J123+'S-Y calculations'!K123*'S-Y calculations'!K123))</f>
        <v>0</v>
      </c>
      <c r="E123" s="3">
        <f>0.02*(('S-Y calculations'!S123*'S-Y calculations'!J123-'S-Y calculations'!R123*'S-Y calculations'!K123)/('S-Y calculations'!J123*'S-Y calculations'!J123+'S-Y calculations'!K123*'S-Y calculations'!K123))</f>
        <v>0</v>
      </c>
      <c r="F123" s="3">
        <f>0.02*(('S-Y calculations'!T123*'S-Y calculations'!J123+'S-Y calculations'!U123*'S-Y calculations'!K123)/('S-Y calculations'!J123*'S-Y calculations'!J123+'S-Y calculations'!K123*'S-Y calculations'!K123))</f>
        <v>0</v>
      </c>
      <c r="G123" s="3">
        <f>0.02*(('S-Y calculations'!U123*'S-Y calculations'!J123-'S-Y calculations'!T123*'S-Y calculations'!K123)/('S-Y calculations'!J123*'S-Y calculations'!J123+'S-Y calculations'!K123*'S-Y calculations'!K123))</f>
        <v>0</v>
      </c>
      <c r="H123" s="3">
        <f>0.02*(('S-Y calculations'!V123*'S-Y calculations'!J123+'S-Y calculations'!W123*'S-Y calculations'!K123)/('S-Y calculations'!J123*'S-Y calculations'!J123+'S-Y calculations'!K123*'S-Y calculations'!K123))</f>
        <v>0.02</v>
      </c>
      <c r="I123" s="3">
        <f>0.02*(('S-Y calculations'!W123*'S-Y calculations'!J123-'S-Y calculations'!V123*'S-Y calculations'!K123)/('S-Y calculations'!J123*'S-Y calculations'!J123+'S-Y calculations'!K123*'S-Y calculations'!K123))</f>
        <v>0</v>
      </c>
      <c r="K123" s="3">
        <f t="shared" si="6"/>
        <v>50</v>
      </c>
      <c r="L123" s="3">
        <f t="shared" si="7"/>
        <v>0</v>
      </c>
      <c r="P123" s="7"/>
      <c r="Q123" s="3"/>
      <c r="T123" s="7"/>
      <c r="Y123" s="7"/>
    </row>
    <row r="124" spans="1:25" x14ac:dyDescent="0.3">
      <c r="A124" s="3">
        <f>'input your S-pars (Mag-Ang)'!A124</f>
        <v>0</v>
      </c>
      <c r="B124" s="3">
        <f>0.02*(('S-Y calculations'!P124*'S-Y calculations'!J124+'S-Y calculations'!Q124*'S-Y calculations'!K124)/('S-Y calculations'!J124*'S-Y calculations'!J124+'S-Y calculations'!K124*'S-Y calculations'!K124))</f>
        <v>0.02</v>
      </c>
      <c r="C124" s="3">
        <f>0.02*(('S-Y calculations'!Q124*'S-Y calculations'!J124-'S-Y calculations'!P124*'S-Y calculations'!K124)/('S-Y calculations'!J124*'S-Y calculations'!J124+'S-Y calculations'!K124*'S-Y calculations'!K124))</f>
        <v>0</v>
      </c>
      <c r="D124" s="3">
        <f>0.02*(('S-Y calculations'!R124*'S-Y calculations'!J124+'S-Y calculations'!S124*'S-Y calculations'!K124)/('S-Y calculations'!J124*'S-Y calculations'!J124+'S-Y calculations'!K124*'S-Y calculations'!K124))</f>
        <v>0</v>
      </c>
      <c r="E124" s="3">
        <f>0.02*(('S-Y calculations'!S124*'S-Y calculations'!J124-'S-Y calculations'!R124*'S-Y calculations'!K124)/('S-Y calculations'!J124*'S-Y calculations'!J124+'S-Y calculations'!K124*'S-Y calculations'!K124))</f>
        <v>0</v>
      </c>
      <c r="F124" s="3">
        <f>0.02*(('S-Y calculations'!T124*'S-Y calculations'!J124+'S-Y calculations'!U124*'S-Y calculations'!K124)/('S-Y calculations'!J124*'S-Y calculations'!J124+'S-Y calculations'!K124*'S-Y calculations'!K124))</f>
        <v>0</v>
      </c>
      <c r="G124" s="3">
        <f>0.02*(('S-Y calculations'!U124*'S-Y calculations'!J124-'S-Y calculations'!T124*'S-Y calculations'!K124)/('S-Y calculations'!J124*'S-Y calculations'!J124+'S-Y calculations'!K124*'S-Y calculations'!K124))</f>
        <v>0</v>
      </c>
      <c r="H124" s="3">
        <f>0.02*(('S-Y calculations'!V124*'S-Y calculations'!J124+'S-Y calculations'!W124*'S-Y calculations'!K124)/('S-Y calculations'!J124*'S-Y calculations'!J124+'S-Y calculations'!K124*'S-Y calculations'!K124))</f>
        <v>0.02</v>
      </c>
      <c r="I124" s="3">
        <f>0.02*(('S-Y calculations'!W124*'S-Y calculations'!J124-'S-Y calculations'!V124*'S-Y calculations'!K124)/('S-Y calculations'!J124*'S-Y calculations'!J124+'S-Y calculations'!K124*'S-Y calculations'!K124))</f>
        <v>0</v>
      </c>
      <c r="K124" s="3">
        <f t="shared" si="6"/>
        <v>50</v>
      </c>
      <c r="L124" s="3">
        <f t="shared" si="7"/>
        <v>0</v>
      </c>
      <c r="P124" s="7"/>
      <c r="Q124" s="3"/>
      <c r="T124" s="7"/>
      <c r="Y124" s="7"/>
    </row>
    <row r="125" spans="1:25" x14ac:dyDescent="0.3">
      <c r="A125" s="3">
        <f>'input your S-pars (Mag-Ang)'!A125</f>
        <v>0</v>
      </c>
      <c r="B125" s="3">
        <f>0.02*(('S-Y calculations'!P125*'S-Y calculations'!J125+'S-Y calculations'!Q125*'S-Y calculations'!K125)/('S-Y calculations'!J125*'S-Y calculations'!J125+'S-Y calculations'!K125*'S-Y calculations'!K125))</f>
        <v>0.02</v>
      </c>
      <c r="C125" s="3">
        <f>0.02*(('S-Y calculations'!Q125*'S-Y calculations'!J125-'S-Y calculations'!P125*'S-Y calculations'!K125)/('S-Y calculations'!J125*'S-Y calculations'!J125+'S-Y calculations'!K125*'S-Y calculations'!K125))</f>
        <v>0</v>
      </c>
      <c r="D125" s="3">
        <f>0.02*(('S-Y calculations'!R125*'S-Y calculations'!J125+'S-Y calculations'!S125*'S-Y calculations'!K125)/('S-Y calculations'!J125*'S-Y calculations'!J125+'S-Y calculations'!K125*'S-Y calculations'!K125))</f>
        <v>0</v>
      </c>
      <c r="E125" s="3">
        <f>0.02*(('S-Y calculations'!S125*'S-Y calculations'!J125-'S-Y calculations'!R125*'S-Y calculations'!K125)/('S-Y calculations'!J125*'S-Y calculations'!J125+'S-Y calculations'!K125*'S-Y calculations'!K125))</f>
        <v>0</v>
      </c>
      <c r="F125" s="3">
        <f>0.02*(('S-Y calculations'!T125*'S-Y calculations'!J125+'S-Y calculations'!U125*'S-Y calculations'!K125)/('S-Y calculations'!J125*'S-Y calculations'!J125+'S-Y calculations'!K125*'S-Y calculations'!K125))</f>
        <v>0</v>
      </c>
      <c r="G125" s="3">
        <f>0.02*(('S-Y calculations'!U125*'S-Y calculations'!J125-'S-Y calculations'!T125*'S-Y calculations'!K125)/('S-Y calculations'!J125*'S-Y calculations'!J125+'S-Y calculations'!K125*'S-Y calculations'!K125))</f>
        <v>0</v>
      </c>
      <c r="H125" s="3">
        <f>0.02*(('S-Y calculations'!V125*'S-Y calculations'!J125+'S-Y calculations'!W125*'S-Y calculations'!K125)/('S-Y calculations'!J125*'S-Y calculations'!J125+'S-Y calculations'!K125*'S-Y calculations'!K125))</f>
        <v>0.02</v>
      </c>
      <c r="I125" s="3">
        <f>0.02*(('S-Y calculations'!W125*'S-Y calculations'!J125-'S-Y calculations'!V125*'S-Y calculations'!K125)/('S-Y calculations'!J125*'S-Y calculations'!J125+'S-Y calculations'!K125*'S-Y calculations'!K125))</f>
        <v>0</v>
      </c>
      <c r="K125" s="3">
        <f t="shared" si="6"/>
        <v>50</v>
      </c>
      <c r="L125" s="3">
        <f t="shared" si="7"/>
        <v>0</v>
      </c>
      <c r="P125" s="7"/>
      <c r="Q125" s="3"/>
      <c r="T125" s="7"/>
      <c r="Y125" s="7"/>
    </row>
    <row r="126" spans="1:25" x14ac:dyDescent="0.3">
      <c r="A126" s="3">
        <f>'input your S-pars (Mag-Ang)'!A126</f>
        <v>0</v>
      </c>
      <c r="B126" s="3">
        <f>0.02*(('S-Y calculations'!P126*'S-Y calculations'!J126+'S-Y calculations'!Q126*'S-Y calculations'!K126)/('S-Y calculations'!J126*'S-Y calculations'!J126+'S-Y calculations'!K126*'S-Y calculations'!K126))</f>
        <v>0.02</v>
      </c>
      <c r="C126" s="3">
        <f>0.02*(('S-Y calculations'!Q126*'S-Y calculations'!J126-'S-Y calculations'!P126*'S-Y calculations'!K126)/('S-Y calculations'!J126*'S-Y calculations'!J126+'S-Y calculations'!K126*'S-Y calculations'!K126))</f>
        <v>0</v>
      </c>
      <c r="D126" s="3">
        <f>0.02*(('S-Y calculations'!R126*'S-Y calculations'!J126+'S-Y calculations'!S126*'S-Y calculations'!K126)/('S-Y calculations'!J126*'S-Y calculations'!J126+'S-Y calculations'!K126*'S-Y calculations'!K126))</f>
        <v>0</v>
      </c>
      <c r="E126" s="3">
        <f>0.02*(('S-Y calculations'!S126*'S-Y calculations'!J126-'S-Y calculations'!R126*'S-Y calculations'!K126)/('S-Y calculations'!J126*'S-Y calculations'!J126+'S-Y calculations'!K126*'S-Y calculations'!K126))</f>
        <v>0</v>
      </c>
      <c r="F126" s="3">
        <f>0.02*(('S-Y calculations'!T126*'S-Y calculations'!J126+'S-Y calculations'!U126*'S-Y calculations'!K126)/('S-Y calculations'!J126*'S-Y calculations'!J126+'S-Y calculations'!K126*'S-Y calculations'!K126))</f>
        <v>0</v>
      </c>
      <c r="G126" s="3">
        <f>0.02*(('S-Y calculations'!U126*'S-Y calculations'!J126-'S-Y calculations'!T126*'S-Y calculations'!K126)/('S-Y calculations'!J126*'S-Y calculations'!J126+'S-Y calculations'!K126*'S-Y calculations'!K126))</f>
        <v>0</v>
      </c>
      <c r="H126" s="3">
        <f>0.02*(('S-Y calculations'!V126*'S-Y calculations'!J126+'S-Y calculations'!W126*'S-Y calculations'!K126)/('S-Y calculations'!J126*'S-Y calculations'!J126+'S-Y calculations'!K126*'S-Y calculations'!K126))</f>
        <v>0.02</v>
      </c>
      <c r="I126" s="3">
        <f>0.02*(('S-Y calculations'!W126*'S-Y calculations'!J126-'S-Y calculations'!V126*'S-Y calculations'!K126)/('S-Y calculations'!J126*'S-Y calculations'!J126+'S-Y calculations'!K126*'S-Y calculations'!K126))</f>
        <v>0</v>
      </c>
      <c r="K126" s="3">
        <f t="shared" si="6"/>
        <v>50</v>
      </c>
      <c r="L126" s="3">
        <f t="shared" si="7"/>
        <v>0</v>
      </c>
      <c r="P126" s="7"/>
      <c r="Q126" s="3"/>
      <c r="T126" s="7"/>
      <c r="Y126" s="7"/>
    </row>
    <row r="127" spans="1:25" x14ac:dyDescent="0.3">
      <c r="A127" s="3">
        <f>'input your S-pars (Mag-Ang)'!A127</f>
        <v>0</v>
      </c>
      <c r="B127" s="3">
        <f>0.02*(('S-Y calculations'!P127*'S-Y calculations'!J127+'S-Y calculations'!Q127*'S-Y calculations'!K127)/('S-Y calculations'!J127*'S-Y calculations'!J127+'S-Y calculations'!K127*'S-Y calculations'!K127))</f>
        <v>0.02</v>
      </c>
      <c r="C127" s="3">
        <f>0.02*(('S-Y calculations'!Q127*'S-Y calculations'!J127-'S-Y calculations'!P127*'S-Y calculations'!K127)/('S-Y calculations'!J127*'S-Y calculations'!J127+'S-Y calculations'!K127*'S-Y calculations'!K127))</f>
        <v>0</v>
      </c>
      <c r="D127" s="3">
        <f>0.02*(('S-Y calculations'!R127*'S-Y calculations'!J127+'S-Y calculations'!S127*'S-Y calculations'!K127)/('S-Y calculations'!J127*'S-Y calculations'!J127+'S-Y calculations'!K127*'S-Y calculations'!K127))</f>
        <v>0</v>
      </c>
      <c r="E127" s="3">
        <f>0.02*(('S-Y calculations'!S127*'S-Y calculations'!J127-'S-Y calculations'!R127*'S-Y calculations'!K127)/('S-Y calculations'!J127*'S-Y calculations'!J127+'S-Y calculations'!K127*'S-Y calculations'!K127))</f>
        <v>0</v>
      </c>
      <c r="F127" s="3">
        <f>0.02*(('S-Y calculations'!T127*'S-Y calculations'!J127+'S-Y calculations'!U127*'S-Y calculations'!K127)/('S-Y calculations'!J127*'S-Y calculations'!J127+'S-Y calculations'!K127*'S-Y calculations'!K127))</f>
        <v>0</v>
      </c>
      <c r="G127" s="3">
        <f>0.02*(('S-Y calculations'!U127*'S-Y calculations'!J127-'S-Y calculations'!T127*'S-Y calculations'!K127)/('S-Y calculations'!J127*'S-Y calculations'!J127+'S-Y calculations'!K127*'S-Y calculations'!K127))</f>
        <v>0</v>
      </c>
      <c r="H127" s="3">
        <f>0.02*(('S-Y calculations'!V127*'S-Y calculations'!J127+'S-Y calculations'!W127*'S-Y calculations'!K127)/('S-Y calculations'!J127*'S-Y calculations'!J127+'S-Y calculations'!K127*'S-Y calculations'!K127))</f>
        <v>0.02</v>
      </c>
      <c r="I127" s="3">
        <f>0.02*(('S-Y calculations'!W127*'S-Y calculations'!J127-'S-Y calculations'!V127*'S-Y calculations'!K127)/('S-Y calculations'!J127*'S-Y calculations'!J127+'S-Y calculations'!K127*'S-Y calculations'!K127))</f>
        <v>0</v>
      </c>
      <c r="K127" s="3">
        <f t="shared" si="6"/>
        <v>50</v>
      </c>
      <c r="L127" s="3">
        <f t="shared" si="7"/>
        <v>0</v>
      </c>
      <c r="N127" s="7"/>
      <c r="O127" s="7"/>
      <c r="P127" s="7"/>
      <c r="Q127" s="3"/>
      <c r="T127" s="7"/>
      <c r="Y127" s="7"/>
    </row>
    <row r="128" spans="1:25" x14ac:dyDescent="0.3">
      <c r="A128" s="3">
        <f>'input your S-pars (Mag-Ang)'!A128</f>
        <v>0</v>
      </c>
      <c r="B128" s="3">
        <f>0.02*(('S-Y calculations'!P128*'S-Y calculations'!J128+'S-Y calculations'!Q128*'S-Y calculations'!K128)/('S-Y calculations'!J128*'S-Y calculations'!J128+'S-Y calculations'!K128*'S-Y calculations'!K128))</f>
        <v>0.02</v>
      </c>
      <c r="C128" s="3">
        <f>0.02*(('S-Y calculations'!Q128*'S-Y calculations'!J128-'S-Y calculations'!P128*'S-Y calculations'!K128)/('S-Y calculations'!J128*'S-Y calculations'!J128+'S-Y calculations'!K128*'S-Y calculations'!K128))</f>
        <v>0</v>
      </c>
      <c r="D128" s="3">
        <f>0.02*(('S-Y calculations'!R128*'S-Y calculations'!J128+'S-Y calculations'!S128*'S-Y calculations'!K128)/('S-Y calculations'!J128*'S-Y calculations'!J128+'S-Y calculations'!K128*'S-Y calculations'!K128))</f>
        <v>0</v>
      </c>
      <c r="E128" s="3">
        <f>0.02*(('S-Y calculations'!S128*'S-Y calculations'!J128-'S-Y calculations'!R128*'S-Y calculations'!K128)/('S-Y calculations'!J128*'S-Y calculations'!J128+'S-Y calculations'!K128*'S-Y calculations'!K128))</f>
        <v>0</v>
      </c>
      <c r="F128" s="3">
        <f>0.02*(('S-Y calculations'!T128*'S-Y calculations'!J128+'S-Y calculations'!U128*'S-Y calculations'!K128)/('S-Y calculations'!J128*'S-Y calculations'!J128+'S-Y calculations'!K128*'S-Y calculations'!K128))</f>
        <v>0</v>
      </c>
      <c r="G128" s="3">
        <f>0.02*(('S-Y calculations'!U128*'S-Y calculations'!J128-'S-Y calculations'!T128*'S-Y calculations'!K128)/('S-Y calculations'!J128*'S-Y calculations'!J128+'S-Y calculations'!K128*'S-Y calculations'!K128))</f>
        <v>0</v>
      </c>
      <c r="H128" s="3">
        <f>0.02*(('S-Y calculations'!V128*'S-Y calculations'!J128+'S-Y calculations'!W128*'S-Y calculations'!K128)/('S-Y calculations'!J128*'S-Y calculations'!J128+'S-Y calculations'!K128*'S-Y calculations'!K128))</f>
        <v>0.02</v>
      </c>
      <c r="I128" s="3">
        <f>0.02*(('S-Y calculations'!W128*'S-Y calculations'!J128-'S-Y calculations'!V128*'S-Y calculations'!K128)/('S-Y calculations'!J128*'S-Y calculations'!J128+'S-Y calculations'!K128*'S-Y calculations'!K128))</f>
        <v>0</v>
      </c>
      <c r="K128" s="3">
        <f t="shared" si="6"/>
        <v>50</v>
      </c>
      <c r="L128" s="3">
        <f t="shared" si="7"/>
        <v>0</v>
      </c>
      <c r="N128" s="7"/>
      <c r="O128" s="7"/>
      <c r="P128" s="7"/>
      <c r="Q128" s="3"/>
      <c r="T128" s="7"/>
      <c r="Y128" s="7"/>
    </row>
    <row r="129" spans="1:25" x14ac:dyDescent="0.3">
      <c r="A129" s="3">
        <f>'input your S-pars (Mag-Ang)'!A129</f>
        <v>0</v>
      </c>
      <c r="B129" s="3">
        <f>0.02*(('S-Y calculations'!P129*'S-Y calculations'!J129+'S-Y calculations'!Q129*'S-Y calculations'!K129)/('S-Y calculations'!J129*'S-Y calculations'!J129+'S-Y calculations'!K129*'S-Y calculations'!K129))</f>
        <v>0.02</v>
      </c>
      <c r="C129" s="3">
        <f>0.02*(('S-Y calculations'!Q129*'S-Y calculations'!J129-'S-Y calculations'!P129*'S-Y calculations'!K129)/('S-Y calculations'!J129*'S-Y calculations'!J129+'S-Y calculations'!K129*'S-Y calculations'!K129))</f>
        <v>0</v>
      </c>
      <c r="D129" s="3">
        <f>0.02*(('S-Y calculations'!R129*'S-Y calculations'!J129+'S-Y calculations'!S129*'S-Y calculations'!K129)/('S-Y calculations'!J129*'S-Y calculations'!J129+'S-Y calculations'!K129*'S-Y calculations'!K129))</f>
        <v>0</v>
      </c>
      <c r="E129" s="3">
        <f>0.02*(('S-Y calculations'!S129*'S-Y calculations'!J129-'S-Y calculations'!R129*'S-Y calculations'!K129)/('S-Y calculations'!J129*'S-Y calculations'!J129+'S-Y calculations'!K129*'S-Y calculations'!K129))</f>
        <v>0</v>
      </c>
      <c r="F129" s="3">
        <f>0.02*(('S-Y calculations'!T129*'S-Y calculations'!J129+'S-Y calculations'!U129*'S-Y calculations'!K129)/('S-Y calculations'!J129*'S-Y calculations'!J129+'S-Y calculations'!K129*'S-Y calculations'!K129))</f>
        <v>0</v>
      </c>
      <c r="G129" s="3">
        <f>0.02*(('S-Y calculations'!U129*'S-Y calculations'!J129-'S-Y calculations'!T129*'S-Y calculations'!K129)/('S-Y calculations'!J129*'S-Y calculations'!J129+'S-Y calculations'!K129*'S-Y calculations'!K129))</f>
        <v>0</v>
      </c>
      <c r="H129" s="3">
        <f>0.02*(('S-Y calculations'!V129*'S-Y calculations'!J129+'S-Y calculations'!W129*'S-Y calculations'!K129)/('S-Y calculations'!J129*'S-Y calculations'!J129+'S-Y calculations'!K129*'S-Y calculations'!K129))</f>
        <v>0.02</v>
      </c>
      <c r="I129" s="3">
        <f>0.02*(('S-Y calculations'!W129*'S-Y calculations'!J129-'S-Y calculations'!V129*'S-Y calculations'!K129)/('S-Y calculations'!J129*'S-Y calculations'!J129+'S-Y calculations'!K129*'S-Y calculations'!K129))</f>
        <v>0</v>
      </c>
      <c r="K129" s="3">
        <f t="shared" si="6"/>
        <v>50</v>
      </c>
      <c r="L129" s="3">
        <f t="shared" si="7"/>
        <v>0</v>
      </c>
      <c r="N129" s="7"/>
      <c r="O129" s="7"/>
      <c r="P129" s="7"/>
      <c r="Q129" s="3"/>
      <c r="T129" s="7"/>
      <c r="Y129" s="7"/>
    </row>
    <row r="130" spans="1:25" x14ac:dyDescent="0.3">
      <c r="A130" s="3">
        <f>'input your S-pars (Mag-Ang)'!A130</f>
        <v>0</v>
      </c>
      <c r="B130" s="3">
        <f>0.02*(('S-Y calculations'!P130*'S-Y calculations'!J130+'S-Y calculations'!Q130*'S-Y calculations'!K130)/('S-Y calculations'!J130*'S-Y calculations'!J130+'S-Y calculations'!K130*'S-Y calculations'!K130))</f>
        <v>0.02</v>
      </c>
      <c r="C130" s="3">
        <f>0.02*(('S-Y calculations'!Q130*'S-Y calculations'!J130-'S-Y calculations'!P130*'S-Y calculations'!K130)/('S-Y calculations'!J130*'S-Y calculations'!J130+'S-Y calculations'!K130*'S-Y calculations'!K130))</f>
        <v>0</v>
      </c>
      <c r="D130" s="3">
        <f>0.02*(('S-Y calculations'!R130*'S-Y calculations'!J130+'S-Y calculations'!S130*'S-Y calculations'!K130)/('S-Y calculations'!J130*'S-Y calculations'!J130+'S-Y calculations'!K130*'S-Y calculations'!K130))</f>
        <v>0</v>
      </c>
      <c r="E130" s="3">
        <f>0.02*(('S-Y calculations'!S130*'S-Y calculations'!J130-'S-Y calculations'!R130*'S-Y calculations'!K130)/('S-Y calculations'!J130*'S-Y calculations'!J130+'S-Y calculations'!K130*'S-Y calculations'!K130))</f>
        <v>0</v>
      </c>
      <c r="F130" s="3">
        <f>0.02*(('S-Y calculations'!T130*'S-Y calculations'!J130+'S-Y calculations'!U130*'S-Y calculations'!K130)/('S-Y calculations'!J130*'S-Y calculations'!J130+'S-Y calculations'!K130*'S-Y calculations'!K130))</f>
        <v>0</v>
      </c>
      <c r="G130" s="3">
        <f>0.02*(('S-Y calculations'!U130*'S-Y calculations'!J130-'S-Y calculations'!T130*'S-Y calculations'!K130)/('S-Y calculations'!J130*'S-Y calculations'!J130+'S-Y calculations'!K130*'S-Y calculations'!K130))</f>
        <v>0</v>
      </c>
      <c r="H130" s="3">
        <f>0.02*(('S-Y calculations'!V130*'S-Y calculations'!J130+'S-Y calculations'!W130*'S-Y calculations'!K130)/('S-Y calculations'!J130*'S-Y calculations'!J130+'S-Y calculations'!K130*'S-Y calculations'!K130))</f>
        <v>0.02</v>
      </c>
      <c r="I130" s="3">
        <f>0.02*(('S-Y calculations'!W130*'S-Y calculations'!J130-'S-Y calculations'!V130*'S-Y calculations'!K130)/('S-Y calculations'!J130*'S-Y calculations'!J130+'S-Y calculations'!K130*'S-Y calculations'!K130))</f>
        <v>0</v>
      </c>
      <c r="K130" s="3">
        <f t="shared" si="6"/>
        <v>50</v>
      </c>
      <c r="L130" s="3">
        <f t="shared" si="7"/>
        <v>0</v>
      </c>
      <c r="N130" s="7"/>
      <c r="O130" s="7"/>
      <c r="P130" s="7"/>
      <c r="Q130" s="3"/>
      <c r="T130" s="7"/>
      <c r="Y130" s="7"/>
    </row>
    <row r="131" spans="1:25" x14ac:dyDescent="0.3">
      <c r="A131" s="3">
        <f>'input your S-pars (Mag-Ang)'!A131</f>
        <v>0</v>
      </c>
      <c r="B131" s="3">
        <f>0.02*(('S-Y calculations'!P131*'S-Y calculations'!J131+'S-Y calculations'!Q131*'S-Y calculations'!K131)/('S-Y calculations'!J131*'S-Y calculations'!J131+'S-Y calculations'!K131*'S-Y calculations'!K131))</f>
        <v>0.02</v>
      </c>
      <c r="C131" s="3">
        <f>0.02*(('S-Y calculations'!Q131*'S-Y calculations'!J131-'S-Y calculations'!P131*'S-Y calculations'!K131)/('S-Y calculations'!J131*'S-Y calculations'!J131+'S-Y calculations'!K131*'S-Y calculations'!K131))</f>
        <v>0</v>
      </c>
      <c r="D131" s="3">
        <f>0.02*(('S-Y calculations'!R131*'S-Y calculations'!J131+'S-Y calculations'!S131*'S-Y calculations'!K131)/('S-Y calculations'!J131*'S-Y calculations'!J131+'S-Y calculations'!K131*'S-Y calculations'!K131))</f>
        <v>0</v>
      </c>
      <c r="E131" s="3">
        <f>0.02*(('S-Y calculations'!S131*'S-Y calculations'!J131-'S-Y calculations'!R131*'S-Y calculations'!K131)/('S-Y calculations'!J131*'S-Y calculations'!J131+'S-Y calculations'!K131*'S-Y calculations'!K131))</f>
        <v>0</v>
      </c>
      <c r="F131" s="3">
        <f>0.02*(('S-Y calculations'!T131*'S-Y calculations'!J131+'S-Y calculations'!U131*'S-Y calculations'!K131)/('S-Y calculations'!J131*'S-Y calculations'!J131+'S-Y calculations'!K131*'S-Y calculations'!K131))</f>
        <v>0</v>
      </c>
      <c r="G131" s="3">
        <f>0.02*(('S-Y calculations'!U131*'S-Y calculations'!J131-'S-Y calculations'!T131*'S-Y calculations'!K131)/('S-Y calculations'!J131*'S-Y calculations'!J131+'S-Y calculations'!K131*'S-Y calculations'!K131))</f>
        <v>0</v>
      </c>
      <c r="H131" s="3">
        <f>0.02*(('S-Y calculations'!V131*'S-Y calculations'!J131+'S-Y calculations'!W131*'S-Y calculations'!K131)/('S-Y calculations'!J131*'S-Y calculations'!J131+'S-Y calculations'!K131*'S-Y calculations'!K131))</f>
        <v>0.02</v>
      </c>
      <c r="I131" s="3">
        <f>0.02*(('S-Y calculations'!W131*'S-Y calculations'!J131-'S-Y calculations'!V131*'S-Y calculations'!K131)/('S-Y calculations'!J131*'S-Y calculations'!J131+'S-Y calculations'!K131*'S-Y calculations'!K131))</f>
        <v>0</v>
      </c>
      <c r="K131" s="3">
        <f t="shared" si="6"/>
        <v>50</v>
      </c>
      <c r="L131" s="3">
        <f t="shared" si="7"/>
        <v>0</v>
      </c>
      <c r="N131" s="7"/>
      <c r="O131" s="7"/>
      <c r="P131" s="7"/>
      <c r="Q131" s="3"/>
      <c r="T131" s="7"/>
      <c r="Y131" s="7"/>
    </row>
    <row r="132" spans="1:25" x14ac:dyDescent="0.3">
      <c r="A132" s="3">
        <f>'input your S-pars (Mag-Ang)'!A132</f>
        <v>0</v>
      </c>
      <c r="B132" s="3">
        <f>0.02*(('S-Y calculations'!P132*'S-Y calculations'!J132+'S-Y calculations'!Q132*'S-Y calculations'!K132)/('S-Y calculations'!J132*'S-Y calculations'!J132+'S-Y calculations'!K132*'S-Y calculations'!K132))</f>
        <v>0.02</v>
      </c>
      <c r="C132" s="3">
        <f>0.02*(('S-Y calculations'!Q132*'S-Y calculations'!J132-'S-Y calculations'!P132*'S-Y calculations'!K132)/('S-Y calculations'!J132*'S-Y calculations'!J132+'S-Y calculations'!K132*'S-Y calculations'!K132))</f>
        <v>0</v>
      </c>
      <c r="D132" s="3">
        <f>0.02*(('S-Y calculations'!R132*'S-Y calculations'!J132+'S-Y calculations'!S132*'S-Y calculations'!K132)/('S-Y calculations'!J132*'S-Y calculations'!J132+'S-Y calculations'!K132*'S-Y calculations'!K132))</f>
        <v>0</v>
      </c>
      <c r="E132" s="3">
        <f>0.02*(('S-Y calculations'!S132*'S-Y calculations'!J132-'S-Y calculations'!R132*'S-Y calculations'!K132)/('S-Y calculations'!J132*'S-Y calculations'!J132+'S-Y calculations'!K132*'S-Y calculations'!K132))</f>
        <v>0</v>
      </c>
      <c r="F132" s="3">
        <f>0.02*(('S-Y calculations'!T132*'S-Y calculations'!J132+'S-Y calculations'!U132*'S-Y calculations'!K132)/('S-Y calculations'!J132*'S-Y calculations'!J132+'S-Y calculations'!K132*'S-Y calculations'!K132))</f>
        <v>0</v>
      </c>
      <c r="G132" s="3">
        <f>0.02*(('S-Y calculations'!U132*'S-Y calculations'!J132-'S-Y calculations'!T132*'S-Y calculations'!K132)/('S-Y calculations'!J132*'S-Y calculations'!J132+'S-Y calculations'!K132*'S-Y calculations'!K132))</f>
        <v>0</v>
      </c>
      <c r="H132" s="3">
        <f>0.02*(('S-Y calculations'!V132*'S-Y calculations'!J132+'S-Y calculations'!W132*'S-Y calculations'!K132)/('S-Y calculations'!J132*'S-Y calculations'!J132+'S-Y calculations'!K132*'S-Y calculations'!K132))</f>
        <v>0.02</v>
      </c>
      <c r="I132" s="3">
        <f>0.02*(('S-Y calculations'!W132*'S-Y calculations'!J132-'S-Y calculations'!V132*'S-Y calculations'!K132)/('S-Y calculations'!J132*'S-Y calculations'!J132+'S-Y calculations'!K132*'S-Y calculations'!K132))</f>
        <v>0</v>
      </c>
      <c r="K132" s="3">
        <f t="shared" si="6"/>
        <v>50</v>
      </c>
      <c r="L132" s="3">
        <f t="shared" si="7"/>
        <v>0</v>
      </c>
      <c r="N132" s="7"/>
      <c r="O132" s="7"/>
      <c r="P132" s="7"/>
      <c r="Q132" s="3"/>
      <c r="T132" s="7"/>
      <c r="Y132" s="7"/>
    </row>
    <row r="133" spans="1:25" x14ac:dyDescent="0.3">
      <c r="A133" s="3">
        <f>'input your S-pars (Mag-Ang)'!A133</f>
        <v>0</v>
      </c>
      <c r="B133" s="3">
        <f>0.02*(('S-Y calculations'!P133*'S-Y calculations'!J133+'S-Y calculations'!Q133*'S-Y calculations'!K133)/('S-Y calculations'!J133*'S-Y calculations'!J133+'S-Y calculations'!K133*'S-Y calculations'!K133))</f>
        <v>0.02</v>
      </c>
      <c r="C133" s="3">
        <f>0.02*(('S-Y calculations'!Q133*'S-Y calculations'!J133-'S-Y calculations'!P133*'S-Y calculations'!K133)/('S-Y calculations'!J133*'S-Y calculations'!J133+'S-Y calculations'!K133*'S-Y calculations'!K133))</f>
        <v>0</v>
      </c>
      <c r="D133" s="3">
        <f>0.02*(('S-Y calculations'!R133*'S-Y calculations'!J133+'S-Y calculations'!S133*'S-Y calculations'!K133)/('S-Y calculations'!J133*'S-Y calculations'!J133+'S-Y calculations'!K133*'S-Y calculations'!K133))</f>
        <v>0</v>
      </c>
      <c r="E133" s="3">
        <f>0.02*(('S-Y calculations'!S133*'S-Y calculations'!J133-'S-Y calculations'!R133*'S-Y calculations'!K133)/('S-Y calculations'!J133*'S-Y calculations'!J133+'S-Y calculations'!K133*'S-Y calculations'!K133))</f>
        <v>0</v>
      </c>
      <c r="F133" s="3">
        <f>0.02*(('S-Y calculations'!T133*'S-Y calculations'!J133+'S-Y calculations'!U133*'S-Y calculations'!K133)/('S-Y calculations'!J133*'S-Y calculations'!J133+'S-Y calculations'!K133*'S-Y calculations'!K133))</f>
        <v>0</v>
      </c>
      <c r="G133" s="3">
        <f>0.02*(('S-Y calculations'!U133*'S-Y calculations'!J133-'S-Y calculations'!T133*'S-Y calculations'!K133)/('S-Y calculations'!J133*'S-Y calculations'!J133+'S-Y calculations'!K133*'S-Y calculations'!K133))</f>
        <v>0</v>
      </c>
      <c r="H133" s="3">
        <f>0.02*(('S-Y calculations'!V133*'S-Y calculations'!J133+'S-Y calculations'!W133*'S-Y calculations'!K133)/('S-Y calculations'!J133*'S-Y calculations'!J133+'S-Y calculations'!K133*'S-Y calculations'!K133))</f>
        <v>0.02</v>
      </c>
      <c r="I133" s="3">
        <f>0.02*(('S-Y calculations'!W133*'S-Y calculations'!J133-'S-Y calculations'!V133*'S-Y calculations'!K133)/('S-Y calculations'!J133*'S-Y calculations'!J133+'S-Y calculations'!K133*'S-Y calculations'!K133))</f>
        <v>0</v>
      </c>
      <c r="K133" s="3">
        <f t="shared" si="6"/>
        <v>50</v>
      </c>
      <c r="L133" s="3">
        <f t="shared" si="7"/>
        <v>0</v>
      </c>
      <c r="N133" s="7"/>
      <c r="O133" s="7"/>
      <c r="P133" s="7"/>
      <c r="Q133" s="3"/>
      <c r="T133" s="7"/>
      <c r="Y133" s="7"/>
    </row>
    <row r="134" spans="1:25" x14ac:dyDescent="0.3">
      <c r="A134" s="3">
        <f>'input your S-pars (Mag-Ang)'!A134</f>
        <v>0</v>
      </c>
      <c r="B134" s="3">
        <f>0.02*(('S-Y calculations'!P134*'S-Y calculations'!J134+'S-Y calculations'!Q134*'S-Y calculations'!K134)/('S-Y calculations'!J134*'S-Y calculations'!J134+'S-Y calculations'!K134*'S-Y calculations'!K134))</f>
        <v>0.02</v>
      </c>
      <c r="C134" s="3">
        <f>0.02*(('S-Y calculations'!Q134*'S-Y calculations'!J134-'S-Y calculations'!P134*'S-Y calculations'!K134)/('S-Y calculations'!J134*'S-Y calculations'!J134+'S-Y calculations'!K134*'S-Y calculations'!K134))</f>
        <v>0</v>
      </c>
      <c r="D134" s="3">
        <f>0.02*(('S-Y calculations'!R134*'S-Y calculations'!J134+'S-Y calculations'!S134*'S-Y calculations'!K134)/('S-Y calculations'!J134*'S-Y calculations'!J134+'S-Y calculations'!K134*'S-Y calculations'!K134))</f>
        <v>0</v>
      </c>
      <c r="E134" s="3">
        <f>0.02*(('S-Y calculations'!S134*'S-Y calculations'!J134-'S-Y calculations'!R134*'S-Y calculations'!K134)/('S-Y calculations'!J134*'S-Y calculations'!J134+'S-Y calculations'!K134*'S-Y calculations'!K134))</f>
        <v>0</v>
      </c>
      <c r="F134" s="3">
        <f>0.02*(('S-Y calculations'!T134*'S-Y calculations'!J134+'S-Y calculations'!U134*'S-Y calculations'!K134)/('S-Y calculations'!J134*'S-Y calculations'!J134+'S-Y calculations'!K134*'S-Y calculations'!K134))</f>
        <v>0</v>
      </c>
      <c r="G134" s="3">
        <f>0.02*(('S-Y calculations'!U134*'S-Y calculations'!J134-'S-Y calculations'!T134*'S-Y calculations'!K134)/('S-Y calculations'!J134*'S-Y calculations'!J134+'S-Y calculations'!K134*'S-Y calculations'!K134))</f>
        <v>0</v>
      </c>
      <c r="H134" s="3">
        <f>0.02*(('S-Y calculations'!V134*'S-Y calculations'!J134+'S-Y calculations'!W134*'S-Y calculations'!K134)/('S-Y calculations'!J134*'S-Y calculations'!J134+'S-Y calculations'!K134*'S-Y calculations'!K134))</f>
        <v>0.02</v>
      </c>
      <c r="I134" s="3">
        <f>0.02*(('S-Y calculations'!W134*'S-Y calculations'!J134-'S-Y calculations'!V134*'S-Y calculations'!K134)/('S-Y calculations'!J134*'S-Y calculations'!J134+'S-Y calculations'!K134*'S-Y calculations'!K134))</f>
        <v>0</v>
      </c>
      <c r="K134" s="3">
        <f t="shared" ref="K134:K196" si="8">B134/(B134*B134+C134*C134)</f>
        <v>50</v>
      </c>
      <c r="L134" s="3">
        <f t="shared" ref="L134:L196" si="9">-C134/(B134*B134+C134*C134)</f>
        <v>0</v>
      </c>
      <c r="N134" s="7"/>
      <c r="O134" s="7"/>
      <c r="P134" s="7"/>
      <c r="Q134" s="3"/>
      <c r="T134" s="7"/>
      <c r="Y134" s="7"/>
    </row>
    <row r="135" spans="1:25" x14ac:dyDescent="0.3">
      <c r="A135" s="3">
        <f>'input your S-pars (Mag-Ang)'!A135</f>
        <v>0</v>
      </c>
      <c r="B135" s="3">
        <f>0.02*(('S-Y calculations'!P135*'S-Y calculations'!J135+'S-Y calculations'!Q135*'S-Y calculations'!K135)/('S-Y calculations'!J135*'S-Y calculations'!J135+'S-Y calculations'!K135*'S-Y calculations'!K135))</f>
        <v>0.02</v>
      </c>
      <c r="C135" s="3">
        <f>0.02*(('S-Y calculations'!Q135*'S-Y calculations'!J135-'S-Y calculations'!P135*'S-Y calculations'!K135)/('S-Y calculations'!J135*'S-Y calculations'!J135+'S-Y calculations'!K135*'S-Y calculations'!K135))</f>
        <v>0</v>
      </c>
      <c r="D135" s="3">
        <f>0.02*(('S-Y calculations'!R135*'S-Y calculations'!J135+'S-Y calculations'!S135*'S-Y calculations'!K135)/('S-Y calculations'!J135*'S-Y calculations'!J135+'S-Y calculations'!K135*'S-Y calculations'!K135))</f>
        <v>0</v>
      </c>
      <c r="E135" s="3">
        <f>0.02*(('S-Y calculations'!S135*'S-Y calculations'!J135-'S-Y calculations'!R135*'S-Y calculations'!K135)/('S-Y calculations'!J135*'S-Y calculations'!J135+'S-Y calculations'!K135*'S-Y calculations'!K135))</f>
        <v>0</v>
      </c>
      <c r="F135" s="3">
        <f>0.02*(('S-Y calculations'!T135*'S-Y calculations'!J135+'S-Y calculations'!U135*'S-Y calculations'!K135)/('S-Y calculations'!J135*'S-Y calculations'!J135+'S-Y calculations'!K135*'S-Y calculations'!K135))</f>
        <v>0</v>
      </c>
      <c r="G135" s="3">
        <f>0.02*(('S-Y calculations'!U135*'S-Y calculations'!J135-'S-Y calculations'!T135*'S-Y calculations'!K135)/('S-Y calculations'!J135*'S-Y calculations'!J135+'S-Y calculations'!K135*'S-Y calculations'!K135))</f>
        <v>0</v>
      </c>
      <c r="H135" s="3">
        <f>0.02*(('S-Y calculations'!V135*'S-Y calculations'!J135+'S-Y calculations'!W135*'S-Y calculations'!K135)/('S-Y calculations'!J135*'S-Y calculations'!J135+'S-Y calculations'!K135*'S-Y calculations'!K135))</f>
        <v>0.02</v>
      </c>
      <c r="I135" s="3">
        <f>0.02*(('S-Y calculations'!W135*'S-Y calculations'!J135-'S-Y calculations'!V135*'S-Y calculations'!K135)/('S-Y calculations'!J135*'S-Y calculations'!J135+'S-Y calculations'!K135*'S-Y calculations'!K135))</f>
        <v>0</v>
      </c>
      <c r="K135" s="3">
        <f t="shared" si="8"/>
        <v>50</v>
      </c>
      <c r="L135" s="3">
        <f t="shared" si="9"/>
        <v>0</v>
      </c>
      <c r="N135" s="7"/>
      <c r="O135" s="7"/>
      <c r="P135" s="7"/>
      <c r="Q135" s="3"/>
      <c r="T135" s="7"/>
      <c r="Y135" s="7"/>
    </row>
    <row r="136" spans="1:25" x14ac:dyDescent="0.3">
      <c r="A136" s="3">
        <f>'input your S-pars (Mag-Ang)'!A136</f>
        <v>0</v>
      </c>
      <c r="B136" s="3">
        <f>0.02*(('S-Y calculations'!P136*'S-Y calculations'!J136+'S-Y calculations'!Q136*'S-Y calculations'!K136)/('S-Y calculations'!J136*'S-Y calculations'!J136+'S-Y calculations'!K136*'S-Y calculations'!K136))</f>
        <v>0.02</v>
      </c>
      <c r="C136" s="3">
        <f>0.02*(('S-Y calculations'!Q136*'S-Y calculations'!J136-'S-Y calculations'!P136*'S-Y calculations'!K136)/('S-Y calculations'!J136*'S-Y calculations'!J136+'S-Y calculations'!K136*'S-Y calculations'!K136))</f>
        <v>0</v>
      </c>
      <c r="D136" s="3">
        <f>0.02*(('S-Y calculations'!R136*'S-Y calculations'!J136+'S-Y calculations'!S136*'S-Y calculations'!K136)/('S-Y calculations'!J136*'S-Y calculations'!J136+'S-Y calculations'!K136*'S-Y calculations'!K136))</f>
        <v>0</v>
      </c>
      <c r="E136" s="3">
        <f>0.02*(('S-Y calculations'!S136*'S-Y calculations'!J136-'S-Y calculations'!R136*'S-Y calculations'!K136)/('S-Y calculations'!J136*'S-Y calculations'!J136+'S-Y calculations'!K136*'S-Y calculations'!K136))</f>
        <v>0</v>
      </c>
      <c r="F136" s="3">
        <f>0.02*(('S-Y calculations'!T136*'S-Y calculations'!J136+'S-Y calculations'!U136*'S-Y calculations'!K136)/('S-Y calculations'!J136*'S-Y calculations'!J136+'S-Y calculations'!K136*'S-Y calculations'!K136))</f>
        <v>0</v>
      </c>
      <c r="G136" s="3">
        <f>0.02*(('S-Y calculations'!U136*'S-Y calculations'!J136-'S-Y calculations'!T136*'S-Y calculations'!K136)/('S-Y calculations'!J136*'S-Y calculations'!J136+'S-Y calculations'!K136*'S-Y calculations'!K136))</f>
        <v>0</v>
      </c>
      <c r="H136" s="3">
        <f>0.02*(('S-Y calculations'!V136*'S-Y calculations'!J136+'S-Y calculations'!W136*'S-Y calculations'!K136)/('S-Y calculations'!J136*'S-Y calculations'!J136+'S-Y calculations'!K136*'S-Y calculations'!K136))</f>
        <v>0.02</v>
      </c>
      <c r="I136" s="3">
        <f>0.02*(('S-Y calculations'!W136*'S-Y calculations'!J136-'S-Y calculations'!V136*'S-Y calculations'!K136)/('S-Y calculations'!J136*'S-Y calculations'!J136+'S-Y calculations'!K136*'S-Y calculations'!K136))</f>
        <v>0</v>
      </c>
      <c r="K136" s="3">
        <f t="shared" si="8"/>
        <v>50</v>
      </c>
      <c r="L136" s="3">
        <f t="shared" si="9"/>
        <v>0</v>
      </c>
      <c r="N136" s="7"/>
      <c r="O136" s="7"/>
      <c r="P136" s="7"/>
      <c r="Q136" s="3"/>
      <c r="T136" s="7"/>
      <c r="Y136" s="7"/>
    </row>
    <row r="137" spans="1:25" x14ac:dyDescent="0.3">
      <c r="A137" s="3">
        <f>'input your S-pars (Mag-Ang)'!A137</f>
        <v>0</v>
      </c>
      <c r="B137" s="3">
        <f>0.02*(('S-Y calculations'!P137*'S-Y calculations'!J137+'S-Y calculations'!Q137*'S-Y calculations'!K137)/('S-Y calculations'!J137*'S-Y calculations'!J137+'S-Y calculations'!K137*'S-Y calculations'!K137))</f>
        <v>0.02</v>
      </c>
      <c r="C137" s="3">
        <f>0.02*(('S-Y calculations'!Q137*'S-Y calculations'!J137-'S-Y calculations'!P137*'S-Y calculations'!K137)/('S-Y calculations'!J137*'S-Y calculations'!J137+'S-Y calculations'!K137*'S-Y calculations'!K137))</f>
        <v>0</v>
      </c>
      <c r="D137" s="3">
        <f>0.02*(('S-Y calculations'!R137*'S-Y calculations'!J137+'S-Y calculations'!S137*'S-Y calculations'!K137)/('S-Y calculations'!J137*'S-Y calculations'!J137+'S-Y calculations'!K137*'S-Y calculations'!K137))</f>
        <v>0</v>
      </c>
      <c r="E137" s="3">
        <f>0.02*(('S-Y calculations'!S137*'S-Y calculations'!J137-'S-Y calculations'!R137*'S-Y calculations'!K137)/('S-Y calculations'!J137*'S-Y calculations'!J137+'S-Y calculations'!K137*'S-Y calculations'!K137))</f>
        <v>0</v>
      </c>
      <c r="F137" s="3">
        <f>0.02*(('S-Y calculations'!T137*'S-Y calculations'!J137+'S-Y calculations'!U137*'S-Y calculations'!K137)/('S-Y calculations'!J137*'S-Y calculations'!J137+'S-Y calculations'!K137*'S-Y calculations'!K137))</f>
        <v>0</v>
      </c>
      <c r="G137" s="3">
        <f>0.02*(('S-Y calculations'!U137*'S-Y calculations'!J137-'S-Y calculations'!T137*'S-Y calculations'!K137)/('S-Y calculations'!J137*'S-Y calculations'!J137+'S-Y calculations'!K137*'S-Y calculations'!K137))</f>
        <v>0</v>
      </c>
      <c r="H137" s="3">
        <f>0.02*(('S-Y calculations'!V137*'S-Y calculations'!J137+'S-Y calculations'!W137*'S-Y calculations'!K137)/('S-Y calculations'!J137*'S-Y calculations'!J137+'S-Y calculations'!K137*'S-Y calculations'!K137))</f>
        <v>0.02</v>
      </c>
      <c r="I137" s="3">
        <f>0.02*(('S-Y calculations'!W137*'S-Y calculations'!J137-'S-Y calculations'!V137*'S-Y calculations'!K137)/('S-Y calculations'!J137*'S-Y calculations'!J137+'S-Y calculations'!K137*'S-Y calculations'!K137))</f>
        <v>0</v>
      </c>
      <c r="K137" s="3">
        <f t="shared" si="8"/>
        <v>50</v>
      </c>
      <c r="L137" s="3">
        <f t="shared" si="9"/>
        <v>0</v>
      </c>
      <c r="N137" s="7"/>
      <c r="O137" s="7"/>
      <c r="P137" s="7"/>
      <c r="Q137" s="3"/>
      <c r="T137" s="7"/>
      <c r="Y137" s="7"/>
    </row>
    <row r="138" spans="1:25" x14ac:dyDescent="0.3">
      <c r="A138" s="3">
        <f>'input your S-pars (Mag-Ang)'!A138</f>
        <v>0</v>
      </c>
      <c r="B138" s="3">
        <f>0.02*(('S-Y calculations'!P138*'S-Y calculations'!J138+'S-Y calculations'!Q138*'S-Y calculations'!K138)/('S-Y calculations'!J138*'S-Y calculations'!J138+'S-Y calculations'!K138*'S-Y calculations'!K138))</f>
        <v>0.02</v>
      </c>
      <c r="C138" s="3">
        <f>0.02*(('S-Y calculations'!Q138*'S-Y calculations'!J138-'S-Y calculations'!P138*'S-Y calculations'!K138)/('S-Y calculations'!J138*'S-Y calculations'!J138+'S-Y calculations'!K138*'S-Y calculations'!K138))</f>
        <v>0</v>
      </c>
      <c r="D138" s="3">
        <f>0.02*(('S-Y calculations'!R138*'S-Y calculations'!J138+'S-Y calculations'!S138*'S-Y calculations'!K138)/('S-Y calculations'!J138*'S-Y calculations'!J138+'S-Y calculations'!K138*'S-Y calculations'!K138))</f>
        <v>0</v>
      </c>
      <c r="E138" s="3">
        <f>0.02*(('S-Y calculations'!S138*'S-Y calculations'!J138-'S-Y calculations'!R138*'S-Y calculations'!K138)/('S-Y calculations'!J138*'S-Y calculations'!J138+'S-Y calculations'!K138*'S-Y calculations'!K138))</f>
        <v>0</v>
      </c>
      <c r="F138" s="3">
        <f>0.02*(('S-Y calculations'!T138*'S-Y calculations'!J138+'S-Y calculations'!U138*'S-Y calculations'!K138)/('S-Y calculations'!J138*'S-Y calculations'!J138+'S-Y calculations'!K138*'S-Y calculations'!K138))</f>
        <v>0</v>
      </c>
      <c r="G138" s="3">
        <f>0.02*(('S-Y calculations'!U138*'S-Y calculations'!J138-'S-Y calculations'!T138*'S-Y calculations'!K138)/('S-Y calculations'!J138*'S-Y calculations'!J138+'S-Y calculations'!K138*'S-Y calculations'!K138))</f>
        <v>0</v>
      </c>
      <c r="H138" s="3">
        <f>0.02*(('S-Y calculations'!V138*'S-Y calculations'!J138+'S-Y calculations'!W138*'S-Y calculations'!K138)/('S-Y calculations'!J138*'S-Y calculations'!J138+'S-Y calculations'!K138*'S-Y calculations'!K138))</f>
        <v>0.02</v>
      </c>
      <c r="I138" s="3">
        <f>0.02*(('S-Y calculations'!W138*'S-Y calculations'!J138-'S-Y calculations'!V138*'S-Y calculations'!K138)/('S-Y calculations'!J138*'S-Y calculations'!J138+'S-Y calculations'!K138*'S-Y calculations'!K138))</f>
        <v>0</v>
      </c>
      <c r="K138" s="3">
        <f t="shared" si="8"/>
        <v>50</v>
      </c>
      <c r="L138" s="3">
        <f t="shared" si="9"/>
        <v>0</v>
      </c>
      <c r="N138" s="7"/>
      <c r="O138" s="7"/>
      <c r="P138" s="7"/>
      <c r="Q138" s="3"/>
      <c r="T138" s="7"/>
      <c r="Y138" s="7"/>
    </row>
    <row r="139" spans="1:25" x14ac:dyDescent="0.3">
      <c r="A139" s="3">
        <f>'input your S-pars (Mag-Ang)'!A139</f>
        <v>0</v>
      </c>
      <c r="B139" s="3">
        <f>0.02*(('S-Y calculations'!P139*'S-Y calculations'!J139+'S-Y calculations'!Q139*'S-Y calculations'!K139)/('S-Y calculations'!J139*'S-Y calculations'!J139+'S-Y calculations'!K139*'S-Y calculations'!K139))</f>
        <v>0.02</v>
      </c>
      <c r="C139" s="3">
        <f>0.02*(('S-Y calculations'!Q139*'S-Y calculations'!J139-'S-Y calculations'!P139*'S-Y calculations'!K139)/('S-Y calculations'!J139*'S-Y calculations'!J139+'S-Y calculations'!K139*'S-Y calculations'!K139))</f>
        <v>0</v>
      </c>
      <c r="D139" s="3">
        <f>0.02*(('S-Y calculations'!R139*'S-Y calculations'!J139+'S-Y calculations'!S139*'S-Y calculations'!K139)/('S-Y calculations'!J139*'S-Y calculations'!J139+'S-Y calculations'!K139*'S-Y calculations'!K139))</f>
        <v>0</v>
      </c>
      <c r="E139" s="3">
        <f>0.02*(('S-Y calculations'!S139*'S-Y calculations'!J139-'S-Y calculations'!R139*'S-Y calculations'!K139)/('S-Y calculations'!J139*'S-Y calculations'!J139+'S-Y calculations'!K139*'S-Y calculations'!K139))</f>
        <v>0</v>
      </c>
      <c r="F139" s="3">
        <f>0.02*(('S-Y calculations'!T139*'S-Y calculations'!J139+'S-Y calculations'!U139*'S-Y calculations'!K139)/('S-Y calculations'!J139*'S-Y calculations'!J139+'S-Y calculations'!K139*'S-Y calculations'!K139))</f>
        <v>0</v>
      </c>
      <c r="G139" s="3">
        <f>0.02*(('S-Y calculations'!U139*'S-Y calculations'!J139-'S-Y calculations'!T139*'S-Y calculations'!K139)/('S-Y calculations'!J139*'S-Y calculations'!J139+'S-Y calculations'!K139*'S-Y calculations'!K139))</f>
        <v>0</v>
      </c>
      <c r="H139" s="3">
        <f>0.02*(('S-Y calculations'!V139*'S-Y calculations'!J139+'S-Y calculations'!W139*'S-Y calculations'!K139)/('S-Y calculations'!J139*'S-Y calculations'!J139+'S-Y calculations'!K139*'S-Y calculations'!K139))</f>
        <v>0.02</v>
      </c>
      <c r="I139" s="3">
        <f>0.02*(('S-Y calculations'!W139*'S-Y calculations'!J139-'S-Y calculations'!V139*'S-Y calculations'!K139)/('S-Y calculations'!J139*'S-Y calculations'!J139+'S-Y calculations'!K139*'S-Y calculations'!K139))</f>
        <v>0</v>
      </c>
      <c r="K139" s="3">
        <f t="shared" si="8"/>
        <v>50</v>
      </c>
      <c r="L139" s="3">
        <f t="shared" si="9"/>
        <v>0</v>
      </c>
      <c r="N139" s="7"/>
      <c r="O139" s="7"/>
      <c r="P139" s="7"/>
      <c r="Q139" s="3"/>
      <c r="T139" s="7"/>
      <c r="Y139" s="7"/>
    </row>
    <row r="140" spans="1:25" x14ac:dyDescent="0.3">
      <c r="A140" s="3">
        <f>'input your S-pars (Mag-Ang)'!A140</f>
        <v>0</v>
      </c>
      <c r="B140" s="3">
        <f>0.02*(('S-Y calculations'!P140*'S-Y calculations'!J140+'S-Y calculations'!Q140*'S-Y calculations'!K140)/('S-Y calculations'!J140*'S-Y calculations'!J140+'S-Y calculations'!K140*'S-Y calculations'!K140))</f>
        <v>0.02</v>
      </c>
      <c r="C140" s="3">
        <f>0.02*(('S-Y calculations'!Q140*'S-Y calculations'!J140-'S-Y calculations'!P140*'S-Y calculations'!K140)/('S-Y calculations'!J140*'S-Y calculations'!J140+'S-Y calculations'!K140*'S-Y calculations'!K140))</f>
        <v>0</v>
      </c>
      <c r="D140" s="3">
        <f>0.02*(('S-Y calculations'!R140*'S-Y calculations'!J140+'S-Y calculations'!S140*'S-Y calculations'!K140)/('S-Y calculations'!J140*'S-Y calculations'!J140+'S-Y calculations'!K140*'S-Y calculations'!K140))</f>
        <v>0</v>
      </c>
      <c r="E140" s="3">
        <f>0.02*(('S-Y calculations'!S140*'S-Y calculations'!J140-'S-Y calculations'!R140*'S-Y calculations'!K140)/('S-Y calculations'!J140*'S-Y calculations'!J140+'S-Y calculations'!K140*'S-Y calculations'!K140))</f>
        <v>0</v>
      </c>
      <c r="F140" s="3">
        <f>0.02*(('S-Y calculations'!T140*'S-Y calculations'!J140+'S-Y calculations'!U140*'S-Y calculations'!K140)/('S-Y calculations'!J140*'S-Y calculations'!J140+'S-Y calculations'!K140*'S-Y calculations'!K140))</f>
        <v>0</v>
      </c>
      <c r="G140" s="3">
        <f>0.02*(('S-Y calculations'!U140*'S-Y calculations'!J140-'S-Y calculations'!T140*'S-Y calculations'!K140)/('S-Y calculations'!J140*'S-Y calculations'!J140+'S-Y calculations'!K140*'S-Y calculations'!K140))</f>
        <v>0</v>
      </c>
      <c r="H140" s="3">
        <f>0.02*(('S-Y calculations'!V140*'S-Y calculations'!J140+'S-Y calculations'!W140*'S-Y calculations'!K140)/('S-Y calculations'!J140*'S-Y calculations'!J140+'S-Y calculations'!K140*'S-Y calculations'!K140))</f>
        <v>0.02</v>
      </c>
      <c r="I140" s="3">
        <f>0.02*(('S-Y calculations'!W140*'S-Y calculations'!J140-'S-Y calculations'!V140*'S-Y calculations'!K140)/('S-Y calculations'!J140*'S-Y calculations'!J140+'S-Y calculations'!K140*'S-Y calculations'!K140))</f>
        <v>0</v>
      </c>
      <c r="K140" s="3">
        <f t="shared" si="8"/>
        <v>50</v>
      </c>
      <c r="L140" s="3">
        <f t="shared" si="9"/>
        <v>0</v>
      </c>
      <c r="N140" s="7"/>
      <c r="O140" s="7"/>
      <c r="P140" s="7"/>
      <c r="Q140" s="3"/>
      <c r="T140" s="7"/>
      <c r="Y140" s="7"/>
    </row>
    <row r="141" spans="1:25" x14ac:dyDescent="0.3">
      <c r="A141" s="3">
        <f>'input your S-pars (Mag-Ang)'!A141</f>
        <v>0</v>
      </c>
      <c r="B141" s="3">
        <f>0.02*(('S-Y calculations'!P141*'S-Y calculations'!J141+'S-Y calculations'!Q141*'S-Y calculations'!K141)/('S-Y calculations'!J141*'S-Y calculations'!J141+'S-Y calculations'!K141*'S-Y calculations'!K141))</f>
        <v>0.02</v>
      </c>
      <c r="C141" s="3">
        <f>0.02*(('S-Y calculations'!Q141*'S-Y calculations'!J141-'S-Y calculations'!P141*'S-Y calculations'!K141)/('S-Y calculations'!J141*'S-Y calculations'!J141+'S-Y calculations'!K141*'S-Y calculations'!K141))</f>
        <v>0</v>
      </c>
      <c r="D141" s="3">
        <f>0.02*(('S-Y calculations'!R141*'S-Y calculations'!J141+'S-Y calculations'!S141*'S-Y calculations'!K141)/('S-Y calculations'!J141*'S-Y calculations'!J141+'S-Y calculations'!K141*'S-Y calculations'!K141))</f>
        <v>0</v>
      </c>
      <c r="E141" s="3">
        <f>0.02*(('S-Y calculations'!S141*'S-Y calculations'!J141-'S-Y calculations'!R141*'S-Y calculations'!K141)/('S-Y calculations'!J141*'S-Y calculations'!J141+'S-Y calculations'!K141*'S-Y calculations'!K141))</f>
        <v>0</v>
      </c>
      <c r="F141" s="3">
        <f>0.02*(('S-Y calculations'!T141*'S-Y calculations'!J141+'S-Y calculations'!U141*'S-Y calculations'!K141)/('S-Y calculations'!J141*'S-Y calculations'!J141+'S-Y calculations'!K141*'S-Y calculations'!K141))</f>
        <v>0</v>
      </c>
      <c r="G141" s="3">
        <f>0.02*(('S-Y calculations'!U141*'S-Y calculations'!J141-'S-Y calculations'!T141*'S-Y calculations'!K141)/('S-Y calculations'!J141*'S-Y calculations'!J141+'S-Y calculations'!K141*'S-Y calculations'!K141))</f>
        <v>0</v>
      </c>
      <c r="H141" s="3">
        <f>0.02*(('S-Y calculations'!V141*'S-Y calculations'!J141+'S-Y calculations'!W141*'S-Y calculations'!K141)/('S-Y calculations'!J141*'S-Y calculations'!J141+'S-Y calculations'!K141*'S-Y calculations'!K141))</f>
        <v>0.02</v>
      </c>
      <c r="I141" s="3">
        <f>0.02*(('S-Y calculations'!W141*'S-Y calculations'!J141-'S-Y calculations'!V141*'S-Y calculations'!K141)/('S-Y calculations'!J141*'S-Y calculations'!J141+'S-Y calculations'!K141*'S-Y calculations'!K141))</f>
        <v>0</v>
      </c>
      <c r="K141" s="3">
        <f t="shared" si="8"/>
        <v>50</v>
      </c>
      <c r="L141" s="3">
        <f t="shared" si="9"/>
        <v>0</v>
      </c>
      <c r="N141" s="7"/>
      <c r="O141" s="7"/>
      <c r="P141" s="7"/>
      <c r="Q141" s="3"/>
      <c r="T141" s="7"/>
      <c r="Y141" s="7"/>
    </row>
    <row r="142" spans="1:25" x14ac:dyDescent="0.3">
      <c r="A142" s="3">
        <f>'input your S-pars (Mag-Ang)'!A142</f>
        <v>0</v>
      </c>
      <c r="B142" s="3">
        <f>0.02*(('S-Y calculations'!P142*'S-Y calculations'!J142+'S-Y calculations'!Q142*'S-Y calculations'!K142)/('S-Y calculations'!J142*'S-Y calculations'!J142+'S-Y calculations'!K142*'S-Y calculations'!K142))</f>
        <v>0.02</v>
      </c>
      <c r="C142" s="3">
        <f>0.02*(('S-Y calculations'!Q142*'S-Y calculations'!J142-'S-Y calculations'!P142*'S-Y calculations'!K142)/('S-Y calculations'!J142*'S-Y calculations'!J142+'S-Y calculations'!K142*'S-Y calculations'!K142))</f>
        <v>0</v>
      </c>
      <c r="D142" s="3">
        <f>0.02*(('S-Y calculations'!R142*'S-Y calculations'!J142+'S-Y calculations'!S142*'S-Y calculations'!K142)/('S-Y calculations'!J142*'S-Y calculations'!J142+'S-Y calculations'!K142*'S-Y calculations'!K142))</f>
        <v>0</v>
      </c>
      <c r="E142" s="3">
        <f>0.02*(('S-Y calculations'!S142*'S-Y calculations'!J142-'S-Y calculations'!R142*'S-Y calculations'!K142)/('S-Y calculations'!J142*'S-Y calculations'!J142+'S-Y calculations'!K142*'S-Y calculations'!K142))</f>
        <v>0</v>
      </c>
      <c r="F142" s="3">
        <f>0.02*(('S-Y calculations'!T142*'S-Y calculations'!J142+'S-Y calculations'!U142*'S-Y calculations'!K142)/('S-Y calculations'!J142*'S-Y calculations'!J142+'S-Y calculations'!K142*'S-Y calculations'!K142))</f>
        <v>0</v>
      </c>
      <c r="G142" s="3">
        <f>0.02*(('S-Y calculations'!U142*'S-Y calculations'!J142-'S-Y calculations'!T142*'S-Y calculations'!K142)/('S-Y calculations'!J142*'S-Y calculations'!J142+'S-Y calculations'!K142*'S-Y calculations'!K142))</f>
        <v>0</v>
      </c>
      <c r="H142" s="3">
        <f>0.02*(('S-Y calculations'!V142*'S-Y calculations'!J142+'S-Y calculations'!W142*'S-Y calculations'!K142)/('S-Y calculations'!J142*'S-Y calculations'!J142+'S-Y calculations'!K142*'S-Y calculations'!K142))</f>
        <v>0.02</v>
      </c>
      <c r="I142" s="3">
        <f>0.02*(('S-Y calculations'!W142*'S-Y calculations'!J142-'S-Y calculations'!V142*'S-Y calculations'!K142)/('S-Y calculations'!J142*'S-Y calculations'!J142+'S-Y calculations'!K142*'S-Y calculations'!K142))</f>
        <v>0</v>
      </c>
      <c r="K142" s="3">
        <f t="shared" si="8"/>
        <v>50</v>
      </c>
      <c r="L142" s="3">
        <f t="shared" si="9"/>
        <v>0</v>
      </c>
      <c r="N142" s="7"/>
      <c r="O142" s="7"/>
      <c r="P142" s="7"/>
      <c r="Q142" s="3"/>
      <c r="T142" s="7"/>
      <c r="Y142" s="7"/>
    </row>
    <row r="143" spans="1:25" x14ac:dyDescent="0.3">
      <c r="A143" s="3">
        <f>'input your S-pars (Mag-Ang)'!A143</f>
        <v>0</v>
      </c>
      <c r="B143" s="3">
        <f>0.02*(('S-Y calculations'!P143*'S-Y calculations'!J143+'S-Y calculations'!Q143*'S-Y calculations'!K143)/('S-Y calculations'!J143*'S-Y calculations'!J143+'S-Y calculations'!K143*'S-Y calculations'!K143))</f>
        <v>0.02</v>
      </c>
      <c r="C143" s="3">
        <f>0.02*(('S-Y calculations'!Q143*'S-Y calculations'!J143-'S-Y calculations'!P143*'S-Y calculations'!K143)/('S-Y calculations'!J143*'S-Y calculations'!J143+'S-Y calculations'!K143*'S-Y calculations'!K143))</f>
        <v>0</v>
      </c>
      <c r="D143" s="3">
        <f>0.02*(('S-Y calculations'!R143*'S-Y calculations'!J143+'S-Y calculations'!S143*'S-Y calculations'!K143)/('S-Y calculations'!J143*'S-Y calculations'!J143+'S-Y calculations'!K143*'S-Y calculations'!K143))</f>
        <v>0</v>
      </c>
      <c r="E143" s="3">
        <f>0.02*(('S-Y calculations'!S143*'S-Y calculations'!J143-'S-Y calculations'!R143*'S-Y calculations'!K143)/('S-Y calculations'!J143*'S-Y calculations'!J143+'S-Y calculations'!K143*'S-Y calculations'!K143))</f>
        <v>0</v>
      </c>
      <c r="F143" s="3">
        <f>0.02*(('S-Y calculations'!T143*'S-Y calculations'!J143+'S-Y calculations'!U143*'S-Y calculations'!K143)/('S-Y calculations'!J143*'S-Y calculations'!J143+'S-Y calculations'!K143*'S-Y calculations'!K143))</f>
        <v>0</v>
      </c>
      <c r="G143" s="3">
        <f>0.02*(('S-Y calculations'!U143*'S-Y calculations'!J143-'S-Y calculations'!T143*'S-Y calculations'!K143)/('S-Y calculations'!J143*'S-Y calculations'!J143+'S-Y calculations'!K143*'S-Y calculations'!K143))</f>
        <v>0</v>
      </c>
      <c r="H143" s="3">
        <f>0.02*(('S-Y calculations'!V143*'S-Y calculations'!J143+'S-Y calculations'!W143*'S-Y calculations'!K143)/('S-Y calculations'!J143*'S-Y calculations'!J143+'S-Y calculations'!K143*'S-Y calculations'!K143))</f>
        <v>0.02</v>
      </c>
      <c r="I143" s="3">
        <f>0.02*(('S-Y calculations'!W143*'S-Y calculations'!J143-'S-Y calculations'!V143*'S-Y calculations'!K143)/('S-Y calculations'!J143*'S-Y calculations'!J143+'S-Y calculations'!K143*'S-Y calculations'!K143))</f>
        <v>0</v>
      </c>
      <c r="K143" s="3">
        <f t="shared" si="8"/>
        <v>50</v>
      </c>
      <c r="L143" s="3">
        <f t="shared" si="9"/>
        <v>0</v>
      </c>
      <c r="N143" s="7"/>
      <c r="O143" s="7"/>
      <c r="P143" s="7"/>
      <c r="Q143" s="3"/>
      <c r="T143" s="7"/>
      <c r="Y143" s="7"/>
    </row>
    <row r="144" spans="1:25" x14ac:dyDescent="0.3">
      <c r="A144" s="3">
        <f>'input your S-pars (Mag-Ang)'!A144</f>
        <v>0</v>
      </c>
      <c r="B144" s="3">
        <f>0.02*(('S-Y calculations'!P144*'S-Y calculations'!J144+'S-Y calculations'!Q144*'S-Y calculations'!K144)/('S-Y calculations'!J144*'S-Y calculations'!J144+'S-Y calculations'!K144*'S-Y calculations'!K144))</f>
        <v>0.02</v>
      </c>
      <c r="C144" s="3">
        <f>0.02*(('S-Y calculations'!Q144*'S-Y calculations'!J144-'S-Y calculations'!P144*'S-Y calculations'!K144)/('S-Y calculations'!J144*'S-Y calculations'!J144+'S-Y calculations'!K144*'S-Y calculations'!K144))</f>
        <v>0</v>
      </c>
      <c r="D144" s="3">
        <f>0.02*(('S-Y calculations'!R144*'S-Y calculations'!J144+'S-Y calculations'!S144*'S-Y calculations'!K144)/('S-Y calculations'!J144*'S-Y calculations'!J144+'S-Y calculations'!K144*'S-Y calculations'!K144))</f>
        <v>0</v>
      </c>
      <c r="E144" s="3">
        <f>0.02*(('S-Y calculations'!S144*'S-Y calculations'!J144-'S-Y calculations'!R144*'S-Y calculations'!K144)/('S-Y calculations'!J144*'S-Y calculations'!J144+'S-Y calculations'!K144*'S-Y calculations'!K144))</f>
        <v>0</v>
      </c>
      <c r="F144" s="3">
        <f>0.02*(('S-Y calculations'!T144*'S-Y calculations'!J144+'S-Y calculations'!U144*'S-Y calculations'!K144)/('S-Y calculations'!J144*'S-Y calculations'!J144+'S-Y calculations'!K144*'S-Y calculations'!K144))</f>
        <v>0</v>
      </c>
      <c r="G144" s="3">
        <f>0.02*(('S-Y calculations'!U144*'S-Y calculations'!J144-'S-Y calculations'!T144*'S-Y calculations'!K144)/('S-Y calculations'!J144*'S-Y calculations'!J144+'S-Y calculations'!K144*'S-Y calculations'!K144))</f>
        <v>0</v>
      </c>
      <c r="H144" s="3">
        <f>0.02*(('S-Y calculations'!V144*'S-Y calculations'!J144+'S-Y calculations'!W144*'S-Y calculations'!K144)/('S-Y calculations'!J144*'S-Y calculations'!J144+'S-Y calculations'!K144*'S-Y calculations'!K144))</f>
        <v>0.02</v>
      </c>
      <c r="I144" s="3">
        <f>0.02*(('S-Y calculations'!W144*'S-Y calculations'!J144-'S-Y calculations'!V144*'S-Y calculations'!K144)/('S-Y calculations'!J144*'S-Y calculations'!J144+'S-Y calculations'!K144*'S-Y calculations'!K144))</f>
        <v>0</v>
      </c>
      <c r="K144" s="3">
        <f t="shared" si="8"/>
        <v>50</v>
      </c>
      <c r="L144" s="3">
        <f t="shared" si="9"/>
        <v>0</v>
      </c>
      <c r="N144" s="7"/>
      <c r="O144" s="7"/>
      <c r="P144" s="7"/>
      <c r="Q144" s="3"/>
      <c r="T144" s="7"/>
      <c r="Y144" s="7"/>
    </row>
    <row r="145" spans="1:25" x14ac:dyDescent="0.3">
      <c r="A145" s="3">
        <f>'input your S-pars (Mag-Ang)'!A145</f>
        <v>0</v>
      </c>
      <c r="B145" s="3">
        <f>0.02*(('S-Y calculations'!P145*'S-Y calculations'!J145+'S-Y calculations'!Q145*'S-Y calculations'!K145)/('S-Y calculations'!J145*'S-Y calculations'!J145+'S-Y calculations'!K145*'S-Y calculations'!K145))</f>
        <v>0.02</v>
      </c>
      <c r="C145" s="3">
        <f>0.02*(('S-Y calculations'!Q145*'S-Y calculations'!J145-'S-Y calculations'!P145*'S-Y calculations'!K145)/('S-Y calculations'!J145*'S-Y calculations'!J145+'S-Y calculations'!K145*'S-Y calculations'!K145))</f>
        <v>0</v>
      </c>
      <c r="D145" s="3">
        <f>0.02*(('S-Y calculations'!R145*'S-Y calculations'!J145+'S-Y calculations'!S145*'S-Y calculations'!K145)/('S-Y calculations'!J145*'S-Y calculations'!J145+'S-Y calculations'!K145*'S-Y calculations'!K145))</f>
        <v>0</v>
      </c>
      <c r="E145" s="3">
        <f>0.02*(('S-Y calculations'!S145*'S-Y calculations'!J145-'S-Y calculations'!R145*'S-Y calculations'!K145)/('S-Y calculations'!J145*'S-Y calculations'!J145+'S-Y calculations'!K145*'S-Y calculations'!K145))</f>
        <v>0</v>
      </c>
      <c r="F145" s="3">
        <f>0.02*(('S-Y calculations'!T145*'S-Y calculations'!J145+'S-Y calculations'!U145*'S-Y calculations'!K145)/('S-Y calculations'!J145*'S-Y calculations'!J145+'S-Y calculations'!K145*'S-Y calculations'!K145))</f>
        <v>0</v>
      </c>
      <c r="G145" s="3">
        <f>0.02*(('S-Y calculations'!U145*'S-Y calculations'!J145-'S-Y calculations'!T145*'S-Y calculations'!K145)/('S-Y calculations'!J145*'S-Y calculations'!J145+'S-Y calculations'!K145*'S-Y calculations'!K145))</f>
        <v>0</v>
      </c>
      <c r="H145" s="3">
        <f>0.02*(('S-Y calculations'!V145*'S-Y calculations'!J145+'S-Y calculations'!W145*'S-Y calculations'!K145)/('S-Y calculations'!J145*'S-Y calculations'!J145+'S-Y calculations'!K145*'S-Y calculations'!K145))</f>
        <v>0.02</v>
      </c>
      <c r="I145" s="3">
        <f>0.02*(('S-Y calculations'!W145*'S-Y calculations'!J145-'S-Y calculations'!V145*'S-Y calculations'!K145)/('S-Y calculations'!J145*'S-Y calculations'!J145+'S-Y calculations'!K145*'S-Y calculations'!K145))</f>
        <v>0</v>
      </c>
      <c r="K145" s="3">
        <f t="shared" si="8"/>
        <v>50</v>
      </c>
      <c r="L145" s="3">
        <f t="shared" si="9"/>
        <v>0</v>
      </c>
      <c r="N145" s="7"/>
      <c r="O145" s="7"/>
      <c r="P145" s="7"/>
      <c r="Q145" s="3"/>
      <c r="T145" s="7"/>
      <c r="Y145" s="7"/>
    </row>
    <row r="146" spans="1:25" x14ac:dyDescent="0.3">
      <c r="A146" s="3">
        <f>'input your S-pars (Mag-Ang)'!A146</f>
        <v>0</v>
      </c>
      <c r="B146" s="3">
        <f>0.02*(('S-Y calculations'!P146*'S-Y calculations'!J146+'S-Y calculations'!Q146*'S-Y calculations'!K146)/('S-Y calculations'!J146*'S-Y calculations'!J146+'S-Y calculations'!K146*'S-Y calculations'!K146))</f>
        <v>0.02</v>
      </c>
      <c r="C146" s="3">
        <f>0.02*(('S-Y calculations'!Q146*'S-Y calculations'!J146-'S-Y calculations'!P146*'S-Y calculations'!K146)/('S-Y calculations'!J146*'S-Y calculations'!J146+'S-Y calculations'!K146*'S-Y calculations'!K146))</f>
        <v>0</v>
      </c>
      <c r="D146" s="3">
        <f>0.02*(('S-Y calculations'!R146*'S-Y calculations'!J146+'S-Y calculations'!S146*'S-Y calculations'!K146)/('S-Y calculations'!J146*'S-Y calculations'!J146+'S-Y calculations'!K146*'S-Y calculations'!K146))</f>
        <v>0</v>
      </c>
      <c r="E146" s="3">
        <f>0.02*(('S-Y calculations'!S146*'S-Y calculations'!J146-'S-Y calculations'!R146*'S-Y calculations'!K146)/('S-Y calculations'!J146*'S-Y calculations'!J146+'S-Y calculations'!K146*'S-Y calculations'!K146))</f>
        <v>0</v>
      </c>
      <c r="F146" s="3">
        <f>0.02*(('S-Y calculations'!T146*'S-Y calculations'!J146+'S-Y calculations'!U146*'S-Y calculations'!K146)/('S-Y calculations'!J146*'S-Y calculations'!J146+'S-Y calculations'!K146*'S-Y calculations'!K146))</f>
        <v>0</v>
      </c>
      <c r="G146" s="3">
        <f>0.02*(('S-Y calculations'!U146*'S-Y calculations'!J146-'S-Y calculations'!T146*'S-Y calculations'!K146)/('S-Y calculations'!J146*'S-Y calculations'!J146+'S-Y calculations'!K146*'S-Y calculations'!K146))</f>
        <v>0</v>
      </c>
      <c r="H146" s="3">
        <f>0.02*(('S-Y calculations'!V146*'S-Y calculations'!J146+'S-Y calculations'!W146*'S-Y calculations'!K146)/('S-Y calculations'!J146*'S-Y calculations'!J146+'S-Y calculations'!K146*'S-Y calculations'!K146))</f>
        <v>0.02</v>
      </c>
      <c r="I146" s="3">
        <f>0.02*(('S-Y calculations'!W146*'S-Y calculations'!J146-'S-Y calculations'!V146*'S-Y calculations'!K146)/('S-Y calculations'!J146*'S-Y calculations'!J146+'S-Y calculations'!K146*'S-Y calculations'!K146))</f>
        <v>0</v>
      </c>
      <c r="K146" s="3">
        <f t="shared" si="8"/>
        <v>50</v>
      </c>
      <c r="L146" s="3">
        <f t="shared" si="9"/>
        <v>0</v>
      </c>
      <c r="N146" s="7"/>
      <c r="O146" s="7"/>
      <c r="P146" s="7"/>
      <c r="Q146" s="3"/>
      <c r="T146" s="7"/>
      <c r="Y146" s="7"/>
    </row>
    <row r="147" spans="1:25" x14ac:dyDescent="0.3">
      <c r="A147" s="3">
        <f>'input your S-pars (Mag-Ang)'!A147</f>
        <v>0</v>
      </c>
      <c r="B147" s="3">
        <f>0.02*(('S-Y calculations'!P147*'S-Y calculations'!J147+'S-Y calculations'!Q147*'S-Y calculations'!K147)/('S-Y calculations'!J147*'S-Y calculations'!J147+'S-Y calculations'!K147*'S-Y calculations'!K147))</f>
        <v>0.02</v>
      </c>
      <c r="C147" s="3">
        <f>0.02*(('S-Y calculations'!Q147*'S-Y calculations'!J147-'S-Y calculations'!P147*'S-Y calculations'!K147)/('S-Y calculations'!J147*'S-Y calculations'!J147+'S-Y calculations'!K147*'S-Y calculations'!K147))</f>
        <v>0</v>
      </c>
      <c r="D147" s="3">
        <f>0.02*(('S-Y calculations'!R147*'S-Y calculations'!J147+'S-Y calculations'!S147*'S-Y calculations'!K147)/('S-Y calculations'!J147*'S-Y calculations'!J147+'S-Y calculations'!K147*'S-Y calculations'!K147))</f>
        <v>0</v>
      </c>
      <c r="E147" s="3">
        <f>0.02*(('S-Y calculations'!S147*'S-Y calculations'!J147-'S-Y calculations'!R147*'S-Y calculations'!K147)/('S-Y calculations'!J147*'S-Y calculations'!J147+'S-Y calculations'!K147*'S-Y calculations'!K147))</f>
        <v>0</v>
      </c>
      <c r="F147" s="3">
        <f>0.02*(('S-Y calculations'!T147*'S-Y calculations'!J147+'S-Y calculations'!U147*'S-Y calculations'!K147)/('S-Y calculations'!J147*'S-Y calculations'!J147+'S-Y calculations'!K147*'S-Y calculations'!K147))</f>
        <v>0</v>
      </c>
      <c r="G147" s="3">
        <f>0.02*(('S-Y calculations'!U147*'S-Y calculations'!J147-'S-Y calculations'!T147*'S-Y calculations'!K147)/('S-Y calculations'!J147*'S-Y calculations'!J147+'S-Y calculations'!K147*'S-Y calculations'!K147))</f>
        <v>0</v>
      </c>
      <c r="H147" s="3">
        <f>0.02*(('S-Y calculations'!V147*'S-Y calculations'!J147+'S-Y calculations'!W147*'S-Y calculations'!K147)/('S-Y calculations'!J147*'S-Y calculations'!J147+'S-Y calculations'!K147*'S-Y calculations'!K147))</f>
        <v>0.02</v>
      </c>
      <c r="I147" s="3">
        <f>0.02*(('S-Y calculations'!W147*'S-Y calculations'!J147-'S-Y calculations'!V147*'S-Y calculations'!K147)/('S-Y calculations'!J147*'S-Y calculations'!J147+'S-Y calculations'!K147*'S-Y calculations'!K147))</f>
        <v>0</v>
      </c>
      <c r="K147" s="3">
        <f t="shared" si="8"/>
        <v>50</v>
      </c>
      <c r="L147" s="3">
        <f t="shared" si="9"/>
        <v>0</v>
      </c>
      <c r="N147" s="7"/>
      <c r="O147" s="7"/>
      <c r="P147" s="7"/>
      <c r="Q147" s="3"/>
      <c r="T147" s="7"/>
      <c r="Y147" s="7"/>
    </row>
    <row r="148" spans="1:25" x14ac:dyDescent="0.3">
      <c r="A148" s="3">
        <f>'input your S-pars (Mag-Ang)'!A148</f>
        <v>0</v>
      </c>
      <c r="B148" s="3">
        <f>0.02*(('S-Y calculations'!P148*'S-Y calculations'!J148+'S-Y calculations'!Q148*'S-Y calculations'!K148)/('S-Y calculations'!J148*'S-Y calculations'!J148+'S-Y calculations'!K148*'S-Y calculations'!K148))</f>
        <v>0.02</v>
      </c>
      <c r="C148" s="3">
        <f>0.02*(('S-Y calculations'!Q148*'S-Y calculations'!J148-'S-Y calculations'!P148*'S-Y calculations'!K148)/('S-Y calculations'!J148*'S-Y calculations'!J148+'S-Y calculations'!K148*'S-Y calculations'!K148))</f>
        <v>0</v>
      </c>
      <c r="D148" s="3">
        <f>0.02*(('S-Y calculations'!R148*'S-Y calculations'!J148+'S-Y calculations'!S148*'S-Y calculations'!K148)/('S-Y calculations'!J148*'S-Y calculations'!J148+'S-Y calculations'!K148*'S-Y calculations'!K148))</f>
        <v>0</v>
      </c>
      <c r="E148" s="3">
        <f>0.02*(('S-Y calculations'!S148*'S-Y calculations'!J148-'S-Y calculations'!R148*'S-Y calculations'!K148)/('S-Y calculations'!J148*'S-Y calculations'!J148+'S-Y calculations'!K148*'S-Y calculations'!K148))</f>
        <v>0</v>
      </c>
      <c r="F148" s="3">
        <f>0.02*(('S-Y calculations'!T148*'S-Y calculations'!J148+'S-Y calculations'!U148*'S-Y calculations'!K148)/('S-Y calculations'!J148*'S-Y calculations'!J148+'S-Y calculations'!K148*'S-Y calculations'!K148))</f>
        <v>0</v>
      </c>
      <c r="G148" s="3">
        <f>0.02*(('S-Y calculations'!U148*'S-Y calculations'!J148-'S-Y calculations'!T148*'S-Y calculations'!K148)/('S-Y calculations'!J148*'S-Y calculations'!J148+'S-Y calculations'!K148*'S-Y calculations'!K148))</f>
        <v>0</v>
      </c>
      <c r="H148" s="3">
        <f>0.02*(('S-Y calculations'!V148*'S-Y calculations'!J148+'S-Y calculations'!W148*'S-Y calculations'!K148)/('S-Y calculations'!J148*'S-Y calculations'!J148+'S-Y calculations'!K148*'S-Y calculations'!K148))</f>
        <v>0.02</v>
      </c>
      <c r="I148" s="3">
        <f>0.02*(('S-Y calculations'!W148*'S-Y calculations'!J148-'S-Y calculations'!V148*'S-Y calculations'!K148)/('S-Y calculations'!J148*'S-Y calculations'!J148+'S-Y calculations'!K148*'S-Y calculations'!K148))</f>
        <v>0</v>
      </c>
      <c r="K148" s="3">
        <f t="shared" si="8"/>
        <v>50</v>
      </c>
      <c r="L148" s="3">
        <f t="shared" si="9"/>
        <v>0</v>
      </c>
      <c r="N148" s="7"/>
      <c r="O148" s="7"/>
      <c r="P148" s="7"/>
      <c r="Q148" s="3"/>
      <c r="T148" s="7"/>
      <c r="Y148" s="7"/>
    </row>
    <row r="149" spans="1:25" x14ac:dyDescent="0.3">
      <c r="A149" s="3">
        <f>'input your S-pars (Mag-Ang)'!A149</f>
        <v>0</v>
      </c>
      <c r="B149" s="3">
        <f>0.02*(('S-Y calculations'!P149*'S-Y calculations'!J149+'S-Y calculations'!Q149*'S-Y calculations'!K149)/('S-Y calculations'!J149*'S-Y calculations'!J149+'S-Y calculations'!K149*'S-Y calculations'!K149))</f>
        <v>0.02</v>
      </c>
      <c r="C149" s="3">
        <f>0.02*(('S-Y calculations'!Q149*'S-Y calculations'!J149-'S-Y calculations'!P149*'S-Y calculations'!K149)/('S-Y calculations'!J149*'S-Y calculations'!J149+'S-Y calculations'!K149*'S-Y calculations'!K149))</f>
        <v>0</v>
      </c>
      <c r="D149" s="3">
        <f>0.02*(('S-Y calculations'!R149*'S-Y calculations'!J149+'S-Y calculations'!S149*'S-Y calculations'!K149)/('S-Y calculations'!J149*'S-Y calculations'!J149+'S-Y calculations'!K149*'S-Y calculations'!K149))</f>
        <v>0</v>
      </c>
      <c r="E149" s="3">
        <f>0.02*(('S-Y calculations'!S149*'S-Y calculations'!J149-'S-Y calculations'!R149*'S-Y calculations'!K149)/('S-Y calculations'!J149*'S-Y calculations'!J149+'S-Y calculations'!K149*'S-Y calculations'!K149))</f>
        <v>0</v>
      </c>
      <c r="F149" s="3">
        <f>0.02*(('S-Y calculations'!T149*'S-Y calculations'!J149+'S-Y calculations'!U149*'S-Y calculations'!K149)/('S-Y calculations'!J149*'S-Y calculations'!J149+'S-Y calculations'!K149*'S-Y calculations'!K149))</f>
        <v>0</v>
      </c>
      <c r="G149" s="3">
        <f>0.02*(('S-Y calculations'!U149*'S-Y calculations'!J149-'S-Y calculations'!T149*'S-Y calculations'!K149)/('S-Y calculations'!J149*'S-Y calculations'!J149+'S-Y calculations'!K149*'S-Y calculations'!K149))</f>
        <v>0</v>
      </c>
      <c r="H149" s="3">
        <f>0.02*(('S-Y calculations'!V149*'S-Y calculations'!J149+'S-Y calculations'!W149*'S-Y calculations'!K149)/('S-Y calculations'!J149*'S-Y calculations'!J149+'S-Y calculations'!K149*'S-Y calculations'!K149))</f>
        <v>0.02</v>
      </c>
      <c r="I149" s="3">
        <f>0.02*(('S-Y calculations'!W149*'S-Y calculations'!J149-'S-Y calculations'!V149*'S-Y calculations'!K149)/('S-Y calculations'!J149*'S-Y calculations'!J149+'S-Y calculations'!K149*'S-Y calculations'!K149))</f>
        <v>0</v>
      </c>
      <c r="K149" s="3">
        <f t="shared" si="8"/>
        <v>50</v>
      </c>
      <c r="L149" s="3">
        <f t="shared" si="9"/>
        <v>0</v>
      </c>
      <c r="N149" s="7"/>
      <c r="O149" s="7"/>
      <c r="P149" s="7"/>
      <c r="Q149" s="3"/>
      <c r="T149" s="7"/>
      <c r="Y149" s="7"/>
    </row>
    <row r="150" spans="1:25" x14ac:dyDescent="0.3">
      <c r="A150" s="3">
        <f>'input your S-pars (Mag-Ang)'!A150</f>
        <v>0</v>
      </c>
      <c r="B150" s="3">
        <f>0.02*(('S-Y calculations'!P150*'S-Y calculations'!J150+'S-Y calculations'!Q150*'S-Y calculations'!K150)/('S-Y calculations'!J150*'S-Y calculations'!J150+'S-Y calculations'!K150*'S-Y calculations'!K150))</f>
        <v>0.02</v>
      </c>
      <c r="C150" s="3">
        <f>0.02*(('S-Y calculations'!Q150*'S-Y calculations'!J150-'S-Y calculations'!P150*'S-Y calculations'!K150)/('S-Y calculations'!J150*'S-Y calculations'!J150+'S-Y calculations'!K150*'S-Y calculations'!K150))</f>
        <v>0</v>
      </c>
      <c r="D150" s="3">
        <f>0.02*(('S-Y calculations'!R150*'S-Y calculations'!J150+'S-Y calculations'!S150*'S-Y calculations'!K150)/('S-Y calculations'!J150*'S-Y calculations'!J150+'S-Y calculations'!K150*'S-Y calculations'!K150))</f>
        <v>0</v>
      </c>
      <c r="E150" s="3">
        <f>0.02*(('S-Y calculations'!S150*'S-Y calculations'!J150-'S-Y calculations'!R150*'S-Y calculations'!K150)/('S-Y calculations'!J150*'S-Y calculations'!J150+'S-Y calculations'!K150*'S-Y calculations'!K150))</f>
        <v>0</v>
      </c>
      <c r="F150" s="3">
        <f>0.02*(('S-Y calculations'!T150*'S-Y calculations'!J150+'S-Y calculations'!U150*'S-Y calculations'!K150)/('S-Y calculations'!J150*'S-Y calculations'!J150+'S-Y calculations'!K150*'S-Y calculations'!K150))</f>
        <v>0</v>
      </c>
      <c r="G150" s="3">
        <f>0.02*(('S-Y calculations'!U150*'S-Y calculations'!J150-'S-Y calculations'!T150*'S-Y calculations'!K150)/('S-Y calculations'!J150*'S-Y calculations'!J150+'S-Y calculations'!K150*'S-Y calculations'!K150))</f>
        <v>0</v>
      </c>
      <c r="H150" s="3">
        <f>0.02*(('S-Y calculations'!V150*'S-Y calculations'!J150+'S-Y calculations'!W150*'S-Y calculations'!K150)/('S-Y calculations'!J150*'S-Y calculations'!J150+'S-Y calculations'!K150*'S-Y calculations'!K150))</f>
        <v>0.02</v>
      </c>
      <c r="I150" s="3">
        <f>0.02*(('S-Y calculations'!W150*'S-Y calculations'!J150-'S-Y calculations'!V150*'S-Y calculations'!K150)/('S-Y calculations'!J150*'S-Y calculations'!J150+'S-Y calculations'!K150*'S-Y calculations'!K150))</f>
        <v>0</v>
      </c>
      <c r="K150" s="3">
        <f t="shared" si="8"/>
        <v>50</v>
      </c>
      <c r="L150" s="3">
        <f t="shared" si="9"/>
        <v>0</v>
      </c>
      <c r="N150" s="7"/>
      <c r="O150" s="7"/>
      <c r="P150" s="7"/>
      <c r="Q150" s="3"/>
      <c r="T150" s="7"/>
      <c r="Y150" s="7"/>
    </row>
    <row r="151" spans="1:25" x14ac:dyDescent="0.3">
      <c r="A151" s="3">
        <f>'input your S-pars (Mag-Ang)'!A151</f>
        <v>0</v>
      </c>
      <c r="B151" s="3">
        <f>0.02*(('S-Y calculations'!P151*'S-Y calculations'!J151+'S-Y calculations'!Q151*'S-Y calculations'!K151)/('S-Y calculations'!J151*'S-Y calculations'!J151+'S-Y calculations'!K151*'S-Y calculations'!K151))</f>
        <v>0.02</v>
      </c>
      <c r="C151" s="3">
        <f>0.02*(('S-Y calculations'!Q151*'S-Y calculations'!J151-'S-Y calculations'!P151*'S-Y calculations'!K151)/('S-Y calculations'!J151*'S-Y calculations'!J151+'S-Y calculations'!K151*'S-Y calculations'!K151))</f>
        <v>0</v>
      </c>
      <c r="D151" s="3">
        <f>0.02*(('S-Y calculations'!R151*'S-Y calculations'!J151+'S-Y calculations'!S151*'S-Y calculations'!K151)/('S-Y calculations'!J151*'S-Y calculations'!J151+'S-Y calculations'!K151*'S-Y calculations'!K151))</f>
        <v>0</v>
      </c>
      <c r="E151" s="3">
        <f>0.02*(('S-Y calculations'!S151*'S-Y calculations'!J151-'S-Y calculations'!R151*'S-Y calculations'!K151)/('S-Y calculations'!J151*'S-Y calculations'!J151+'S-Y calculations'!K151*'S-Y calculations'!K151))</f>
        <v>0</v>
      </c>
      <c r="F151" s="3">
        <f>0.02*(('S-Y calculations'!T151*'S-Y calculations'!J151+'S-Y calculations'!U151*'S-Y calculations'!K151)/('S-Y calculations'!J151*'S-Y calculations'!J151+'S-Y calculations'!K151*'S-Y calculations'!K151))</f>
        <v>0</v>
      </c>
      <c r="G151" s="3">
        <f>0.02*(('S-Y calculations'!U151*'S-Y calculations'!J151-'S-Y calculations'!T151*'S-Y calculations'!K151)/('S-Y calculations'!J151*'S-Y calculations'!J151+'S-Y calculations'!K151*'S-Y calculations'!K151))</f>
        <v>0</v>
      </c>
      <c r="H151" s="3">
        <f>0.02*(('S-Y calculations'!V151*'S-Y calculations'!J151+'S-Y calculations'!W151*'S-Y calculations'!K151)/('S-Y calculations'!J151*'S-Y calculations'!J151+'S-Y calculations'!K151*'S-Y calculations'!K151))</f>
        <v>0.02</v>
      </c>
      <c r="I151" s="3">
        <f>0.02*(('S-Y calculations'!W151*'S-Y calculations'!J151-'S-Y calculations'!V151*'S-Y calculations'!K151)/('S-Y calculations'!J151*'S-Y calculations'!J151+'S-Y calculations'!K151*'S-Y calculations'!K151))</f>
        <v>0</v>
      </c>
      <c r="K151" s="3">
        <f t="shared" si="8"/>
        <v>50</v>
      </c>
      <c r="L151" s="3">
        <f t="shared" si="9"/>
        <v>0</v>
      </c>
      <c r="N151" s="7"/>
      <c r="O151" s="7"/>
      <c r="P151" s="7"/>
      <c r="Q151" s="3"/>
      <c r="T151" s="7"/>
      <c r="Y151" s="7"/>
    </row>
    <row r="152" spans="1:25" x14ac:dyDescent="0.3">
      <c r="A152" s="3">
        <f>'input your S-pars (Mag-Ang)'!A152</f>
        <v>0</v>
      </c>
      <c r="B152" s="3">
        <f>0.02*(('S-Y calculations'!P152*'S-Y calculations'!J152+'S-Y calculations'!Q152*'S-Y calculations'!K152)/('S-Y calculations'!J152*'S-Y calculations'!J152+'S-Y calculations'!K152*'S-Y calculations'!K152))</f>
        <v>0.02</v>
      </c>
      <c r="C152" s="3">
        <f>0.02*(('S-Y calculations'!Q152*'S-Y calculations'!J152-'S-Y calculations'!P152*'S-Y calculations'!K152)/('S-Y calculations'!J152*'S-Y calculations'!J152+'S-Y calculations'!K152*'S-Y calculations'!K152))</f>
        <v>0</v>
      </c>
      <c r="D152" s="3">
        <f>0.02*(('S-Y calculations'!R152*'S-Y calculations'!J152+'S-Y calculations'!S152*'S-Y calculations'!K152)/('S-Y calculations'!J152*'S-Y calculations'!J152+'S-Y calculations'!K152*'S-Y calculations'!K152))</f>
        <v>0</v>
      </c>
      <c r="E152" s="3">
        <f>0.02*(('S-Y calculations'!S152*'S-Y calculations'!J152-'S-Y calculations'!R152*'S-Y calculations'!K152)/('S-Y calculations'!J152*'S-Y calculations'!J152+'S-Y calculations'!K152*'S-Y calculations'!K152))</f>
        <v>0</v>
      </c>
      <c r="F152" s="3">
        <f>0.02*(('S-Y calculations'!T152*'S-Y calculations'!J152+'S-Y calculations'!U152*'S-Y calculations'!K152)/('S-Y calculations'!J152*'S-Y calculations'!J152+'S-Y calculations'!K152*'S-Y calculations'!K152))</f>
        <v>0</v>
      </c>
      <c r="G152" s="3">
        <f>0.02*(('S-Y calculations'!U152*'S-Y calculations'!J152-'S-Y calculations'!T152*'S-Y calculations'!K152)/('S-Y calculations'!J152*'S-Y calculations'!J152+'S-Y calculations'!K152*'S-Y calculations'!K152))</f>
        <v>0</v>
      </c>
      <c r="H152" s="3">
        <f>0.02*(('S-Y calculations'!V152*'S-Y calculations'!J152+'S-Y calculations'!W152*'S-Y calculations'!K152)/('S-Y calculations'!J152*'S-Y calculations'!J152+'S-Y calculations'!K152*'S-Y calculations'!K152))</f>
        <v>0.02</v>
      </c>
      <c r="I152" s="3">
        <f>0.02*(('S-Y calculations'!W152*'S-Y calculations'!J152-'S-Y calculations'!V152*'S-Y calculations'!K152)/('S-Y calculations'!J152*'S-Y calculations'!J152+'S-Y calculations'!K152*'S-Y calculations'!K152))</f>
        <v>0</v>
      </c>
      <c r="K152" s="3">
        <f t="shared" si="8"/>
        <v>50</v>
      </c>
      <c r="L152" s="3">
        <f t="shared" si="9"/>
        <v>0</v>
      </c>
      <c r="N152" s="7"/>
      <c r="O152" s="7"/>
      <c r="P152" s="7"/>
      <c r="Q152" s="3"/>
      <c r="T152" s="7"/>
      <c r="Y152" s="7"/>
    </row>
    <row r="153" spans="1:25" x14ac:dyDescent="0.3">
      <c r="A153" s="3">
        <f>'input your S-pars (Mag-Ang)'!A153</f>
        <v>0</v>
      </c>
      <c r="B153" s="3">
        <f>0.02*(('S-Y calculations'!P153*'S-Y calculations'!J153+'S-Y calculations'!Q153*'S-Y calculations'!K153)/('S-Y calculations'!J153*'S-Y calculations'!J153+'S-Y calculations'!K153*'S-Y calculations'!K153))</f>
        <v>0.02</v>
      </c>
      <c r="C153" s="3">
        <f>0.02*(('S-Y calculations'!Q153*'S-Y calculations'!J153-'S-Y calculations'!P153*'S-Y calculations'!K153)/('S-Y calculations'!J153*'S-Y calculations'!J153+'S-Y calculations'!K153*'S-Y calculations'!K153))</f>
        <v>0</v>
      </c>
      <c r="D153" s="3">
        <f>0.02*(('S-Y calculations'!R153*'S-Y calculations'!J153+'S-Y calculations'!S153*'S-Y calculations'!K153)/('S-Y calculations'!J153*'S-Y calculations'!J153+'S-Y calculations'!K153*'S-Y calculations'!K153))</f>
        <v>0</v>
      </c>
      <c r="E153" s="3">
        <f>0.02*(('S-Y calculations'!S153*'S-Y calculations'!J153-'S-Y calculations'!R153*'S-Y calculations'!K153)/('S-Y calculations'!J153*'S-Y calculations'!J153+'S-Y calculations'!K153*'S-Y calculations'!K153))</f>
        <v>0</v>
      </c>
      <c r="F153" s="3">
        <f>0.02*(('S-Y calculations'!T153*'S-Y calculations'!J153+'S-Y calculations'!U153*'S-Y calculations'!K153)/('S-Y calculations'!J153*'S-Y calculations'!J153+'S-Y calculations'!K153*'S-Y calculations'!K153))</f>
        <v>0</v>
      </c>
      <c r="G153" s="3">
        <f>0.02*(('S-Y calculations'!U153*'S-Y calculations'!J153-'S-Y calculations'!T153*'S-Y calculations'!K153)/('S-Y calculations'!J153*'S-Y calculations'!J153+'S-Y calculations'!K153*'S-Y calculations'!K153))</f>
        <v>0</v>
      </c>
      <c r="H153" s="3">
        <f>0.02*(('S-Y calculations'!V153*'S-Y calculations'!J153+'S-Y calculations'!W153*'S-Y calculations'!K153)/('S-Y calculations'!J153*'S-Y calculations'!J153+'S-Y calculations'!K153*'S-Y calculations'!K153))</f>
        <v>0.02</v>
      </c>
      <c r="I153" s="3">
        <f>0.02*(('S-Y calculations'!W153*'S-Y calculations'!J153-'S-Y calculations'!V153*'S-Y calculations'!K153)/('S-Y calculations'!J153*'S-Y calculations'!J153+'S-Y calculations'!K153*'S-Y calculations'!K153))</f>
        <v>0</v>
      </c>
      <c r="K153" s="3">
        <f t="shared" si="8"/>
        <v>50</v>
      </c>
      <c r="L153" s="3">
        <f t="shared" si="9"/>
        <v>0</v>
      </c>
      <c r="N153" s="7"/>
      <c r="O153" s="7"/>
      <c r="P153" s="7"/>
      <c r="Q153" s="3"/>
      <c r="T153" s="7"/>
      <c r="Y153" s="7"/>
    </row>
    <row r="154" spans="1:25" x14ac:dyDescent="0.3">
      <c r="A154" s="3">
        <f>'input your S-pars (Mag-Ang)'!A154</f>
        <v>0</v>
      </c>
      <c r="B154" s="3">
        <f>0.02*(('S-Y calculations'!P154*'S-Y calculations'!J154+'S-Y calculations'!Q154*'S-Y calculations'!K154)/('S-Y calculations'!J154*'S-Y calculations'!J154+'S-Y calculations'!K154*'S-Y calculations'!K154))</f>
        <v>0.02</v>
      </c>
      <c r="C154" s="3">
        <f>0.02*(('S-Y calculations'!Q154*'S-Y calculations'!J154-'S-Y calculations'!P154*'S-Y calculations'!K154)/('S-Y calculations'!J154*'S-Y calculations'!J154+'S-Y calculations'!K154*'S-Y calculations'!K154))</f>
        <v>0</v>
      </c>
      <c r="D154" s="3">
        <f>0.02*(('S-Y calculations'!R154*'S-Y calculations'!J154+'S-Y calculations'!S154*'S-Y calculations'!K154)/('S-Y calculations'!J154*'S-Y calculations'!J154+'S-Y calculations'!K154*'S-Y calculations'!K154))</f>
        <v>0</v>
      </c>
      <c r="E154" s="3">
        <f>0.02*(('S-Y calculations'!S154*'S-Y calculations'!J154-'S-Y calculations'!R154*'S-Y calculations'!K154)/('S-Y calculations'!J154*'S-Y calculations'!J154+'S-Y calculations'!K154*'S-Y calculations'!K154))</f>
        <v>0</v>
      </c>
      <c r="F154" s="3">
        <f>0.02*(('S-Y calculations'!T154*'S-Y calculations'!J154+'S-Y calculations'!U154*'S-Y calculations'!K154)/('S-Y calculations'!J154*'S-Y calculations'!J154+'S-Y calculations'!K154*'S-Y calculations'!K154))</f>
        <v>0</v>
      </c>
      <c r="G154" s="3">
        <f>0.02*(('S-Y calculations'!U154*'S-Y calculations'!J154-'S-Y calculations'!T154*'S-Y calculations'!K154)/('S-Y calculations'!J154*'S-Y calculations'!J154+'S-Y calculations'!K154*'S-Y calculations'!K154))</f>
        <v>0</v>
      </c>
      <c r="H154" s="3">
        <f>0.02*(('S-Y calculations'!V154*'S-Y calculations'!J154+'S-Y calculations'!W154*'S-Y calculations'!K154)/('S-Y calculations'!J154*'S-Y calculations'!J154+'S-Y calculations'!K154*'S-Y calculations'!K154))</f>
        <v>0.02</v>
      </c>
      <c r="I154" s="3">
        <f>0.02*(('S-Y calculations'!W154*'S-Y calculations'!J154-'S-Y calculations'!V154*'S-Y calculations'!K154)/('S-Y calculations'!J154*'S-Y calculations'!J154+'S-Y calculations'!K154*'S-Y calculations'!K154))</f>
        <v>0</v>
      </c>
      <c r="K154" s="3">
        <f t="shared" si="8"/>
        <v>50</v>
      </c>
      <c r="L154" s="3">
        <f t="shared" si="9"/>
        <v>0</v>
      </c>
      <c r="N154" s="7"/>
      <c r="O154" s="7"/>
      <c r="P154" s="7"/>
      <c r="Q154" s="3"/>
      <c r="T154" s="7"/>
      <c r="Y154" s="7"/>
    </row>
    <row r="155" spans="1:25" x14ac:dyDescent="0.3">
      <c r="A155" s="3">
        <f>'input your S-pars (Mag-Ang)'!A155</f>
        <v>0</v>
      </c>
      <c r="B155" s="3">
        <f>0.02*(('S-Y calculations'!P155*'S-Y calculations'!J155+'S-Y calculations'!Q155*'S-Y calculations'!K155)/('S-Y calculations'!J155*'S-Y calculations'!J155+'S-Y calculations'!K155*'S-Y calculations'!K155))</f>
        <v>0.02</v>
      </c>
      <c r="C155" s="3">
        <f>0.02*(('S-Y calculations'!Q155*'S-Y calculations'!J155-'S-Y calculations'!P155*'S-Y calculations'!K155)/('S-Y calculations'!J155*'S-Y calculations'!J155+'S-Y calculations'!K155*'S-Y calculations'!K155))</f>
        <v>0</v>
      </c>
      <c r="D155" s="3">
        <f>0.02*(('S-Y calculations'!R155*'S-Y calculations'!J155+'S-Y calculations'!S155*'S-Y calculations'!K155)/('S-Y calculations'!J155*'S-Y calculations'!J155+'S-Y calculations'!K155*'S-Y calculations'!K155))</f>
        <v>0</v>
      </c>
      <c r="E155" s="3">
        <f>0.02*(('S-Y calculations'!S155*'S-Y calculations'!J155-'S-Y calculations'!R155*'S-Y calculations'!K155)/('S-Y calculations'!J155*'S-Y calculations'!J155+'S-Y calculations'!K155*'S-Y calculations'!K155))</f>
        <v>0</v>
      </c>
      <c r="F155" s="3">
        <f>0.02*(('S-Y calculations'!T155*'S-Y calculations'!J155+'S-Y calculations'!U155*'S-Y calculations'!K155)/('S-Y calculations'!J155*'S-Y calculations'!J155+'S-Y calculations'!K155*'S-Y calculations'!K155))</f>
        <v>0</v>
      </c>
      <c r="G155" s="3">
        <f>0.02*(('S-Y calculations'!U155*'S-Y calculations'!J155-'S-Y calculations'!T155*'S-Y calculations'!K155)/('S-Y calculations'!J155*'S-Y calculations'!J155+'S-Y calculations'!K155*'S-Y calculations'!K155))</f>
        <v>0</v>
      </c>
      <c r="H155" s="3">
        <f>0.02*(('S-Y calculations'!V155*'S-Y calculations'!J155+'S-Y calculations'!W155*'S-Y calculations'!K155)/('S-Y calculations'!J155*'S-Y calculations'!J155+'S-Y calculations'!K155*'S-Y calculations'!K155))</f>
        <v>0.02</v>
      </c>
      <c r="I155" s="3">
        <f>0.02*(('S-Y calculations'!W155*'S-Y calculations'!J155-'S-Y calculations'!V155*'S-Y calculations'!K155)/('S-Y calculations'!J155*'S-Y calculations'!J155+'S-Y calculations'!K155*'S-Y calculations'!K155))</f>
        <v>0</v>
      </c>
      <c r="K155" s="3">
        <f t="shared" si="8"/>
        <v>50</v>
      </c>
      <c r="L155" s="3">
        <f t="shared" si="9"/>
        <v>0</v>
      </c>
      <c r="N155" s="7"/>
      <c r="O155" s="7"/>
      <c r="P155" s="7"/>
      <c r="Q155" s="3"/>
      <c r="T155" s="7"/>
      <c r="Y155" s="7"/>
    </row>
    <row r="156" spans="1:25" x14ac:dyDescent="0.3">
      <c r="A156" s="3">
        <f>'input your S-pars (Mag-Ang)'!A156</f>
        <v>0</v>
      </c>
      <c r="B156" s="3">
        <f>0.02*(('S-Y calculations'!P156*'S-Y calculations'!J156+'S-Y calculations'!Q156*'S-Y calculations'!K156)/('S-Y calculations'!J156*'S-Y calculations'!J156+'S-Y calculations'!K156*'S-Y calculations'!K156))</f>
        <v>0.02</v>
      </c>
      <c r="C156" s="3">
        <f>0.02*(('S-Y calculations'!Q156*'S-Y calculations'!J156-'S-Y calculations'!P156*'S-Y calculations'!K156)/('S-Y calculations'!J156*'S-Y calculations'!J156+'S-Y calculations'!K156*'S-Y calculations'!K156))</f>
        <v>0</v>
      </c>
      <c r="D156" s="3">
        <f>0.02*(('S-Y calculations'!R156*'S-Y calculations'!J156+'S-Y calculations'!S156*'S-Y calculations'!K156)/('S-Y calculations'!J156*'S-Y calculations'!J156+'S-Y calculations'!K156*'S-Y calculations'!K156))</f>
        <v>0</v>
      </c>
      <c r="E156" s="3">
        <f>0.02*(('S-Y calculations'!S156*'S-Y calculations'!J156-'S-Y calculations'!R156*'S-Y calculations'!K156)/('S-Y calculations'!J156*'S-Y calculations'!J156+'S-Y calculations'!K156*'S-Y calculations'!K156))</f>
        <v>0</v>
      </c>
      <c r="F156" s="3">
        <f>0.02*(('S-Y calculations'!T156*'S-Y calculations'!J156+'S-Y calculations'!U156*'S-Y calculations'!K156)/('S-Y calculations'!J156*'S-Y calculations'!J156+'S-Y calculations'!K156*'S-Y calculations'!K156))</f>
        <v>0</v>
      </c>
      <c r="G156" s="3">
        <f>0.02*(('S-Y calculations'!U156*'S-Y calculations'!J156-'S-Y calculations'!T156*'S-Y calculations'!K156)/('S-Y calculations'!J156*'S-Y calculations'!J156+'S-Y calculations'!K156*'S-Y calculations'!K156))</f>
        <v>0</v>
      </c>
      <c r="H156" s="3">
        <f>0.02*(('S-Y calculations'!V156*'S-Y calculations'!J156+'S-Y calculations'!W156*'S-Y calculations'!K156)/('S-Y calculations'!J156*'S-Y calculations'!J156+'S-Y calculations'!K156*'S-Y calculations'!K156))</f>
        <v>0.02</v>
      </c>
      <c r="I156" s="3">
        <f>0.02*(('S-Y calculations'!W156*'S-Y calculations'!J156-'S-Y calculations'!V156*'S-Y calculations'!K156)/('S-Y calculations'!J156*'S-Y calculations'!J156+'S-Y calculations'!K156*'S-Y calculations'!K156))</f>
        <v>0</v>
      </c>
      <c r="K156" s="3">
        <f t="shared" si="8"/>
        <v>50</v>
      </c>
      <c r="L156" s="3">
        <f t="shared" si="9"/>
        <v>0</v>
      </c>
      <c r="N156" s="7"/>
      <c r="O156" s="7"/>
      <c r="P156" s="7"/>
      <c r="Q156" s="3"/>
      <c r="T156" s="7"/>
      <c r="Y156" s="7"/>
    </row>
    <row r="157" spans="1:25" x14ac:dyDescent="0.3">
      <c r="A157" s="3">
        <f>'input your S-pars (Mag-Ang)'!A157</f>
        <v>0</v>
      </c>
      <c r="B157" s="3">
        <f>0.02*(('S-Y calculations'!P157*'S-Y calculations'!J157+'S-Y calculations'!Q157*'S-Y calculations'!K157)/('S-Y calculations'!J157*'S-Y calculations'!J157+'S-Y calculations'!K157*'S-Y calculations'!K157))</f>
        <v>0.02</v>
      </c>
      <c r="C157" s="3">
        <f>0.02*(('S-Y calculations'!Q157*'S-Y calculations'!J157-'S-Y calculations'!P157*'S-Y calculations'!K157)/('S-Y calculations'!J157*'S-Y calculations'!J157+'S-Y calculations'!K157*'S-Y calculations'!K157))</f>
        <v>0</v>
      </c>
      <c r="D157" s="3">
        <f>0.02*(('S-Y calculations'!R157*'S-Y calculations'!J157+'S-Y calculations'!S157*'S-Y calculations'!K157)/('S-Y calculations'!J157*'S-Y calculations'!J157+'S-Y calculations'!K157*'S-Y calculations'!K157))</f>
        <v>0</v>
      </c>
      <c r="E157" s="3">
        <f>0.02*(('S-Y calculations'!S157*'S-Y calculations'!J157-'S-Y calculations'!R157*'S-Y calculations'!K157)/('S-Y calculations'!J157*'S-Y calculations'!J157+'S-Y calculations'!K157*'S-Y calculations'!K157))</f>
        <v>0</v>
      </c>
      <c r="F157" s="3">
        <f>0.02*(('S-Y calculations'!T157*'S-Y calculations'!J157+'S-Y calculations'!U157*'S-Y calculations'!K157)/('S-Y calculations'!J157*'S-Y calculations'!J157+'S-Y calculations'!K157*'S-Y calculations'!K157))</f>
        <v>0</v>
      </c>
      <c r="G157" s="3">
        <f>0.02*(('S-Y calculations'!U157*'S-Y calculations'!J157-'S-Y calculations'!T157*'S-Y calculations'!K157)/('S-Y calculations'!J157*'S-Y calculations'!J157+'S-Y calculations'!K157*'S-Y calculations'!K157))</f>
        <v>0</v>
      </c>
      <c r="H157" s="3">
        <f>0.02*(('S-Y calculations'!V157*'S-Y calculations'!J157+'S-Y calculations'!W157*'S-Y calculations'!K157)/('S-Y calculations'!J157*'S-Y calculations'!J157+'S-Y calculations'!K157*'S-Y calculations'!K157))</f>
        <v>0.02</v>
      </c>
      <c r="I157" s="3">
        <f>0.02*(('S-Y calculations'!W157*'S-Y calculations'!J157-'S-Y calculations'!V157*'S-Y calculations'!K157)/('S-Y calculations'!J157*'S-Y calculations'!J157+'S-Y calculations'!K157*'S-Y calculations'!K157))</f>
        <v>0</v>
      </c>
      <c r="K157" s="3">
        <f t="shared" si="8"/>
        <v>50</v>
      </c>
      <c r="L157" s="3">
        <f t="shared" si="9"/>
        <v>0</v>
      </c>
      <c r="N157" s="7"/>
      <c r="O157" s="7"/>
      <c r="P157" s="7"/>
      <c r="Q157" s="3"/>
      <c r="T157" s="7"/>
      <c r="Y157" s="7"/>
    </row>
    <row r="158" spans="1:25" x14ac:dyDescent="0.3">
      <c r="A158" s="3">
        <f>'input your S-pars (Mag-Ang)'!A158</f>
        <v>0</v>
      </c>
      <c r="B158" s="3">
        <f>0.02*(('S-Y calculations'!P158*'S-Y calculations'!J158+'S-Y calculations'!Q158*'S-Y calculations'!K158)/('S-Y calculations'!J158*'S-Y calculations'!J158+'S-Y calculations'!K158*'S-Y calculations'!K158))</f>
        <v>0.02</v>
      </c>
      <c r="C158" s="3">
        <f>0.02*(('S-Y calculations'!Q158*'S-Y calculations'!J158-'S-Y calculations'!P158*'S-Y calculations'!K158)/('S-Y calculations'!J158*'S-Y calculations'!J158+'S-Y calculations'!K158*'S-Y calculations'!K158))</f>
        <v>0</v>
      </c>
      <c r="D158" s="3">
        <f>0.02*(('S-Y calculations'!R158*'S-Y calculations'!J158+'S-Y calculations'!S158*'S-Y calculations'!K158)/('S-Y calculations'!J158*'S-Y calculations'!J158+'S-Y calculations'!K158*'S-Y calculations'!K158))</f>
        <v>0</v>
      </c>
      <c r="E158" s="3">
        <f>0.02*(('S-Y calculations'!S158*'S-Y calculations'!J158-'S-Y calculations'!R158*'S-Y calculations'!K158)/('S-Y calculations'!J158*'S-Y calculations'!J158+'S-Y calculations'!K158*'S-Y calculations'!K158))</f>
        <v>0</v>
      </c>
      <c r="F158" s="3">
        <f>0.02*(('S-Y calculations'!T158*'S-Y calculations'!J158+'S-Y calculations'!U158*'S-Y calculations'!K158)/('S-Y calculations'!J158*'S-Y calculations'!J158+'S-Y calculations'!K158*'S-Y calculations'!K158))</f>
        <v>0</v>
      </c>
      <c r="G158" s="3">
        <f>0.02*(('S-Y calculations'!U158*'S-Y calculations'!J158-'S-Y calculations'!T158*'S-Y calculations'!K158)/('S-Y calculations'!J158*'S-Y calculations'!J158+'S-Y calculations'!K158*'S-Y calculations'!K158))</f>
        <v>0</v>
      </c>
      <c r="H158" s="3">
        <f>0.02*(('S-Y calculations'!V158*'S-Y calculations'!J158+'S-Y calculations'!W158*'S-Y calculations'!K158)/('S-Y calculations'!J158*'S-Y calculations'!J158+'S-Y calculations'!K158*'S-Y calculations'!K158))</f>
        <v>0.02</v>
      </c>
      <c r="I158" s="3">
        <f>0.02*(('S-Y calculations'!W158*'S-Y calculations'!J158-'S-Y calculations'!V158*'S-Y calculations'!K158)/('S-Y calculations'!J158*'S-Y calculations'!J158+'S-Y calculations'!K158*'S-Y calculations'!K158))</f>
        <v>0</v>
      </c>
      <c r="K158" s="3">
        <f t="shared" si="8"/>
        <v>50</v>
      </c>
      <c r="L158" s="3">
        <f t="shared" si="9"/>
        <v>0</v>
      </c>
      <c r="N158" s="7"/>
      <c r="O158" s="7"/>
      <c r="P158" s="7"/>
      <c r="Q158" s="3"/>
      <c r="T158" s="7"/>
      <c r="Y158" s="7"/>
    </row>
    <row r="159" spans="1:25" x14ac:dyDescent="0.3">
      <c r="A159" s="3">
        <f>'input your S-pars (Mag-Ang)'!A159</f>
        <v>0</v>
      </c>
      <c r="B159" s="3">
        <f>0.02*(('S-Y calculations'!P159*'S-Y calculations'!J159+'S-Y calculations'!Q159*'S-Y calculations'!K159)/('S-Y calculations'!J159*'S-Y calculations'!J159+'S-Y calculations'!K159*'S-Y calculations'!K159))</f>
        <v>0.02</v>
      </c>
      <c r="C159" s="3">
        <f>0.02*(('S-Y calculations'!Q159*'S-Y calculations'!J159-'S-Y calculations'!P159*'S-Y calculations'!K159)/('S-Y calculations'!J159*'S-Y calculations'!J159+'S-Y calculations'!K159*'S-Y calculations'!K159))</f>
        <v>0</v>
      </c>
      <c r="D159" s="3">
        <f>0.02*(('S-Y calculations'!R159*'S-Y calculations'!J159+'S-Y calculations'!S159*'S-Y calculations'!K159)/('S-Y calculations'!J159*'S-Y calculations'!J159+'S-Y calculations'!K159*'S-Y calculations'!K159))</f>
        <v>0</v>
      </c>
      <c r="E159" s="3">
        <f>0.02*(('S-Y calculations'!S159*'S-Y calculations'!J159-'S-Y calculations'!R159*'S-Y calculations'!K159)/('S-Y calculations'!J159*'S-Y calculations'!J159+'S-Y calculations'!K159*'S-Y calculations'!K159))</f>
        <v>0</v>
      </c>
      <c r="F159" s="3">
        <f>0.02*(('S-Y calculations'!T159*'S-Y calculations'!J159+'S-Y calculations'!U159*'S-Y calculations'!K159)/('S-Y calculations'!J159*'S-Y calculations'!J159+'S-Y calculations'!K159*'S-Y calculations'!K159))</f>
        <v>0</v>
      </c>
      <c r="G159" s="3">
        <f>0.02*(('S-Y calculations'!U159*'S-Y calculations'!J159-'S-Y calculations'!T159*'S-Y calculations'!K159)/('S-Y calculations'!J159*'S-Y calculations'!J159+'S-Y calculations'!K159*'S-Y calculations'!K159))</f>
        <v>0</v>
      </c>
      <c r="H159" s="3">
        <f>0.02*(('S-Y calculations'!V159*'S-Y calculations'!J159+'S-Y calculations'!W159*'S-Y calculations'!K159)/('S-Y calculations'!J159*'S-Y calculations'!J159+'S-Y calculations'!K159*'S-Y calculations'!K159))</f>
        <v>0.02</v>
      </c>
      <c r="I159" s="3">
        <f>0.02*(('S-Y calculations'!W159*'S-Y calculations'!J159-'S-Y calculations'!V159*'S-Y calculations'!K159)/('S-Y calculations'!J159*'S-Y calculations'!J159+'S-Y calculations'!K159*'S-Y calculations'!K159))</f>
        <v>0</v>
      </c>
      <c r="K159" s="3">
        <f t="shared" si="8"/>
        <v>50</v>
      </c>
      <c r="L159" s="3">
        <f t="shared" si="9"/>
        <v>0</v>
      </c>
      <c r="N159" s="7"/>
      <c r="O159" s="7"/>
      <c r="P159" s="7"/>
      <c r="Q159" s="3"/>
      <c r="T159" s="7"/>
      <c r="Y159" s="7"/>
    </row>
    <row r="160" spans="1:25" x14ac:dyDescent="0.3">
      <c r="A160" s="3">
        <f>'input your S-pars (Mag-Ang)'!A160</f>
        <v>0</v>
      </c>
      <c r="B160" s="3">
        <f>0.02*(('S-Y calculations'!P160*'S-Y calculations'!J160+'S-Y calculations'!Q160*'S-Y calculations'!K160)/('S-Y calculations'!J160*'S-Y calculations'!J160+'S-Y calculations'!K160*'S-Y calculations'!K160))</f>
        <v>0.02</v>
      </c>
      <c r="C160" s="3">
        <f>0.02*(('S-Y calculations'!Q160*'S-Y calculations'!J160-'S-Y calculations'!P160*'S-Y calculations'!K160)/('S-Y calculations'!J160*'S-Y calculations'!J160+'S-Y calculations'!K160*'S-Y calculations'!K160))</f>
        <v>0</v>
      </c>
      <c r="D160" s="3">
        <f>0.02*(('S-Y calculations'!R160*'S-Y calculations'!J160+'S-Y calculations'!S160*'S-Y calculations'!K160)/('S-Y calculations'!J160*'S-Y calculations'!J160+'S-Y calculations'!K160*'S-Y calculations'!K160))</f>
        <v>0</v>
      </c>
      <c r="E160" s="3">
        <f>0.02*(('S-Y calculations'!S160*'S-Y calculations'!J160-'S-Y calculations'!R160*'S-Y calculations'!K160)/('S-Y calculations'!J160*'S-Y calculations'!J160+'S-Y calculations'!K160*'S-Y calculations'!K160))</f>
        <v>0</v>
      </c>
      <c r="F160" s="3">
        <f>0.02*(('S-Y calculations'!T160*'S-Y calculations'!J160+'S-Y calculations'!U160*'S-Y calculations'!K160)/('S-Y calculations'!J160*'S-Y calculations'!J160+'S-Y calculations'!K160*'S-Y calculations'!K160))</f>
        <v>0</v>
      </c>
      <c r="G160" s="3">
        <f>0.02*(('S-Y calculations'!U160*'S-Y calculations'!J160-'S-Y calculations'!T160*'S-Y calculations'!K160)/('S-Y calculations'!J160*'S-Y calculations'!J160+'S-Y calculations'!K160*'S-Y calculations'!K160))</f>
        <v>0</v>
      </c>
      <c r="H160" s="3">
        <f>0.02*(('S-Y calculations'!V160*'S-Y calculations'!J160+'S-Y calculations'!W160*'S-Y calculations'!K160)/('S-Y calculations'!J160*'S-Y calculations'!J160+'S-Y calculations'!K160*'S-Y calculations'!K160))</f>
        <v>0.02</v>
      </c>
      <c r="I160" s="3">
        <f>0.02*(('S-Y calculations'!W160*'S-Y calculations'!J160-'S-Y calculations'!V160*'S-Y calculations'!K160)/('S-Y calculations'!J160*'S-Y calculations'!J160+'S-Y calculations'!K160*'S-Y calculations'!K160))</f>
        <v>0</v>
      </c>
      <c r="K160" s="3">
        <f t="shared" si="8"/>
        <v>50</v>
      </c>
      <c r="L160" s="3">
        <f t="shared" si="9"/>
        <v>0</v>
      </c>
      <c r="N160" s="7"/>
      <c r="O160" s="7"/>
      <c r="P160" s="7"/>
      <c r="Q160" s="3"/>
      <c r="T160" s="7"/>
      <c r="Y160" s="7"/>
    </row>
    <row r="161" spans="1:25" x14ac:dyDescent="0.3">
      <c r="A161" s="3">
        <f>'input your S-pars (Mag-Ang)'!A161</f>
        <v>0</v>
      </c>
      <c r="B161" s="3">
        <f>0.02*(('S-Y calculations'!P161*'S-Y calculations'!J161+'S-Y calculations'!Q161*'S-Y calculations'!K161)/('S-Y calculations'!J161*'S-Y calculations'!J161+'S-Y calculations'!K161*'S-Y calculations'!K161))</f>
        <v>0.02</v>
      </c>
      <c r="C161" s="3">
        <f>0.02*(('S-Y calculations'!Q161*'S-Y calculations'!J161-'S-Y calculations'!P161*'S-Y calculations'!K161)/('S-Y calculations'!J161*'S-Y calculations'!J161+'S-Y calculations'!K161*'S-Y calculations'!K161))</f>
        <v>0</v>
      </c>
      <c r="D161" s="3">
        <f>0.02*(('S-Y calculations'!R161*'S-Y calculations'!J161+'S-Y calculations'!S161*'S-Y calculations'!K161)/('S-Y calculations'!J161*'S-Y calculations'!J161+'S-Y calculations'!K161*'S-Y calculations'!K161))</f>
        <v>0</v>
      </c>
      <c r="E161" s="3">
        <f>0.02*(('S-Y calculations'!S161*'S-Y calculations'!J161-'S-Y calculations'!R161*'S-Y calculations'!K161)/('S-Y calculations'!J161*'S-Y calculations'!J161+'S-Y calculations'!K161*'S-Y calculations'!K161))</f>
        <v>0</v>
      </c>
      <c r="F161" s="3">
        <f>0.02*(('S-Y calculations'!T161*'S-Y calculations'!J161+'S-Y calculations'!U161*'S-Y calculations'!K161)/('S-Y calculations'!J161*'S-Y calculations'!J161+'S-Y calculations'!K161*'S-Y calculations'!K161))</f>
        <v>0</v>
      </c>
      <c r="G161" s="3">
        <f>0.02*(('S-Y calculations'!U161*'S-Y calculations'!J161-'S-Y calculations'!T161*'S-Y calculations'!K161)/('S-Y calculations'!J161*'S-Y calculations'!J161+'S-Y calculations'!K161*'S-Y calculations'!K161))</f>
        <v>0</v>
      </c>
      <c r="H161" s="3">
        <f>0.02*(('S-Y calculations'!V161*'S-Y calculations'!J161+'S-Y calculations'!W161*'S-Y calculations'!K161)/('S-Y calculations'!J161*'S-Y calculations'!J161+'S-Y calculations'!K161*'S-Y calculations'!K161))</f>
        <v>0.02</v>
      </c>
      <c r="I161" s="3">
        <f>0.02*(('S-Y calculations'!W161*'S-Y calculations'!J161-'S-Y calculations'!V161*'S-Y calculations'!K161)/('S-Y calculations'!J161*'S-Y calculations'!J161+'S-Y calculations'!K161*'S-Y calculations'!K161))</f>
        <v>0</v>
      </c>
      <c r="K161" s="3">
        <f t="shared" si="8"/>
        <v>50</v>
      </c>
      <c r="L161" s="3">
        <f t="shared" si="9"/>
        <v>0</v>
      </c>
      <c r="N161" s="7"/>
      <c r="O161" s="7"/>
      <c r="P161" s="7"/>
      <c r="Q161" s="3"/>
      <c r="T161" s="7"/>
      <c r="Y161" s="7"/>
    </row>
    <row r="162" spans="1:25" x14ac:dyDescent="0.3">
      <c r="A162" s="3">
        <f>'input your S-pars (Mag-Ang)'!A162</f>
        <v>0</v>
      </c>
      <c r="B162" s="3">
        <f>0.02*(('S-Y calculations'!P162*'S-Y calculations'!J162+'S-Y calculations'!Q162*'S-Y calculations'!K162)/('S-Y calculations'!J162*'S-Y calculations'!J162+'S-Y calculations'!K162*'S-Y calculations'!K162))</f>
        <v>0.02</v>
      </c>
      <c r="C162" s="3">
        <f>0.02*(('S-Y calculations'!Q162*'S-Y calculations'!J162-'S-Y calculations'!P162*'S-Y calculations'!K162)/('S-Y calculations'!J162*'S-Y calculations'!J162+'S-Y calculations'!K162*'S-Y calculations'!K162))</f>
        <v>0</v>
      </c>
      <c r="D162" s="3">
        <f>0.02*(('S-Y calculations'!R162*'S-Y calculations'!J162+'S-Y calculations'!S162*'S-Y calculations'!K162)/('S-Y calculations'!J162*'S-Y calculations'!J162+'S-Y calculations'!K162*'S-Y calculations'!K162))</f>
        <v>0</v>
      </c>
      <c r="E162" s="3">
        <f>0.02*(('S-Y calculations'!S162*'S-Y calculations'!J162-'S-Y calculations'!R162*'S-Y calculations'!K162)/('S-Y calculations'!J162*'S-Y calculations'!J162+'S-Y calculations'!K162*'S-Y calculations'!K162))</f>
        <v>0</v>
      </c>
      <c r="F162" s="3">
        <f>0.02*(('S-Y calculations'!T162*'S-Y calculations'!J162+'S-Y calculations'!U162*'S-Y calculations'!K162)/('S-Y calculations'!J162*'S-Y calculations'!J162+'S-Y calculations'!K162*'S-Y calculations'!K162))</f>
        <v>0</v>
      </c>
      <c r="G162" s="3">
        <f>0.02*(('S-Y calculations'!U162*'S-Y calculations'!J162-'S-Y calculations'!T162*'S-Y calculations'!K162)/('S-Y calculations'!J162*'S-Y calculations'!J162+'S-Y calculations'!K162*'S-Y calculations'!K162))</f>
        <v>0</v>
      </c>
      <c r="H162" s="3">
        <f>0.02*(('S-Y calculations'!V162*'S-Y calculations'!J162+'S-Y calculations'!W162*'S-Y calculations'!K162)/('S-Y calculations'!J162*'S-Y calculations'!J162+'S-Y calculations'!K162*'S-Y calculations'!K162))</f>
        <v>0.02</v>
      </c>
      <c r="I162" s="3">
        <f>0.02*(('S-Y calculations'!W162*'S-Y calculations'!J162-'S-Y calculations'!V162*'S-Y calculations'!K162)/('S-Y calculations'!J162*'S-Y calculations'!J162+'S-Y calculations'!K162*'S-Y calculations'!K162))</f>
        <v>0</v>
      </c>
      <c r="K162" s="3">
        <f t="shared" si="8"/>
        <v>50</v>
      </c>
      <c r="L162" s="3">
        <f t="shared" si="9"/>
        <v>0</v>
      </c>
      <c r="N162" s="7"/>
      <c r="O162" s="7"/>
      <c r="P162" s="7"/>
      <c r="Q162" s="3"/>
      <c r="T162" s="7"/>
      <c r="Y162" s="7"/>
    </row>
    <row r="163" spans="1:25" x14ac:dyDescent="0.3">
      <c r="A163" s="3">
        <f>'input your S-pars (Mag-Ang)'!A163</f>
        <v>0</v>
      </c>
      <c r="B163" s="3">
        <f>0.02*(('S-Y calculations'!P163*'S-Y calculations'!J163+'S-Y calculations'!Q163*'S-Y calculations'!K163)/('S-Y calculations'!J163*'S-Y calculations'!J163+'S-Y calculations'!K163*'S-Y calculations'!K163))</f>
        <v>0.02</v>
      </c>
      <c r="C163" s="3">
        <f>0.02*(('S-Y calculations'!Q163*'S-Y calculations'!J163-'S-Y calculations'!P163*'S-Y calculations'!K163)/('S-Y calculations'!J163*'S-Y calculations'!J163+'S-Y calculations'!K163*'S-Y calculations'!K163))</f>
        <v>0</v>
      </c>
      <c r="D163" s="3">
        <f>0.02*(('S-Y calculations'!R163*'S-Y calculations'!J163+'S-Y calculations'!S163*'S-Y calculations'!K163)/('S-Y calculations'!J163*'S-Y calculations'!J163+'S-Y calculations'!K163*'S-Y calculations'!K163))</f>
        <v>0</v>
      </c>
      <c r="E163" s="3">
        <f>0.02*(('S-Y calculations'!S163*'S-Y calculations'!J163-'S-Y calculations'!R163*'S-Y calculations'!K163)/('S-Y calculations'!J163*'S-Y calculations'!J163+'S-Y calculations'!K163*'S-Y calculations'!K163))</f>
        <v>0</v>
      </c>
      <c r="F163" s="3">
        <f>0.02*(('S-Y calculations'!T163*'S-Y calculations'!J163+'S-Y calculations'!U163*'S-Y calculations'!K163)/('S-Y calculations'!J163*'S-Y calculations'!J163+'S-Y calculations'!K163*'S-Y calculations'!K163))</f>
        <v>0</v>
      </c>
      <c r="G163" s="3">
        <f>0.02*(('S-Y calculations'!U163*'S-Y calculations'!J163-'S-Y calculations'!T163*'S-Y calculations'!K163)/('S-Y calculations'!J163*'S-Y calculations'!J163+'S-Y calculations'!K163*'S-Y calculations'!K163))</f>
        <v>0</v>
      </c>
      <c r="H163" s="3">
        <f>0.02*(('S-Y calculations'!V163*'S-Y calculations'!J163+'S-Y calculations'!W163*'S-Y calculations'!K163)/('S-Y calculations'!J163*'S-Y calculations'!J163+'S-Y calculations'!K163*'S-Y calculations'!K163))</f>
        <v>0.02</v>
      </c>
      <c r="I163" s="3">
        <f>0.02*(('S-Y calculations'!W163*'S-Y calculations'!J163-'S-Y calculations'!V163*'S-Y calculations'!K163)/('S-Y calculations'!J163*'S-Y calculations'!J163+'S-Y calculations'!K163*'S-Y calculations'!K163))</f>
        <v>0</v>
      </c>
      <c r="K163" s="3">
        <f t="shared" si="8"/>
        <v>50</v>
      </c>
      <c r="L163" s="3">
        <f t="shared" si="9"/>
        <v>0</v>
      </c>
      <c r="N163" s="7"/>
      <c r="O163" s="7"/>
      <c r="P163" s="7"/>
      <c r="Q163" s="3"/>
      <c r="T163" s="7"/>
      <c r="Y163" s="7"/>
    </row>
    <row r="164" spans="1:25" x14ac:dyDescent="0.3">
      <c r="A164" s="3">
        <f>'input your S-pars (Mag-Ang)'!A164</f>
        <v>0</v>
      </c>
      <c r="B164" s="3">
        <f>0.02*(('S-Y calculations'!P164*'S-Y calculations'!J164+'S-Y calculations'!Q164*'S-Y calculations'!K164)/('S-Y calculations'!J164*'S-Y calculations'!J164+'S-Y calculations'!K164*'S-Y calculations'!K164))</f>
        <v>0.02</v>
      </c>
      <c r="C164" s="3">
        <f>0.02*(('S-Y calculations'!Q164*'S-Y calculations'!J164-'S-Y calculations'!P164*'S-Y calculations'!K164)/('S-Y calculations'!J164*'S-Y calculations'!J164+'S-Y calculations'!K164*'S-Y calculations'!K164))</f>
        <v>0</v>
      </c>
      <c r="D164" s="3">
        <f>0.02*(('S-Y calculations'!R164*'S-Y calculations'!J164+'S-Y calculations'!S164*'S-Y calculations'!K164)/('S-Y calculations'!J164*'S-Y calculations'!J164+'S-Y calculations'!K164*'S-Y calculations'!K164))</f>
        <v>0</v>
      </c>
      <c r="E164" s="3">
        <f>0.02*(('S-Y calculations'!S164*'S-Y calculations'!J164-'S-Y calculations'!R164*'S-Y calculations'!K164)/('S-Y calculations'!J164*'S-Y calculations'!J164+'S-Y calculations'!K164*'S-Y calculations'!K164))</f>
        <v>0</v>
      </c>
      <c r="F164" s="3">
        <f>0.02*(('S-Y calculations'!T164*'S-Y calculations'!J164+'S-Y calculations'!U164*'S-Y calculations'!K164)/('S-Y calculations'!J164*'S-Y calculations'!J164+'S-Y calculations'!K164*'S-Y calculations'!K164))</f>
        <v>0</v>
      </c>
      <c r="G164" s="3">
        <f>0.02*(('S-Y calculations'!U164*'S-Y calculations'!J164-'S-Y calculations'!T164*'S-Y calculations'!K164)/('S-Y calculations'!J164*'S-Y calculations'!J164+'S-Y calculations'!K164*'S-Y calculations'!K164))</f>
        <v>0</v>
      </c>
      <c r="H164" s="3">
        <f>0.02*(('S-Y calculations'!V164*'S-Y calculations'!J164+'S-Y calculations'!W164*'S-Y calculations'!K164)/('S-Y calculations'!J164*'S-Y calculations'!J164+'S-Y calculations'!K164*'S-Y calculations'!K164))</f>
        <v>0.02</v>
      </c>
      <c r="I164" s="3">
        <f>0.02*(('S-Y calculations'!W164*'S-Y calculations'!J164-'S-Y calculations'!V164*'S-Y calculations'!K164)/('S-Y calculations'!J164*'S-Y calculations'!J164+'S-Y calculations'!K164*'S-Y calculations'!K164))</f>
        <v>0</v>
      </c>
      <c r="K164" s="3">
        <f t="shared" si="8"/>
        <v>50</v>
      </c>
      <c r="L164" s="3">
        <f t="shared" si="9"/>
        <v>0</v>
      </c>
      <c r="N164" s="7"/>
      <c r="O164" s="7"/>
      <c r="P164" s="7"/>
      <c r="Q164" s="3"/>
      <c r="T164" s="7"/>
      <c r="Y164" s="7"/>
    </row>
    <row r="165" spans="1:25" x14ac:dyDescent="0.3">
      <c r="A165" s="3">
        <f>'input your S-pars (Mag-Ang)'!A165</f>
        <v>0</v>
      </c>
      <c r="B165" s="3">
        <f>0.02*(('S-Y calculations'!P165*'S-Y calculations'!J165+'S-Y calculations'!Q165*'S-Y calculations'!K165)/('S-Y calculations'!J165*'S-Y calculations'!J165+'S-Y calculations'!K165*'S-Y calculations'!K165))</f>
        <v>0.02</v>
      </c>
      <c r="C165" s="3">
        <f>0.02*(('S-Y calculations'!Q165*'S-Y calculations'!J165-'S-Y calculations'!P165*'S-Y calculations'!K165)/('S-Y calculations'!J165*'S-Y calculations'!J165+'S-Y calculations'!K165*'S-Y calculations'!K165))</f>
        <v>0</v>
      </c>
      <c r="D165" s="3">
        <f>0.02*(('S-Y calculations'!R165*'S-Y calculations'!J165+'S-Y calculations'!S165*'S-Y calculations'!K165)/('S-Y calculations'!J165*'S-Y calculations'!J165+'S-Y calculations'!K165*'S-Y calculations'!K165))</f>
        <v>0</v>
      </c>
      <c r="E165" s="3">
        <f>0.02*(('S-Y calculations'!S165*'S-Y calculations'!J165-'S-Y calculations'!R165*'S-Y calculations'!K165)/('S-Y calculations'!J165*'S-Y calculations'!J165+'S-Y calculations'!K165*'S-Y calculations'!K165))</f>
        <v>0</v>
      </c>
      <c r="F165" s="3">
        <f>0.02*(('S-Y calculations'!T165*'S-Y calculations'!J165+'S-Y calculations'!U165*'S-Y calculations'!K165)/('S-Y calculations'!J165*'S-Y calculations'!J165+'S-Y calculations'!K165*'S-Y calculations'!K165))</f>
        <v>0</v>
      </c>
      <c r="G165" s="3">
        <f>0.02*(('S-Y calculations'!U165*'S-Y calculations'!J165-'S-Y calculations'!T165*'S-Y calculations'!K165)/('S-Y calculations'!J165*'S-Y calculations'!J165+'S-Y calculations'!K165*'S-Y calculations'!K165))</f>
        <v>0</v>
      </c>
      <c r="H165" s="3">
        <f>0.02*(('S-Y calculations'!V165*'S-Y calculations'!J165+'S-Y calculations'!W165*'S-Y calculations'!K165)/('S-Y calculations'!J165*'S-Y calculations'!J165+'S-Y calculations'!K165*'S-Y calculations'!K165))</f>
        <v>0.02</v>
      </c>
      <c r="I165" s="3">
        <f>0.02*(('S-Y calculations'!W165*'S-Y calculations'!J165-'S-Y calculations'!V165*'S-Y calculations'!K165)/('S-Y calculations'!J165*'S-Y calculations'!J165+'S-Y calculations'!K165*'S-Y calculations'!K165))</f>
        <v>0</v>
      </c>
      <c r="K165" s="3">
        <f t="shared" si="8"/>
        <v>50</v>
      </c>
      <c r="L165" s="3">
        <f t="shared" si="9"/>
        <v>0</v>
      </c>
    </row>
    <row r="166" spans="1:25" x14ac:dyDescent="0.3">
      <c r="A166" s="3">
        <f>'input your S-pars (Mag-Ang)'!A166</f>
        <v>0</v>
      </c>
      <c r="B166" s="3">
        <f>0.02*(('S-Y calculations'!P166*'S-Y calculations'!J166+'S-Y calculations'!Q166*'S-Y calculations'!K166)/('S-Y calculations'!J166*'S-Y calculations'!J166+'S-Y calculations'!K166*'S-Y calculations'!K166))</f>
        <v>0.02</v>
      </c>
      <c r="C166" s="3">
        <f>0.02*(('S-Y calculations'!Q166*'S-Y calculations'!J166-'S-Y calculations'!P166*'S-Y calculations'!K166)/('S-Y calculations'!J166*'S-Y calculations'!J166+'S-Y calculations'!K166*'S-Y calculations'!K166))</f>
        <v>0</v>
      </c>
      <c r="D166" s="3">
        <f>0.02*(('S-Y calculations'!R166*'S-Y calculations'!J166+'S-Y calculations'!S166*'S-Y calculations'!K166)/('S-Y calculations'!J166*'S-Y calculations'!J166+'S-Y calculations'!K166*'S-Y calculations'!K166))</f>
        <v>0</v>
      </c>
      <c r="E166" s="3">
        <f>0.02*(('S-Y calculations'!S166*'S-Y calculations'!J166-'S-Y calculations'!R166*'S-Y calculations'!K166)/('S-Y calculations'!J166*'S-Y calculations'!J166+'S-Y calculations'!K166*'S-Y calculations'!K166))</f>
        <v>0</v>
      </c>
      <c r="F166" s="3">
        <f>0.02*(('S-Y calculations'!T166*'S-Y calculations'!J166+'S-Y calculations'!U166*'S-Y calculations'!K166)/('S-Y calculations'!J166*'S-Y calculations'!J166+'S-Y calculations'!K166*'S-Y calculations'!K166))</f>
        <v>0</v>
      </c>
      <c r="G166" s="3">
        <f>0.02*(('S-Y calculations'!U166*'S-Y calculations'!J166-'S-Y calculations'!T166*'S-Y calculations'!K166)/('S-Y calculations'!J166*'S-Y calculations'!J166+'S-Y calculations'!K166*'S-Y calculations'!K166))</f>
        <v>0</v>
      </c>
      <c r="H166" s="3">
        <f>0.02*(('S-Y calculations'!V166*'S-Y calculations'!J166+'S-Y calculations'!W166*'S-Y calculations'!K166)/('S-Y calculations'!J166*'S-Y calculations'!J166+'S-Y calculations'!K166*'S-Y calculations'!K166))</f>
        <v>0.02</v>
      </c>
      <c r="I166" s="3">
        <f>0.02*(('S-Y calculations'!W166*'S-Y calculations'!J166-'S-Y calculations'!V166*'S-Y calculations'!K166)/('S-Y calculations'!J166*'S-Y calculations'!J166+'S-Y calculations'!K166*'S-Y calculations'!K166))</f>
        <v>0</v>
      </c>
      <c r="K166" s="3">
        <f t="shared" si="8"/>
        <v>50</v>
      </c>
      <c r="L166" s="3">
        <f t="shared" si="9"/>
        <v>0</v>
      </c>
    </row>
    <row r="167" spans="1:25" x14ac:dyDescent="0.3">
      <c r="A167" s="3">
        <f>'input your S-pars (Mag-Ang)'!A167</f>
        <v>0</v>
      </c>
      <c r="B167" s="3">
        <f>0.02*(('S-Y calculations'!P167*'S-Y calculations'!J167+'S-Y calculations'!Q167*'S-Y calculations'!K167)/('S-Y calculations'!J167*'S-Y calculations'!J167+'S-Y calculations'!K167*'S-Y calculations'!K167))</f>
        <v>0.02</v>
      </c>
      <c r="C167" s="3">
        <f>0.02*(('S-Y calculations'!Q167*'S-Y calculations'!J167-'S-Y calculations'!P167*'S-Y calculations'!K167)/('S-Y calculations'!J167*'S-Y calculations'!J167+'S-Y calculations'!K167*'S-Y calculations'!K167))</f>
        <v>0</v>
      </c>
      <c r="D167" s="3">
        <f>0.02*(('S-Y calculations'!R167*'S-Y calculations'!J167+'S-Y calculations'!S167*'S-Y calculations'!K167)/('S-Y calculations'!J167*'S-Y calculations'!J167+'S-Y calculations'!K167*'S-Y calculations'!K167))</f>
        <v>0</v>
      </c>
      <c r="E167" s="3">
        <f>0.02*(('S-Y calculations'!S167*'S-Y calculations'!J167-'S-Y calculations'!R167*'S-Y calculations'!K167)/('S-Y calculations'!J167*'S-Y calculations'!J167+'S-Y calculations'!K167*'S-Y calculations'!K167))</f>
        <v>0</v>
      </c>
      <c r="F167" s="3">
        <f>0.02*(('S-Y calculations'!T167*'S-Y calculations'!J167+'S-Y calculations'!U167*'S-Y calculations'!K167)/('S-Y calculations'!J167*'S-Y calculations'!J167+'S-Y calculations'!K167*'S-Y calculations'!K167))</f>
        <v>0</v>
      </c>
      <c r="G167" s="3">
        <f>0.02*(('S-Y calculations'!U167*'S-Y calculations'!J167-'S-Y calculations'!T167*'S-Y calculations'!K167)/('S-Y calculations'!J167*'S-Y calculations'!J167+'S-Y calculations'!K167*'S-Y calculations'!K167))</f>
        <v>0</v>
      </c>
      <c r="H167" s="3">
        <f>0.02*(('S-Y calculations'!V167*'S-Y calculations'!J167+'S-Y calculations'!W167*'S-Y calculations'!K167)/('S-Y calculations'!J167*'S-Y calculations'!J167+'S-Y calculations'!K167*'S-Y calculations'!K167))</f>
        <v>0.02</v>
      </c>
      <c r="I167" s="3">
        <f>0.02*(('S-Y calculations'!W167*'S-Y calculations'!J167-'S-Y calculations'!V167*'S-Y calculations'!K167)/('S-Y calculations'!J167*'S-Y calculations'!J167+'S-Y calculations'!K167*'S-Y calculations'!K167))</f>
        <v>0</v>
      </c>
      <c r="K167" s="3">
        <f t="shared" si="8"/>
        <v>50</v>
      </c>
      <c r="L167" s="3">
        <f t="shared" si="9"/>
        <v>0</v>
      </c>
    </row>
    <row r="168" spans="1:25" x14ac:dyDescent="0.3">
      <c r="A168" s="3">
        <f>'input your S-pars (Mag-Ang)'!A168</f>
        <v>0</v>
      </c>
      <c r="B168" s="3">
        <f>0.02*(('S-Y calculations'!P168*'S-Y calculations'!J168+'S-Y calculations'!Q168*'S-Y calculations'!K168)/('S-Y calculations'!J168*'S-Y calculations'!J168+'S-Y calculations'!K168*'S-Y calculations'!K168))</f>
        <v>0.02</v>
      </c>
      <c r="C168" s="3">
        <f>0.02*(('S-Y calculations'!Q168*'S-Y calculations'!J168-'S-Y calculations'!P168*'S-Y calculations'!K168)/('S-Y calculations'!J168*'S-Y calculations'!J168+'S-Y calculations'!K168*'S-Y calculations'!K168))</f>
        <v>0</v>
      </c>
      <c r="D168" s="3">
        <f>0.02*(('S-Y calculations'!R168*'S-Y calculations'!J168+'S-Y calculations'!S168*'S-Y calculations'!K168)/('S-Y calculations'!J168*'S-Y calculations'!J168+'S-Y calculations'!K168*'S-Y calculations'!K168))</f>
        <v>0</v>
      </c>
      <c r="E168" s="3">
        <f>0.02*(('S-Y calculations'!S168*'S-Y calculations'!J168-'S-Y calculations'!R168*'S-Y calculations'!K168)/('S-Y calculations'!J168*'S-Y calculations'!J168+'S-Y calculations'!K168*'S-Y calculations'!K168))</f>
        <v>0</v>
      </c>
      <c r="F168" s="3">
        <f>0.02*(('S-Y calculations'!T168*'S-Y calculations'!J168+'S-Y calculations'!U168*'S-Y calculations'!K168)/('S-Y calculations'!J168*'S-Y calculations'!J168+'S-Y calculations'!K168*'S-Y calculations'!K168))</f>
        <v>0</v>
      </c>
      <c r="G168" s="3">
        <f>0.02*(('S-Y calculations'!U168*'S-Y calculations'!J168-'S-Y calculations'!T168*'S-Y calculations'!K168)/('S-Y calculations'!J168*'S-Y calculations'!J168+'S-Y calculations'!K168*'S-Y calculations'!K168))</f>
        <v>0</v>
      </c>
      <c r="H168" s="3">
        <f>0.02*(('S-Y calculations'!V168*'S-Y calculations'!J168+'S-Y calculations'!W168*'S-Y calculations'!K168)/('S-Y calculations'!J168*'S-Y calculations'!J168+'S-Y calculations'!K168*'S-Y calculations'!K168))</f>
        <v>0.02</v>
      </c>
      <c r="I168" s="3">
        <f>0.02*(('S-Y calculations'!W168*'S-Y calculations'!J168-'S-Y calculations'!V168*'S-Y calculations'!K168)/('S-Y calculations'!J168*'S-Y calculations'!J168+'S-Y calculations'!K168*'S-Y calculations'!K168))</f>
        <v>0</v>
      </c>
      <c r="K168" s="3">
        <f t="shared" si="8"/>
        <v>50</v>
      </c>
      <c r="L168" s="3">
        <f t="shared" si="9"/>
        <v>0</v>
      </c>
    </row>
    <row r="169" spans="1:25" x14ac:dyDescent="0.3">
      <c r="A169" s="3">
        <f>'input your S-pars (Mag-Ang)'!A169</f>
        <v>0</v>
      </c>
      <c r="B169" s="3">
        <f>0.02*(('S-Y calculations'!P169*'S-Y calculations'!J169+'S-Y calculations'!Q169*'S-Y calculations'!K169)/('S-Y calculations'!J169*'S-Y calculations'!J169+'S-Y calculations'!K169*'S-Y calculations'!K169))</f>
        <v>0.02</v>
      </c>
      <c r="C169" s="3">
        <f>0.02*(('S-Y calculations'!Q169*'S-Y calculations'!J169-'S-Y calculations'!P169*'S-Y calculations'!K169)/('S-Y calculations'!J169*'S-Y calculations'!J169+'S-Y calculations'!K169*'S-Y calculations'!K169))</f>
        <v>0</v>
      </c>
      <c r="D169" s="3">
        <f>0.02*(('S-Y calculations'!R169*'S-Y calculations'!J169+'S-Y calculations'!S169*'S-Y calculations'!K169)/('S-Y calculations'!J169*'S-Y calculations'!J169+'S-Y calculations'!K169*'S-Y calculations'!K169))</f>
        <v>0</v>
      </c>
      <c r="E169" s="3">
        <f>0.02*(('S-Y calculations'!S169*'S-Y calculations'!J169-'S-Y calculations'!R169*'S-Y calculations'!K169)/('S-Y calculations'!J169*'S-Y calculations'!J169+'S-Y calculations'!K169*'S-Y calculations'!K169))</f>
        <v>0</v>
      </c>
      <c r="F169" s="3">
        <f>0.02*(('S-Y calculations'!T169*'S-Y calculations'!J169+'S-Y calculations'!U169*'S-Y calculations'!K169)/('S-Y calculations'!J169*'S-Y calculations'!J169+'S-Y calculations'!K169*'S-Y calculations'!K169))</f>
        <v>0</v>
      </c>
      <c r="G169" s="3">
        <f>0.02*(('S-Y calculations'!U169*'S-Y calculations'!J169-'S-Y calculations'!T169*'S-Y calculations'!K169)/('S-Y calculations'!J169*'S-Y calculations'!J169+'S-Y calculations'!K169*'S-Y calculations'!K169))</f>
        <v>0</v>
      </c>
      <c r="H169" s="3">
        <f>0.02*(('S-Y calculations'!V169*'S-Y calculations'!J169+'S-Y calculations'!W169*'S-Y calculations'!K169)/('S-Y calculations'!J169*'S-Y calculations'!J169+'S-Y calculations'!K169*'S-Y calculations'!K169))</f>
        <v>0.02</v>
      </c>
      <c r="I169" s="3">
        <f>0.02*(('S-Y calculations'!W169*'S-Y calculations'!J169-'S-Y calculations'!V169*'S-Y calculations'!K169)/('S-Y calculations'!J169*'S-Y calculations'!J169+'S-Y calculations'!K169*'S-Y calculations'!K169))</f>
        <v>0</v>
      </c>
      <c r="K169" s="3">
        <f t="shared" si="8"/>
        <v>50</v>
      </c>
      <c r="L169" s="3">
        <f t="shared" si="9"/>
        <v>0</v>
      </c>
    </row>
    <row r="170" spans="1:25" x14ac:dyDescent="0.3">
      <c r="A170" s="3">
        <f>'input your S-pars (Mag-Ang)'!A170</f>
        <v>0</v>
      </c>
      <c r="B170" s="3">
        <f>0.02*(('S-Y calculations'!P170*'S-Y calculations'!J170+'S-Y calculations'!Q170*'S-Y calculations'!K170)/('S-Y calculations'!J170*'S-Y calculations'!J170+'S-Y calculations'!K170*'S-Y calculations'!K170))</f>
        <v>0.02</v>
      </c>
      <c r="C170" s="3">
        <f>0.02*(('S-Y calculations'!Q170*'S-Y calculations'!J170-'S-Y calculations'!P170*'S-Y calculations'!K170)/('S-Y calculations'!J170*'S-Y calculations'!J170+'S-Y calculations'!K170*'S-Y calculations'!K170))</f>
        <v>0</v>
      </c>
      <c r="D170" s="3">
        <f>0.02*(('S-Y calculations'!R170*'S-Y calculations'!J170+'S-Y calculations'!S170*'S-Y calculations'!K170)/('S-Y calculations'!J170*'S-Y calculations'!J170+'S-Y calculations'!K170*'S-Y calculations'!K170))</f>
        <v>0</v>
      </c>
      <c r="E170" s="3">
        <f>0.02*(('S-Y calculations'!S170*'S-Y calculations'!J170-'S-Y calculations'!R170*'S-Y calculations'!K170)/('S-Y calculations'!J170*'S-Y calculations'!J170+'S-Y calculations'!K170*'S-Y calculations'!K170))</f>
        <v>0</v>
      </c>
      <c r="F170" s="3">
        <f>0.02*(('S-Y calculations'!T170*'S-Y calculations'!J170+'S-Y calculations'!U170*'S-Y calculations'!K170)/('S-Y calculations'!J170*'S-Y calculations'!J170+'S-Y calculations'!K170*'S-Y calculations'!K170))</f>
        <v>0</v>
      </c>
      <c r="G170" s="3">
        <f>0.02*(('S-Y calculations'!U170*'S-Y calculations'!J170-'S-Y calculations'!T170*'S-Y calculations'!K170)/('S-Y calculations'!J170*'S-Y calculations'!J170+'S-Y calculations'!K170*'S-Y calculations'!K170))</f>
        <v>0</v>
      </c>
      <c r="H170" s="3">
        <f>0.02*(('S-Y calculations'!V170*'S-Y calculations'!J170+'S-Y calculations'!W170*'S-Y calculations'!K170)/('S-Y calculations'!J170*'S-Y calculations'!J170+'S-Y calculations'!K170*'S-Y calculations'!K170))</f>
        <v>0.02</v>
      </c>
      <c r="I170" s="3">
        <f>0.02*(('S-Y calculations'!W170*'S-Y calculations'!J170-'S-Y calculations'!V170*'S-Y calculations'!K170)/('S-Y calculations'!J170*'S-Y calculations'!J170+'S-Y calculations'!K170*'S-Y calculations'!K170))</f>
        <v>0</v>
      </c>
      <c r="K170" s="3">
        <f t="shared" si="8"/>
        <v>50</v>
      </c>
      <c r="L170" s="3">
        <f t="shared" si="9"/>
        <v>0</v>
      </c>
    </row>
    <row r="171" spans="1:25" x14ac:dyDescent="0.3">
      <c r="A171" s="3">
        <f>'input your S-pars (Mag-Ang)'!A171</f>
        <v>0</v>
      </c>
      <c r="B171" s="3">
        <f>0.02*(('S-Y calculations'!P171*'S-Y calculations'!J171+'S-Y calculations'!Q171*'S-Y calculations'!K171)/('S-Y calculations'!J171*'S-Y calculations'!J171+'S-Y calculations'!K171*'S-Y calculations'!K171))</f>
        <v>0.02</v>
      </c>
      <c r="C171" s="3">
        <f>0.02*(('S-Y calculations'!Q171*'S-Y calculations'!J171-'S-Y calculations'!P171*'S-Y calculations'!K171)/('S-Y calculations'!J171*'S-Y calculations'!J171+'S-Y calculations'!K171*'S-Y calculations'!K171))</f>
        <v>0</v>
      </c>
      <c r="D171" s="3">
        <f>0.02*(('S-Y calculations'!R171*'S-Y calculations'!J171+'S-Y calculations'!S171*'S-Y calculations'!K171)/('S-Y calculations'!J171*'S-Y calculations'!J171+'S-Y calculations'!K171*'S-Y calculations'!K171))</f>
        <v>0</v>
      </c>
      <c r="E171" s="3">
        <f>0.02*(('S-Y calculations'!S171*'S-Y calculations'!J171-'S-Y calculations'!R171*'S-Y calculations'!K171)/('S-Y calculations'!J171*'S-Y calculations'!J171+'S-Y calculations'!K171*'S-Y calculations'!K171))</f>
        <v>0</v>
      </c>
      <c r="F171" s="3">
        <f>0.02*(('S-Y calculations'!T171*'S-Y calculations'!J171+'S-Y calculations'!U171*'S-Y calculations'!K171)/('S-Y calculations'!J171*'S-Y calculations'!J171+'S-Y calculations'!K171*'S-Y calculations'!K171))</f>
        <v>0</v>
      </c>
      <c r="G171" s="3">
        <f>0.02*(('S-Y calculations'!U171*'S-Y calculations'!J171-'S-Y calculations'!T171*'S-Y calculations'!K171)/('S-Y calculations'!J171*'S-Y calculations'!J171+'S-Y calculations'!K171*'S-Y calculations'!K171))</f>
        <v>0</v>
      </c>
      <c r="H171" s="3">
        <f>0.02*(('S-Y calculations'!V171*'S-Y calculations'!J171+'S-Y calculations'!W171*'S-Y calculations'!K171)/('S-Y calculations'!J171*'S-Y calculations'!J171+'S-Y calculations'!K171*'S-Y calculations'!K171))</f>
        <v>0.02</v>
      </c>
      <c r="I171" s="3">
        <f>0.02*(('S-Y calculations'!W171*'S-Y calculations'!J171-'S-Y calculations'!V171*'S-Y calculations'!K171)/('S-Y calculations'!J171*'S-Y calculations'!J171+'S-Y calculations'!K171*'S-Y calculations'!K171))</f>
        <v>0</v>
      </c>
      <c r="K171" s="3">
        <f t="shared" si="8"/>
        <v>50</v>
      </c>
      <c r="L171" s="3">
        <f t="shared" si="9"/>
        <v>0</v>
      </c>
    </row>
    <row r="172" spans="1:25" x14ac:dyDescent="0.3">
      <c r="A172" s="3">
        <f>'input your S-pars (Mag-Ang)'!A172</f>
        <v>0</v>
      </c>
      <c r="B172" s="3">
        <f>0.02*(('S-Y calculations'!P172*'S-Y calculations'!J172+'S-Y calculations'!Q172*'S-Y calculations'!K172)/('S-Y calculations'!J172*'S-Y calculations'!J172+'S-Y calculations'!K172*'S-Y calculations'!K172))</f>
        <v>0.02</v>
      </c>
      <c r="C172" s="3">
        <f>0.02*(('S-Y calculations'!Q172*'S-Y calculations'!J172-'S-Y calculations'!P172*'S-Y calculations'!K172)/('S-Y calculations'!J172*'S-Y calculations'!J172+'S-Y calculations'!K172*'S-Y calculations'!K172))</f>
        <v>0</v>
      </c>
      <c r="D172" s="3">
        <f>0.02*(('S-Y calculations'!R172*'S-Y calculations'!J172+'S-Y calculations'!S172*'S-Y calculations'!K172)/('S-Y calculations'!J172*'S-Y calculations'!J172+'S-Y calculations'!K172*'S-Y calculations'!K172))</f>
        <v>0</v>
      </c>
      <c r="E172" s="3">
        <f>0.02*(('S-Y calculations'!S172*'S-Y calculations'!J172-'S-Y calculations'!R172*'S-Y calculations'!K172)/('S-Y calculations'!J172*'S-Y calculations'!J172+'S-Y calculations'!K172*'S-Y calculations'!K172))</f>
        <v>0</v>
      </c>
      <c r="F172" s="3">
        <f>0.02*(('S-Y calculations'!T172*'S-Y calculations'!J172+'S-Y calculations'!U172*'S-Y calculations'!K172)/('S-Y calculations'!J172*'S-Y calculations'!J172+'S-Y calculations'!K172*'S-Y calculations'!K172))</f>
        <v>0</v>
      </c>
      <c r="G172" s="3">
        <f>0.02*(('S-Y calculations'!U172*'S-Y calculations'!J172-'S-Y calculations'!T172*'S-Y calculations'!K172)/('S-Y calculations'!J172*'S-Y calculations'!J172+'S-Y calculations'!K172*'S-Y calculations'!K172))</f>
        <v>0</v>
      </c>
      <c r="H172" s="3">
        <f>0.02*(('S-Y calculations'!V172*'S-Y calculations'!J172+'S-Y calculations'!W172*'S-Y calculations'!K172)/('S-Y calculations'!J172*'S-Y calculations'!J172+'S-Y calculations'!K172*'S-Y calculations'!K172))</f>
        <v>0.02</v>
      </c>
      <c r="I172" s="3">
        <f>0.02*(('S-Y calculations'!W172*'S-Y calculations'!J172-'S-Y calculations'!V172*'S-Y calculations'!K172)/('S-Y calculations'!J172*'S-Y calculations'!J172+'S-Y calculations'!K172*'S-Y calculations'!K172))</f>
        <v>0</v>
      </c>
      <c r="K172" s="3">
        <f t="shared" si="8"/>
        <v>50</v>
      </c>
      <c r="L172" s="3">
        <f t="shared" si="9"/>
        <v>0</v>
      </c>
    </row>
    <row r="173" spans="1:25" x14ac:dyDescent="0.3">
      <c r="A173" s="3">
        <f>'input your S-pars (Mag-Ang)'!A173</f>
        <v>0</v>
      </c>
      <c r="B173" s="3">
        <f>0.02*(('S-Y calculations'!P173*'S-Y calculations'!J173+'S-Y calculations'!Q173*'S-Y calculations'!K173)/('S-Y calculations'!J173*'S-Y calculations'!J173+'S-Y calculations'!K173*'S-Y calculations'!K173))</f>
        <v>0.02</v>
      </c>
      <c r="C173" s="3">
        <f>0.02*(('S-Y calculations'!Q173*'S-Y calculations'!J173-'S-Y calculations'!P173*'S-Y calculations'!K173)/('S-Y calculations'!J173*'S-Y calculations'!J173+'S-Y calculations'!K173*'S-Y calculations'!K173))</f>
        <v>0</v>
      </c>
      <c r="D173" s="3">
        <f>0.02*(('S-Y calculations'!R173*'S-Y calculations'!J173+'S-Y calculations'!S173*'S-Y calculations'!K173)/('S-Y calculations'!J173*'S-Y calculations'!J173+'S-Y calculations'!K173*'S-Y calculations'!K173))</f>
        <v>0</v>
      </c>
      <c r="E173" s="3">
        <f>0.02*(('S-Y calculations'!S173*'S-Y calculations'!J173-'S-Y calculations'!R173*'S-Y calculations'!K173)/('S-Y calculations'!J173*'S-Y calculations'!J173+'S-Y calculations'!K173*'S-Y calculations'!K173))</f>
        <v>0</v>
      </c>
      <c r="F173" s="3">
        <f>0.02*(('S-Y calculations'!T173*'S-Y calculations'!J173+'S-Y calculations'!U173*'S-Y calculations'!K173)/('S-Y calculations'!J173*'S-Y calculations'!J173+'S-Y calculations'!K173*'S-Y calculations'!K173))</f>
        <v>0</v>
      </c>
      <c r="G173" s="3">
        <f>0.02*(('S-Y calculations'!U173*'S-Y calculations'!J173-'S-Y calculations'!T173*'S-Y calculations'!K173)/('S-Y calculations'!J173*'S-Y calculations'!J173+'S-Y calculations'!K173*'S-Y calculations'!K173))</f>
        <v>0</v>
      </c>
      <c r="H173" s="3">
        <f>0.02*(('S-Y calculations'!V173*'S-Y calculations'!J173+'S-Y calculations'!W173*'S-Y calculations'!K173)/('S-Y calculations'!J173*'S-Y calculations'!J173+'S-Y calculations'!K173*'S-Y calculations'!K173))</f>
        <v>0.02</v>
      </c>
      <c r="I173" s="3">
        <f>0.02*(('S-Y calculations'!W173*'S-Y calculations'!J173-'S-Y calculations'!V173*'S-Y calculations'!K173)/('S-Y calculations'!J173*'S-Y calculations'!J173+'S-Y calculations'!K173*'S-Y calculations'!K173))</f>
        <v>0</v>
      </c>
      <c r="K173" s="3">
        <f t="shared" si="8"/>
        <v>50</v>
      </c>
      <c r="L173" s="3">
        <f t="shared" si="9"/>
        <v>0</v>
      </c>
    </row>
    <row r="174" spans="1:25" x14ac:dyDescent="0.3">
      <c r="A174" s="3">
        <f>'input your S-pars (Mag-Ang)'!A174</f>
        <v>0</v>
      </c>
      <c r="B174" s="3">
        <f>0.02*(('S-Y calculations'!P174*'S-Y calculations'!J174+'S-Y calculations'!Q174*'S-Y calculations'!K174)/('S-Y calculations'!J174*'S-Y calculations'!J174+'S-Y calculations'!K174*'S-Y calculations'!K174))</f>
        <v>0.02</v>
      </c>
      <c r="C174" s="3">
        <f>0.02*(('S-Y calculations'!Q174*'S-Y calculations'!J174-'S-Y calculations'!P174*'S-Y calculations'!K174)/('S-Y calculations'!J174*'S-Y calculations'!J174+'S-Y calculations'!K174*'S-Y calculations'!K174))</f>
        <v>0</v>
      </c>
      <c r="D174" s="3">
        <f>0.02*(('S-Y calculations'!R174*'S-Y calculations'!J174+'S-Y calculations'!S174*'S-Y calculations'!K174)/('S-Y calculations'!J174*'S-Y calculations'!J174+'S-Y calculations'!K174*'S-Y calculations'!K174))</f>
        <v>0</v>
      </c>
      <c r="E174" s="3">
        <f>0.02*(('S-Y calculations'!S174*'S-Y calculations'!J174-'S-Y calculations'!R174*'S-Y calculations'!K174)/('S-Y calculations'!J174*'S-Y calculations'!J174+'S-Y calculations'!K174*'S-Y calculations'!K174))</f>
        <v>0</v>
      </c>
      <c r="F174" s="3">
        <f>0.02*(('S-Y calculations'!T174*'S-Y calculations'!J174+'S-Y calculations'!U174*'S-Y calculations'!K174)/('S-Y calculations'!J174*'S-Y calculations'!J174+'S-Y calculations'!K174*'S-Y calculations'!K174))</f>
        <v>0</v>
      </c>
      <c r="G174" s="3">
        <f>0.02*(('S-Y calculations'!U174*'S-Y calculations'!J174-'S-Y calculations'!T174*'S-Y calculations'!K174)/('S-Y calculations'!J174*'S-Y calculations'!J174+'S-Y calculations'!K174*'S-Y calculations'!K174))</f>
        <v>0</v>
      </c>
      <c r="H174" s="3">
        <f>0.02*(('S-Y calculations'!V174*'S-Y calculations'!J174+'S-Y calculations'!W174*'S-Y calculations'!K174)/('S-Y calculations'!J174*'S-Y calculations'!J174+'S-Y calculations'!K174*'S-Y calculations'!K174))</f>
        <v>0.02</v>
      </c>
      <c r="I174" s="3">
        <f>0.02*(('S-Y calculations'!W174*'S-Y calculations'!J174-'S-Y calculations'!V174*'S-Y calculations'!K174)/('S-Y calculations'!J174*'S-Y calculations'!J174+'S-Y calculations'!K174*'S-Y calculations'!K174))</f>
        <v>0</v>
      </c>
      <c r="K174" s="3">
        <f t="shared" si="8"/>
        <v>50</v>
      </c>
      <c r="L174" s="3">
        <f t="shared" si="9"/>
        <v>0</v>
      </c>
    </row>
    <row r="175" spans="1:25" x14ac:dyDescent="0.3">
      <c r="A175" s="3">
        <f>'input your S-pars (Mag-Ang)'!A175</f>
        <v>0</v>
      </c>
      <c r="B175" s="3">
        <f>0.02*(('S-Y calculations'!P175*'S-Y calculations'!J175+'S-Y calculations'!Q175*'S-Y calculations'!K175)/('S-Y calculations'!J175*'S-Y calculations'!J175+'S-Y calculations'!K175*'S-Y calculations'!K175))</f>
        <v>0.02</v>
      </c>
      <c r="C175" s="3">
        <f>0.02*(('S-Y calculations'!Q175*'S-Y calculations'!J175-'S-Y calculations'!P175*'S-Y calculations'!K175)/('S-Y calculations'!J175*'S-Y calculations'!J175+'S-Y calculations'!K175*'S-Y calculations'!K175))</f>
        <v>0</v>
      </c>
      <c r="D175" s="3">
        <f>0.02*(('S-Y calculations'!R175*'S-Y calculations'!J175+'S-Y calculations'!S175*'S-Y calculations'!K175)/('S-Y calculations'!J175*'S-Y calculations'!J175+'S-Y calculations'!K175*'S-Y calculations'!K175))</f>
        <v>0</v>
      </c>
      <c r="E175" s="3">
        <f>0.02*(('S-Y calculations'!S175*'S-Y calculations'!J175-'S-Y calculations'!R175*'S-Y calculations'!K175)/('S-Y calculations'!J175*'S-Y calculations'!J175+'S-Y calculations'!K175*'S-Y calculations'!K175))</f>
        <v>0</v>
      </c>
      <c r="F175" s="3">
        <f>0.02*(('S-Y calculations'!T175*'S-Y calculations'!J175+'S-Y calculations'!U175*'S-Y calculations'!K175)/('S-Y calculations'!J175*'S-Y calculations'!J175+'S-Y calculations'!K175*'S-Y calculations'!K175))</f>
        <v>0</v>
      </c>
      <c r="G175" s="3">
        <f>0.02*(('S-Y calculations'!U175*'S-Y calculations'!J175-'S-Y calculations'!T175*'S-Y calculations'!K175)/('S-Y calculations'!J175*'S-Y calculations'!J175+'S-Y calculations'!K175*'S-Y calculations'!K175))</f>
        <v>0</v>
      </c>
      <c r="H175" s="3">
        <f>0.02*(('S-Y calculations'!V175*'S-Y calculations'!J175+'S-Y calculations'!W175*'S-Y calculations'!K175)/('S-Y calculations'!J175*'S-Y calculations'!J175+'S-Y calculations'!K175*'S-Y calculations'!K175))</f>
        <v>0.02</v>
      </c>
      <c r="I175" s="3">
        <f>0.02*(('S-Y calculations'!W175*'S-Y calculations'!J175-'S-Y calculations'!V175*'S-Y calculations'!K175)/('S-Y calculations'!J175*'S-Y calculations'!J175+'S-Y calculations'!K175*'S-Y calculations'!K175))</f>
        <v>0</v>
      </c>
      <c r="K175" s="3">
        <f t="shared" si="8"/>
        <v>50</v>
      </c>
      <c r="L175" s="3">
        <f t="shared" si="9"/>
        <v>0</v>
      </c>
    </row>
    <row r="176" spans="1:25" x14ac:dyDescent="0.3">
      <c r="A176" s="3">
        <f>'input your S-pars (Mag-Ang)'!A176</f>
        <v>0</v>
      </c>
      <c r="B176" s="3">
        <f>0.02*(('S-Y calculations'!P176*'S-Y calculations'!J176+'S-Y calculations'!Q176*'S-Y calculations'!K176)/('S-Y calculations'!J176*'S-Y calculations'!J176+'S-Y calculations'!K176*'S-Y calculations'!K176))</f>
        <v>0.02</v>
      </c>
      <c r="C176" s="3">
        <f>0.02*(('S-Y calculations'!Q176*'S-Y calculations'!J176-'S-Y calculations'!P176*'S-Y calculations'!K176)/('S-Y calculations'!J176*'S-Y calculations'!J176+'S-Y calculations'!K176*'S-Y calculations'!K176))</f>
        <v>0</v>
      </c>
      <c r="D176" s="3">
        <f>0.02*(('S-Y calculations'!R176*'S-Y calculations'!J176+'S-Y calculations'!S176*'S-Y calculations'!K176)/('S-Y calculations'!J176*'S-Y calculations'!J176+'S-Y calculations'!K176*'S-Y calculations'!K176))</f>
        <v>0</v>
      </c>
      <c r="E176" s="3">
        <f>0.02*(('S-Y calculations'!S176*'S-Y calculations'!J176-'S-Y calculations'!R176*'S-Y calculations'!K176)/('S-Y calculations'!J176*'S-Y calculations'!J176+'S-Y calculations'!K176*'S-Y calculations'!K176))</f>
        <v>0</v>
      </c>
      <c r="F176" s="3">
        <f>0.02*(('S-Y calculations'!T176*'S-Y calculations'!J176+'S-Y calculations'!U176*'S-Y calculations'!K176)/('S-Y calculations'!J176*'S-Y calculations'!J176+'S-Y calculations'!K176*'S-Y calculations'!K176))</f>
        <v>0</v>
      </c>
      <c r="G176" s="3">
        <f>0.02*(('S-Y calculations'!U176*'S-Y calculations'!J176-'S-Y calculations'!T176*'S-Y calculations'!K176)/('S-Y calculations'!J176*'S-Y calculations'!J176+'S-Y calculations'!K176*'S-Y calculations'!K176))</f>
        <v>0</v>
      </c>
      <c r="H176" s="3">
        <f>0.02*(('S-Y calculations'!V176*'S-Y calculations'!J176+'S-Y calculations'!W176*'S-Y calculations'!K176)/('S-Y calculations'!J176*'S-Y calculations'!J176+'S-Y calculations'!K176*'S-Y calculations'!K176))</f>
        <v>0.02</v>
      </c>
      <c r="I176" s="3">
        <f>0.02*(('S-Y calculations'!W176*'S-Y calculations'!J176-'S-Y calculations'!V176*'S-Y calculations'!K176)/('S-Y calculations'!J176*'S-Y calculations'!J176+'S-Y calculations'!K176*'S-Y calculations'!K176))</f>
        <v>0</v>
      </c>
      <c r="K176" s="3">
        <f t="shared" si="8"/>
        <v>50</v>
      </c>
      <c r="L176" s="3">
        <f t="shared" si="9"/>
        <v>0</v>
      </c>
    </row>
    <row r="177" spans="1:12" x14ac:dyDescent="0.3">
      <c r="A177" s="3">
        <f>'input your S-pars (Mag-Ang)'!A177</f>
        <v>0</v>
      </c>
      <c r="B177" s="3">
        <f>0.02*(('S-Y calculations'!P177*'S-Y calculations'!J177+'S-Y calculations'!Q177*'S-Y calculations'!K177)/('S-Y calculations'!J177*'S-Y calculations'!J177+'S-Y calculations'!K177*'S-Y calculations'!K177))</f>
        <v>0.02</v>
      </c>
      <c r="C177" s="3">
        <f>0.02*(('S-Y calculations'!Q177*'S-Y calculations'!J177-'S-Y calculations'!P177*'S-Y calculations'!K177)/('S-Y calculations'!J177*'S-Y calculations'!J177+'S-Y calculations'!K177*'S-Y calculations'!K177))</f>
        <v>0</v>
      </c>
      <c r="D177" s="3">
        <f>0.02*(('S-Y calculations'!R177*'S-Y calculations'!J177+'S-Y calculations'!S177*'S-Y calculations'!K177)/('S-Y calculations'!J177*'S-Y calculations'!J177+'S-Y calculations'!K177*'S-Y calculations'!K177))</f>
        <v>0</v>
      </c>
      <c r="E177" s="3">
        <f>0.02*(('S-Y calculations'!S177*'S-Y calculations'!J177-'S-Y calculations'!R177*'S-Y calculations'!K177)/('S-Y calculations'!J177*'S-Y calculations'!J177+'S-Y calculations'!K177*'S-Y calculations'!K177))</f>
        <v>0</v>
      </c>
      <c r="F177" s="3">
        <f>0.02*(('S-Y calculations'!T177*'S-Y calculations'!J177+'S-Y calculations'!U177*'S-Y calculations'!K177)/('S-Y calculations'!J177*'S-Y calculations'!J177+'S-Y calculations'!K177*'S-Y calculations'!K177))</f>
        <v>0</v>
      </c>
      <c r="G177" s="3">
        <f>0.02*(('S-Y calculations'!U177*'S-Y calculations'!J177-'S-Y calculations'!T177*'S-Y calculations'!K177)/('S-Y calculations'!J177*'S-Y calculations'!J177+'S-Y calculations'!K177*'S-Y calculations'!K177))</f>
        <v>0</v>
      </c>
      <c r="H177" s="3">
        <f>0.02*(('S-Y calculations'!V177*'S-Y calculations'!J177+'S-Y calculations'!W177*'S-Y calculations'!K177)/('S-Y calculations'!J177*'S-Y calculations'!J177+'S-Y calculations'!K177*'S-Y calculations'!K177))</f>
        <v>0.02</v>
      </c>
      <c r="I177" s="3">
        <f>0.02*(('S-Y calculations'!W177*'S-Y calculations'!J177-'S-Y calculations'!V177*'S-Y calculations'!K177)/('S-Y calculations'!J177*'S-Y calculations'!J177+'S-Y calculations'!K177*'S-Y calculations'!K177))</f>
        <v>0</v>
      </c>
      <c r="K177" s="3">
        <f t="shared" si="8"/>
        <v>50</v>
      </c>
      <c r="L177" s="3">
        <f t="shared" si="9"/>
        <v>0</v>
      </c>
    </row>
    <row r="178" spans="1:12" x14ac:dyDescent="0.3">
      <c r="A178" s="3">
        <f>'input your S-pars (Mag-Ang)'!A178</f>
        <v>0</v>
      </c>
      <c r="B178" s="3">
        <f>0.02*(('S-Y calculations'!P178*'S-Y calculations'!J178+'S-Y calculations'!Q178*'S-Y calculations'!K178)/('S-Y calculations'!J178*'S-Y calculations'!J178+'S-Y calculations'!K178*'S-Y calculations'!K178))</f>
        <v>0.02</v>
      </c>
      <c r="C178" s="3">
        <f>0.02*(('S-Y calculations'!Q178*'S-Y calculations'!J178-'S-Y calculations'!P178*'S-Y calculations'!K178)/('S-Y calculations'!J178*'S-Y calculations'!J178+'S-Y calculations'!K178*'S-Y calculations'!K178))</f>
        <v>0</v>
      </c>
      <c r="D178" s="3">
        <f>0.02*(('S-Y calculations'!R178*'S-Y calculations'!J178+'S-Y calculations'!S178*'S-Y calculations'!K178)/('S-Y calculations'!J178*'S-Y calculations'!J178+'S-Y calculations'!K178*'S-Y calculations'!K178))</f>
        <v>0</v>
      </c>
      <c r="E178" s="3">
        <f>0.02*(('S-Y calculations'!S178*'S-Y calculations'!J178-'S-Y calculations'!R178*'S-Y calculations'!K178)/('S-Y calculations'!J178*'S-Y calculations'!J178+'S-Y calculations'!K178*'S-Y calculations'!K178))</f>
        <v>0</v>
      </c>
      <c r="F178" s="3">
        <f>0.02*(('S-Y calculations'!T178*'S-Y calculations'!J178+'S-Y calculations'!U178*'S-Y calculations'!K178)/('S-Y calculations'!J178*'S-Y calculations'!J178+'S-Y calculations'!K178*'S-Y calculations'!K178))</f>
        <v>0</v>
      </c>
      <c r="G178" s="3">
        <f>0.02*(('S-Y calculations'!U178*'S-Y calculations'!J178-'S-Y calculations'!T178*'S-Y calculations'!K178)/('S-Y calculations'!J178*'S-Y calculations'!J178+'S-Y calculations'!K178*'S-Y calculations'!K178))</f>
        <v>0</v>
      </c>
      <c r="H178" s="3">
        <f>0.02*(('S-Y calculations'!V178*'S-Y calculations'!J178+'S-Y calculations'!W178*'S-Y calculations'!K178)/('S-Y calculations'!J178*'S-Y calculations'!J178+'S-Y calculations'!K178*'S-Y calculations'!K178))</f>
        <v>0.02</v>
      </c>
      <c r="I178" s="3">
        <f>0.02*(('S-Y calculations'!W178*'S-Y calculations'!J178-'S-Y calculations'!V178*'S-Y calculations'!K178)/('S-Y calculations'!J178*'S-Y calculations'!J178+'S-Y calculations'!K178*'S-Y calculations'!K178))</f>
        <v>0</v>
      </c>
      <c r="K178" s="3">
        <f t="shared" si="8"/>
        <v>50</v>
      </c>
      <c r="L178" s="3">
        <f t="shared" si="9"/>
        <v>0</v>
      </c>
    </row>
    <row r="179" spans="1:12" x14ac:dyDescent="0.3">
      <c r="A179" s="3">
        <f>'input your S-pars (Mag-Ang)'!A179</f>
        <v>0</v>
      </c>
      <c r="B179" s="3">
        <f>0.02*(('S-Y calculations'!P179*'S-Y calculations'!J179+'S-Y calculations'!Q179*'S-Y calculations'!K179)/('S-Y calculations'!J179*'S-Y calculations'!J179+'S-Y calculations'!K179*'S-Y calculations'!K179))</f>
        <v>0.02</v>
      </c>
      <c r="C179" s="3">
        <f>0.02*(('S-Y calculations'!Q179*'S-Y calculations'!J179-'S-Y calculations'!P179*'S-Y calculations'!K179)/('S-Y calculations'!J179*'S-Y calculations'!J179+'S-Y calculations'!K179*'S-Y calculations'!K179))</f>
        <v>0</v>
      </c>
      <c r="D179" s="3">
        <f>0.02*(('S-Y calculations'!R179*'S-Y calculations'!J179+'S-Y calculations'!S179*'S-Y calculations'!K179)/('S-Y calculations'!J179*'S-Y calculations'!J179+'S-Y calculations'!K179*'S-Y calculations'!K179))</f>
        <v>0</v>
      </c>
      <c r="E179" s="3">
        <f>0.02*(('S-Y calculations'!S179*'S-Y calculations'!J179-'S-Y calculations'!R179*'S-Y calculations'!K179)/('S-Y calculations'!J179*'S-Y calculations'!J179+'S-Y calculations'!K179*'S-Y calculations'!K179))</f>
        <v>0</v>
      </c>
      <c r="F179" s="3">
        <f>0.02*(('S-Y calculations'!T179*'S-Y calculations'!J179+'S-Y calculations'!U179*'S-Y calculations'!K179)/('S-Y calculations'!J179*'S-Y calculations'!J179+'S-Y calculations'!K179*'S-Y calculations'!K179))</f>
        <v>0</v>
      </c>
      <c r="G179" s="3">
        <f>0.02*(('S-Y calculations'!U179*'S-Y calculations'!J179-'S-Y calculations'!T179*'S-Y calculations'!K179)/('S-Y calculations'!J179*'S-Y calculations'!J179+'S-Y calculations'!K179*'S-Y calculations'!K179))</f>
        <v>0</v>
      </c>
      <c r="H179" s="3">
        <f>0.02*(('S-Y calculations'!V179*'S-Y calculations'!J179+'S-Y calculations'!W179*'S-Y calculations'!K179)/('S-Y calculations'!J179*'S-Y calculations'!J179+'S-Y calculations'!K179*'S-Y calculations'!K179))</f>
        <v>0.02</v>
      </c>
      <c r="I179" s="3">
        <f>0.02*(('S-Y calculations'!W179*'S-Y calculations'!J179-'S-Y calculations'!V179*'S-Y calculations'!K179)/('S-Y calculations'!J179*'S-Y calculations'!J179+'S-Y calculations'!K179*'S-Y calculations'!K179))</f>
        <v>0</v>
      </c>
      <c r="K179" s="3">
        <f t="shared" si="8"/>
        <v>50</v>
      </c>
      <c r="L179" s="3">
        <f t="shared" si="9"/>
        <v>0</v>
      </c>
    </row>
    <row r="180" spans="1:12" x14ac:dyDescent="0.3">
      <c r="A180" s="3">
        <f>'input your S-pars (Mag-Ang)'!A180</f>
        <v>0</v>
      </c>
      <c r="B180" s="3">
        <f>0.02*(('S-Y calculations'!P180*'S-Y calculations'!J180+'S-Y calculations'!Q180*'S-Y calculations'!K180)/('S-Y calculations'!J180*'S-Y calculations'!J180+'S-Y calculations'!K180*'S-Y calculations'!K180))</f>
        <v>0.02</v>
      </c>
      <c r="C180" s="3">
        <f>0.02*(('S-Y calculations'!Q180*'S-Y calculations'!J180-'S-Y calculations'!P180*'S-Y calculations'!K180)/('S-Y calculations'!J180*'S-Y calculations'!J180+'S-Y calculations'!K180*'S-Y calculations'!K180))</f>
        <v>0</v>
      </c>
      <c r="D180" s="3">
        <f>0.02*(('S-Y calculations'!R180*'S-Y calculations'!J180+'S-Y calculations'!S180*'S-Y calculations'!K180)/('S-Y calculations'!J180*'S-Y calculations'!J180+'S-Y calculations'!K180*'S-Y calculations'!K180))</f>
        <v>0</v>
      </c>
      <c r="E180" s="3">
        <f>0.02*(('S-Y calculations'!S180*'S-Y calculations'!J180-'S-Y calculations'!R180*'S-Y calculations'!K180)/('S-Y calculations'!J180*'S-Y calculations'!J180+'S-Y calculations'!K180*'S-Y calculations'!K180))</f>
        <v>0</v>
      </c>
      <c r="F180" s="3">
        <f>0.02*(('S-Y calculations'!T180*'S-Y calculations'!J180+'S-Y calculations'!U180*'S-Y calculations'!K180)/('S-Y calculations'!J180*'S-Y calculations'!J180+'S-Y calculations'!K180*'S-Y calculations'!K180))</f>
        <v>0</v>
      </c>
      <c r="G180" s="3">
        <f>0.02*(('S-Y calculations'!U180*'S-Y calculations'!J180-'S-Y calculations'!T180*'S-Y calculations'!K180)/('S-Y calculations'!J180*'S-Y calculations'!J180+'S-Y calculations'!K180*'S-Y calculations'!K180))</f>
        <v>0</v>
      </c>
      <c r="H180" s="3">
        <f>0.02*(('S-Y calculations'!V180*'S-Y calculations'!J180+'S-Y calculations'!W180*'S-Y calculations'!K180)/('S-Y calculations'!J180*'S-Y calculations'!J180+'S-Y calculations'!K180*'S-Y calculations'!K180))</f>
        <v>0.02</v>
      </c>
      <c r="I180" s="3">
        <f>0.02*(('S-Y calculations'!W180*'S-Y calculations'!J180-'S-Y calculations'!V180*'S-Y calculations'!K180)/('S-Y calculations'!J180*'S-Y calculations'!J180+'S-Y calculations'!K180*'S-Y calculations'!K180))</f>
        <v>0</v>
      </c>
      <c r="K180" s="3">
        <f t="shared" si="8"/>
        <v>50</v>
      </c>
      <c r="L180" s="3">
        <f t="shared" si="9"/>
        <v>0</v>
      </c>
    </row>
    <row r="181" spans="1:12" x14ac:dyDescent="0.3">
      <c r="A181" s="3">
        <f>'input your S-pars (Mag-Ang)'!A181</f>
        <v>0</v>
      </c>
      <c r="B181" s="3">
        <f>0.02*(('S-Y calculations'!P181*'S-Y calculations'!J181+'S-Y calculations'!Q181*'S-Y calculations'!K181)/('S-Y calculations'!J181*'S-Y calculations'!J181+'S-Y calculations'!K181*'S-Y calculations'!K181))</f>
        <v>0.02</v>
      </c>
      <c r="C181" s="3">
        <f>0.02*(('S-Y calculations'!Q181*'S-Y calculations'!J181-'S-Y calculations'!P181*'S-Y calculations'!K181)/('S-Y calculations'!J181*'S-Y calculations'!J181+'S-Y calculations'!K181*'S-Y calculations'!K181))</f>
        <v>0</v>
      </c>
      <c r="D181" s="3">
        <f>0.02*(('S-Y calculations'!R181*'S-Y calculations'!J181+'S-Y calculations'!S181*'S-Y calculations'!K181)/('S-Y calculations'!J181*'S-Y calculations'!J181+'S-Y calculations'!K181*'S-Y calculations'!K181))</f>
        <v>0</v>
      </c>
      <c r="E181" s="3">
        <f>0.02*(('S-Y calculations'!S181*'S-Y calculations'!J181-'S-Y calculations'!R181*'S-Y calculations'!K181)/('S-Y calculations'!J181*'S-Y calculations'!J181+'S-Y calculations'!K181*'S-Y calculations'!K181))</f>
        <v>0</v>
      </c>
      <c r="F181" s="3">
        <f>0.02*(('S-Y calculations'!T181*'S-Y calculations'!J181+'S-Y calculations'!U181*'S-Y calculations'!K181)/('S-Y calculations'!J181*'S-Y calculations'!J181+'S-Y calculations'!K181*'S-Y calculations'!K181))</f>
        <v>0</v>
      </c>
      <c r="G181" s="3">
        <f>0.02*(('S-Y calculations'!U181*'S-Y calculations'!J181-'S-Y calculations'!T181*'S-Y calculations'!K181)/('S-Y calculations'!J181*'S-Y calculations'!J181+'S-Y calculations'!K181*'S-Y calculations'!K181))</f>
        <v>0</v>
      </c>
      <c r="H181" s="3">
        <f>0.02*(('S-Y calculations'!V181*'S-Y calculations'!J181+'S-Y calculations'!W181*'S-Y calculations'!K181)/('S-Y calculations'!J181*'S-Y calculations'!J181+'S-Y calculations'!K181*'S-Y calculations'!K181))</f>
        <v>0.02</v>
      </c>
      <c r="I181" s="3">
        <f>0.02*(('S-Y calculations'!W181*'S-Y calculations'!J181-'S-Y calculations'!V181*'S-Y calculations'!K181)/('S-Y calculations'!J181*'S-Y calculations'!J181+'S-Y calculations'!K181*'S-Y calculations'!K181))</f>
        <v>0</v>
      </c>
      <c r="K181" s="3">
        <f t="shared" si="8"/>
        <v>50</v>
      </c>
      <c r="L181" s="3">
        <f t="shared" si="9"/>
        <v>0</v>
      </c>
    </row>
    <row r="182" spans="1:12" x14ac:dyDescent="0.3">
      <c r="A182" s="3">
        <f>'input your S-pars (Mag-Ang)'!A182</f>
        <v>0</v>
      </c>
      <c r="B182" s="3">
        <f>0.02*(('S-Y calculations'!P182*'S-Y calculations'!J182+'S-Y calculations'!Q182*'S-Y calculations'!K182)/('S-Y calculations'!J182*'S-Y calculations'!J182+'S-Y calculations'!K182*'S-Y calculations'!K182))</f>
        <v>0.02</v>
      </c>
      <c r="C182" s="3">
        <f>0.02*(('S-Y calculations'!Q182*'S-Y calculations'!J182-'S-Y calculations'!P182*'S-Y calculations'!K182)/('S-Y calculations'!J182*'S-Y calculations'!J182+'S-Y calculations'!K182*'S-Y calculations'!K182))</f>
        <v>0</v>
      </c>
      <c r="D182" s="3">
        <f>0.02*(('S-Y calculations'!R182*'S-Y calculations'!J182+'S-Y calculations'!S182*'S-Y calculations'!K182)/('S-Y calculations'!J182*'S-Y calculations'!J182+'S-Y calculations'!K182*'S-Y calculations'!K182))</f>
        <v>0</v>
      </c>
      <c r="E182" s="3">
        <f>0.02*(('S-Y calculations'!S182*'S-Y calculations'!J182-'S-Y calculations'!R182*'S-Y calculations'!K182)/('S-Y calculations'!J182*'S-Y calculations'!J182+'S-Y calculations'!K182*'S-Y calculations'!K182))</f>
        <v>0</v>
      </c>
      <c r="F182" s="3">
        <f>0.02*(('S-Y calculations'!T182*'S-Y calculations'!J182+'S-Y calculations'!U182*'S-Y calculations'!K182)/('S-Y calculations'!J182*'S-Y calculations'!J182+'S-Y calculations'!K182*'S-Y calculations'!K182))</f>
        <v>0</v>
      </c>
      <c r="G182" s="3">
        <f>0.02*(('S-Y calculations'!U182*'S-Y calculations'!J182-'S-Y calculations'!T182*'S-Y calculations'!K182)/('S-Y calculations'!J182*'S-Y calculations'!J182+'S-Y calculations'!K182*'S-Y calculations'!K182))</f>
        <v>0</v>
      </c>
      <c r="H182" s="3">
        <f>0.02*(('S-Y calculations'!V182*'S-Y calculations'!J182+'S-Y calculations'!W182*'S-Y calculations'!K182)/('S-Y calculations'!J182*'S-Y calculations'!J182+'S-Y calculations'!K182*'S-Y calculations'!K182))</f>
        <v>0.02</v>
      </c>
      <c r="I182" s="3">
        <f>0.02*(('S-Y calculations'!W182*'S-Y calculations'!J182-'S-Y calculations'!V182*'S-Y calculations'!K182)/('S-Y calculations'!J182*'S-Y calculations'!J182+'S-Y calculations'!K182*'S-Y calculations'!K182))</f>
        <v>0</v>
      </c>
      <c r="K182" s="3">
        <f t="shared" si="8"/>
        <v>50</v>
      </c>
      <c r="L182" s="3">
        <f t="shared" si="9"/>
        <v>0</v>
      </c>
    </row>
    <row r="183" spans="1:12" x14ac:dyDescent="0.3">
      <c r="A183" s="3">
        <f>'input your S-pars (Mag-Ang)'!A183</f>
        <v>0</v>
      </c>
      <c r="B183" s="3">
        <f>0.02*(('S-Y calculations'!P183*'S-Y calculations'!J183+'S-Y calculations'!Q183*'S-Y calculations'!K183)/('S-Y calculations'!J183*'S-Y calculations'!J183+'S-Y calculations'!K183*'S-Y calculations'!K183))</f>
        <v>0.02</v>
      </c>
      <c r="C183" s="3">
        <f>0.02*(('S-Y calculations'!Q183*'S-Y calculations'!J183-'S-Y calculations'!P183*'S-Y calculations'!K183)/('S-Y calculations'!J183*'S-Y calculations'!J183+'S-Y calculations'!K183*'S-Y calculations'!K183))</f>
        <v>0</v>
      </c>
      <c r="D183" s="3">
        <f>0.02*(('S-Y calculations'!R183*'S-Y calculations'!J183+'S-Y calculations'!S183*'S-Y calculations'!K183)/('S-Y calculations'!J183*'S-Y calculations'!J183+'S-Y calculations'!K183*'S-Y calculations'!K183))</f>
        <v>0</v>
      </c>
      <c r="E183" s="3">
        <f>0.02*(('S-Y calculations'!S183*'S-Y calculations'!J183-'S-Y calculations'!R183*'S-Y calculations'!K183)/('S-Y calculations'!J183*'S-Y calculations'!J183+'S-Y calculations'!K183*'S-Y calculations'!K183))</f>
        <v>0</v>
      </c>
      <c r="F183" s="3">
        <f>0.02*(('S-Y calculations'!T183*'S-Y calculations'!J183+'S-Y calculations'!U183*'S-Y calculations'!K183)/('S-Y calculations'!J183*'S-Y calculations'!J183+'S-Y calculations'!K183*'S-Y calculations'!K183))</f>
        <v>0</v>
      </c>
      <c r="G183" s="3">
        <f>0.02*(('S-Y calculations'!U183*'S-Y calculations'!J183-'S-Y calculations'!T183*'S-Y calculations'!K183)/('S-Y calculations'!J183*'S-Y calculations'!J183+'S-Y calculations'!K183*'S-Y calculations'!K183))</f>
        <v>0</v>
      </c>
      <c r="H183" s="3">
        <f>0.02*(('S-Y calculations'!V183*'S-Y calculations'!J183+'S-Y calculations'!W183*'S-Y calculations'!K183)/('S-Y calculations'!J183*'S-Y calculations'!J183+'S-Y calculations'!K183*'S-Y calculations'!K183))</f>
        <v>0.02</v>
      </c>
      <c r="I183" s="3">
        <f>0.02*(('S-Y calculations'!W183*'S-Y calculations'!J183-'S-Y calculations'!V183*'S-Y calculations'!K183)/('S-Y calculations'!J183*'S-Y calculations'!J183+'S-Y calculations'!K183*'S-Y calculations'!K183))</f>
        <v>0</v>
      </c>
      <c r="K183" s="3">
        <f t="shared" si="8"/>
        <v>50</v>
      </c>
      <c r="L183" s="3">
        <f t="shared" si="9"/>
        <v>0</v>
      </c>
    </row>
    <row r="184" spans="1:12" x14ac:dyDescent="0.3">
      <c r="A184" s="3">
        <f>'input your S-pars (Mag-Ang)'!A184</f>
        <v>0</v>
      </c>
      <c r="B184" s="3">
        <f>0.02*(('S-Y calculations'!P184*'S-Y calculations'!J184+'S-Y calculations'!Q184*'S-Y calculations'!K184)/('S-Y calculations'!J184*'S-Y calculations'!J184+'S-Y calculations'!K184*'S-Y calculations'!K184))</f>
        <v>0.02</v>
      </c>
      <c r="C184" s="3">
        <f>0.02*(('S-Y calculations'!Q184*'S-Y calculations'!J184-'S-Y calculations'!P184*'S-Y calculations'!K184)/('S-Y calculations'!J184*'S-Y calculations'!J184+'S-Y calculations'!K184*'S-Y calculations'!K184))</f>
        <v>0</v>
      </c>
      <c r="D184" s="3">
        <f>0.02*(('S-Y calculations'!R184*'S-Y calculations'!J184+'S-Y calculations'!S184*'S-Y calculations'!K184)/('S-Y calculations'!J184*'S-Y calculations'!J184+'S-Y calculations'!K184*'S-Y calculations'!K184))</f>
        <v>0</v>
      </c>
      <c r="E184" s="3">
        <f>0.02*(('S-Y calculations'!S184*'S-Y calculations'!J184-'S-Y calculations'!R184*'S-Y calculations'!K184)/('S-Y calculations'!J184*'S-Y calculations'!J184+'S-Y calculations'!K184*'S-Y calculations'!K184))</f>
        <v>0</v>
      </c>
      <c r="F184" s="3">
        <f>0.02*(('S-Y calculations'!T184*'S-Y calculations'!J184+'S-Y calculations'!U184*'S-Y calculations'!K184)/('S-Y calculations'!J184*'S-Y calculations'!J184+'S-Y calculations'!K184*'S-Y calculations'!K184))</f>
        <v>0</v>
      </c>
      <c r="G184" s="3">
        <f>0.02*(('S-Y calculations'!U184*'S-Y calculations'!J184-'S-Y calculations'!T184*'S-Y calculations'!K184)/('S-Y calculations'!J184*'S-Y calculations'!J184+'S-Y calculations'!K184*'S-Y calculations'!K184))</f>
        <v>0</v>
      </c>
      <c r="H184" s="3">
        <f>0.02*(('S-Y calculations'!V184*'S-Y calculations'!J184+'S-Y calculations'!W184*'S-Y calculations'!K184)/('S-Y calculations'!J184*'S-Y calculations'!J184+'S-Y calculations'!K184*'S-Y calculations'!K184))</f>
        <v>0.02</v>
      </c>
      <c r="I184" s="3">
        <f>0.02*(('S-Y calculations'!W184*'S-Y calculations'!J184-'S-Y calculations'!V184*'S-Y calculations'!K184)/('S-Y calculations'!J184*'S-Y calculations'!J184+'S-Y calculations'!K184*'S-Y calculations'!K184))</f>
        <v>0</v>
      </c>
      <c r="K184" s="3">
        <f t="shared" si="8"/>
        <v>50</v>
      </c>
      <c r="L184" s="3">
        <f t="shared" si="9"/>
        <v>0</v>
      </c>
    </row>
    <row r="185" spans="1:12" x14ac:dyDescent="0.3">
      <c r="A185" s="3">
        <f>'input your S-pars (Mag-Ang)'!A185</f>
        <v>0</v>
      </c>
      <c r="B185" s="3">
        <f>0.02*(('S-Y calculations'!P185*'S-Y calculations'!J185+'S-Y calculations'!Q185*'S-Y calculations'!K185)/('S-Y calculations'!J185*'S-Y calculations'!J185+'S-Y calculations'!K185*'S-Y calculations'!K185))</f>
        <v>0.02</v>
      </c>
      <c r="C185" s="3">
        <f>0.02*(('S-Y calculations'!Q185*'S-Y calculations'!J185-'S-Y calculations'!P185*'S-Y calculations'!K185)/('S-Y calculations'!J185*'S-Y calculations'!J185+'S-Y calculations'!K185*'S-Y calculations'!K185))</f>
        <v>0</v>
      </c>
      <c r="D185" s="3">
        <f>0.02*(('S-Y calculations'!R185*'S-Y calculations'!J185+'S-Y calculations'!S185*'S-Y calculations'!K185)/('S-Y calculations'!J185*'S-Y calculations'!J185+'S-Y calculations'!K185*'S-Y calculations'!K185))</f>
        <v>0</v>
      </c>
      <c r="E185" s="3">
        <f>0.02*(('S-Y calculations'!S185*'S-Y calculations'!J185-'S-Y calculations'!R185*'S-Y calculations'!K185)/('S-Y calculations'!J185*'S-Y calculations'!J185+'S-Y calculations'!K185*'S-Y calculations'!K185))</f>
        <v>0</v>
      </c>
      <c r="F185" s="3">
        <f>0.02*(('S-Y calculations'!T185*'S-Y calculations'!J185+'S-Y calculations'!U185*'S-Y calculations'!K185)/('S-Y calculations'!J185*'S-Y calculations'!J185+'S-Y calculations'!K185*'S-Y calculations'!K185))</f>
        <v>0</v>
      </c>
      <c r="G185" s="3">
        <f>0.02*(('S-Y calculations'!U185*'S-Y calculations'!J185-'S-Y calculations'!T185*'S-Y calculations'!K185)/('S-Y calculations'!J185*'S-Y calculations'!J185+'S-Y calculations'!K185*'S-Y calculations'!K185))</f>
        <v>0</v>
      </c>
      <c r="H185" s="3">
        <f>0.02*(('S-Y calculations'!V185*'S-Y calculations'!J185+'S-Y calculations'!W185*'S-Y calculations'!K185)/('S-Y calculations'!J185*'S-Y calculations'!J185+'S-Y calculations'!K185*'S-Y calculations'!K185))</f>
        <v>0.02</v>
      </c>
      <c r="I185" s="3">
        <f>0.02*(('S-Y calculations'!W185*'S-Y calculations'!J185-'S-Y calculations'!V185*'S-Y calculations'!K185)/('S-Y calculations'!J185*'S-Y calculations'!J185+'S-Y calculations'!K185*'S-Y calculations'!K185))</f>
        <v>0</v>
      </c>
      <c r="K185" s="3">
        <f t="shared" si="8"/>
        <v>50</v>
      </c>
      <c r="L185" s="3">
        <f t="shared" si="9"/>
        <v>0</v>
      </c>
    </row>
    <row r="186" spans="1:12" x14ac:dyDescent="0.3">
      <c r="A186" s="3">
        <f>'input your S-pars (Mag-Ang)'!A186</f>
        <v>0</v>
      </c>
      <c r="B186" s="3">
        <f>0.02*(('S-Y calculations'!P186*'S-Y calculations'!J186+'S-Y calculations'!Q186*'S-Y calculations'!K186)/('S-Y calculations'!J186*'S-Y calculations'!J186+'S-Y calculations'!K186*'S-Y calculations'!K186))</f>
        <v>0.02</v>
      </c>
      <c r="C186" s="3">
        <f>0.02*(('S-Y calculations'!Q186*'S-Y calculations'!J186-'S-Y calculations'!P186*'S-Y calculations'!K186)/('S-Y calculations'!J186*'S-Y calculations'!J186+'S-Y calculations'!K186*'S-Y calculations'!K186))</f>
        <v>0</v>
      </c>
      <c r="D186" s="3">
        <f>0.02*(('S-Y calculations'!R186*'S-Y calculations'!J186+'S-Y calculations'!S186*'S-Y calculations'!K186)/('S-Y calculations'!J186*'S-Y calculations'!J186+'S-Y calculations'!K186*'S-Y calculations'!K186))</f>
        <v>0</v>
      </c>
      <c r="E186" s="3">
        <f>0.02*(('S-Y calculations'!S186*'S-Y calculations'!J186-'S-Y calculations'!R186*'S-Y calculations'!K186)/('S-Y calculations'!J186*'S-Y calculations'!J186+'S-Y calculations'!K186*'S-Y calculations'!K186))</f>
        <v>0</v>
      </c>
      <c r="F186" s="3">
        <f>0.02*(('S-Y calculations'!T186*'S-Y calculations'!J186+'S-Y calculations'!U186*'S-Y calculations'!K186)/('S-Y calculations'!J186*'S-Y calculations'!J186+'S-Y calculations'!K186*'S-Y calculations'!K186))</f>
        <v>0</v>
      </c>
      <c r="G186" s="3">
        <f>0.02*(('S-Y calculations'!U186*'S-Y calculations'!J186-'S-Y calculations'!T186*'S-Y calculations'!K186)/('S-Y calculations'!J186*'S-Y calculations'!J186+'S-Y calculations'!K186*'S-Y calculations'!K186))</f>
        <v>0</v>
      </c>
      <c r="H186" s="3">
        <f>0.02*(('S-Y calculations'!V186*'S-Y calculations'!J186+'S-Y calculations'!W186*'S-Y calculations'!K186)/('S-Y calculations'!J186*'S-Y calculations'!J186+'S-Y calculations'!K186*'S-Y calculations'!K186))</f>
        <v>0.02</v>
      </c>
      <c r="I186" s="3">
        <f>0.02*(('S-Y calculations'!W186*'S-Y calculations'!J186-'S-Y calculations'!V186*'S-Y calculations'!K186)/('S-Y calculations'!J186*'S-Y calculations'!J186+'S-Y calculations'!K186*'S-Y calculations'!K186))</f>
        <v>0</v>
      </c>
      <c r="K186" s="3">
        <f t="shared" si="8"/>
        <v>50</v>
      </c>
      <c r="L186" s="3">
        <f t="shared" si="9"/>
        <v>0</v>
      </c>
    </row>
    <row r="187" spans="1:12" x14ac:dyDescent="0.3">
      <c r="A187" s="3">
        <f>'input your S-pars (Mag-Ang)'!A187</f>
        <v>0</v>
      </c>
      <c r="B187" s="3">
        <f>0.02*(('S-Y calculations'!P187*'S-Y calculations'!J187+'S-Y calculations'!Q187*'S-Y calculations'!K187)/('S-Y calculations'!J187*'S-Y calculations'!J187+'S-Y calculations'!K187*'S-Y calculations'!K187))</f>
        <v>0.02</v>
      </c>
      <c r="C187" s="3">
        <f>0.02*(('S-Y calculations'!Q187*'S-Y calculations'!J187-'S-Y calculations'!P187*'S-Y calculations'!K187)/('S-Y calculations'!J187*'S-Y calculations'!J187+'S-Y calculations'!K187*'S-Y calculations'!K187))</f>
        <v>0</v>
      </c>
      <c r="D187" s="3">
        <f>0.02*(('S-Y calculations'!R187*'S-Y calculations'!J187+'S-Y calculations'!S187*'S-Y calculations'!K187)/('S-Y calculations'!J187*'S-Y calculations'!J187+'S-Y calculations'!K187*'S-Y calculations'!K187))</f>
        <v>0</v>
      </c>
      <c r="E187" s="3">
        <f>0.02*(('S-Y calculations'!S187*'S-Y calculations'!J187-'S-Y calculations'!R187*'S-Y calculations'!K187)/('S-Y calculations'!J187*'S-Y calculations'!J187+'S-Y calculations'!K187*'S-Y calculations'!K187))</f>
        <v>0</v>
      </c>
      <c r="F187" s="3">
        <f>0.02*(('S-Y calculations'!T187*'S-Y calculations'!J187+'S-Y calculations'!U187*'S-Y calculations'!K187)/('S-Y calculations'!J187*'S-Y calculations'!J187+'S-Y calculations'!K187*'S-Y calculations'!K187))</f>
        <v>0</v>
      </c>
      <c r="G187" s="3">
        <f>0.02*(('S-Y calculations'!U187*'S-Y calculations'!J187-'S-Y calculations'!T187*'S-Y calculations'!K187)/('S-Y calculations'!J187*'S-Y calculations'!J187+'S-Y calculations'!K187*'S-Y calculations'!K187))</f>
        <v>0</v>
      </c>
      <c r="H187" s="3">
        <f>0.02*(('S-Y calculations'!V187*'S-Y calculations'!J187+'S-Y calculations'!W187*'S-Y calculations'!K187)/('S-Y calculations'!J187*'S-Y calculations'!J187+'S-Y calculations'!K187*'S-Y calculations'!K187))</f>
        <v>0.02</v>
      </c>
      <c r="I187" s="3">
        <f>0.02*(('S-Y calculations'!W187*'S-Y calculations'!J187-'S-Y calculations'!V187*'S-Y calculations'!K187)/('S-Y calculations'!J187*'S-Y calculations'!J187+'S-Y calculations'!K187*'S-Y calculations'!K187))</f>
        <v>0</v>
      </c>
      <c r="K187" s="3">
        <f t="shared" si="8"/>
        <v>50</v>
      </c>
      <c r="L187" s="3">
        <f t="shared" si="9"/>
        <v>0</v>
      </c>
    </row>
    <row r="188" spans="1:12" x14ac:dyDescent="0.3">
      <c r="A188" s="3">
        <f>'input your S-pars (Mag-Ang)'!A188</f>
        <v>0</v>
      </c>
      <c r="B188" s="3">
        <f>0.02*(('S-Y calculations'!P188*'S-Y calculations'!J188+'S-Y calculations'!Q188*'S-Y calculations'!K188)/('S-Y calculations'!J188*'S-Y calculations'!J188+'S-Y calculations'!K188*'S-Y calculations'!K188))</f>
        <v>0.02</v>
      </c>
      <c r="C188" s="3">
        <f>0.02*(('S-Y calculations'!Q188*'S-Y calculations'!J188-'S-Y calculations'!P188*'S-Y calculations'!K188)/('S-Y calculations'!J188*'S-Y calculations'!J188+'S-Y calculations'!K188*'S-Y calculations'!K188))</f>
        <v>0</v>
      </c>
      <c r="D188" s="3">
        <f>0.02*(('S-Y calculations'!R188*'S-Y calculations'!J188+'S-Y calculations'!S188*'S-Y calculations'!K188)/('S-Y calculations'!J188*'S-Y calculations'!J188+'S-Y calculations'!K188*'S-Y calculations'!K188))</f>
        <v>0</v>
      </c>
      <c r="E188" s="3">
        <f>0.02*(('S-Y calculations'!S188*'S-Y calculations'!J188-'S-Y calculations'!R188*'S-Y calculations'!K188)/('S-Y calculations'!J188*'S-Y calculations'!J188+'S-Y calculations'!K188*'S-Y calculations'!K188))</f>
        <v>0</v>
      </c>
      <c r="F188" s="3">
        <f>0.02*(('S-Y calculations'!T188*'S-Y calculations'!J188+'S-Y calculations'!U188*'S-Y calculations'!K188)/('S-Y calculations'!J188*'S-Y calculations'!J188+'S-Y calculations'!K188*'S-Y calculations'!K188))</f>
        <v>0</v>
      </c>
      <c r="G188" s="3">
        <f>0.02*(('S-Y calculations'!U188*'S-Y calculations'!J188-'S-Y calculations'!T188*'S-Y calculations'!K188)/('S-Y calculations'!J188*'S-Y calculations'!J188+'S-Y calculations'!K188*'S-Y calculations'!K188))</f>
        <v>0</v>
      </c>
      <c r="H188" s="3">
        <f>0.02*(('S-Y calculations'!V188*'S-Y calculations'!J188+'S-Y calculations'!W188*'S-Y calculations'!K188)/('S-Y calculations'!J188*'S-Y calculations'!J188+'S-Y calculations'!K188*'S-Y calculations'!K188))</f>
        <v>0.02</v>
      </c>
      <c r="I188" s="3">
        <f>0.02*(('S-Y calculations'!W188*'S-Y calculations'!J188-'S-Y calculations'!V188*'S-Y calculations'!K188)/('S-Y calculations'!J188*'S-Y calculations'!J188+'S-Y calculations'!K188*'S-Y calculations'!K188))</f>
        <v>0</v>
      </c>
      <c r="K188" s="3">
        <f t="shared" si="8"/>
        <v>50</v>
      </c>
      <c r="L188" s="3">
        <f t="shared" si="9"/>
        <v>0</v>
      </c>
    </row>
    <row r="189" spans="1:12" x14ac:dyDescent="0.3">
      <c r="A189" s="3">
        <f>'input your S-pars (Mag-Ang)'!A189</f>
        <v>0</v>
      </c>
      <c r="B189" s="3">
        <f>0.02*(('S-Y calculations'!P189*'S-Y calculations'!J189+'S-Y calculations'!Q189*'S-Y calculations'!K189)/('S-Y calculations'!J189*'S-Y calculations'!J189+'S-Y calculations'!K189*'S-Y calculations'!K189))</f>
        <v>0.02</v>
      </c>
      <c r="C189" s="3">
        <f>0.02*(('S-Y calculations'!Q189*'S-Y calculations'!J189-'S-Y calculations'!P189*'S-Y calculations'!K189)/('S-Y calculations'!J189*'S-Y calculations'!J189+'S-Y calculations'!K189*'S-Y calculations'!K189))</f>
        <v>0</v>
      </c>
      <c r="D189" s="3">
        <f>0.02*(('S-Y calculations'!R189*'S-Y calculations'!J189+'S-Y calculations'!S189*'S-Y calculations'!K189)/('S-Y calculations'!J189*'S-Y calculations'!J189+'S-Y calculations'!K189*'S-Y calculations'!K189))</f>
        <v>0</v>
      </c>
      <c r="E189" s="3">
        <f>0.02*(('S-Y calculations'!S189*'S-Y calculations'!J189-'S-Y calculations'!R189*'S-Y calculations'!K189)/('S-Y calculations'!J189*'S-Y calculations'!J189+'S-Y calculations'!K189*'S-Y calculations'!K189))</f>
        <v>0</v>
      </c>
      <c r="F189" s="3">
        <f>0.02*(('S-Y calculations'!T189*'S-Y calculations'!J189+'S-Y calculations'!U189*'S-Y calculations'!K189)/('S-Y calculations'!J189*'S-Y calculations'!J189+'S-Y calculations'!K189*'S-Y calculations'!K189))</f>
        <v>0</v>
      </c>
      <c r="G189" s="3">
        <f>0.02*(('S-Y calculations'!U189*'S-Y calculations'!J189-'S-Y calculations'!T189*'S-Y calculations'!K189)/('S-Y calculations'!J189*'S-Y calculations'!J189+'S-Y calculations'!K189*'S-Y calculations'!K189))</f>
        <v>0</v>
      </c>
      <c r="H189" s="3">
        <f>0.02*(('S-Y calculations'!V189*'S-Y calculations'!J189+'S-Y calculations'!W189*'S-Y calculations'!K189)/('S-Y calculations'!J189*'S-Y calculations'!J189+'S-Y calculations'!K189*'S-Y calculations'!K189))</f>
        <v>0.02</v>
      </c>
      <c r="I189" s="3">
        <f>0.02*(('S-Y calculations'!W189*'S-Y calculations'!J189-'S-Y calculations'!V189*'S-Y calculations'!K189)/('S-Y calculations'!J189*'S-Y calculations'!J189+'S-Y calculations'!K189*'S-Y calculations'!K189))</f>
        <v>0</v>
      </c>
      <c r="K189" s="3">
        <f t="shared" si="8"/>
        <v>50</v>
      </c>
      <c r="L189" s="3">
        <f t="shared" si="9"/>
        <v>0</v>
      </c>
    </row>
    <row r="190" spans="1:12" x14ac:dyDescent="0.3">
      <c r="A190" s="3">
        <f>'input your S-pars (Mag-Ang)'!A190</f>
        <v>0</v>
      </c>
      <c r="B190" s="3">
        <f>0.02*(('S-Y calculations'!P190*'S-Y calculations'!J190+'S-Y calculations'!Q190*'S-Y calculations'!K190)/('S-Y calculations'!J190*'S-Y calculations'!J190+'S-Y calculations'!K190*'S-Y calculations'!K190))</f>
        <v>0.02</v>
      </c>
      <c r="C190" s="3">
        <f>0.02*(('S-Y calculations'!Q190*'S-Y calculations'!J190-'S-Y calculations'!P190*'S-Y calculations'!K190)/('S-Y calculations'!J190*'S-Y calculations'!J190+'S-Y calculations'!K190*'S-Y calculations'!K190))</f>
        <v>0</v>
      </c>
      <c r="D190" s="3">
        <f>0.02*(('S-Y calculations'!R190*'S-Y calculations'!J190+'S-Y calculations'!S190*'S-Y calculations'!K190)/('S-Y calculations'!J190*'S-Y calculations'!J190+'S-Y calculations'!K190*'S-Y calculations'!K190))</f>
        <v>0</v>
      </c>
      <c r="E190" s="3">
        <f>0.02*(('S-Y calculations'!S190*'S-Y calculations'!J190-'S-Y calculations'!R190*'S-Y calculations'!K190)/('S-Y calculations'!J190*'S-Y calculations'!J190+'S-Y calculations'!K190*'S-Y calculations'!K190))</f>
        <v>0</v>
      </c>
      <c r="F190" s="3">
        <f>0.02*(('S-Y calculations'!T190*'S-Y calculations'!J190+'S-Y calculations'!U190*'S-Y calculations'!K190)/('S-Y calculations'!J190*'S-Y calculations'!J190+'S-Y calculations'!K190*'S-Y calculations'!K190))</f>
        <v>0</v>
      </c>
      <c r="G190" s="3">
        <f>0.02*(('S-Y calculations'!U190*'S-Y calculations'!J190-'S-Y calculations'!T190*'S-Y calculations'!K190)/('S-Y calculations'!J190*'S-Y calculations'!J190+'S-Y calculations'!K190*'S-Y calculations'!K190))</f>
        <v>0</v>
      </c>
      <c r="H190" s="3">
        <f>0.02*(('S-Y calculations'!V190*'S-Y calculations'!J190+'S-Y calculations'!W190*'S-Y calculations'!K190)/('S-Y calculations'!J190*'S-Y calculations'!J190+'S-Y calculations'!K190*'S-Y calculations'!K190))</f>
        <v>0.02</v>
      </c>
      <c r="I190" s="3">
        <f>0.02*(('S-Y calculations'!W190*'S-Y calculations'!J190-'S-Y calculations'!V190*'S-Y calculations'!K190)/('S-Y calculations'!J190*'S-Y calculations'!J190+'S-Y calculations'!K190*'S-Y calculations'!K190))</f>
        <v>0</v>
      </c>
      <c r="K190" s="3">
        <f t="shared" si="8"/>
        <v>50</v>
      </c>
      <c r="L190" s="3">
        <f t="shared" si="9"/>
        <v>0</v>
      </c>
    </row>
    <row r="191" spans="1:12" x14ac:dyDescent="0.3">
      <c r="A191" s="3">
        <f>'input your S-pars (Mag-Ang)'!A191</f>
        <v>0</v>
      </c>
      <c r="B191" s="3">
        <f>0.02*(('S-Y calculations'!P191*'S-Y calculations'!J191+'S-Y calculations'!Q191*'S-Y calculations'!K191)/('S-Y calculations'!J191*'S-Y calculations'!J191+'S-Y calculations'!K191*'S-Y calculations'!K191))</f>
        <v>0.02</v>
      </c>
      <c r="C191" s="3">
        <f>0.02*(('S-Y calculations'!Q191*'S-Y calculations'!J191-'S-Y calculations'!P191*'S-Y calculations'!K191)/('S-Y calculations'!J191*'S-Y calculations'!J191+'S-Y calculations'!K191*'S-Y calculations'!K191))</f>
        <v>0</v>
      </c>
      <c r="D191" s="3">
        <f>0.02*(('S-Y calculations'!R191*'S-Y calculations'!J191+'S-Y calculations'!S191*'S-Y calculations'!K191)/('S-Y calculations'!J191*'S-Y calculations'!J191+'S-Y calculations'!K191*'S-Y calculations'!K191))</f>
        <v>0</v>
      </c>
      <c r="E191" s="3">
        <f>0.02*(('S-Y calculations'!S191*'S-Y calculations'!J191-'S-Y calculations'!R191*'S-Y calculations'!K191)/('S-Y calculations'!J191*'S-Y calculations'!J191+'S-Y calculations'!K191*'S-Y calculations'!K191))</f>
        <v>0</v>
      </c>
      <c r="F191" s="3">
        <f>0.02*(('S-Y calculations'!T191*'S-Y calculations'!J191+'S-Y calculations'!U191*'S-Y calculations'!K191)/('S-Y calculations'!J191*'S-Y calculations'!J191+'S-Y calculations'!K191*'S-Y calculations'!K191))</f>
        <v>0</v>
      </c>
      <c r="G191" s="3">
        <f>0.02*(('S-Y calculations'!U191*'S-Y calculations'!J191-'S-Y calculations'!T191*'S-Y calculations'!K191)/('S-Y calculations'!J191*'S-Y calculations'!J191+'S-Y calculations'!K191*'S-Y calculations'!K191))</f>
        <v>0</v>
      </c>
      <c r="H191" s="3">
        <f>0.02*(('S-Y calculations'!V191*'S-Y calculations'!J191+'S-Y calculations'!W191*'S-Y calculations'!K191)/('S-Y calculations'!J191*'S-Y calculations'!J191+'S-Y calculations'!K191*'S-Y calculations'!K191))</f>
        <v>0.02</v>
      </c>
      <c r="I191" s="3">
        <f>0.02*(('S-Y calculations'!W191*'S-Y calculations'!J191-'S-Y calculations'!V191*'S-Y calculations'!K191)/('S-Y calculations'!J191*'S-Y calculations'!J191+'S-Y calculations'!K191*'S-Y calculations'!K191))</f>
        <v>0</v>
      </c>
      <c r="K191" s="3">
        <f t="shared" si="8"/>
        <v>50</v>
      </c>
      <c r="L191" s="3">
        <f t="shared" si="9"/>
        <v>0</v>
      </c>
    </row>
    <row r="192" spans="1:12" x14ac:dyDescent="0.3">
      <c r="A192" s="3">
        <f>'input your S-pars (Mag-Ang)'!A192</f>
        <v>0</v>
      </c>
      <c r="B192" s="3">
        <f>0.02*(('S-Y calculations'!P192*'S-Y calculations'!J192+'S-Y calculations'!Q192*'S-Y calculations'!K192)/('S-Y calculations'!J192*'S-Y calculations'!J192+'S-Y calculations'!K192*'S-Y calculations'!K192))</f>
        <v>0.02</v>
      </c>
      <c r="C192" s="3">
        <f>0.02*(('S-Y calculations'!Q192*'S-Y calculations'!J192-'S-Y calculations'!P192*'S-Y calculations'!K192)/('S-Y calculations'!J192*'S-Y calculations'!J192+'S-Y calculations'!K192*'S-Y calculations'!K192))</f>
        <v>0</v>
      </c>
      <c r="D192" s="3">
        <f>0.02*(('S-Y calculations'!R192*'S-Y calculations'!J192+'S-Y calculations'!S192*'S-Y calculations'!K192)/('S-Y calculations'!J192*'S-Y calculations'!J192+'S-Y calculations'!K192*'S-Y calculations'!K192))</f>
        <v>0</v>
      </c>
      <c r="E192" s="3">
        <f>0.02*(('S-Y calculations'!S192*'S-Y calculations'!J192-'S-Y calculations'!R192*'S-Y calculations'!K192)/('S-Y calculations'!J192*'S-Y calculations'!J192+'S-Y calculations'!K192*'S-Y calculations'!K192))</f>
        <v>0</v>
      </c>
      <c r="F192" s="3">
        <f>0.02*(('S-Y calculations'!T192*'S-Y calculations'!J192+'S-Y calculations'!U192*'S-Y calculations'!K192)/('S-Y calculations'!J192*'S-Y calculations'!J192+'S-Y calculations'!K192*'S-Y calculations'!K192))</f>
        <v>0</v>
      </c>
      <c r="G192" s="3">
        <f>0.02*(('S-Y calculations'!U192*'S-Y calculations'!J192-'S-Y calculations'!T192*'S-Y calculations'!K192)/('S-Y calculations'!J192*'S-Y calculations'!J192+'S-Y calculations'!K192*'S-Y calculations'!K192))</f>
        <v>0</v>
      </c>
      <c r="H192" s="3">
        <f>0.02*(('S-Y calculations'!V192*'S-Y calculations'!J192+'S-Y calculations'!W192*'S-Y calculations'!K192)/('S-Y calculations'!J192*'S-Y calculations'!J192+'S-Y calculations'!K192*'S-Y calculations'!K192))</f>
        <v>0.02</v>
      </c>
      <c r="I192" s="3">
        <f>0.02*(('S-Y calculations'!W192*'S-Y calculations'!J192-'S-Y calculations'!V192*'S-Y calculations'!K192)/('S-Y calculations'!J192*'S-Y calculations'!J192+'S-Y calculations'!K192*'S-Y calculations'!K192))</f>
        <v>0</v>
      </c>
      <c r="K192" s="3">
        <f t="shared" si="8"/>
        <v>50</v>
      </c>
      <c r="L192" s="3">
        <f t="shared" si="9"/>
        <v>0</v>
      </c>
    </row>
    <row r="193" spans="1:12" x14ac:dyDescent="0.3">
      <c r="A193" s="3">
        <f>'input your S-pars (Mag-Ang)'!A193</f>
        <v>0</v>
      </c>
      <c r="B193" s="3">
        <f>0.02*(('S-Y calculations'!P193*'S-Y calculations'!J193+'S-Y calculations'!Q193*'S-Y calculations'!K193)/('S-Y calculations'!J193*'S-Y calculations'!J193+'S-Y calculations'!K193*'S-Y calculations'!K193))</f>
        <v>0.02</v>
      </c>
      <c r="C193" s="3">
        <f>0.02*(('S-Y calculations'!Q193*'S-Y calculations'!J193-'S-Y calculations'!P193*'S-Y calculations'!K193)/('S-Y calculations'!J193*'S-Y calculations'!J193+'S-Y calculations'!K193*'S-Y calculations'!K193))</f>
        <v>0</v>
      </c>
      <c r="D193" s="3">
        <f>0.02*(('S-Y calculations'!R193*'S-Y calculations'!J193+'S-Y calculations'!S193*'S-Y calculations'!K193)/('S-Y calculations'!J193*'S-Y calculations'!J193+'S-Y calculations'!K193*'S-Y calculations'!K193))</f>
        <v>0</v>
      </c>
      <c r="E193" s="3">
        <f>0.02*(('S-Y calculations'!S193*'S-Y calculations'!J193-'S-Y calculations'!R193*'S-Y calculations'!K193)/('S-Y calculations'!J193*'S-Y calculations'!J193+'S-Y calculations'!K193*'S-Y calculations'!K193))</f>
        <v>0</v>
      </c>
      <c r="F193" s="3">
        <f>0.02*(('S-Y calculations'!T193*'S-Y calculations'!J193+'S-Y calculations'!U193*'S-Y calculations'!K193)/('S-Y calculations'!J193*'S-Y calculations'!J193+'S-Y calculations'!K193*'S-Y calculations'!K193))</f>
        <v>0</v>
      </c>
      <c r="G193" s="3">
        <f>0.02*(('S-Y calculations'!U193*'S-Y calculations'!J193-'S-Y calculations'!T193*'S-Y calculations'!K193)/('S-Y calculations'!J193*'S-Y calculations'!J193+'S-Y calculations'!K193*'S-Y calculations'!K193))</f>
        <v>0</v>
      </c>
      <c r="H193" s="3">
        <f>0.02*(('S-Y calculations'!V193*'S-Y calculations'!J193+'S-Y calculations'!W193*'S-Y calculations'!K193)/('S-Y calculations'!J193*'S-Y calculations'!J193+'S-Y calculations'!K193*'S-Y calculations'!K193))</f>
        <v>0.02</v>
      </c>
      <c r="I193" s="3">
        <f>0.02*(('S-Y calculations'!W193*'S-Y calculations'!J193-'S-Y calculations'!V193*'S-Y calculations'!K193)/('S-Y calculations'!J193*'S-Y calculations'!J193+'S-Y calculations'!K193*'S-Y calculations'!K193))</f>
        <v>0</v>
      </c>
      <c r="K193" s="3">
        <f t="shared" si="8"/>
        <v>50</v>
      </c>
      <c r="L193" s="3">
        <f t="shared" si="9"/>
        <v>0</v>
      </c>
    </row>
    <row r="194" spans="1:12" x14ac:dyDescent="0.3">
      <c r="A194" s="3">
        <f>'input your S-pars (Mag-Ang)'!A194</f>
        <v>0</v>
      </c>
      <c r="B194" s="3">
        <f>0.02*(('S-Y calculations'!P194*'S-Y calculations'!J194+'S-Y calculations'!Q194*'S-Y calculations'!K194)/('S-Y calculations'!J194*'S-Y calculations'!J194+'S-Y calculations'!K194*'S-Y calculations'!K194))</f>
        <v>0.02</v>
      </c>
      <c r="C194" s="3">
        <f>0.02*(('S-Y calculations'!Q194*'S-Y calculations'!J194-'S-Y calculations'!P194*'S-Y calculations'!K194)/('S-Y calculations'!J194*'S-Y calculations'!J194+'S-Y calculations'!K194*'S-Y calculations'!K194))</f>
        <v>0</v>
      </c>
      <c r="D194" s="3">
        <f>0.02*(('S-Y calculations'!R194*'S-Y calculations'!J194+'S-Y calculations'!S194*'S-Y calculations'!K194)/('S-Y calculations'!J194*'S-Y calculations'!J194+'S-Y calculations'!K194*'S-Y calculations'!K194))</f>
        <v>0</v>
      </c>
      <c r="E194" s="3">
        <f>0.02*(('S-Y calculations'!S194*'S-Y calculations'!J194-'S-Y calculations'!R194*'S-Y calculations'!K194)/('S-Y calculations'!J194*'S-Y calculations'!J194+'S-Y calculations'!K194*'S-Y calculations'!K194))</f>
        <v>0</v>
      </c>
      <c r="F194" s="3">
        <f>0.02*(('S-Y calculations'!T194*'S-Y calculations'!J194+'S-Y calculations'!U194*'S-Y calculations'!K194)/('S-Y calculations'!J194*'S-Y calculations'!J194+'S-Y calculations'!K194*'S-Y calculations'!K194))</f>
        <v>0</v>
      </c>
      <c r="G194" s="3">
        <f>0.02*(('S-Y calculations'!U194*'S-Y calculations'!J194-'S-Y calculations'!T194*'S-Y calculations'!K194)/('S-Y calculations'!J194*'S-Y calculations'!J194+'S-Y calculations'!K194*'S-Y calculations'!K194))</f>
        <v>0</v>
      </c>
      <c r="H194" s="3">
        <f>0.02*(('S-Y calculations'!V194*'S-Y calculations'!J194+'S-Y calculations'!W194*'S-Y calculations'!K194)/('S-Y calculations'!J194*'S-Y calculations'!J194+'S-Y calculations'!K194*'S-Y calculations'!K194))</f>
        <v>0.02</v>
      </c>
      <c r="I194" s="3">
        <f>0.02*(('S-Y calculations'!W194*'S-Y calculations'!J194-'S-Y calculations'!V194*'S-Y calculations'!K194)/('S-Y calculations'!J194*'S-Y calculations'!J194+'S-Y calculations'!K194*'S-Y calculations'!K194))</f>
        <v>0</v>
      </c>
      <c r="K194" s="3">
        <f t="shared" si="8"/>
        <v>50</v>
      </c>
      <c r="L194" s="3">
        <f t="shared" si="9"/>
        <v>0</v>
      </c>
    </row>
    <row r="195" spans="1:12" x14ac:dyDescent="0.3">
      <c r="A195" s="3">
        <f>'input your S-pars (Mag-Ang)'!A195</f>
        <v>0</v>
      </c>
      <c r="B195" s="3">
        <f>0.02*(('S-Y calculations'!P195*'S-Y calculations'!J195+'S-Y calculations'!Q195*'S-Y calculations'!K195)/('S-Y calculations'!J195*'S-Y calculations'!J195+'S-Y calculations'!K195*'S-Y calculations'!K195))</f>
        <v>0.02</v>
      </c>
      <c r="C195" s="3">
        <f>0.02*(('S-Y calculations'!Q195*'S-Y calculations'!J195-'S-Y calculations'!P195*'S-Y calculations'!K195)/('S-Y calculations'!J195*'S-Y calculations'!J195+'S-Y calculations'!K195*'S-Y calculations'!K195))</f>
        <v>0</v>
      </c>
      <c r="D195" s="3">
        <f>0.02*(('S-Y calculations'!R195*'S-Y calculations'!J195+'S-Y calculations'!S195*'S-Y calculations'!K195)/('S-Y calculations'!J195*'S-Y calculations'!J195+'S-Y calculations'!K195*'S-Y calculations'!K195))</f>
        <v>0</v>
      </c>
      <c r="E195" s="3">
        <f>0.02*(('S-Y calculations'!S195*'S-Y calculations'!J195-'S-Y calculations'!R195*'S-Y calculations'!K195)/('S-Y calculations'!J195*'S-Y calculations'!J195+'S-Y calculations'!K195*'S-Y calculations'!K195))</f>
        <v>0</v>
      </c>
      <c r="F195" s="3">
        <f>0.02*(('S-Y calculations'!T195*'S-Y calculations'!J195+'S-Y calculations'!U195*'S-Y calculations'!K195)/('S-Y calculations'!J195*'S-Y calculations'!J195+'S-Y calculations'!K195*'S-Y calculations'!K195))</f>
        <v>0</v>
      </c>
      <c r="G195" s="3">
        <f>0.02*(('S-Y calculations'!U195*'S-Y calculations'!J195-'S-Y calculations'!T195*'S-Y calculations'!K195)/('S-Y calculations'!J195*'S-Y calculations'!J195+'S-Y calculations'!K195*'S-Y calculations'!K195))</f>
        <v>0</v>
      </c>
      <c r="H195" s="3">
        <f>0.02*(('S-Y calculations'!V195*'S-Y calculations'!J195+'S-Y calculations'!W195*'S-Y calculations'!K195)/('S-Y calculations'!J195*'S-Y calculations'!J195+'S-Y calculations'!K195*'S-Y calculations'!K195))</f>
        <v>0.02</v>
      </c>
      <c r="I195" s="3">
        <f>0.02*(('S-Y calculations'!W195*'S-Y calculations'!J195-'S-Y calculations'!V195*'S-Y calculations'!K195)/('S-Y calculations'!J195*'S-Y calculations'!J195+'S-Y calculations'!K195*'S-Y calculations'!K195))</f>
        <v>0</v>
      </c>
      <c r="K195" s="3">
        <f t="shared" si="8"/>
        <v>50</v>
      </c>
      <c r="L195" s="3">
        <f t="shared" si="9"/>
        <v>0</v>
      </c>
    </row>
    <row r="196" spans="1:12" x14ac:dyDescent="0.3">
      <c r="A196" s="3">
        <f>'input your S-pars (Mag-Ang)'!A196</f>
        <v>0</v>
      </c>
      <c r="B196" s="3">
        <f>0.02*(('S-Y calculations'!P196*'S-Y calculations'!J196+'S-Y calculations'!Q196*'S-Y calculations'!K196)/('S-Y calculations'!J196*'S-Y calculations'!J196+'S-Y calculations'!K196*'S-Y calculations'!K196))</f>
        <v>0.02</v>
      </c>
      <c r="C196" s="3">
        <f>0.02*(('S-Y calculations'!Q196*'S-Y calculations'!J196-'S-Y calculations'!P196*'S-Y calculations'!K196)/('S-Y calculations'!J196*'S-Y calculations'!J196+'S-Y calculations'!K196*'S-Y calculations'!K196))</f>
        <v>0</v>
      </c>
      <c r="D196" s="3">
        <f>0.02*(('S-Y calculations'!R196*'S-Y calculations'!J196+'S-Y calculations'!S196*'S-Y calculations'!K196)/('S-Y calculations'!J196*'S-Y calculations'!J196+'S-Y calculations'!K196*'S-Y calculations'!K196))</f>
        <v>0</v>
      </c>
      <c r="E196" s="3">
        <f>0.02*(('S-Y calculations'!S196*'S-Y calculations'!J196-'S-Y calculations'!R196*'S-Y calculations'!K196)/('S-Y calculations'!J196*'S-Y calculations'!J196+'S-Y calculations'!K196*'S-Y calculations'!K196))</f>
        <v>0</v>
      </c>
      <c r="F196" s="3">
        <f>0.02*(('S-Y calculations'!T196*'S-Y calculations'!J196+'S-Y calculations'!U196*'S-Y calculations'!K196)/('S-Y calculations'!J196*'S-Y calculations'!J196+'S-Y calculations'!K196*'S-Y calculations'!K196))</f>
        <v>0</v>
      </c>
      <c r="G196" s="3">
        <f>0.02*(('S-Y calculations'!U196*'S-Y calculations'!J196-'S-Y calculations'!T196*'S-Y calculations'!K196)/('S-Y calculations'!J196*'S-Y calculations'!J196+'S-Y calculations'!K196*'S-Y calculations'!K196))</f>
        <v>0</v>
      </c>
      <c r="H196" s="3">
        <f>0.02*(('S-Y calculations'!V196*'S-Y calculations'!J196+'S-Y calculations'!W196*'S-Y calculations'!K196)/('S-Y calculations'!J196*'S-Y calculations'!J196+'S-Y calculations'!K196*'S-Y calculations'!K196))</f>
        <v>0.02</v>
      </c>
      <c r="I196" s="3">
        <f>0.02*(('S-Y calculations'!W196*'S-Y calculations'!J196-'S-Y calculations'!V196*'S-Y calculations'!K196)/('S-Y calculations'!J196*'S-Y calculations'!J196+'S-Y calculations'!K196*'S-Y calculations'!K196))</f>
        <v>0</v>
      </c>
      <c r="K196" s="3">
        <f t="shared" si="8"/>
        <v>50</v>
      </c>
      <c r="L196" s="3">
        <f t="shared" si="9"/>
        <v>0</v>
      </c>
    </row>
    <row r="197" spans="1:12" x14ac:dyDescent="0.3">
      <c r="B197" s="3"/>
      <c r="C197" s="3"/>
      <c r="D197" s="3"/>
      <c r="E197" s="3"/>
      <c r="F197" s="3"/>
      <c r="G197" s="3"/>
      <c r="H197" s="3"/>
      <c r="I197" s="3"/>
    </row>
    <row r="198" spans="1:12" x14ac:dyDescent="0.3">
      <c r="B198" s="3"/>
      <c r="C198" s="3"/>
      <c r="D198" s="3"/>
      <c r="E198" s="3"/>
      <c r="F198" s="3"/>
      <c r="G198" s="3"/>
      <c r="H198" s="3"/>
      <c r="I198" s="3"/>
    </row>
    <row r="199" spans="1:12" x14ac:dyDescent="0.3">
      <c r="B199" s="3"/>
      <c r="C199" s="3"/>
      <c r="D199" s="3"/>
      <c r="E199" s="3"/>
      <c r="F199" s="3"/>
      <c r="G199" s="3"/>
      <c r="H199" s="3"/>
      <c r="I199" s="3"/>
    </row>
    <row r="200" spans="1:12" x14ac:dyDescent="0.3">
      <c r="B200" s="3"/>
      <c r="C200" s="3"/>
      <c r="D200" s="3"/>
      <c r="E200" s="3"/>
      <c r="F200" s="3"/>
      <c r="G200" s="3"/>
      <c r="H200" s="3"/>
      <c r="I200" s="3"/>
    </row>
    <row r="201" spans="1:12" x14ac:dyDescent="0.3">
      <c r="B201" s="3"/>
      <c r="C201" s="3"/>
      <c r="D201" s="3"/>
      <c r="E201" s="3"/>
      <c r="F201" s="3"/>
      <c r="G201" s="3"/>
      <c r="H201" s="3"/>
      <c r="I201" s="3"/>
    </row>
    <row r="202" spans="1:12" x14ac:dyDescent="0.3">
      <c r="B202" s="3"/>
      <c r="C202" s="3"/>
      <c r="D202" s="3"/>
      <c r="E202" s="3"/>
      <c r="F202" s="3"/>
      <c r="G202" s="3"/>
      <c r="H202" s="3"/>
      <c r="I202" s="3"/>
    </row>
    <row r="203" spans="1:12" x14ac:dyDescent="0.3">
      <c r="B203" s="3"/>
      <c r="C203" s="3"/>
      <c r="D203" s="3"/>
      <c r="E203" s="3"/>
      <c r="F203" s="3"/>
      <c r="G203" s="3"/>
      <c r="H203" s="3"/>
      <c r="I203" s="3"/>
    </row>
    <row r="204" spans="1:12" x14ac:dyDescent="0.3">
      <c r="B204" s="3"/>
      <c r="C204" s="3"/>
      <c r="D204" s="3"/>
      <c r="E204" s="3"/>
      <c r="F204" s="3"/>
      <c r="G204" s="3"/>
      <c r="H204" s="3"/>
      <c r="I204" s="3"/>
    </row>
    <row r="205" spans="1:12" x14ac:dyDescent="0.3">
      <c r="B205" s="3"/>
      <c r="C205" s="3"/>
      <c r="D205" s="3"/>
      <c r="E205" s="3"/>
      <c r="F205" s="3"/>
      <c r="G205" s="3"/>
      <c r="H205" s="3"/>
      <c r="I205" s="3"/>
    </row>
    <row r="206" spans="1:12" x14ac:dyDescent="0.3">
      <c r="B206" s="3"/>
      <c r="C206" s="3"/>
      <c r="D206" s="3"/>
      <c r="E206" s="3"/>
      <c r="F206" s="3"/>
      <c r="G206" s="3"/>
      <c r="H206" s="3"/>
      <c r="I206" s="3"/>
    </row>
    <row r="207" spans="1:12" x14ac:dyDescent="0.3">
      <c r="B207" s="3"/>
      <c r="C207" s="3"/>
      <c r="D207" s="3"/>
      <c r="E207" s="3"/>
      <c r="F207" s="3"/>
      <c r="G207" s="3"/>
      <c r="H207" s="3"/>
      <c r="I207" s="3"/>
    </row>
    <row r="208" spans="1:12" x14ac:dyDescent="0.3">
      <c r="B208" s="3"/>
      <c r="C208" s="3"/>
      <c r="D208" s="3"/>
      <c r="E208" s="3"/>
      <c r="F208" s="3"/>
      <c r="G208" s="3"/>
      <c r="H208" s="3"/>
      <c r="I208" s="3"/>
    </row>
    <row r="209" spans="2:9" x14ac:dyDescent="0.3">
      <c r="B209" s="3"/>
      <c r="C209" s="3"/>
      <c r="D209" s="3"/>
      <c r="E209" s="3"/>
      <c r="F209" s="3"/>
      <c r="G209" s="3"/>
      <c r="H209" s="3"/>
      <c r="I209" s="3"/>
    </row>
    <row r="210" spans="2:9" x14ac:dyDescent="0.3">
      <c r="B210" s="3"/>
      <c r="C210" s="3"/>
      <c r="D210" s="3"/>
      <c r="E210" s="3"/>
      <c r="F210" s="3"/>
      <c r="G210" s="3"/>
      <c r="H210" s="3"/>
      <c r="I210" s="3"/>
    </row>
    <row r="211" spans="2:9" x14ac:dyDescent="0.3">
      <c r="B211" s="3"/>
      <c r="C211" s="3"/>
      <c r="D211" s="3"/>
      <c r="E211" s="3"/>
      <c r="F211" s="3"/>
      <c r="G211" s="3"/>
      <c r="H211" s="3"/>
      <c r="I211" s="3"/>
    </row>
    <row r="212" spans="2:9" x14ac:dyDescent="0.3">
      <c r="B212" s="3"/>
      <c r="C212" s="3"/>
      <c r="D212" s="3"/>
      <c r="E212" s="3"/>
      <c r="F212" s="3"/>
      <c r="G212" s="3"/>
      <c r="H212" s="3"/>
      <c r="I212" s="3"/>
    </row>
    <row r="213" spans="2:9" x14ac:dyDescent="0.3">
      <c r="B213" s="3"/>
      <c r="C213" s="3"/>
      <c r="D213" s="3"/>
      <c r="E213" s="3"/>
      <c r="F213" s="3"/>
      <c r="G213" s="3"/>
      <c r="H213" s="3"/>
      <c r="I213" s="3"/>
    </row>
    <row r="214" spans="2:9" x14ac:dyDescent="0.3">
      <c r="B214" s="3"/>
      <c r="C214" s="3"/>
      <c r="D214" s="3"/>
      <c r="E214" s="3"/>
      <c r="F214" s="3"/>
      <c r="G214" s="3"/>
      <c r="H214" s="3"/>
      <c r="I214" s="3"/>
    </row>
    <row r="215" spans="2:9" x14ac:dyDescent="0.3">
      <c r="B215" s="3"/>
      <c r="C215" s="3"/>
      <c r="D215" s="3"/>
      <c r="E215" s="3"/>
      <c r="F215" s="3"/>
      <c r="G215" s="3"/>
      <c r="H215" s="3"/>
      <c r="I215" s="3"/>
    </row>
    <row r="216" spans="2:9" x14ac:dyDescent="0.3">
      <c r="B216" s="3"/>
      <c r="C216" s="3"/>
      <c r="D216" s="3"/>
      <c r="E216" s="3"/>
      <c r="F216" s="3"/>
      <c r="G216" s="3"/>
      <c r="H216" s="3"/>
      <c r="I216" s="3"/>
    </row>
    <row r="217" spans="2:9" x14ac:dyDescent="0.3">
      <c r="B217" s="3"/>
      <c r="C217" s="3"/>
      <c r="D217" s="3"/>
      <c r="E217" s="3"/>
      <c r="F217" s="3"/>
      <c r="G217" s="3"/>
      <c r="H217" s="3"/>
      <c r="I217" s="3"/>
    </row>
    <row r="218" spans="2:9" x14ac:dyDescent="0.3">
      <c r="B218" s="3"/>
      <c r="C218" s="3"/>
      <c r="D218" s="3"/>
      <c r="E218" s="3"/>
      <c r="F218" s="3"/>
      <c r="G218" s="3"/>
      <c r="H218" s="3"/>
      <c r="I218" s="3"/>
    </row>
    <row r="219" spans="2:9" x14ac:dyDescent="0.3">
      <c r="B219" s="3"/>
      <c r="C219" s="3"/>
      <c r="D219" s="3"/>
      <c r="E219" s="3"/>
      <c r="F219" s="3"/>
      <c r="G219" s="3"/>
      <c r="H219" s="3"/>
      <c r="I219" s="3"/>
    </row>
    <row r="220" spans="2:9" x14ac:dyDescent="0.3">
      <c r="B220" s="3"/>
      <c r="C220" s="3"/>
      <c r="D220" s="3"/>
      <c r="E220" s="3"/>
      <c r="F220" s="3"/>
      <c r="G220" s="3"/>
      <c r="H220" s="3"/>
      <c r="I220" s="3"/>
    </row>
    <row r="221" spans="2:9" x14ac:dyDescent="0.3">
      <c r="B221" s="3"/>
      <c r="C221" s="3"/>
      <c r="D221" s="3"/>
      <c r="E221" s="3"/>
      <c r="F221" s="3"/>
      <c r="G221" s="3"/>
      <c r="H221" s="3"/>
      <c r="I221" s="3"/>
    </row>
    <row r="222" spans="2:9" x14ac:dyDescent="0.3">
      <c r="B222" s="3"/>
      <c r="C222" s="3"/>
      <c r="D222" s="3"/>
      <c r="E222" s="3"/>
      <c r="F222" s="3"/>
      <c r="G222" s="3"/>
      <c r="H222" s="3"/>
      <c r="I222" s="3"/>
    </row>
    <row r="223" spans="2:9" x14ac:dyDescent="0.3">
      <c r="B223" s="3"/>
      <c r="C223" s="3"/>
      <c r="D223" s="3"/>
      <c r="E223" s="3"/>
      <c r="F223" s="3"/>
      <c r="G223" s="3"/>
      <c r="H223" s="3"/>
      <c r="I223" s="3"/>
    </row>
    <row r="224" spans="2:9" x14ac:dyDescent="0.3">
      <c r="B224" s="3"/>
      <c r="C224" s="3"/>
      <c r="D224" s="3"/>
      <c r="E224" s="3"/>
      <c r="F224" s="3"/>
      <c r="G224" s="3"/>
      <c r="H224" s="3"/>
      <c r="I224" s="3"/>
    </row>
    <row r="225" spans="2:9" x14ac:dyDescent="0.3">
      <c r="B225" s="3"/>
      <c r="C225" s="3"/>
      <c r="D225" s="3"/>
      <c r="E225" s="3"/>
      <c r="F225" s="3"/>
      <c r="G225" s="3"/>
      <c r="H225" s="3"/>
      <c r="I225" s="3"/>
    </row>
    <row r="226" spans="2:9" x14ac:dyDescent="0.3">
      <c r="B226" s="3"/>
      <c r="C226" s="3"/>
      <c r="D226" s="3"/>
      <c r="E226" s="3"/>
      <c r="F226" s="3"/>
      <c r="G226" s="3"/>
      <c r="H226" s="3"/>
      <c r="I226" s="3"/>
    </row>
    <row r="227" spans="2:9" x14ac:dyDescent="0.3">
      <c r="B227" s="3"/>
      <c r="C227" s="3"/>
      <c r="D227" s="3"/>
      <c r="E227" s="3"/>
      <c r="F227" s="3"/>
      <c r="G227" s="3"/>
      <c r="H227" s="3"/>
      <c r="I227" s="3"/>
    </row>
    <row r="228" spans="2:9" x14ac:dyDescent="0.3">
      <c r="B228" s="3"/>
      <c r="C228" s="3"/>
      <c r="D228" s="3"/>
      <c r="E228" s="3"/>
      <c r="F228" s="3"/>
      <c r="G228" s="3"/>
      <c r="H228" s="3"/>
      <c r="I228" s="3"/>
    </row>
    <row r="229" spans="2:9" x14ac:dyDescent="0.3">
      <c r="B229" s="3"/>
      <c r="C229" s="3"/>
      <c r="D229" s="3"/>
      <c r="E229" s="3"/>
      <c r="F229" s="3"/>
      <c r="G229" s="3"/>
      <c r="H229" s="3"/>
      <c r="I229" s="3"/>
    </row>
    <row r="230" spans="2:9" x14ac:dyDescent="0.3">
      <c r="B230" s="3"/>
      <c r="C230" s="3"/>
      <c r="D230" s="3"/>
      <c r="E230" s="3"/>
      <c r="F230" s="3"/>
      <c r="G230" s="3"/>
      <c r="H230" s="3"/>
      <c r="I230" s="3"/>
    </row>
    <row r="231" spans="2:9" x14ac:dyDescent="0.3">
      <c r="B231" s="3"/>
      <c r="C231" s="3"/>
      <c r="D231" s="3"/>
      <c r="E231" s="3"/>
      <c r="F231" s="3"/>
      <c r="G231" s="3"/>
      <c r="H231" s="3"/>
      <c r="I231" s="3"/>
    </row>
    <row r="232" spans="2:9" x14ac:dyDescent="0.3">
      <c r="B232" s="3"/>
      <c r="C232" s="3"/>
      <c r="D232" s="3"/>
      <c r="E232" s="3"/>
      <c r="F232" s="3"/>
      <c r="G232" s="3"/>
      <c r="H232" s="3"/>
      <c r="I232" s="3"/>
    </row>
    <row r="233" spans="2:9" x14ac:dyDescent="0.3">
      <c r="B233" s="3"/>
      <c r="C233" s="3"/>
      <c r="D233" s="3"/>
      <c r="E233" s="3"/>
      <c r="F233" s="3"/>
      <c r="G233" s="3"/>
      <c r="H233" s="3"/>
      <c r="I233" s="3"/>
    </row>
    <row r="234" spans="2:9" x14ac:dyDescent="0.3">
      <c r="B234" s="3"/>
      <c r="C234" s="3"/>
      <c r="D234" s="3"/>
      <c r="E234" s="3"/>
      <c r="F234" s="3"/>
      <c r="G234" s="3"/>
      <c r="H234" s="3"/>
      <c r="I234" s="3"/>
    </row>
    <row r="235" spans="2:9" x14ac:dyDescent="0.3">
      <c r="B235" s="3"/>
      <c r="C235" s="3"/>
      <c r="D235" s="3"/>
      <c r="E235" s="3"/>
      <c r="F235" s="3"/>
      <c r="G235" s="3"/>
      <c r="H235" s="3"/>
      <c r="I235" s="3"/>
    </row>
    <row r="236" spans="2:9" x14ac:dyDescent="0.3">
      <c r="B236" s="3"/>
      <c r="C236" s="3"/>
      <c r="D236" s="3"/>
      <c r="E236" s="3"/>
      <c r="F236" s="3"/>
      <c r="G236" s="3"/>
      <c r="H236" s="3"/>
      <c r="I236" s="3"/>
    </row>
    <row r="237" spans="2:9" x14ac:dyDescent="0.3">
      <c r="B237" s="3"/>
      <c r="C237" s="3"/>
      <c r="D237" s="3"/>
      <c r="E237" s="3"/>
      <c r="F237" s="3"/>
      <c r="G237" s="3"/>
      <c r="H237" s="3"/>
      <c r="I237" s="3"/>
    </row>
    <row r="238" spans="2:9" x14ac:dyDescent="0.3">
      <c r="B238" s="3"/>
      <c r="C238" s="3"/>
      <c r="D238" s="3"/>
      <c r="E238" s="3"/>
      <c r="F238" s="3"/>
      <c r="G238" s="3"/>
      <c r="H238" s="3"/>
      <c r="I238" s="3"/>
    </row>
    <row r="239" spans="2:9" x14ac:dyDescent="0.3">
      <c r="B239" s="3"/>
      <c r="C239" s="3"/>
      <c r="D239" s="3"/>
      <c r="E239" s="3"/>
      <c r="F239" s="3"/>
      <c r="G239" s="3"/>
      <c r="H239" s="3"/>
      <c r="I239" s="3"/>
    </row>
    <row r="240" spans="2:9" x14ac:dyDescent="0.3">
      <c r="B240" s="3"/>
      <c r="C240" s="3"/>
      <c r="D240" s="3"/>
      <c r="E240" s="3"/>
      <c r="F240" s="3"/>
      <c r="G240" s="3"/>
      <c r="H240" s="3"/>
      <c r="I240" s="3"/>
    </row>
    <row r="241" spans="2:9" x14ac:dyDescent="0.3">
      <c r="B241" s="3"/>
      <c r="C241" s="3"/>
      <c r="D241" s="3"/>
      <c r="E241" s="3"/>
      <c r="F241" s="3"/>
      <c r="G241" s="3"/>
      <c r="H241" s="3"/>
      <c r="I241" s="3"/>
    </row>
    <row r="242" spans="2:9" x14ac:dyDescent="0.3">
      <c r="B242" s="3"/>
      <c r="C242" s="3"/>
      <c r="D242" s="3"/>
      <c r="E242" s="3"/>
      <c r="F242" s="3"/>
      <c r="G242" s="3"/>
      <c r="H242" s="3"/>
      <c r="I242" s="3"/>
    </row>
    <row r="243" spans="2:9" x14ac:dyDescent="0.3">
      <c r="B243" s="3"/>
      <c r="C243" s="3"/>
      <c r="D243" s="3"/>
      <c r="E243" s="3"/>
      <c r="F243" s="3"/>
      <c r="G243" s="3"/>
      <c r="H243" s="3"/>
      <c r="I243" s="3"/>
    </row>
    <row r="244" spans="2:9" x14ac:dyDescent="0.3">
      <c r="B244" s="3"/>
      <c r="C244" s="3"/>
      <c r="D244" s="3"/>
      <c r="E244" s="3"/>
      <c r="F244" s="3"/>
      <c r="G244" s="3"/>
      <c r="H244" s="3"/>
      <c r="I244" s="3"/>
    </row>
    <row r="245" spans="2:9" x14ac:dyDescent="0.3">
      <c r="B245" s="3"/>
      <c r="C245" s="3"/>
      <c r="D245" s="3"/>
      <c r="E245" s="3"/>
      <c r="F245" s="3"/>
      <c r="G245" s="3"/>
      <c r="H245" s="3"/>
      <c r="I245" s="3"/>
    </row>
    <row r="246" spans="2:9" x14ac:dyDescent="0.3">
      <c r="B246" s="3"/>
      <c r="C246" s="3"/>
      <c r="D246" s="3"/>
      <c r="E246" s="3"/>
      <c r="F246" s="3"/>
      <c r="G246" s="3"/>
      <c r="H246" s="3"/>
      <c r="I246" s="3"/>
    </row>
    <row r="247" spans="2:9" x14ac:dyDescent="0.3">
      <c r="B247" s="3"/>
      <c r="C247" s="3"/>
      <c r="D247" s="3"/>
      <c r="E247" s="3"/>
      <c r="F247" s="3"/>
      <c r="G247" s="3"/>
      <c r="H247" s="3"/>
      <c r="I247" s="3"/>
    </row>
    <row r="248" spans="2:9" x14ac:dyDescent="0.3">
      <c r="B248" s="3"/>
      <c r="C248" s="3"/>
      <c r="D248" s="3"/>
      <c r="E248" s="3"/>
      <c r="F248" s="3"/>
      <c r="G248" s="3"/>
      <c r="H248" s="3"/>
      <c r="I248" s="3"/>
    </row>
    <row r="249" spans="2:9" x14ac:dyDescent="0.3">
      <c r="B249" s="3"/>
      <c r="C249" s="3"/>
      <c r="D249" s="3"/>
      <c r="E249" s="3"/>
      <c r="F249" s="3"/>
      <c r="G249" s="3"/>
      <c r="H249" s="3"/>
      <c r="I249" s="3"/>
    </row>
    <row r="250" spans="2:9" x14ac:dyDescent="0.3">
      <c r="B250" s="3"/>
      <c r="C250" s="3"/>
      <c r="D250" s="3"/>
      <c r="E250" s="3"/>
      <c r="F250" s="3"/>
      <c r="G250" s="3"/>
      <c r="H250" s="3"/>
      <c r="I250" s="3"/>
    </row>
    <row r="251" spans="2:9" x14ac:dyDescent="0.3">
      <c r="B251" s="3"/>
      <c r="C251" s="3"/>
      <c r="D251" s="3"/>
      <c r="E251" s="3"/>
      <c r="F251" s="3"/>
      <c r="G251" s="3"/>
      <c r="H251" s="3"/>
      <c r="I251" s="3"/>
    </row>
    <row r="252" spans="2:9" x14ac:dyDescent="0.3">
      <c r="B252" s="3"/>
      <c r="C252" s="3"/>
      <c r="D252" s="3"/>
      <c r="E252" s="3"/>
      <c r="F252" s="3"/>
      <c r="G252" s="3"/>
      <c r="H252" s="3"/>
      <c r="I252" s="3"/>
    </row>
    <row r="253" spans="2:9" x14ac:dyDescent="0.3">
      <c r="B253" s="3"/>
      <c r="C253" s="3"/>
      <c r="D253" s="3"/>
      <c r="E253" s="3"/>
      <c r="F253" s="3"/>
      <c r="G253" s="3"/>
      <c r="H253" s="3"/>
      <c r="I253" s="3"/>
    </row>
    <row r="254" spans="2:9" x14ac:dyDescent="0.3">
      <c r="B254" s="3"/>
      <c r="C254" s="3"/>
      <c r="D254" s="3"/>
      <c r="E254" s="3"/>
      <c r="F254" s="3"/>
      <c r="G254" s="3"/>
      <c r="H254" s="3"/>
      <c r="I254" s="3"/>
    </row>
    <row r="255" spans="2:9" x14ac:dyDescent="0.3">
      <c r="B255" s="3"/>
      <c r="C255" s="3"/>
      <c r="D255" s="3"/>
      <c r="E255" s="3"/>
      <c r="F255" s="3"/>
      <c r="G255" s="3"/>
      <c r="H255" s="3"/>
      <c r="I255" s="3"/>
    </row>
    <row r="256" spans="2:9" x14ac:dyDescent="0.3">
      <c r="B256" s="3"/>
      <c r="C256" s="3"/>
      <c r="D256" s="3"/>
      <c r="E256" s="3"/>
      <c r="F256" s="3"/>
      <c r="G256" s="3"/>
      <c r="H256" s="3"/>
      <c r="I256" s="3"/>
    </row>
    <row r="257" spans="2:9" x14ac:dyDescent="0.3">
      <c r="B257" s="3"/>
      <c r="C257" s="3"/>
      <c r="D257" s="3"/>
      <c r="E257" s="3"/>
      <c r="F257" s="3"/>
      <c r="G257" s="3"/>
      <c r="H257" s="3"/>
      <c r="I257" s="3"/>
    </row>
    <row r="258" spans="2:9" x14ac:dyDescent="0.3">
      <c r="B258" s="3"/>
      <c r="C258" s="3"/>
      <c r="D258" s="3"/>
      <c r="E258" s="3"/>
      <c r="F258" s="3"/>
      <c r="G258" s="3"/>
      <c r="H258" s="3"/>
      <c r="I258" s="3"/>
    </row>
    <row r="259" spans="2:9" x14ac:dyDescent="0.3">
      <c r="B259" s="3"/>
      <c r="C259" s="3"/>
      <c r="D259" s="3"/>
      <c r="E259" s="3"/>
      <c r="F259" s="3"/>
      <c r="G259" s="3"/>
      <c r="H259" s="3"/>
      <c r="I259" s="3"/>
    </row>
    <row r="260" spans="2:9" x14ac:dyDescent="0.3">
      <c r="B260" s="3"/>
      <c r="C260" s="3"/>
      <c r="D260" s="3"/>
      <c r="E260" s="3"/>
      <c r="F260" s="3"/>
      <c r="G260" s="3"/>
      <c r="H260" s="3"/>
      <c r="I260" s="3"/>
    </row>
    <row r="261" spans="2:9" x14ac:dyDescent="0.3">
      <c r="B261" s="3"/>
      <c r="C261" s="3"/>
      <c r="D261" s="3"/>
      <c r="E261" s="3"/>
      <c r="F261" s="3"/>
      <c r="G261" s="3"/>
      <c r="H261" s="3"/>
      <c r="I261" s="3"/>
    </row>
    <row r="262" spans="2:9" x14ac:dyDescent="0.3">
      <c r="B262" s="3"/>
      <c r="C262" s="3"/>
      <c r="D262" s="3"/>
      <c r="E262" s="3"/>
      <c r="F262" s="3"/>
      <c r="G262" s="3"/>
      <c r="H262" s="3"/>
      <c r="I262" s="3"/>
    </row>
    <row r="263" spans="2:9" x14ac:dyDescent="0.3">
      <c r="B263" s="3"/>
      <c r="C263" s="3"/>
      <c r="D263" s="3"/>
      <c r="E263" s="3"/>
      <c r="F263" s="3"/>
      <c r="G263" s="3"/>
      <c r="H263" s="3"/>
      <c r="I263" s="3"/>
    </row>
    <row r="264" spans="2:9" x14ac:dyDescent="0.3">
      <c r="B264" s="3"/>
      <c r="C264" s="3"/>
      <c r="D264" s="3"/>
      <c r="E264" s="3"/>
      <c r="F264" s="3"/>
      <c r="G264" s="3"/>
      <c r="H264" s="3"/>
      <c r="I264" s="3"/>
    </row>
    <row r="265" spans="2:9" x14ac:dyDescent="0.3">
      <c r="B265" s="3"/>
      <c r="C265" s="3"/>
      <c r="D265" s="3"/>
      <c r="E265" s="3"/>
      <c r="F265" s="3"/>
      <c r="G265" s="3"/>
      <c r="H265" s="3"/>
      <c r="I265" s="3"/>
    </row>
    <row r="266" spans="2:9" x14ac:dyDescent="0.3">
      <c r="B266" s="3"/>
      <c r="C266" s="3"/>
      <c r="D266" s="3"/>
      <c r="E266" s="3"/>
      <c r="F266" s="3"/>
      <c r="G266" s="3"/>
      <c r="H266" s="3"/>
      <c r="I266" s="3"/>
    </row>
    <row r="267" spans="2:9" x14ac:dyDescent="0.3">
      <c r="B267" s="3"/>
      <c r="C267" s="3"/>
      <c r="D267" s="3"/>
      <c r="E267" s="3"/>
      <c r="F267" s="3"/>
      <c r="G267" s="3"/>
      <c r="H267" s="3"/>
      <c r="I267" s="3"/>
    </row>
    <row r="268" spans="2:9" x14ac:dyDescent="0.3">
      <c r="B268" s="3"/>
      <c r="C268" s="3"/>
      <c r="D268" s="3"/>
      <c r="E268" s="3"/>
      <c r="F268" s="3"/>
      <c r="G268" s="3"/>
      <c r="H268" s="3"/>
      <c r="I268" s="3"/>
    </row>
    <row r="269" spans="2:9" x14ac:dyDescent="0.3">
      <c r="B269" s="3"/>
      <c r="C269" s="3"/>
      <c r="D269" s="3"/>
      <c r="E269" s="3"/>
      <c r="F269" s="3"/>
      <c r="G269" s="3"/>
      <c r="H269" s="3"/>
      <c r="I269" s="3"/>
    </row>
    <row r="270" spans="2:9" x14ac:dyDescent="0.3">
      <c r="B270" s="3"/>
      <c r="C270" s="3"/>
      <c r="D270" s="3"/>
      <c r="E270" s="3"/>
      <c r="F270" s="3"/>
      <c r="G270" s="3"/>
      <c r="H270" s="3"/>
      <c r="I270" s="3"/>
    </row>
    <row r="271" spans="2:9" x14ac:dyDescent="0.3">
      <c r="B271" s="3"/>
      <c r="C271" s="3"/>
      <c r="D271" s="3"/>
      <c r="E271" s="3"/>
      <c r="F271" s="3"/>
      <c r="G271" s="3"/>
      <c r="H271" s="3"/>
      <c r="I271" s="3"/>
    </row>
    <row r="272" spans="2:9" x14ac:dyDescent="0.3">
      <c r="B272" s="3"/>
      <c r="C272" s="3"/>
      <c r="D272" s="3"/>
      <c r="E272" s="3"/>
      <c r="F272" s="3"/>
      <c r="G272" s="3"/>
      <c r="H272" s="3"/>
      <c r="I272" s="3"/>
    </row>
    <row r="273" spans="2:9" x14ac:dyDescent="0.3">
      <c r="B273" s="3"/>
      <c r="C273" s="3"/>
      <c r="D273" s="3"/>
      <c r="E273" s="3"/>
      <c r="F273" s="3"/>
      <c r="G273" s="3"/>
      <c r="H273" s="3"/>
      <c r="I273" s="3"/>
    </row>
    <row r="274" spans="2:9" x14ac:dyDescent="0.3">
      <c r="B274" s="3"/>
      <c r="C274" s="3"/>
      <c r="D274" s="3"/>
      <c r="E274" s="3"/>
      <c r="F274" s="3"/>
      <c r="G274" s="3"/>
      <c r="H274" s="3"/>
      <c r="I274" s="3"/>
    </row>
    <row r="275" spans="2:9" x14ac:dyDescent="0.3">
      <c r="B275" s="3"/>
      <c r="C275" s="3"/>
      <c r="D275" s="3"/>
      <c r="E275" s="3"/>
      <c r="F275" s="3"/>
      <c r="G275" s="3"/>
      <c r="H275" s="3"/>
      <c r="I275" s="3"/>
    </row>
    <row r="276" spans="2:9" x14ac:dyDescent="0.3">
      <c r="B276" s="3"/>
      <c r="C276" s="3"/>
      <c r="D276" s="3"/>
      <c r="E276" s="3"/>
      <c r="F276" s="3"/>
      <c r="G276" s="3"/>
      <c r="H276" s="3"/>
      <c r="I276" s="3"/>
    </row>
    <row r="277" spans="2:9" x14ac:dyDescent="0.3">
      <c r="B277" s="3"/>
      <c r="C277" s="3"/>
      <c r="D277" s="3"/>
      <c r="E277" s="3"/>
      <c r="F277" s="3"/>
      <c r="G277" s="3"/>
      <c r="H277" s="3"/>
      <c r="I277" s="3"/>
    </row>
    <row r="278" spans="2:9" x14ac:dyDescent="0.3">
      <c r="B278" s="3"/>
      <c r="C278" s="3"/>
      <c r="D278" s="3"/>
      <c r="E278" s="3"/>
      <c r="F278" s="3"/>
      <c r="G278" s="3"/>
      <c r="H278" s="3"/>
      <c r="I278" s="3"/>
    </row>
    <row r="279" spans="2:9" x14ac:dyDescent="0.3">
      <c r="B279" s="3"/>
      <c r="C279" s="3"/>
      <c r="D279" s="3"/>
      <c r="E279" s="3"/>
      <c r="F279" s="3"/>
      <c r="G279" s="3"/>
      <c r="H279" s="3"/>
      <c r="I279" s="3"/>
    </row>
    <row r="280" spans="2:9" x14ac:dyDescent="0.3">
      <c r="B280" s="3"/>
      <c r="C280" s="3"/>
      <c r="D280" s="3"/>
      <c r="E280" s="3"/>
      <c r="F280" s="3"/>
      <c r="G280" s="3"/>
      <c r="H280" s="3"/>
      <c r="I280" s="3"/>
    </row>
    <row r="281" spans="2:9" x14ac:dyDescent="0.3">
      <c r="B281" s="3"/>
      <c r="C281" s="3"/>
      <c r="D281" s="3"/>
      <c r="E281" s="3"/>
      <c r="F281" s="3"/>
      <c r="G281" s="3"/>
      <c r="H281" s="3"/>
      <c r="I281" s="3"/>
    </row>
    <row r="282" spans="2:9" x14ac:dyDescent="0.3">
      <c r="B282" s="3"/>
      <c r="C282" s="3"/>
      <c r="D282" s="3"/>
      <c r="E282" s="3"/>
      <c r="F282" s="3"/>
      <c r="G282" s="3"/>
      <c r="H282" s="3"/>
      <c r="I282" s="3"/>
    </row>
    <row r="283" spans="2:9" x14ac:dyDescent="0.3">
      <c r="B283" s="3"/>
      <c r="C283" s="3"/>
      <c r="D283" s="3"/>
      <c r="E283" s="3"/>
      <c r="F283" s="3"/>
      <c r="G283" s="3"/>
      <c r="H283" s="3"/>
      <c r="I283" s="3"/>
    </row>
    <row r="284" spans="2:9" x14ac:dyDescent="0.3">
      <c r="B284" s="3"/>
      <c r="C284" s="3"/>
      <c r="D284" s="3"/>
      <c r="E284" s="3"/>
      <c r="F284" s="3"/>
      <c r="G284" s="3"/>
      <c r="H284" s="3"/>
      <c r="I284" s="3"/>
    </row>
    <row r="285" spans="2:9" x14ac:dyDescent="0.3">
      <c r="B285" s="3"/>
      <c r="C285" s="3"/>
      <c r="D285" s="3"/>
      <c r="E285" s="3"/>
      <c r="F285" s="3"/>
      <c r="G285" s="3"/>
      <c r="H285" s="3"/>
      <c r="I285" s="3"/>
    </row>
    <row r="286" spans="2:9" x14ac:dyDescent="0.3">
      <c r="B286" s="3"/>
      <c r="C286" s="3"/>
      <c r="D286" s="3"/>
      <c r="E286" s="3"/>
      <c r="F286" s="3"/>
      <c r="G286" s="3"/>
      <c r="H286" s="3"/>
      <c r="I286" s="3"/>
    </row>
    <row r="287" spans="2:9" x14ac:dyDescent="0.3">
      <c r="B287" s="3"/>
      <c r="C287" s="3"/>
      <c r="D287" s="3"/>
      <c r="E287" s="3"/>
      <c r="F287" s="3"/>
      <c r="G287" s="3"/>
      <c r="H287" s="3"/>
      <c r="I287" s="3"/>
    </row>
    <row r="288" spans="2:9" x14ac:dyDescent="0.3">
      <c r="B288" s="3"/>
      <c r="C288" s="3"/>
      <c r="D288" s="3"/>
      <c r="E288" s="3"/>
      <c r="F288" s="3"/>
      <c r="G288" s="3"/>
      <c r="H288" s="3"/>
      <c r="I288" s="3"/>
    </row>
    <row r="289" spans="2:9" x14ac:dyDescent="0.3">
      <c r="B289" s="3"/>
      <c r="C289" s="3"/>
      <c r="D289" s="3"/>
      <c r="E289" s="3"/>
      <c r="F289" s="3"/>
      <c r="G289" s="3"/>
      <c r="H289" s="3"/>
      <c r="I289" s="3"/>
    </row>
    <row r="290" spans="2:9" x14ac:dyDescent="0.3">
      <c r="B290" s="3"/>
      <c r="C290" s="3"/>
      <c r="D290" s="3"/>
      <c r="E290" s="3"/>
      <c r="F290" s="3"/>
      <c r="G290" s="3"/>
      <c r="H290" s="3"/>
      <c r="I290" s="3"/>
    </row>
    <row r="291" spans="2:9" x14ac:dyDescent="0.3">
      <c r="B291" s="3"/>
      <c r="C291" s="3"/>
      <c r="D291" s="3"/>
      <c r="E291" s="3"/>
      <c r="F291" s="3"/>
      <c r="G291" s="3"/>
      <c r="H291" s="3"/>
      <c r="I291" s="3"/>
    </row>
    <row r="292" spans="2:9" x14ac:dyDescent="0.3">
      <c r="B292" s="3"/>
      <c r="C292" s="3"/>
      <c r="D292" s="3"/>
      <c r="E292" s="3"/>
      <c r="F292" s="3"/>
      <c r="G292" s="3"/>
      <c r="H292" s="3"/>
      <c r="I292" s="3"/>
    </row>
    <row r="293" spans="2:9" x14ac:dyDescent="0.3">
      <c r="B293" s="3"/>
      <c r="C293" s="3"/>
      <c r="D293" s="3"/>
      <c r="E293" s="3"/>
      <c r="F293" s="3"/>
      <c r="G293" s="3"/>
      <c r="H293" s="3"/>
      <c r="I293" s="3"/>
    </row>
    <row r="294" spans="2:9" x14ac:dyDescent="0.3">
      <c r="B294" s="3"/>
      <c r="C294" s="3"/>
      <c r="D294" s="3"/>
      <c r="E294" s="3"/>
      <c r="F294" s="3"/>
      <c r="G294" s="3"/>
      <c r="H294" s="3"/>
      <c r="I294" s="3"/>
    </row>
    <row r="295" spans="2:9" x14ac:dyDescent="0.3">
      <c r="B295" s="3"/>
      <c r="C295" s="3"/>
      <c r="D295" s="3"/>
      <c r="E295" s="3"/>
      <c r="F295" s="3"/>
      <c r="G295" s="3"/>
      <c r="H295" s="3"/>
      <c r="I295" s="3"/>
    </row>
    <row r="296" spans="2:9" x14ac:dyDescent="0.3">
      <c r="B296" s="3"/>
      <c r="C296" s="3"/>
      <c r="D296" s="3"/>
      <c r="E296" s="3"/>
      <c r="F296" s="3"/>
      <c r="G296" s="3"/>
      <c r="H296" s="3"/>
      <c r="I296" s="3"/>
    </row>
    <row r="297" spans="2:9" x14ac:dyDescent="0.3">
      <c r="B297" s="3"/>
      <c r="C297" s="3"/>
      <c r="D297" s="3"/>
      <c r="E297" s="3"/>
      <c r="F297" s="3"/>
      <c r="G297" s="3"/>
      <c r="H297" s="3"/>
      <c r="I297" s="3"/>
    </row>
    <row r="298" spans="2:9" x14ac:dyDescent="0.3">
      <c r="B298" s="3"/>
      <c r="C298" s="3"/>
      <c r="D298" s="3"/>
      <c r="E298" s="3"/>
      <c r="F298" s="3"/>
      <c r="G298" s="3"/>
      <c r="H298" s="3"/>
      <c r="I298" s="3"/>
    </row>
    <row r="299" spans="2:9" x14ac:dyDescent="0.3">
      <c r="B299" s="3"/>
      <c r="C299" s="3"/>
      <c r="D299" s="3"/>
      <c r="E299" s="3"/>
      <c r="F299" s="3"/>
      <c r="G299" s="3"/>
      <c r="H299" s="3"/>
      <c r="I299" s="3"/>
    </row>
    <row r="300" spans="2:9" x14ac:dyDescent="0.3">
      <c r="B300" s="3"/>
      <c r="C300" s="3"/>
      <c r="D300" s="3"/>
      <c r="E300" s="3"/>
      <c r="F300" s="3"/>
      <c r="G300" s="3"/>
      <c r="H300" s="3"/>
      <c r="I300" s="3"/>
    </row>
    <row r="301" spans="2:9" x14ac:dyDescent="0.3">
      <c r="B301" s="3"/>
      <c r="C301" s="3"/>
      <c r="D301" s="3"/>
      <c r="E301" s="3"/>
      <c r="F301" s="3"/>
      <c r="G301" s="3"/>
      <c r="H301" s="3"/>
      <c r="I301" s="3"/>
    </row>
    <row r="302" spans="2:9" x14ac:dyDescent="0.3">
      <c r="B302" s="3"/>
      <c r="C302" s="3"/>
      <c r="D302" s="3"/>
      <c r="E302" s="3"/>
      <c r="F302" s="3"/>
      <c r="G302" s="3"/>
      <c r="H302" s="3"/>
      <c r="I302" s="3"/>
    </row>
    <row r="303" spans="2:9" x14ac:dyDescent="0.3">
      <c r="B303" s="3"/>
      <c r="C303" s="3"/>
      <c r="D303" s="3"/>
      <c r="E303" s="3"/>
      <c r="F303" s="3"/>
      <c r="G303" s="3"/>
      <c r="H303" s="3"/>
      <c r="I303" s="3"/>
    </row>
    <row r="304" spans="2:9" x14ac:dyDescent="0.3">
      <c r="B304" s="3"/>
      <c r="C304" s="3"/>
      <c r="D304" s="3"/>
      <c r="E304" s="3"/>
      <c r="F304" s="3"/>
      <c r="G304" s="3"/>
      <c r="H304" s="3"/>
      <c r="I304" s="3"/>
    </row>
    <row r="305" spans="2:9" x14ac:dyDescent="0.3">
      <c r="B305" s="3"/>
      <c r="C305" s="3"/>
      <c r="D305" s="3"/>
      <c r="E305" s="3"/>
      <c r="F305" s="3"/>
      <c r="G305" s="3"/>
      <c r="H305" s="3"/>
      <c r="I305" s="3"/>
    </row>
    <row r="306" spans="2:9" x14ac:dyDescent="0.3">
      <c r="B306" s="3"/>
      <c r="C306" s="3"/>
      <c r="D306" s="3"/>
      <c r="E306" s="3"/>
      <c r="F306" s="3"/>
      <c r="G306" s="3"/>
      <c r="H306" s="3"/>
      <c r="I306" s="3"/>
    </row>
    <row r="307" spans="2:9" x14ac:dyDescent="0.3">
      <c r="B307" s="3"/>
      <c r="C307" s="3"/>
      <c r="D307" s="3"/>
      <c r="E307" s="3"/>
      <c r="F307" s="3"/>
      <c r="G307" s="3"/>
      <c r="H307" s="3"/>
      <c r="I307" s="3"/>
    </row>
    <row r="308" spans="2:9" x14ac:dyDescent="0.3">
      <c r="B308" s="3"/>
      <c r="C308" s="3"/>
      <c r="D308" s="3"/>
      <c r="E308" s="3"/>
      <c r="F308" s="3"/>
      <c r="G308" s="3"/>
      <c r="H308" s="3"/>
      <c r="I308" s="3"/>
    </row>
    <row r="309" spans="2:9" x14ac:dyDescent="0.3">
      <c r="B309" s="3"/>
      <c r="C309" s="3"/>
      <c r="D309" s="3"/>
      <c r="E309" s="3"/>
      <c r="F309" s="3"/>
      <c r="G309" s="3"/>
      <c r="H309" s="3"/>
      <c r="I309" s="3"/>
    </row>
    <row r="310" spans="2:9" x14ac:dyDescent="0.3">
      <c r="B310" s="3"/>
      <c r="C310" s="3"/>
      <c r="D310" s="3"/>
      <c r="E310" s="3"/>
      <c r="F310" s="3"/>
      <c r="G310" s="3"/>
      <c r="H310" s="3"/>
      <c r="I310" s="3"/>
    </row>
    <row r="311" spans="2:9" x14ac:dyDescent="0.3">
      <c r="B311" s="3"/>
      <c r="C311" s="3"/>
      <c r="D311" s="3"/>
      <c r="E311" s="3"/>
      <c r="F311" s="3"/>
      <c r="G311" s="3"/>
      <c r="H311" s="3"/>
      <c r="I311" s="3"/>
    </row>
    <row r="312" spans="2:9" x14ac:dyDescent="0.3">
      <c r="B312" s="3"/>
      <c r="C312" s="3"/>
      <c r="D312" s="3"/>
      <c r="E312" s="3"/>
      <c r="F312" s="3"/>
      <c r="G312" s="3"/>
      <c r="H312" s="3"/>
      <c r="I312" s="3"/>
    </row>
    <row r="313" spans="2:9" x14ac:dyDescent="0.3">
      <c r="B313" s="3"/>
      <c r="C313" s="3"/>
      <c r="D313" s="3"/>
      <c r="E313" s="3"/>
      <c r="F313" s="3"/>
      <c r="G313" s="3"/>
      <c r="H313" s="3"/>
      <c r="I313" s="3"/>
    </row>
    <row r="314" spans="2:9" x14ac:dyDescent="0.3">
      <c r="B314" s="3"/>
      <c r="C314" s="3"/>
      <c r="D314" s="3"/>
      <c r="E314" s="3"/>
      <c r="F314" s="3"/>
      <c r="G314" s="3"/>
      <c r="H314" s="3"/>
      <c r="I314" s="3"/>
    </row>
    <row r="315" spans="2:9" x14ac:dyDescent="0.3">
      <c r="B315" s="3"/>
      <c r="C315" s="3"/>
      <c r="D315" s="3"/>
      <c r="E315" s="3"/>
      <c r="F315" s="3"/>
      <c r="G315" s="3"/>
      <c r="H315" s="3"/>
      <c r="I315" s="3"/>
    </row>
    <row r="316" spans="2:9" x14ac:dyDescent="0.3">
      <c r="B316" s="3"/>
      <c r="C316" s="3"/>
      <c r="D316" s="3"/>
      <c r="E316" s="3"/>
      <c r="F316" s="3"/>
      <c r="G316" s="3"/>
      <c r="H316" s="3"/>
      <c r="I316" s="3"/>
    </row>
    <row r="317" spans="2:9" x14ac:dyDescent="0.3">
      <c r="B317" s="3"/>
      <c r="C317" s="3"/>
      <c r="D317" s="3"/>
      <c r="E317" s="3"/>
      <c r="F317" s="3"/>
      <c r="G317" s="3"/>
      <c r="H317" s="3"/>
      <c r="I317" s="3"/>
    </row>
    <row r="318" spans="2:9" x14ac:dyDescent="0.3">
      <c r="B318" s="3"/>
      <c r="C318" s="3"/>
      <c r="D318" s="3"/>
      <c r="E318" s="3"/>
      <c r="F318" s="3"/>
      <c r="G318" s="3"/>
      <c r="H318" s="3"/>
      <c r="I318" s="3"/>
    </row>
    <row r="319" spans="2:9" x14ac:dyDescent="0.3">
      <c r="B319" s="3"/>
      <c r="C319" s="3"/>
      <c r="D319" s="3"/>
      <c r="E319" s="3"/>
      <c r="F319" s="3"/>
      <c r="G319" s="3"/>
      <c r="H319" s="3"/>
      <c r="I319" s="3"/>
    </row>
    <row r="320" spans="2:9" x14ac:dyDescent="0.3">
      <c r="B320" s="3"/>
      <c r="C320" s="3"/>
      <c r="D320" s="3"/>
      <c r="E320" s="3"/>
      <c r="F320" s="3"/>
      <c r="G320" s="3"/>
      <c r="H320" s="3"/>
      <c r="I320" s="3"/>
    </row>
    <row r="321" spans="2:9" x14ac:dyDescent="0.3">
      <c r="B321" s="3"/>
      <c r="C321" s="3"/>
      <c r="D321" s="3"/>
      <c r="E321" s="3"/>
      <c r="F321" s="3"/>
      <c r="G321" s="3"/>
      <c r="H321" s="3"/>
      <c r="I321" s="3"/>
    </row>
    <row r="322" spans="2:9" x14ac:dyDescent="0.3">
      <c r="B322" s="3"/>
      <c r="C322" s="3"/>
      <c r="D322" s="3"/>
      <c r="E322" s="3"/>
      <c r="F322" s="3"/>
      <c r="G322" s="3"/>
      <c r="H322" s="3"/>
      <c r="I322" s="3"/>
    </row>
    <row r="323" spans="2:9" x14ac:dyDescent="0.3">
      <c r="B323" s="3"/>
      <c r="C323" s="3"/>
      <c r="D323" s="3"/>
      <c r="E323" s="3"/>
      <c r="F323" s="3"/>
      <c r="G323" s="3"/>
      <c r="H323" s="3"/>
      <c r="I323" s="3"/>
    </row>
    <row r="324" spans="2:9" x14ac:dyDescent="0.3">
      <c r="B324" s="3"/>
      <c r="C324" s="3"/>
      <c r="D324" s="3"/>
      <c r="E324" s="3"/>
      <c r="F324" s="3"/>
      <c r="G324" s="3"/>
      <c r="H324" s="3"/>
      <c r="I324" s="3"/>
    </row>
    <row r="325" spans="2:9" x14ac:dyDescent="0.3">
      <c r="B325" s="3"/>
      <c r="C325" s="3"/>
      <c r="D325" s="3"/>
      <c r="E325" s="3"/>
      <c r="F325" s="3"/>
      <c r="G325" s="3"/>
      <c r="H325" s="3"/>
      <c r="I325" s="3"/>
    </row>
    <row r="326" spans="2:9" x14ac:dyDescent="0.3">
      <c r="B326" s="3"/>
      <c r="C326" s="3"/>
      <c r="D326" s="3"/>
      <c r="E326" s="3"/>
      <c r="F326" s="3"/>
      <c r="G326" s="3"/>
      <c r="H326" s="3"/>
      <c r="I326" s="3"/>
    </row>
    <row r="327" spans="2:9" x14ac:dyDescent="0.3">
      <c r="B327" s="3"/>
      <c r="C327" s="3"/>
      <c r="D327" s="3"/>
      <c r="E327" s="3"/>
      <c r="F327" s="3"/>
      <c r="G327" s="3"/>
      <c r="H327" s="3"/>
      <c r="I327" s="3"/>
    </row>
    <row r="328" spans="2:9" x14ac:dyDescent="0.3">
      <c r="B328" s="3"/>
      <c r="C328" s="3"/>
      <c r="D328" s="3"/>
      <c r="E328" s="3"/>
      <c r="F328" s="3"/>
      <c r="G328" s="3"/>
      <c r="H328" s="3"/>
      <c r="I328" s="3"/>
    </row>
    <row r="329" spans="2:9" x14ac:dyDescent="0.3">
      <c r="B329" s="3"/>
      <c r="C329" s="3"/>
      <c r="D329" s="3"/>
      <c r="E329" s="3"/>
      <c r="F329" s="3"/>
      <c r="G329" s="3"/>
      <c r="H329" s="3"/>
      <c r="I329" s="3"/>
    </row>
    <row r="330" spans="2:9" x14ac:dyDescent="0.3">
      <c r="B330" s="3"/>
      <c r="C330" s="3"/>
      <c r="D330" s="3"/>
      <c r="E330" s="3"/>
      <c r="F330" s="3"/>
      <c r="G330" s="3"/>
      <c r="H330" s="3"/>
      <c r="I330" s="3"/>
    </row>
    <row r="331" spans="2:9" x14ac:dyDescent="0.3">
      <c r="B331" s="3"/>
      <c r="C331" s="3"/>
      <c r="D331" s="3"/>
      <c r="E331" s="3"/>
      <c r="F331" s="3"/>
      <c r="G331" s="3"/>
      <c r="H331" s="3"/>
      <c r="I331" s="3"/>
    </row>
    <row r="332" spans="2:9" x14ac:dyDescent="0.3">
      <c r="B332" s="3"/>
      <c r="C332" s="3"/>
      <c r="D332" s="3"/>
      <c r="E332" s="3"/>
      <c r="F332" s="3"/>
      <c r="G332" s="3"/>
      <c r="H332" s="3"/>
      <c r="I332" s="3"/>
    </row>
    <row r="333" spans="2:9" x14ac:dyDescent="0.3">
      <c r="B333" s="3"/>
      <c r="C333" s="3"/>
      <c r="D333" s="3"/>
      <c r="E333" s="3"/>
      <c r="F333" s="3"/>
      <c r="G333" s="3"/>
      <c r="H333" s="3"/>
      <c r="I333" s="3"/>
    </row>
    <row r="334" spans="2:9" x14ac:dyDescent="0.3">
      <c r="B334" s="3"/>
      <c r="C334" s="3"/>
      <c r="D334" s="3"/>
      <c r="E334" s="3"/>
      <c r="F334" s="3"/>
      <c r="G334" s="3"/>
      <c r="H334" s="3"/>
      <c r="I334" s="3"/>
    </row>
    <row r="335" spans="2:9" x14ac:dyDescent="0.3">
      <c r="B335" s="3"/>
      <c r="C335" s="3"/>
      <c r="D335" s="3"/>
      <c r="E335" s="3"/>
      <c r="F335" s="3"/>
      <c r="G335" s="3"/>
      <c r="H335" s="3"/>
      <c r="I335" s="3"/>
    </row>
    <row r="336" spans="2:9" x14ac:dyDescent="0.3">
      <c r="B336" s="3"/>
      <c r="C336" s="3"/>
      <c r="D336" s="3"/>
      <c r="E336" s="3"/>
      <c r="F336" s="3"/>
      <c r="G336" s="3"/>
      <c r="H336" s="3"/>
      <c r="I336" s="3"/>
    </row>
    <row r="337" spans="2:9" x14ac:dyDescent="0.3">
      <c r="B337" s="3"/>
      <c r="C337" s="3"/>
      <c r="D337" s="3"/>
      <c r="E337" s="3"/>
      <c r="F337" s="3"/>
      <c r="G337" s="3"/>
      <c r="H337" s="3"/>
      <c r="I337" s="3"/>
    </row>
    <row r="338" spans="2:9" x14ac:dyDescent="0.3">
      <c r="B338" s="3"/>
      <c r="C338" s="3"/>
      <c r="D338" s="3"/>
      <c r="E338" s="3"/>
      <c r="F338" s="3"/>
      <c r="G338" s="3"/>
      <c r="H338" s="3"/>
      <c r="I338" s="3"/>
    </row>
    <row r="339" spans="2:9" x14ac:dyDescent="0.3">
      <c r="B339" s="3"/>
      <c r="C339" s="3"/>
      <c r="D339" s="3"/>
      <c r="E339" s="3"/>
      <c r="F339" s="3"/>
      <c r="G339" s="3"/>
      <c r="H339" s="3"/>
      <c r="I339" s="3"/>
    </row>
    <row r="340" spans="2:9" x14ac:dyDescent="0.3">
      <c r="B340" s="3"/>
      <c r="C340" s="3"/>
      <c r="D340" s="3"/>
      <c r="E340" s="3"/>
      <c r="F340" s="3"/>
      <c r="G340" s="3"/>
      <c r="H340" s="3"/>
      <c r="I340" s="3"/>
    </row>
    <row r="341" spans="2:9" x14ac:dyDescent="0.3">
      <c r="B341" s="3"/>
      <c r="C341" s="3"/>
      <c r="D341" s="3"/>
      <c r="E341" s="3"/>
      <c r="F341" s="3"/>
      <c r="G341" s="3"/>
      <c r="H341" s="3"/>
      <c r="I341" s="3"/>
    </row>
    <row r="342" spans="2:9" x14ac:dyDescent="0.3">
      <c r="B342" s="3"/>
      <c r="C342" s="3"/>
      <c r="D342" s="3"/>
      <c r="E342" s="3"/>
      <c r="F342" s="3"/>
      <c r="G342" s="3"/>
      <c r="H342" s="3"/>
      <c r="I342" s="3"/>
    </row>
    <row r="343" spans="2:9" x14ac:dyDescent="0.3">
      <c r="B343" s="3"/>
      <c r="C343" s="3"/>
      <c r="D343" s="3"/>
      <c r="E343" s="3"/>
      <c r="F343" s="3"/>
      <c r="G343" s="3"/>
      <c r="H343" s="3"/>
      <c r="I343" s="3"/>
    </row>
    <row r="344" spans="2:9" x14ac:dyDescent="0.3">
      <c r="B344" s="3"/>
      <c r="C344" s="3"/>
      <c r="D344" s="3"/>
      <c r="E344" s="3"/>
      <c r="F344" s="3"/>
      <c r="G344" s="3"/>
      <c r="H344" s="3"/>
      <c r="I344" s="3"/>
    </row>
    <row r="345" spans="2:9" x14ac:dyDescent="0.3">
      <c r="B345" s="3"/>
      <c r="C345" s="3"/>
      <c r="D345" s="3"/>
      <c r="E345" s="3"/>
      <c r="F345" s="3"/>
      <c r="G345" s="3"/>
      <c r="H345" s="3"/>
      <c r="I345" s="3"/>
    </row>
    <row r="346" spans="2:9" x14ac:dyDescent="0.3">
      <c r="B346" s="3"/>
      <c r="C346" s="3"/>
      <c r="D346" s="3"/>
      <c r="E346" s="3"/>
      <c r="F346" s="3"/>
      <c r="G346" s="3"/>
      <c r="H346" s="3"/>
      <c r="I346" s="3"/>
    </row>
    <row r="347" spans="2:9" x14ac:dyDescent="0.3">
      <c r="B347" s="3"/>
      <c r="C347" s="3"/>
      <c r="D347" s="3"/>
      <c r="E347" s="3"/>
      <c r="F347" s="3"/>
      <c r="G347" s="3"/>
      <c r="H347" s="3"/>
      <c r="I347" s="3"/>
    </row>
    <row r="348" spans="2:9" x14ac:dyDescent="0.3">
      <c r="B348" s="3"/>
      <c r="C348" s="3"/>
      <c r="D348" s="3"/>
      <c r="E348" s="3"/>
      <c r="F348" s="3"/>
      <c r="G348" s="3"/>
      <c r="H348" s="3"/>
      <c r="I348" s="3"/>
    </row>
    <row r="349" spans="2:9" x14ac:dyDescent="0.3">
      <c r="B349" s="3"/>
      <c r="C349" s="3"/>
      <c r="D349" s="3"/>
      <c r="E349" s="3"/>
      <c r="F349" s="3"/>
      <c r="G349" s="3"/>
      <c r="H349" s="3"/>
      <c r="I349" s="3"/>
    </row>
    <row r="350" spans="2:9" x14ac:dyDescent="0.3">
      <c r="B350" s="3"/>
      <c r="C350" s="3"/>
      <c r="D350" s="3"/>
      <c r="E350" s="3"/>
      <c r="F350" s="3"/>
      <c r="G350" s="3"/>
      <c r="H350" s="3"/>
      <c r="I350" s="3"/>
    </row>
    <row r="351" spans="2:9" x14ac:dyDescent="0.3">
      <c r="B351" s="3"/>
      <c r="C351" s="3"/>
      <c r="D351" s="3"/>
      <c r="E351" s="3"/>
      <c r="F351" s="3"/>
      <c r="G351" s="3"/>
      <c r="H351" s="3"/>
      <c r="I351" s="3"/>
    </row>
    <row r="352" spans="2:9" x14ac:dyDescent="0.3">
      <c r="B352" s="3"/>
      <c r="C352" s="3"/>
      <c r="D352" s="3"/>
      <c r="E352" s="3"/>
      <c r="F352" s="3"/>
      <c r="G352" s="3"/>
      <c r="H352" s="3"/>
      <c r="I352" s="3"/>
    </row>
    <row r="353" spans="2:9" x14ac:dyDescent="0.3">
      <c r="B353" s="3"/>
      <c r="C353" s="3"/>
      <c r="D353" s="3"/>
      <c r="E353" s="3"/>
      <c r="F353" s="3"/>
      <c r="G353" s="3"/>
      <c r="H353" s="3"/>
      <c r="I353" s="3"/>
    </row>
    <row r="354" spans="2:9" x14ac:dyDescent="0.3">
      <c r="B354" s="3"/>
      <c r="C354" s="3"/>
      <c r="D354" s="3"/>
      <c r="E354" s="3"/>
      <c r="F354" s="3"/>
      <c r="G354" s="3"/>
      <c r="H354" s="3"/>
      <c r="I354" s="3"/>
    </row>
    <row r="355" spans="2:9" x14ac:dyDescent="0.3">
      <c r="B355" s="3"/>
      <c r="C355" s="3"/>
      <c r="D355" s="3"/>
      <c r="E355" s="3"/>
      <c r="F355" s="3"/>
      <c r="G355" s="3"/>
      <c r="H355" s="3"/>
      <c r="I355" s="3"/>
    </row>
    <row r="356" spans="2:9" x14ac:dyDescent="0.3">
      <c r="B356" s="3"/>
      <c r="C356" s="3"/>
      <c r="D356" s="3"/>
      <c r="E356" s="3"/>
      <c r="F356" s="3"/>
      <c r="G356" s="3"/>
      <c r="H356" s="3"/>
      <c r="I356" s="3"/>
    </row>
    <row r="357" spans="2:9" x14ac:dyDescent="0.3">
      <c r="B357" s="3"/>
      <c r="C357" s="3"/>
      <c r="D357" s="3"/>
      <c r="E357" s="3"/>
      <c r="F357" s="3"/>
      <c r="G357" s="3"/>
      <c r="H357" s="3"/>
      <c r="I357" s="3"/>
    </row>
    <row r="358" spans="2:9" x14ac:dyDescent="0.3">
      <c r="B358" s="3"/>
      <c r="C358" s="3"/>
      <c r="D358" s="3"/>
      <c r="E358" s="3"/>
      <c r="F358" s="3"/>
      <c r="G358" s="3"/>
      <c r="H358" s="3"/>
      <c r="I358" s="3"/>
    </row>
    <row r="359" spans="2:9" x14ac:dyDescent="0.3">
      <c r="B359" s="3"/>
      <c r="C359" s="3"/>
      <c r="D359" s="3"/>
      <c r="E359" s="3"/>
      <c r="F359" s="3"/>
      <c r="G359" s="3"/>
      <c r="H359" s="3"/>
      <c r="I359" s="3"/>
    </row>
    <row r="360" spans="2:9" x14ac:dyDescent="0.3">
      <c r="B360" s="3"/>
      <c r="C360" s="3"/>
      <c r="D360" s="3"/>
      <c r="E360" s="3"/>
      <c r="F360" s="3"/>
      <c r="G360" s="3"/>
      <c r="H360" s="3"/>
      <c r="I360" s="3"/>
    </row>
    <row r="361" spans="2:9" x14ac:dyDescent="0.3">
      <c r="B361" s="3"/>
      <c r="C361" s="3"/>
      <c r="D361" s="3"/>
      <c r="E361" s="3"/>
      <c r="F361" s="3"/>
      <c r="G361" s="3"/>
      <c r="H361" s="3"/>
      <c r="I361" s="3"/>
    </row>
    <row r="362" spans="2:9" x14ac:dyDescent="0.3">
      <c r="B362" s="3"/>
      <c r="C362" s="3"/>
      <c r="D362" s="3"/>
      <c r="E362" s="3"/>
      <c r="F362" s="3"/>
      <c r="G362" s="3"/>
      <c r="H362" s="3"/>
      <c r="I362" s="3"/>
    </row>
    <row r="363" spans="2:9" x14ac:dyDescent="0.3">
      <c r="B363" s="3"/>
      <c r="C363" s="3"/>
      <c r="D363" s="3"/>
      <c r="E363" s="3"/>
      <c r="F363" s="3"/>
      <c r="G363" s="3"/>
      <c r="H363" s="3"/>
      <c r="I363" s="3"/>
    </row>
    <row r="364" spans="2:9" x14ac:dyDescent="0.3">
      <c r="B364" s="3"/>
      <c r="C364" s="3"/>
      <c r="D364" s="3"/>
      <c r="E364" s="3"/>
      <c r="F364" s="3"/>
      <c r="G364" s="3"/>
      <c r="H364" s="3"/>
      <c r="I364" s="3"/>
    </row>
    <row r="365" spans="2:9" x14ac:dyDescent="0.3">
      <c r="B365" s="3"/>
      <c r="C365" s="3"/>
      <c r="D365" s="3"/>
      <c r="E365" s="3"/>
      <c r="F365" s="3"/>
      <c r="G365" s="3"/>
      <c r="H365" s="3"/>
      <c r="I365" s="3"/>
    </row>
    <row r="366" spans="2:9" x14ac:dyDescent="0.3">
      <c r="B366" s="3"/>
      <c r="C366" s="3"/>
      <c r="D366" s="3"/>
      <c r="E366" s="3"/>
      <c r="F366" s="3"/>
      <c r="G366" s="3"/>
      <c r="H366" s="3"/>
      <c r="I366" s="3"/>
    </row>
    <row r="367" spans="2:9" x14ac:dyDescent="0.3">
      <c r="B367" s="3"/>
      <c r="C367" s="3"/>
      <c r="D367" s="3"/>
      <c r="E367" s="3"/>
      <c r="F367" s="3"/>
      <c r="G367" s="3"/>
      <c r="H367" s="3"/>
      <c r="I367" s="3"/>
    </row>
    <row r="368" spans="2:9" x14ac:dyDescent="0.3">
      <c r="B368" s="3"/>
      <c r="C368" s="3"/>
      <c r="D368" s="3"/>
      <c r="E368" s="3"/>
      <c r="F368" s="3"/>
      <c r="G368" s="3"/>
      <c r="H368" s="3"/>
      <c r="I368" s="3"/>
    </row>
    <row r="369" spans="2:9" x14ac:dyDescent="0.3">
      <c r="B369" s="3"/>
      <c r="C369" s="3"/>
      <c r="D369" s="3"/>
      <c r="E369" s="3"/>
      <c r="F369" s="3"/>
      <c r="G369" s="3"/>
      <c r="H369" s="3"/>
      <c r="I369" s="3"/>
    </row>
    <row r="370" spans="2:9" x14ac:dyDescent="0.3">
      <c r="B370" s="3"/>
      <c r="C370" s="3"/>
      <c r="D370" s="3"/>
      <c r="E370" s="3"/>
      <c r="F370" s="3"/>
      <c r="G370" s="3"/>
      <c r="H370" s="3"/>
      <c r="I370" s="3"/>
    </row>
    <row r="371" spans="2:9" x14ac:dyDescent="0.3">
      <c r="B371" s="3"/>
      <c r="C371" s="3"/>
      <c r="D371" s="3"/>
      <c r="E371" s="3"/>
      <c r="F371" s="3"/>
      <c r="G371" s="3"/>
      <c r="H371" s="3"/>
      <c r="I371" s="3"/>
    </row>
    <row r="372" spans="2:9" x14ac:dyDescent="0.3">
      <c r="B372" s="3"/>
      <c r="C372" s="3"/>
      <c r="D372" s="3"/>
      <c r="E372" s="3"/>
      <c r="F372" s="3"/>
      <c r="G372" s="3"/>
      <c r="H372" s="3"/>
      <c r="I372" s="3"/>
    </row>
    <row r="373" spans="2:9" x14ac:dyDescent="0.3">
      <c r="B373" s="3"/>
      <c r="C373" s="3"/>
      <c r="D373" s="3"/>
      <c r="E373" s="3"/>
      <c r="F373" s="3"/>
      <c r="G373" s="3"/>
      <c r="H373" s="3"/>
      <c r="I373" s="3"/>
    </row>
    <row r="374" spans="2:9" x14ac:dyDescent="0.3">
      <c r="B374" s="3"/>
      <c r="C374" s="3"/>
      <c r="D374" s="3"/>
      <c r="E374" s="3"/>
      <c r="F374" s="3"/>
      <c r="G374" s="3"/>
      <c r="H374" s="3"/>
      <c r="I374" s="3"/>
    </row>
    <row r="375" spans="2:9" x14ac:dyDescent="0.3">
      <c r="B375" s="3"/>
      <c r="C375" s="3"/>
      <c r="D375" s="3"/>
      <c r="E375" s="3"/>
      <c r="F375" s="3"/>
      <c r="G375" s="3"/>
      <c r="H375" s="3"/>
      <c r="I375" s="3"/>
    </row>
    <row r="376" spans="2:9" x14ac:dyDescent="0.3">
      <c r="B376" s="3"/>
      <c r="C376" s="3"/>
      <c r="D376" s="3"/>
      <c r="E376" s="3"/>
      <c r="F376" s="3"/>
      <c r="G376" s="3"/>
      <c r="H376" s="3"/>
      <c r="I376" s="3"/>
    </row>
    <row r="377" spans="2:9" x14ac:dyDescent="0.3">
      <c r="B377" s="3"/>
      <c r="C377" s="3"/>
      <c r="D377" s="3"/>
      <c r="E377" s="3"/>
      <c r="F377" s="3"/>
      <c r="G377" s="3"/>
      <c r="H377" s="3"/>
      <c r="I377" s="3"/>
    </row>
    <row r="378" spans="2:9" x14ac:dyDescent="0.3">
      <c r="B378" s="3"/>
      <c r="C378" s="3"/>
      <c r="D378" s="3"/>
      <c r="E378" s="3"/>
      <c r="F378" s="3"/>
      <c r="G378" s="3"/>
      <c r="H378" s="3"/>
      <c r="I378" s="3"/>
    </row>
    <row r="379" spans="2:9" x14ac:dyDescent="0.3">
      <c r="B379" s="3"/>
      <c r="C379" s="3"/>
      <c r="D379" s="3"/>
      <c r="E379" s="3"/>
      <c r="F379" s="3"/>
      <c r="G379" s="3"/>
      <c r="H379" s="3"/>
      <c r="I379" s="3"/>
    </row>
    <row r="380" spans="2:9" x14ac:dyDescent="0.3">
      <c r="B380" s="3"/>
      <c r="C380" s="3"/>
      <c r="D380" s="3"/>
      <c r="E380" s="3"/>
      <c r="F380" s="3"/>
      <c r="G380" s="3"/>
      <c r="H380" s="3"/>
      <c r="I380" s="3"/>
    </row>
    <row r="381" spans="2:9" x14ac:dyDescent="0.3">
      <c r="B381" s="3"/>
      <c r="C381" s="3"/>
      <c r="D381" s="3"/>
      <c r="E381" s="3"/>
      <c r="F381" s="3"/>
      <c r="G381" s="3"/>
      <c r="H381" s="3"/>
      <c r="I381" s="3"/>
    </row>
    <row r="382" spans="2:9" x14ac:dyDescent="0.3">
      <c r="B382" s="3"/>
      <c r="C382" s="3"/>
      <c r="D382" s="3"/>
      <c r="E382" s="3"/>
      <c r="F382" s="3"/>
      <c r="G382" s="3"/>
      <c r="H382" s="3"/>
      <c r="I382" s="3"/>
    </row>
    <row r="383" spans="2:9" x14ac:dyDescent="0.3">
      <c r="B383" s="3"/>
      <c r="C383" s="3"/>
      <c r="D383" s="3"/>
      <c r="E383" s="3"/>
      <c r="F383" s="3"/>
      <c r="G383" s="3"/>
      <c r="H383" s="3"/>
      <c r="I383" s="3"/>
    </row>
    <row r="384" spans="2:9" x14ac:dyDescent="0.3">
      <c r="B384" s="3"/>
      <c r="C384" s="3"/>
      <c r="D384" s="3"/>
      <c r="E384" s="3"/>
      <c r="F384" s="3"/>
      <c r="G384" s="3"/>
      <c r="H384" s="3"/>
      <c r="I384" s="3"/>
    </row>
    <row r="385" spans="2:9" x14ac:dyDescent="0.3">
      <c r="B385" s="3"/>
      <c r="C385" s="3"/>
      <c r="D385" s="3"/>
      <c r="E385" s="3"/>
      <c r="F385" s="3"/>
      <c r="G385" s="3"/>
      <c r="H385" s="3"/>
      <c r="I385" s="3"/>
    </row>
    <row r="386" spans="2:9" x14ac:dyDescent="0.3">
      <c r="B386" s="3"/>
      <c r="C386" s="3"/>
      <c r="D386" s="3"/>
      <c r="E386" s="3"/>
      <c r="F386" s="3"/>
      <c r="G386" s="3"/>
      <c r="H386" s="3"/>
      <c r="I386" s="3"/>
    </row>
    <row r="387" spans="2:9" x14ac:dyDescent="0.3">
      <c r="B387" s="3"/>
      <c r="C387" s="3"/>
      <c r="D387" s="3"/>
      <c r="E387" s="3"/>
      <c r="F387" s="3"/>
      <c r="G387" s="3"/>
      <c r="H387" s="3"/>
      <c r="I387" s="3"/>
    </row>
    <row r="388" spans="2:9" x14ac:dyDescent="0.3">
      <c r="B388" s="3"/>
      <c r="C388" s="3"/>
      <c r="D388" s="3"/>
      <c r="E388" s="3"/>
      <c r="F388" s="3"/>
      <c r="G388" s="3"/>
      <c r="H388" s="3"/>
      <c r="I388" s="3"/>
    </row>
    <row r="389" spans="2:9" x14ac:dyDescent="0.3">
      <c r="B389" s="3"/>
      <c r="C389" s="3"/>
      <c r="D389" s="3"/>
      <c r="E389" s="3"/>
      <c r="F389" s="3"/>
      <c r="G389" s="3"/>
      <c r="H389" s="3"/>
      <c r="I389" s="3"/>
    </row>
    <row r="390" spans="2:9" x14ac:dyDescent="0.3">
      <c r="B390" s="3"/>
      <c r="C390" s="3"/>
      <c r="D390" s="3"/>
      <c r="E390" s="3"/>
      <c r="F390" s="3"/>
      <c r="G390" s="3"/>
      <c r="H390" s="3"/>
      <c r="I390" s="3"/>
    </row>
    <row r="391" spans="2:9" x14ac:dyDescent="0.3">
      <c r="B391" s="3"/>
      <c r="C391" s="3"/>
      <c r="D391" s="3"/>
      <c r="E391" s="3"/>
      <c r="F391" s="3"/>
      <c r="G391" s="3"/>
      <c r="H391" s="3"/>
      <c r="I391" s="3"/>
    </row>
    <row r="392" spans="2:9" x14ac:dyDescent="0.3">
      <c r="B392" s="3"/>
      <c r="C392" s="3"/>
      <c r="D392" s="3"/>
      <c r="E392" s="3"/>
      <c r="F392" s="3"/>
      <c r="G392" s="3"/>
      <c r="H392" s="3"/>
      <c r="I392" s="3"/>
    </row>
    <row r="393" spans="2:9" x14ac:dyDescent="0.3">
      <c r="B393" s="3"/>
      <c r="C393" s="3"/>
      <c r="D393" s="3"/>
      <c r="E393" s="3"/>
      <c r="F393" s="3"/>
      <c r="G393" s="3"/>
      <c r="H393" s="3"/>
      <c r="I393" s="3"/>
    </row>
    <row r="394" spans="2:9" x14ac:dyDescent="0.3">
      <c r="B394" s="3"/>
      <c r="C394" s="3"/>
      <c r="D394" s="3"/>
      <c r="E394" s="3"/>
      <c r="F394" s="3"/>
      <c r="G394" s="3"/>
      <c r="H394" s="3"/>
      <c r="I394" s="3"/>
    </row>
    <row r="395" spans="2:9" x14ac:dyDescent="0.3">
      <c r="B395" s="3"/>
      <c r="C395" s="3"/>
      <c r="D395" s="3"/>
      <c r="E395" s="3"/>
      <c r="F395" s="3"/>
      <c r="G395" s="3"/>
      <c r="H395" s="3"/>
      <c r="I395" s="3"/>
    </row>
    <row r="396" spans="2:9" x14ac:dyDescent="0.3">
      <c r="B396" s="3"/>
      <c r="C396" s="3"/>
      <c r="D396" s="3"/>
      <c r="E396" s="3"/>
      <c r="F396" s="3"/>
      <c r="G396" s="3"/>
      <c r="H396" s="3"/>
      <c r="I396" s="3"/>
    </row>
    <row r="397" spans="2:9" x14ac:dyDescent="0.3">
      <c r="B397" s="3"/>
      <c r="C397" s="3"/>
      <c r="D397" s="3"/>
      <c r="E397" s="3"/>
      <c r="F397" s="3"/>
      <c r="G397" s="3"/>
      <c r="H397" s="3"/>
      <c r="I397" s="3"/>
    </row>
    <row r="398" spans="2:9" x14ac:dyDescent="0.3">
      <c r="B398" s="3"/>
      <c r="C398" s="3"/>
      <c r="D398" s="3"/>
      <c r="E398" s="3"/>
      <c r="F398" s="3"/>
      <c r="G398" s="3"/>
      <c r="H398" s="3"/>
      <c r="I398" s="3"/>
    </row>
    <row r="399" spans="2:9" x14ac:dyDescent="0.3">
      <c r="B399" s="3"/>
      <c r="C399" s="3"/>
      <c r="D399" s="3"/>
      <c r="E399" s="3"/>
      <c r="F399" s="3"/>
      <c r="G399" s="3"/>
      <c r="H399" s="3"/>
      <c r="I399" s="3"/>
    </row>
    <row r="400" spans="2:9" x14ac:dyDescent="0.3">
      <c r="B400" s="3"/>
      <c r="C400" s="3"/>
      <c r="D400" s="3"/>
      <c r="E400" s="3"/>
      <c r="F400" s="3"/>
      <c r="G400" s="3"/>
      <c r="H400" s="3"/>
      <c r="I400" s="3"/>
    </row>
    <row r="401" spans="2:9" x14ac:dyDescent="0.3">
      <c r="B401" s="3"/>
      <c r="C401" s="3"/>
      <c r="D401" s="3"/>
      <c r="E401" s="3"/>
      <c r="F401" s="3"/>
      <c r="G401" s="3"/>
      <c r="H401" s="3"/>
      <c r="I401" s="3"/>
    </row>
    <row r="402" spans="2:9" x14ac:dyDescent="0.3">
      <c r="B402" s="3"/>
      <c r="C402" s="3"/>
      <c r="D402" s="3"/>
      <c r="E402" s="3"/>
      <c r="F402" s="3"/>
      <c r="G402" s="3"/>
      <c r="H402" s="3"/>
      <c r="I402" s="3"/>
    </row>
    <row r="403" spans="2:9" x14ac:dyDescent="0.3">
      <c r="B403" s="3"/>
      <c r="C403" s="3"/>
      <c r="D403" s="3"/>
      <c r="E403" s="3"/>
      <c r="F403" s="3"/>
      <c r="G403" s="3"/>
      <c r="H403" s="3"/>
      <c r="I403" s="3"/>
    </row>
    <row r="404" spans="2:9" x14ac:dyDescent="0.3">
      <c r="B404" s="3"/>
      <c r="C404" s="3"/>
      <c r="D404" s="3"/>
      <c r="E404" s="3"/>
      <c r="F404" s="3"/>
      <c r="G404" s="3"/>
      <c r="H404" s="3"/>
      <c r="I404" s="3"/>
    </row>
    <row r="405" spans="2:9" x14ac:dyDescent="0.3">
      <c r="B405" s="3"/>
      <c r="C405" s="3"/>
      <c r="D405" s="3"/>
      <c r="E405" s="3"/>
      <c r="F405" s="3"/>
      <c r="G405" s="3"/>
      <c r="H405" s="3"/>
      <c r="I405" s="3"/>
    </row>
    <row r="406" spans="2:9" x14ac:dyDescent="0.3">
      <c r="B406" s="3"/>
      <c r="C406" s="3"/>
      <c r="D406" s="3"/>
      <c r="E406" s="3"/>
      <c r="F406" s="3"/>
      <c r="G406" s="3"/>
      <c r="H406" s="3"/>
      <c r="I406" s="3"/>
    </row>
    <row r="407" spans="2:9" x14ac:dyDescent="0.3">
      <c r="B407" s="3"/>
      <c r="C407" s="3"/>
      <c r="D407" s="3"/>
      <c r="E407" s="3"/>
      <c r="F407" s="3"/>
      <c r="G407" s="3"/>
      <c r="H407" s="3"/>
      <c r="I407" s="3"/>
    </row>
    <row r="408" spans="2:9" x14ac:dyDescent="0.3">
      <c r="B408" s="3"/>
      <c r="C408" s="3"/>
      <c r="D408" s="3"/>
      <c r="E408" s="3"/>
      <c r="F408" s="3"/>
      <c r="G408" s="3"/>
      <c r="H408" s="3"/>
      <c r="I408" s="3"/>
    </row>
    <row r="409" spans="2:9" x14ac:dyDescent="0.3">
      <c r="B409" s="3"/>
      <c r="C409" s="3"/>
      <c r="D409" s="3"/>
      <c r="E409" s="3"/>
      <c r="F409" s="3"/>
      <c r="G409" s="3"/>
      <c r="H409" s="3"/>
      <c r="I409" s="3"/>
    </row>
    <row r="410" spans="2:9" x14ac:dyDescent="0.3">
      <c r="B410" s="3"/>
      <c r="C410" s="3"/>
      <c r="D410" s="3"/>
      <c r="E410" s="3"/>
      <c r="F410" s="3"/>
      <c r="G410" s="3"/>
      <c r="H410" s="3"/>
      <c r="I410" s="3"/>
    </row>
    <row r="411" spans="2:9" x14ac:dyDescent="0.3">
      <c r="B411" s="3"/>
      <c r="C411" s="3"/>
      <c r="D411" s="3"/>
      <c r="E411" s="3"/>
      <c r="F411" s="3"/>
      <c r="G411" s="3"/>
      <c r="H411" s="3"/>
      <c r="I411" s="3"/>
    </row>
    <row r="412" spans="2:9" x14ac:dyDescent="0.3">
      <c r="B412" s="3"/>
      <c r="C412" s="3"/>
      <c r="D412" s="3"/>
      <c r="E412" s="3"/>
      <c r="F412" s="3"/>
      <c r="G412" s="3"/>
      <c r="H412" s="3"/>
      <c r="I412" s="3"/>
    </row>
    <row r="413" spans="2:9" x14ac:dyDescent="0.3">
      <c r="B413" s="3"/>
      <c r="C413" s="3"/>
      <c r="D413" s="3"/>
      <c r="E413" s="3"/>
      <c r="F413" s="3"/>
      <c r="G413" s="3"/>
      <c r="H413" s="3"/>
      <c r="I413" s="3"/>
    </row>
    <row r="414" spans="2:9" x14ac:dyDescent="0.3">
      <c r="B414" s="3"/>
      <c r="C414" s="3"/>
      <c r="D414" s="3"/>
      <c r="E414" s="3"/>
      <c r="F414" s="3"/>
      <c r="G414" s="3"/>
      <c r="H414" s="3"/>
      <c r="I414" s="3"/>
    </row>
    <row r="415" spans="2:9" x14ac:dyDescent="0.3">
      <c r="B415" s="3"/>
      <c r="C415" s="3"/>
      <c r="D415" s="3"/>
      <c r="E415" s="3"/>
      <c r="F415" s="3"/>
      <c r="G415" s="3"/>
      <c r="H415" s="3"/>
      <c r="I415" s="3"/>
    </row>
    <row r="416" spans="2:9" x14ac:dyDescent="0.3">
      <c r="B416" s="3"/>
      <c r="C416" s="3"/>
      <c r="D416" s="3"/>
      <c r="E416" s="3"/>
      <c r="F416" s="3"/>
      <c r="G416" s="3"/>
      <c r="H416" s="3"/>
      <c r="I416" s="3"/>
    </row>
    <row r="417" spans="2:9" x14ac:dyDescent="0.3">
      <c r="B417" s="3"/>
      <c r="C417" s="3"/>
      <c r="D417" s="3"/>
      <c r="E417" s="3"/>
      <c r="F417" s="3"/>
      <c r="G417" s="3"/>
      <c r="H417" s="3"/>
      <c r="I417" s="3"/>
    </row>
    <row r="418" spans="2:9" x14ac:dyDescent="0.3">
      <c r="B418" s="3"/>
      <c r="C418" s="3"/>
      <c r="D418" s="3"/>
      <c r="E418" s="3"/>
      <c r="F418" s="3"/>
      <c r="G418" s="3"/>
      <c r="H418" s="3"/>
      <c r="I418" s="3"/>
    </row>
    <row r="419" spans="2:9" x14ac:dyDescent="0.3">
      <c r="B419" s="3"/>
      <c r="C419" s="3"/>
      <c r="D419" s="3"/>
      <c r="E419" s="3"/>
      <c r="F419" s="3"/>
      <c r="G419" s="3"/>
      <c r="H419" s="3"/>
      <c r="I419" s="3"/>
    </row>
    <row r="420" spans="2:9" x14ac:dyDescent="0.3">
      <c r="B420" s="3"/>
      <c r="C420" s="3"/>
      <c r="D420" s="3"/>
      <c r="E420" s="3"/>
      <c r="F420" s="3"/>
      <c r="G420" s="3"/>
      <c r="H420" s="3"/>
      <c r="I420" s="3"/>
    </row>
    <row r="421" spans="2:9" x14ac:dyDescent="0.3">
      <c r="B421" s="3"/>
      <c r="C421" s="3"/>
      <c r="D421" s="3"/>
      <c r="E421" s="3"/>
      <c r="F421" s="3"/>
      <c r="G421" s="3"/>
      <c r="H421" s="3"/>
      <c r="I421" s="3"/>
    </row>
    <row r="422" spans="2:9" x14ac:dyDescent="0.3">
      <c r="B422" s="3"/>
      <c r="C422" s="3"/>
      <c r="D422" s="3"/>
      <c r="E422" s="3"/>
      <c r="F422" s="3"/>
      <c r="G422" s="3"/>
      <c r="H422" s="3"/>
      <c r="I422" s="3"/>
    </row>
    <row r="423" spans="2:9" x14ac:dyDescent="0.3">
      <c r="B423" s="3"/>
      <c r="C423" s="3"/>
      <c r="D423" s="3"/>
      <c r="E423" s="3"/>
      <c r="F423" s="3"/>
      <c r="G423" s="3"/>
      <c r="H423" s="3"/>
      <c r="I423" s="3"/>
    </row>
    <row r="424" spans="2:9" x14ac:dyDescent="0.3">
      <c r="B424" s="3"/>
      <c r="C424" s="3"/>
      <c r="D424" s="3"/>
      <c r="E424" s="3"/>
      <c r="F424" s="3"/>
      <c r="G424" s="3"/>
      <c r="H424" s="3"/>
      <c r="I424" s="3"/>
    </row>
    <row r="425" spans="2:9" x14ac:dyDescent="0.3">
      <c r="B425" s="3"/>
      <c r="C425" s="3"/>
      <c r="D425" s="3"/>
      <c r="E425" s="3"/>
      <c r="F425" s="3"/>
      <c r="G425" s="3"/>
      <c r="H425" s="3"/>
      <c r="I425" s="3"/>
    </row>
    <row r="426" spans="2:9" x14ac:dyDescent="0.3">
      <c r="B426" s="3"/>
      <c r="C426" s="3"/>
      <c r="D426" s="3"/>
      <c r="E426" s="3"/>
      <c r="F426" s="3"/>
      <c r="G426" s="3"/>
      <c r="H426" s="3"/>
      <c r="I426" s="3"/>
    </row>
    <row r="427" spans="2:9" x14ac:dyDescent="0.3">
      <c r="B427" s="3"/>
      <c r="C427" s="3"/>
      <c r="D427" s="3"/>
      <c r="E427" s="3"/>
      <c r="F427" s="3"/>
      <c r="G427" s="3"/>
      <c r="H427" s="3"/>
      <c r="I427" s="3"/>
    </row>
    <row r="428" spans="2:9" x14ac:dyDescent="0.3">
      <c r="B428" s="3"/>
      <c r="C428" s="3"/>
      <c r="D428" s="3"/>
      <c r="E428" s="3"/>
      <c r="F428" s="3"/>
      <c r="G428" s="3"/>
      <c r="H428" s="3"/>
      <c r="I428" s="3"/>
    </row>
    <row r="429" spans="2:9" x14ac:dyDescent="0.3">
      <c r="B429" s="3"/>
      <c r="C429" s="3"/>
      <c r="D429" s="3"/>
      <c r="E429" s="3"/>
      <c r="F429" s="3"/>
      <c r="G429" s="3"/>
      <c r="H429" s="3"/>
      <c r="I429" s="3"/>
    </row>
    <row r="430" spans="2:9" x14ac:dyDescent="0.3">
      <c r="B430" s="3"/>
      <c r="C430" s="3"/>
      <c r="D430" s="3"/>
      <c r="E430" s="3"/>
      <c r="F430" s="3"/>
      <c r="G430" s="3"/>
      <c r="H430" s="3"/>
      <c r="I430" s="3"/>
    </row>
    <row r="431" spans="2:9" x14ac:dyDescent="0.3">
      <c r="B431" s="3"/>
      <c r="C431" s="3"/>
      <c r="D431" s="3"/>
      <c r="E431" s="3"/>
      <c r="F431" s="3"/>
      <c r="G431" s="3"/>
      <c r="H431" s="3"/>
      <c r="I431" s="3"/>
    </row>
    <row r="432" spans="2:9" x14ac:dyDescent="0.3">
      <c r="B432" s="3"/>
      <c r="C432" s="3"/>
      <c r="D432" s="3"/>
      <c r="E432" s="3"/>
      <c r="F432" s="3"/>
      <c r="G432" s="3"/>
      <c r="H432" s="3"/>
      <c r="I432" s="3"/>
    </row>
    <row r="433" spans="2:9" x14ac:dyDescent="0.3">
      <c r="B433" s="3"/>
      <c r="C433" s="3"/>
      <c r="D433" s="3"/>
      <c r="E433" s="3"/>
      <c r="F433" s="3"/>
      <c r="G433" s="3"/>
      <c r="H433" s="3"/>
      <c r="I433" s="3"/>
    </row>
    <row r="434" spans="2:9" x14ac:dyDescent="0.3">
      <c r="B434" s="3"/>
      <c r="C434" s="3"/>
      <c r="D434" s="3"/>
      <c r="E434" s="3"/>
      <c r="F434" s="3"/>
      <c r="G434" s="3"/>
      <c r="H434" s="3"/>
      <c r="I434" s="3"/>
    </row>
    <row r="435" spans="2:9" x14ac:dyDescent="0.3">
      <c r="B435" s="3"/>
      <c r="C435" s="3"/>
      <c r="D435" s="3"/>
      <c r="E435" s="3"/>
      <c r="F435" s="3"/>
      <c r="G435" s="3"/>
      <c r="H435" s="3"/>
      <c r="I435" s="3"/>
    </row>
    <row r="436" spans="2:9" x14ac:dyDescent="0.3">
      <c r="B436" s="3"/>
      <c r="C436" s="3"/>
      <c r="D436" s="3"/>
      <c r="E436" s="3"/>
      <c r="F436" s="3"/>
      <c r="G436" s="3"/>
      <c r="H436" s="3"/>
      <c r="I436" s="3"/>
    </row>
    <row r="437" spans="2:9" x14ac:dyDescent="0.3">
      <c r="B437" s="3"/>
      <c r="C437" s="3"/>
      <c r="D437" s="3"/>
      <c r="E437" s="3"/>
      <c r="F437" s="3"/>
      <c r="G437" s="3"/>
      <c r="H437" s="3"/>
      <c r="I437" s="3"/>
    </row>
    <row r="438" spans="2:9" x14ac:dyDescent="0.3">
      <c r="B438" s="3"/>
      <c r="C438" s="3"/>
      <c r="D438" s="3"/>
      <c r="E438" s="3"/>
      <c r="F438" s="3"/>
      <c r="G438" s="3"/>
      <c r="H438" s="3"/>
      <c r="I438" s="3"/>
    </row>
    <row r="439" spans="2:9" x14ac:dyDescent="0.3">
      <c r="B439" s="3"/>
      <c r="C439" s="3"/>
      <c r="D439" s="3"/>
      <c r="E439" s="3"/>
      <c r="F439" s="3"/>
      <c r="G439" s="3"/>
      <c r="H439" s="3"/>
      <c r="I439" s="3"/>
    </row>
    <row r="440" spans="2:9" x14ac:dyDescent="0.3">
      <c r="B440" s="3"/>
      <c r="C440" s="3"/>
      <c r="D440" s="3"/>
      <c r="E440" s="3"/>
      <c r="F440" s="3"/>
      <c r="G440" s="3"/>
      <c r="H440" s="3"/>
      <c r="I440" s="3"/>
    </row>
    <row r="441" spans="2:9" x14ac:dyDescent="0.3">
      <c r="B441" s="3"/>
      <c r="C441" s="3"/>
      <c r="D441" s="3"/>
      <c r="E441" s="3"/>
      <c r="F441" s="3"/>
      <c r="G441" s="3"/>
      <c r="H441" s="3"/>
      <c r="I441" s="3"/>
    </row>
    <row r="442" spans="2:9" x14ac:dyDescent="0.3">
      <c r="B442" s="3"/>
      <c r="C442" s="3"/>
      <c r="D442" s="3"/>
      <c r="E442" s="3"/>
      <c r="F442" s="3"/>
      <c r="G442" s="3"/>
      <c r="H442" s="3"/>
      <c r="I442" s="3"/>
    </row>
    <row r="443" spans="2:9" x14ac:dyDescent="0.3">
      <c r="B443" s="3"/>
      <c r="C443" s="3"/>
      <c r="D443" s="3"/>
      <c r="E443" s="3"/>
      <c r="F443" s="3"/>
      <c r="G443" s="3"/>
      <c r="H443" s="3"/>
      <c r="I443" s="3"/>
    </row>
    <row r="444" spans="2:9" x14ac:dyDescent="0.3">
      <c r="B444" s="3"/>
      <c r="C444" s="3"/>
      <c r="D444" s="3"/>
      <c r="E444" s="3"/>
      <c r="F444" s="3"/>
      <c r="G444" s="3"/>
      <c r="H444" s="3"/>
      <c r="I444" s="3"/>
    </row>
    <row r="445" spans="2:9" x14ac:dyDescent="0.3">
      <c r="B445" s="3"/>
      <c r="C445" s="3"/>
      <c r="D445" s="3"/>
      <c r="E445" s="3"/>
      <c r="F445" s="3"/>
      <c r="G445" s="3"/>
      <c r="H445" s="3"/>
      <c r="I445" s="3"/>
    </row>
    <row r="446" spans="2:9" x14ac:dyDescent="0.3">
      <c r="B446" s="3"/>
      <c r="C446" s="3"/>
      <c r="D446" s="3"/>
      <c r="E446" s="3"/>
      <c r="F446" s="3"/>
      <c r="G446" s="3"/>
      <c r="H446" s="3"/>
      <c r="I446" s="3"/>
    </row>
    <row r="447" spans="2:9" x14ac:dyDescent="0.3">
      <c r="B447" s="3"/>
      <c r="C447" s="3"/>
      <c r="D447" s="3"/>
      <c r="E447" s="3"/>
      <c r="F447" s="3"/>
      <c r="G447" s="3"/>
      <c r="H447" s="3"/>
      <c r="I447" s="3"/>
    </row>
    <row r="448" spans="2:9" x14ac:dyDescent="0.3">
      <c r="B448" s="3"/>
      <c r="C448" s="3"/>
      <c r="D448" s="3"/>
      <c r="E448" s="3"/>
      <c r="F448" s="3"/>
      <c r="G448" s="3"/>
      <c r="H448" s="3"/>
      <c r="I448" s="3"/>
    </row>
    <row r="449" spans="2:9" x14ac:dyDescent="0.3">
      <c r="B449" s="3"/>
      <c r="C449" s="3"/>
      <c r="D449" s="3"/>
      <c r="E449" s="3"/>
      <c r="F449" s="3"/>
      <c r="G449" s="3"/>
      <c r="H449" s="3"/>
      <c r="I449" s="3"/>
    </row>
    <row r="450" spans="2:9" x14ac:dyDescent="0.3">
      <c r="B450" s="3"/>
      <c r="C450" s="3"/>
      <c r="D450" s="3"/>
      <c r="E450" s="3"/>
      <c r="F450" s="3"/>
      <c r="G450" s="3"/>
      <c r="H450" s="3"/>
      <c r="I450" s="3"/>
    </row>
    <row r="451" spans="2:9" x14ac:dyDescent="0.3">
      <c r="B451" s="3"/>
      <c r="C451" s="3"/>
      <c r="D451" s="3"/>
      <c r="E451" s="3"/>
      <c r="F451" s="3"/>
      <c r="G451" s="3"/>
      <c r="H451" s="3"/>
      <c r="I451" s="3"/>
    </row>
    <row r="452" spans="2:9" x14ac:dyDescent="0.3">
      <c r="B452" s="3"/>
      <c r="C452" s="3"/>
      <c r="D452" s="3"/>
      <c r="E452" s="3"/>
      <c r="F452" s="3"/>
      <c r="G452" s="3"/>
      <c r="H452" s="3"/>
      <c r="I452" s="3"/>
    </row>
    <row r="453" spans="2:9" x14ac:dyDescent="0.3">
      <c r="B453" s="3"/>
      <c r="C453" s="3"/>
      <c r="D453" s="3"/>
      <c r="E453" s="3"/>
      <c r="F453" s="3"/>
      <c r="G453" s="3"/>
      <c r="H453" s="3"/>
      <c r="I453" s="3"/>
    </row>
    <row r="454" spans="2:9" x14ac:dyDescent="0.3">
      <c r="B454" s="3"/>
      <c r="C454" s="3"/>
      <c r="D454" s="3"/>
      <c r="E454" s="3"/>
      <c r="F454" s="3"/>
      <c r="G454" s="3"/>
      <c r="H454" s="3"/>
      <c r="I454" s="3"/>
    </row>
    <row r="455" spans="2:9" x14ac:dyDescent="0.3">
      <c r="B455" s="3"/>
      <c r="C455" s="3"/>
      <c r="D455" s="3"/>
      <c r="E455" s="3"/>
      <c r="F455" s="3"/>
      <c r="G455" s="3"/>
      <c r="H455" s="3"/>
      <c r="I455" s="3"/>
    </row>
    <row r="456" spans="2:9" x14ac:dyDescent="0.3">
      <c r="B456" s="3"/>
      <c r="C456" s="3"/>
      <c r="D456" s="3"/>
      <c r="E456" s="3"/>
      <c r="F456" s="3"/>
      <c r="G456" s="3"/>
      <c r="H456" s="3"/>
      <c r="I456" s="3"/>
    </row>
    <row r="457" spans="2:9" x14ac:dyDescent="0.3">
      <c r="B457" s="3"/>
      <c r="C457" s="3"/>
      <c r="D457" s="3"/>
      <c r="E457" s="3"/>
      <c r="F457" s="3"/>
      <c r="G457" s="3"/>
      <c r="H457" s="3"/>
      <c r="I457" s="3"/>
    </row>
    <row r="458" spans="2:9" x14ac:dyDescent="0.3">
      <c r="B458" s="3"/>
      <c r="C458" s="3"/>
      <c r="D458" s="3"/>
      <c r="E458" s="3"/>
      <c r="F458" s="3"/>
      <c r="G458" s="3"/>
      <c r="H458" s="3"/>
      <c r="I458" s="3"/>
    </row>
    <row r="459" spans="2:9" x14ac:dyDescent="0.3">
      <c r="B459" s="3"/>
      <c r="C459" s="3"/>
      <c r="D459" s="3"/>
      <c r="E459" s="3"/>
      <c r="F459" s="3"/>
      <c r="G459" s="3"/>
      <c r="H459" s="3"/>
      <c r="I459" s="3"/>
    </row>
    <row r="460" spans="2:9" x14ac:dyDescent="0.3">
      <c r="B460" s="3"/>
      <c r="C460" s="3"/>
      <c r="D460" s="3"/>
      <c r="E460" s="3"/>
      <c r="F460" s="3"/>
      <c r="G460" s="3"/>
      <c r="H460" s="3"/>
      <c r="I460" s="3"/>
    </row>
    <row r="461" spans="2:9" x14ac:dyDescent="0.3">
      <c r="B461" s="3"/>
      <c r="C461" s="3"/>
      <c r="D461" s="3"/>
      <c r="E461" s="3"/>
      <c r="F461" s="3"/>
      <c r="G461" s="3"/>
      <c r="H461" s="3"/>
      <c r="I461" s="3"/>
    </row>
    <row r="462" spans="2:9" x14ac:dyDescent="0.3">
      <c r="B462" s="3"/>
      <c r="C462" s="3"/>
      <c r="D462" s="3"/>
      <c r="E462" s="3"/>
      <c r="F462" s="3"/>
      <c r="G462" s="3"/>
      <c r="H462" s="3"/>
      <c r="I462" s="3"/>
    </row>
    <row r="463" spans="2:9" x14ac:dyDescent="0.3">
      <c r="B463" s="3"/>
      <c r="C463" s="3"/>
      <c r="D463" s="3"/>
      <c r="E463" s="3"/>
      <c r="F463" s="3"/>
      <c r="G463" s="3"/>
      <c r="H463" s="3"/>
      <c r="I463" s="3"/>
    </row>
    <row r="464" spans="2:9" x14ac:dyDescent="0.3">
      <c r="B464" s="3"/>
      <c r="C464" s="3"/>
      <c r="D464" s="3"/>
      <c r="E464" s="3"/>
      <c r="F464" s="3"/>
      <c r="G464" s="3"/>
      <c r="H464" s="3"/>
      <c r="I464" s="3"/>
    </row>
    <row r="465" spans="2:9" x14ac:dyDescent="0.3">
      <c r="B465" s="3"/>
      <c r="C465" s="3"/>
      <c r="D465" s="3"/>
      <c r="E465" s="3"/>
      <c r="F465" s="3"/>
      <c r="G465" s="3"/>
      <c r="H465" s="3"/>
      <c r="I465" s="3"/>
    </row>
    <row r="466" spans="2:9" x14ac:dyDescent="0.3">
      <c r="B466" s="3"/>
      <c r="C466" s="3"/>
      <c r="D466" s="3"/>
      <c r="E466" s="3"/>
      <c r="F466" s="3"/>
      <c r="G466" s="3"/>
      <c r="H466" s="3"/>
      <c r="I466" s="3"/>
    </row>
    <row r="467" spans="2:9" x14ac:dyDescent="0.3">
      <c r="B467" s="3"/>
      <c r="C467" s="3"/>
      <c r="D467" s="3"/>
      <c r="E467" s="3"/>
      <c r="F467" s="3"/>
      <c r="G467" s="3"/>
      <c r="H467" s="3"/>
      <c r="I467" s="3"/>
    </row>
    <row r="468" spans="2:9" x14ac:dyDescent="0.3">
      <c r="B468" s="3"/>
      <c r="C468" s="3"/>
      <c r="D468" s="3"/>
      <c r="E468" s="3"/>
      <c r="F468" s="3"/>
      <c r="G468" s="3"/>
      <c r="H468" s="3"/>
      <c r="I468" s="3"/>
    </row>
    <row r="469" spans="2:9" x14ac:dyDescent="0.3">
      <c r="B469" s="3"/>
      <c r="C469" s="3"/>
      <c r="D469" s="3"/>
      <c r="E469" s="3"/>
      <c r="F469" s="3"/>
      <c r="G469" s="3"/>
      <c r="H469" s="3"/>
      <c r="I469" s="3"/>
    </row>
    <row r="470" spans="2:9" x14ac:dyDescent="0.3">
      <c r="B470" s="3"/>
      <c r="C470" s="3"/>
      <c r="D470" s="3"/>
      <c r="E470" s="3"/>
      <c r="F470" s="3"/>
      <c r="G470" s="3"/>
      <c r="H470" s="3"/>
      <c r="I470" s="3"/>
    </row>
    <row r="471" spans="2:9" x14ac:dyDescent="0.3">
      <c r="B471" s="3"/>
      <c r="C471" s="3"/>
      <c r="D471" s="3"/>
      <c r="E471" s="3"/>
      <c r="F471" s="3"/>
      <c r="G471" s="3"/>
      <c r="H471" s="3"/>
      <c r="I471" s="3"/>
    </row>
    <row r="472" spans="2:9" x14ac:dyDescent="0.3">
      <c r="B472" s="3"/>
      <c r="C472" s="3"/>
      <c r="D472" s="3"/>
      <c r="E472" s="3"/>
      <c r="F472" s="3"/>
      <c r="G472" s="3"/>
      <c r="H472" s="3"/>
      <c r="I472" s="3"/>
    </row>
    <row r="473" spans="2:9" x14ac:dyDescent="0.3">
      <c r="B473" s="3"/>
      <c r="C473" s="3"/>
      <c r="D473" s="3"/>
      <c r="E473" s="3"/>
      <c r="F473" s="3"/>
      <c r="G473" s="3"/>
      <c r="H473" s="3"/>
      <c r="I473" s="3"/>
    </row>
    <row r="474" spans="2:9" x14ac:dyDescent="0.3">
      <c r="B474" s="3"/>
      <c r="C474" s="3"/>
      <c r="D474" s="3"/>
      <c r="E474" s="3"/>
      <c r="F474" s="3"/>
      <c r="G474" s="3"/>
      <c r="H474" s="3"/>
      <c r="I474" s="3"/>
    </row>
    <row r="475" spans="2:9" x14ac:dyDescent="0.3">
      <c r="B475" s="3"/>
      <c r="C475" s="3"/>
      <c r="D475" s="3"/>
      <c r="E475" s="3"/>
      <c r="F475" s="3"/>
      <c r="G475" s="3"/>
      <c r="H475" s="3"/>
      <c r="I475" s="3"/>
    </row>
    <row r="476" spans="2:9" x14ac:dyDescent="0.3">
      <c r="B476" s="3"/>
      <c r="C476" s="3"/>
      <c r="D476" s="3"/>
      <c r="E476" s="3"/>
      <c r="F476" s="3"/>
      <c r="G476" s="3"/>
      <c r="H476" s="3"/>
      <c r="I476" s="3"/>
    </row>
    <row r="477" spans="2:9" x14ac:dyDescent="0.3">
      <c r="B477" s="3"/>
      <c r="C477" s="3"/>
      <c r="D477" s="3"/>
      <c r="E477" s="3"/>
      <c r="F477" s="3"/>
      <c r="G477" s="3"/>
      <c r="H477" s="3"/>
      <c r="I477" s="3"/>
    </row>
    <row r="478" spans="2:9" x14ac:dyDescent="0.3">
      <c r="B478" s="3"/>
      <c r="C478" s="3"/>
      <c r="D478" s="3"/>
      <c r="E478" s="3"/>
      <c r="F478" s="3"/>
      <c r="G478" s="3"/>
      <c r="H478" s="3"/>
      <c r="I478" s="3"/>
    </row>
    <row r="479" spans="2:9" x14ac:dyDescent="0.3">
      <c r="B479" s="3"/>
      <c r="C479" s="3"/>
      <c r="D479" s="3"/>
      <c r="E479" s="3"/>
      <c r="F479" s="3"/>
      <c r="G479" s="3"/>
      <c r="H479" s="3"/>
      <c r="I479" s="3"/>
    </row>
    <row r="480" spans="2:9" x14ac:dyDescent="0.3">
      <c r="B480" s="3"/>
      <c r="C480" s="3"/>
      <c r="D480" s="3"/>
      <c r="E480" s="3"/>
      <c r="F480" s="3"/>
      <c r="G480" s="3"/>
      <c r="H480" s="3"/>
      <c r="I480" s="3"/>
    </row>
    <row r="481" spans="2:9" x14ac:dyDescent="0.3">
      <c r="B481" s="3"/>
      <c r="C481" s="3"/>
      <c r="D481" s="3"/>
      <c r="E481" s="3"/>
      <c r="F481" s="3"/>
      <c r="G481" s="3"/>
      <c r="H481" s="3"/>
      <c r="I481" s="3"/>
    </row>
    <row r="482" spans="2:9" x14ac:dyDescent="0.3">
      <c r="B482" s="3"/>
      <c r="C482" s="3"/>
      <c r="D482" s="3"/>
      <c r="E482" s="3"/>
      <c r="F482" s="3"/>
      <c r="G482" s="3"/>
      <c r="H482" s="3"/>
      <c r="I482" s="3"/>
    </row>
    <row r="483" spans="2:9" x14ac:dyDescent="0.3">
      <c r="B483" s="3"/>
      <c r="C483" s="3"/>
      <c r="D483" s="3"/>
      <c r="E483" s="3"/>
      <c r="F483" s="3"/>
      <c r="G483" s="3"/>
      <c r="H483" s="3"/>
      <c r="I483" s="3"/>
    </row>
    <row r="484" spans="2:9" x14ac:dyDescent="0.3">
      <c r="B484" s="3"/>
      <c r="C484" s="3"/>
      <c r="D484" s="3"/>
      <c r="E484" s="3"/>
      <c r="F484" s="3"/>
      <c r="G484" s="3"/>
      <c r="H484" s="3"/>
      <c r="I484" s="3"/>
    </row>
    <row r="485" spans="2:9" x14ac:dyDescent="0.3">
      <c r="B485" s="3"/>
      <c r="C485" s="3"/>
      <c r="D485" s="3"/>
      <c r="E485" s="3"/>
      <c r="F485" s="3"/>
      <c r="G485" s="3"/>
      <c r="H485" s="3"/>
      <c r="I485" s="3"/>
    </row>
    <row r="486" spans="2:9" x14ac:dyDescent="0.3">
      <c r="B486" s="3"/>
      <c r="C486" s="3"/>
      <c r="D486" s="3"/>
      <c r="E486" s="3"/>
      <c r="F486" s="3"/>
      <c r="G486" s="3"/>
      <c r="H486" s="3"/>
      <c r="I486" s="3"/>
    </row>
    <row r="487" spans="2:9" x14ac:dyDescent="0.3">
      <c r="B487" s="3"/>
      <c r="C487" s="3"/>
      <c r="D487" s="3"/>
      <c r="E487" s="3"/>
      <c r="F487" s="3"/>
      <c r="G487" s="3"/>
      <c r="H487" s="3"/>
      <c r="I487" s="3"/>
    </row>
    <row r="488" spans="2:9" x14ac:dyDescent="0.3">
      <c r="B488" s="3"/>
      <c r="C488" s="3"/>
      <c r="D488" s="3"/>
      <c r="E488" s="3"/>
      <c r="F488" s="3"/>
      <c r="G488" s="3"/>
      <c r="H488" s="3"/>
      <c r="I488" s="3"/>
    </row>
    <row r="489" spans="2:9" x14ac:dyDescent="0.3">
      <c r="B489" s="3"/>
      <c r="C489" s="3"/>
      <c r="D489" s="3"/>
      <c r="E489" s="3"/>
      <c r="F489" s="3"/>
      <c r="G489" s="3"/>
      <c r="H489" s="3"/>
      <c r="I489" s="3"/>
    </row>
    <row r="490" spans="2:9" x14ac:dyDescent="0.3">
      <c r="B490" s="3"/>
      <c r="C490" s="3"/>
      <c r="D490" s="3"/>
      <c r="E490" s="3"/>
      <c r="F490" s="3"/>
      <c r="G490" s="3"/>
      <c r="H490" s="3"/>
      <c r="I490" s="3"/>
    </row>
    <row r="491" spans="2:9" x14ac:dyDescent="0.3">
      <c r="B491" s="3"/>
      <c r="C491" s="3"/>
      <c r="D491" s="3"/>
      <c r="E491" s="3"/>
      <c r="F491" s="3"/>
      <c r="G491" s="3"/>
      <c r="H491" s="3"/>
      <c r="I491" s="3"/>
    </row>
    <row r="492" spans="2:9" x14ac:dyDescent="0.3">
      <c r="B492" s="3"/>
      <c r="C492" s="3"/>
      <c r="D492" s="3"/>
      <c r="E492" s="3"/>
      <c r="F492" s="3"/>
      <c r="G492" s="3"/>
      <c r="H492" s="3"/>
      <c r="I492" s="3"/>
    </row>
    <row r="493" spans="2:9" x14ac:dyDescent="0.3">
      <c r="B493" s="3"/>
      <c r="C493" s="3"/>
      <c r="D493" s="3"/>
      <c r="E493" s="3"/>
      <c r="F493" s="3"/>
      <c r="G493" s="3"/>
      <c r="H493" s="3"/>
      <c r="I493" s="3"/>
    </row>
    <row r="494" spans="2:9" x14ac:dyDescent="0.3">
      <c r="B494" s="3"/>
      <c r="C494" s="3"/>
      <c r="D494" s="3"/>
      <c r="E494" s="3"/>
      <c r="F494" s="3"/>
      <c r="G494" s="3"/>
      <c r="H494" s="3"/>
      <c r="I494" s="3"/>
    </row>
    <row r="495" spans="2:9" x14ac:dyDescent="0.3">
      <c r="B495" s="3"/>
      <c r="C495" s="3"/>
      <c r="D495" s="3"/>
      <c r="E495" s="3"/>
      <c r="F495" s="3"/>
      <c r="G495" s="3"/>
      <c r="H495" s="3"/>
      <c r="I495" s="3"/>
    </row>
    <row r="496" spans="2:9" x14ac:dyDescent="0.3">
      <c r="B496" s="3"/>
      <c r="C496" s="3"/>
      <c r="D496" s="3"/>
      <c r="E496" s="3"/>
      <c r="F496" s="3"/>
      <c r="G496" s="3"/>
      <c r="H496" s="3"/>
      <c r="I496" s="3"/>
    </row>
    <row r="497" spans="2:9" x14ac:dyDescent="0.3">
      <c r="B497" s="3"/>
      <c r="C497" s="3"/>
      <c r="D497" s="3"/>
      <c r="E497" s="3"/>
      <c r="F497" s="3"/>
      <c r="G497" s="3"/>
      <c r="H497" s="3"/>
      <c r="I497" s="3"/>
    </row>
    <row r="498" spans="2:9" x14ac:dyDescent="0.3">
      <c r="B498" s="3"/>
      <c r="C498" s="3"/>
      <c r="D498" s="3"/>
      <c r="E498" s="3"/>
      <c r="F498" s="3"/>
      <c r="G498" s="3"/>
      <c r="H498" s="3"/>
      <c r="I498" s="3"/>
    </row>
    <row r="499" spans="2:9" x14ac:dyDescent="0.3">
      <c r="B499" s="3"/>
      <c r="C499" s="3"/>
      <c r="D499" s="3"/>
      <c r="E499" s="3"/>
      <c r="F499" s="3"/>
      <c r="G499" s="3"/>
      <c r="H499" s="3"/>
      <c r="I499" s="3"/>
    </row>
    <row r="500" spans="2:9" x14ac:dyDescent="0.3">
      <c r="B500" s="3"/>
      <c r="C500" s="3"/>
      <c r="D500" s="3"/>
      <c r="E500" s="3"/>
      <c r="F500" s="3"/>
      <c r="G500" s="3"/>
      <c r="H500" s="3"/>
      <c r="I500" s="3"/>
    </row>
    <row r="501" spans="2:9" x14ac:dyDescent="0.3">
      <c r="B501" s="3"/>
      <c r="C501" s="3"/>
      <c r="D501" s="3"/>
      <c r="E501" s="3"/>
      <c r="F501" s="3"/>
      <c r="G501" s="3"/>
      <c r="H501" s="3"/>
      <c r="I501" s="3"/>
    </row>
    <row r="502" spans="2:9" x14ac:dyDescent="0.3">
      <c r="B502" s="3"/>
      <c r="C502" s="3"/>
      <c r="D502" s="3"/>
      <c r="E502" s="3"/>
      <c r="F502" s="3"/>
      <c r="G502" s="3"/>
      <c r="H502" s="3"/>
      <c r="I502" s="3"/>
    </row>
    <row r="503" spans="2:9" x14ac:dyDescent="0.3">
      <c r="B503" s="3"/>
      <c r="C503" s="3"/>
      <c r="D503" s="3"/>
      <c r="E503" s="3"/>
      <c r="F503" s="3"/>
      <c r="G503" s="3"/>
      <c r="H503" s="3"/>
      <c r="I503" s="3"/>
    </row>
    <row r="504" spans="2:9" x14ac:dyDescent="0.3">
      <c r="B504" s="3"/>
      <c r="C504" s="3"/>
      <c r="D504" s="3"/>
      <c r="E504" s="3"/>
      <c r="F504" s="3"/>
      <c r="G504" s="3"/>
      <c r="H504" s="3"/>
      <c r="I504" s="3"/>
    </row>
    <row r="505" spans="2:9" x14ac:dyDescent="0.3">
      <c r="B505" s="3"/>
      <c r="C505" s="3"/>
      <c r="D505" s="3"/>
      <c r="E505" s="3"/>
      <c r="F505" s="3"/>
      <c r="G505" s="3"/>
      <c r="H505" s="3"/>
      <c r="I505" s="3"/>
    </row>
    <row r="506" spans="2:9" x14ac:dyDescent="0.3">
      <c r="B506" s="3"/>
      <c r="C506" s="3"/>
      <c r="D506" s="3"/>
      <c r="E506" s="3"/>
      <c r="F506" s="3"/>
      <c r="G506" s="3"/>
      <c r="H506" s="3"/>
      <c r="I506" s="3"/>
    </row>
    <row r="507" spans="2:9" x14ac:dyDescent="0.3">
      <c r="B507" s="3"/>
      <c r="C507" s="3"/>
      <c r="D507" s="3"/>
      <c r="E507" s="3"/>
      <c r="F507" s="3"/>
      <c r="G507" s="3"/>
      <c r="H507" s="3"/>
      <c r="I507" s="3"/>
    </row>
    <row r="508" spans="2:9" x14ac:dyDescent="0.3">
      <c r="B508" s="3"/>
      <c r="C508" s="3"/>
      <c r="D508" s="3"/>
      <c r="E508" s="3"/>
      <c r="F508" s="3"/>
      <c r="G508" s="3"/>
      <c r="H508" s="3"/>
      <c r="I508" s="3"/>
    </row>
    <row r="509" spans="2:9" x14ac:dyDescent="0.3">
      <c r="B509" s="3"/>
      <c r="C509" s="3"/>
      <c r="D509" s="3"/>
      <c r="E509" s="3"/>
      <c r="F509" s="3"/>
      <c r="G509" s="3"/>
      <c r="H509" s="3"/>
      <c r="I509" s="3"/>
    </row>
    <row r="510" spans="2:9" x14ac:dyDescent="0.3">
      <c r="B510" s="3"/>
      <c r="C510" s="3"/>
      <c r="D510" s="3"/>
      <c r="E510" s="3"/>
      <c r="F510" s="3"/>
      <c r="G510" s="3"/>
      <c r="H510" s="3"/>
      <c r="I510" s="3"/>
    </row>
    <row r="511" spans="2:9" x14ac:dyDescent="0.3">
      <c r="B511" s="3"/>
      <c r="C511" s="3"/>
      <c r="D511" s="3"/>
      <c r="E511" s="3"/>
      <c r="F511" s="3"/>
      <c r="G511" s="3"/>
      <c r="H511" s="3"/>
      <c r="I511" s="3"/>
    </row>
    <row r="512" spans="2:9" x14ac:dyDescent="0.3">
      <c r="B512" s="3"/>
      <c r="C512" s="3"/>
      <c r="D512" s="3"/>
      <c r="E512" s="3"/>
      <c r="F512" s="3"/>
      <c r="G512" s="3"/>
      <c r="H512" s="3"/>
      <c r="I512" s="3"/>
    </row>
    <row r="513" spans="2:9" x14ac:dyDescent="0.3">
      <c r="B513" s="3"/>
      <c r="C513" s="3"/>
      <c r="D513" s="3"/>
      <c r="E513" s="3"/>
      <c r="F513" s="3"/>
      <c r="G513" s="3"/>
      <c r="H513" s="3"/>
      <c r="I513" s="3"/>
    </row>
    <row r="514" spans="2:9" x14ac:dyDescent="0.3">
      <c r="B514" s="3"/>
      <c r="C514" s="3"/>
      <c r="D514" s="3"/>
      <c r="E514" s="3"/>
      <c r="F514" s="3"/>
      <c r="G514" s="3"/>
      <c r="H514" s="3"/>
      <c r="I514" s="3"/>
    </row>
    <row r="515" spans="2:9" x14ac:dyDescent="0.3">
      <c r="B515" s="3"/>
      <c r="C515" s="3"/>
      <c r="D515" s="3"/>
      <c r="E515" s="3"/>
      <c r="F515" s="3"/>
      <c r="G515" s="3"/>
      <c r="H515" s="3"/>
      <c r="I515" s="3"/>
    </row>
    <row r="516" spans="2:9" x14ac:dyDescent="0.3">
      <c r="B516" s="3"/>
      <c r="C516" s="3"/>
      <c r="D516" s="3"/>
      <c r="E516" s="3"/>
      <c r="F516" s="3"/>
      <c r="G516" s="3"/>
      <c r="H516" s="3"/>
      <c r="I516" s="3"/>
    </row>
    <row r="517" spans="2:9" x14ac:dyDescent="0.3">
      <c r="B517" s="3"/>
      <c r="C517" s="3"/>
      <c r="D517" s="3"/>
      <c r="E517" s="3"/>
      <c r="F517" s="3"/>
      <c r="G517" s="3"/>
      <c r="H517" s="3"/>
      <c r="I517" s="3"/>
    </row>
    <row r="518" spans="2:9" x14ac:dyDescent="0.3">
      <c r="B518" s="3"/>
      <c r="C518" s="3"/>
      <c r="D518" s="3"/>
      <c r="E518" s="3"/>
      <c r="F518" s="3"/>
      <c r="G518" s="3"/>
      <c r="H518" s="3"/>
      <c r="I518" s="3"/>
    </row>
    <row r="519" spans="2:9" x14ac:dyDescent="0.3">
      <c r="B519" s="3"/>
      <c r="C519" s="3"/>
      <c r="D519" s="3"/>
      <c r="E519" s="3"/>
      <c r="F519" s="3"/>
      <c r="G519" s="3"/>
      <c r="H519" s="3"/>
      <c r="I519" s="3"/>
    </row>
    <row r="520" spans="2:9" x14ac:dyDescent="0.3">
      <c r="B520" s="3"/>
      <c r="C520" s="3"/>
      <c r="D520" s="3"/>
      <c r="E520" s="3"/>
      <c r="F520" s="3"/>
      <c r="G520" s="3"/>
      <c r="H520" s="3"/>
      <c r="I520" s="3"/>
    </row>
    <row r="521" spans="2:9" x14ac:dyDescent="0.3">
      <c r="B521" s="3"/>
      <c r="C521" s="3"/>
      <c r="D521" s="3"/>
      <c r="E521" s="3"/>
      <c r="F521" s="3"/>
      <c r="G521" s="3"/>
      <c r="H521" s="3"/>
      <c r="I521" s="3"/>
    </row>
    <row r="522" spans="2:9" x14ac:dyDescent="0.3">
      <c r="B522" s="3"/>
      <c r="C522" s="3"/>
      <c r="D522" s="3"/>
      <c r="E522" s="3"/>
      <c r="F522" s="3"/>
      <c r="G522" s="3"/>
      <c r="H522" s="3"/>
      <c r="I522" s="3"/>
    </row>
    <row r="523" spans="2:9" x14ac:dyDescent="0.3">
      <c r="B523" s="3"/>
      <c r="C523" s="3"/>
      <c r="D523" s="3"/>
      <c r="E523" s="3"/>
      <c r="F523" s="3"/>
      <c r="G523" s="3"/>
      <c r="H523" s="3"/>
      <c r="I523" s="3"/>
    </row>
    <row r="524" spans="2:9" x14ac:dyDescent="0.3">
      <c r="B524" s="3"/>
      <c r="C524" s="3"/>
      <c r="D524" s="3"/>
      <c r="E524" s="3"/>
      <c r="F524" s="3"/>
      <c r="G524" s="3"/>
      <c r="H524" s="3"/>
      <c r="I524" s="3"/>
    </row>
    <row r="525" spans="2:9" x14ac:dyDescent="0.3">
      <c r="B525" s="3"/>
      <c r="C525" s="3"/>
      <c r="D525" s="3"/>
      <c r="E525" s="3"/>
      <c r="F525" s="3"/>
      <c r="G525" s="3"/>
      <c r="H525" s="3"/>
      <c r="I525" s="3"/>
    </row>
    <row r="526" spans="2:9" x14ac:dyDescent="0.3">
      <c r="B526" s="3"/>
      <c r="C526" s="3"/>
      <c r="D526" s="3"/>
      <c r="E526" s="3"/>
      <c r="F526" s="3"/>
      <c r="G526" s="3"/>
      <c r="H526" s="3"/>
      <c r="I526" s="3"/>
    </row>
    <row r="527" spans="2:9" x14ac:dyDescent="0.3">
      <c r="B527" s="3"/>
      <c r="C527" s="3"/>
      <c r="D527" s="3"/>
      <c r="E527" s="3"/>
      <c r="F527" s="3"/>
      <c r="G527" s="3"/>
      <c r="H527" s="3"/>
      <c r="I527" s="3"/>
    </row>
    <row r="528" spans="2:9" x14ac:dyDescent="0.3">
      <c r="B528" s="3"/>
      <c r="C528" s="3"/>
      <c r="D528" s="3"/>
      <c r="E528" s="3"/>
      <c r="F528" s="3"/>
      <c r="G528" s="3"/>
      <c r="H528" s="3"/>
      <c r="I528" s="3"/>
    </row>
    <row r="529" spans="2:9" x14ac:dyDescent="0.3">
      <c r="B529" s="3"/>
      <c r="C529" s="3"/>
      <c r="D529" s="3"/>
      <c r="E529" s="3"/>
      <c r="F529" s="3"/>
      <c r="G529" s="3"/>
      <c r="H529" s="3"/>
      <c r="I529" s="3"/>
    </row>
    <row r="530" spans="2:9" x14ac:dyDescent="0.3">
      <c r="B530" s="3"/>
      <c r="C530" s="3"/>
      <c r="D530" s="3"/>
      <c r="E530" s="3"/>
      <c r="F530" s="3"/>
      <c r="G530" s="3"/>
      <c r="H530" s="3"/>
      <c r="I530" s="3"/>
    </row>
    <row r="531" spans="2:9" x14ac:dyDescent="0.3">
      <c r="B531" s="3"/>
      <c r="C531" s="3"/>
      <c r="D531" s="3"/>
      <c r="E531" s="3"/>
      <c r="F531" s="3"/>
      <c r="G531" s="3"/>
      <c r="H531" s="3"/>
      <c r="I531" s="3"/>
    </row>
    <row r="532" spans="2:9" x14ac:dyDescent="0.3">
      <c r="B532" s="3"/>
      <c r="C532" s="3"/>
      <c r="D532" s="3"/>
      <c r="E532" s="3"/>
      <c r="F532" s="3"/>
      <c r="G532" s="3"/>
      <c r="H532" s="3"/>
      <c r="I532" s="3"/>
    </row>
    <row r="533" spans="2:9" x14ac:dyDescent="0.3">
      <c r="B533" s="3"/>
      <c r="C533" s="3"/>
      <c r="D533" s="3"/>
      <c r="E533" s="3"/>
      <c r="F533" s="3"/>
      <c r="G533" s="3"/>
      <c r="H533" s="3"/>
      <c r="I533" s="3"/>
    </row>
    <row r="534" spans="2:9" x14ac:dyDescent="0.3">
      <c r="B534" s="3"/>
      <c r="C534" s="3"/>
      <c r="D534" s="3"/>
      <c r="E534" s="3"/>
      <c r="F534" s="3"/>
      <c r="G534" s="3"/>
      <c r="H534" s="3"/>
      <c r="I534" s="3"/>
    </row>
    <row r="535" spans="2:9" x14ac:dyDescent="0.3">
      <c r="B535" s="3"/>
      <c r="C535" s="3"/>
      <c r="D535" s="3"/>
      <c r="E535" s="3"/>
      <c r="F535" s="3"/>
      <c r="G535" s="3"/>
      <c r="H535" s="3"/>
      <c r="I535" s="3"/>
    </row>
    <row r="536" spans="2:9" x14ac:dyDescent="0.3">
      <c r="B536" s="3"/>
      <c r="C536" s="3"/>
      <c r="D536" s="3"/>
      <c r="E536" s="3"/>
      <c r="F536" s="3"/>
      <c r="G536" s="3"/>
      <c r="H536" s="3"/>
      <c r="I536" s="3"/>
    </row>
    <row r="537" spans="2:9" x14ac:dyDescent="0.3">
      <c r="B537" s="3"/>
      <c r="C537" s="3"/>
      <c r="D537" s="3"/>
      <c r="E537" s="3"/>
      <c r="F537" s="3"/>
      <c r="G537" s="3"/>
      <c r="H537" s="3"/>
      <c r="I537" s="3"/>
    </row>
    <row r="538" spans="2:9" x14ac:dyDescent="0.3">
      <c r="B538" s="3"/>
      <c r="C538" s="3"/>
      <c r="D538" s="3"/>
      <c r="E538" s="3"/>
      <c r="F538" s="3"/>
      <c r="G538" s="3"/>
      <c r="H538" s="3"/>
      <c r="I538" s="3"/>
    </row>
    <row r="539" spans="2:9" x14ac:dyDescent="0.3">
      <c r="B539" s="3"/>
      <c r="C539" s="3"/>
      <c r="D539" s="3"/>
      <c r="E539" s="3"/>
      <c r="F539" s="3"/>
      <c r="G539" s="3"/>
      <c r="H539" s="3"/>
      <c r="I539" s="3"/>
    </row>
    <row r="540" spans="2:9" x14ac:dyDescent="0.3">
      <c r="B540" s="3"/>
      <c r="C540" s="3"/>
      <c r="D540" s="3"/>
      <c r="E540" s="3"/>
      <c r="F540" s="3"/>
      <c r="G540" s="3"/>
      <c r="H540" s="3"/>
      <c r="I540" s="3"/>
    </row>
    <row r="541" spans="2:9" x14ac:dyDescent="0.3">
      <c r="B541" s="3"/>
      <c r="C541" s="3"/>
      <c r="D541" s="3"/>
      <c r="E541" s="3"/>
      <c r="F541" s="3"/>
      <c r="G541" s="3"/>
      <c r="H541" s="3"/>
      <c r="I541" s="3"/>
    </row>
    <row r="542" spans="2:9" x14ac:dyDescent="0.3">
      <c r="B542" s="3"/>
      <c r="C542" s="3"/>
      <c r="D542" s="3"/>
      <c r="E542" s="3"/>
      <c r="F542" s="3"/>
      <c r="G542" s="3"/>
      <c r="H542" s="3"/>
      <c r="I542" s="3"/>
    </row>
    <row r="543" spans="2:9" x14ac:dyDescent="0.3">
      <c r="B543" s="3"/>
      <c r="C543" s="3"/>
      <c r="D543" s="3"/>
      <c r="E543" s="3"/>
      <c r="F543" s="3"/>
      <c r="G543" s="3"/>
      <c r="H543" s="3"/>
      <c r="I543" s="3"/>
    </row>
    <row r="544" spans="2:9" x14ac:dyDescent="0.3">
      <c r="B544" s="3"/>
      <c r="C544" s="3"/>
      <c r="D544" s="3"/>
      <c r="E544" s="3"/>
      <c r="F544" s="3"/>
      <c r="G544" s="3"/>
      <c r="H544" s="3"/>
      <c r="I544" s="3"/>
    </row>
    <row r="545" spans="2:9" x14ac:dyDescent="0.3">
      <c r="B545" s="3"/>
      <c r="C545" s="3"/>
      <c r="D545" s="3"/>
      <c r="E545" s="3"/>
      <c r="F545" s="3"/>
      <c r="G545" s="3"/>
      <c r="H545" s="3"/>
      <c r="I545" s="3"/>
    </row>
    <row r="546" spans="2:9" x14ac:dyDescent="0.3">
      <c r="B546" s="3"/>
      <c r="C546" s="3"/>
      <c r="D546" s="3"/>
      <c r="E546" s="3"/>
      <c r="F546" s="3"/>
      <c r="G546" s="3"/>
      <c r="H546" s="3"/>
      <c r="I546" s="3"/>
    </row>
    <row r="547" spans="2:9" x14ac:dyDescent="0.3">
      <c r="B547" s="3"/>
      <c r="C547" s="3"/>
      <c r="D547" s="3"/>
      <c r="E547" s="3"/>
      <c r="F547" s="3"/>
      <c r="G547" s="3"/>
      <c r="H547" s="3"/>
      <c r="I547" s="3"/>
    </row>
    <row r="548" spans="2:9" x14ac:dyDescent="0.3">
      <c r="B548" s="3"/>
      <c r="C548" s="3"/>
      <c r="D548" s="3"/>
      <c r="E548" s="3"/>
      <c r="F548" s="3"/>
      <c r="G548" s="3"/>
      <c r="H548" s="3"/>
      <c r="I548" s="3"/>
    </row>
    <row r="549" spans="2:9" x14ac:dyDescent="0.3">
      <c r="B549" s="3"/>
      <c r="C549" s="3"/>
      <c r="D549" s="3"/>
      <c r="E549" s="3"/>
      <c r="F549" s="3"/>
      <c r="G549" s="3"/>
      <c r="H549" s="3"/>
      <c r="I549" s="3"/>
    </row>
    <row r="550" spans="2:9" x14ac:dyDescent="0.3">
      <c r="B550" s="3"/>
      <c r="C550" s="3"/>
      <c r="D550" s="3"/>
      <c r="E550" s="3"/>
      <c r="F550" s="3"/>
      <c r="G550" s="3"/>
      <c r="H550" s="3"/>
      <c r="I550" s="3"/>
    </row>
    <row r="551" spans="2:9" x14ac:dyDescent="0.3">
      <c r="B551" s="3"/>
      <c r="C551" s="3"/>
      <c r="D551" s="3"/>
      <c r="E551" s="3"/>
      <c r="F551" s="3"/>
      <c r="G551" s="3"/>
      <c r="H551" s="3"/>
      <c r="I551" s="3"/>
    </row>
    <row r="552" spans="2:9" x14ac:dyDescent="0.3">
      <c r="B552" s="3"/>
      <c r="C552" s="3"/>
      <c r="D552" s="3"/>
      <c r="E552" s="3"/>
      <c r="F552" s="3"/>
      <c r="G552" s="3"/>
      <c r="H552" s="3"/>
      <c r="I552" s="3"/>
    </row>
    <row r="553" spans="2:9" x14ac:dyDescent="0.3">
      <c r="B553" s="3"/>
      <c r="C553" s="3"/>
      <c r="D553" s="3"/>
      <c r="E553" s="3"/>
      <c r="F553" s="3"/>
      <c r="G553" s="3"/>
      <c r="H553" s="3"/>
      <c r="I553" s="3"/>
    </row>
    <row r="554" spans="2:9" x14ac:dyDescent="0.3">
      <c r="B554" s="3"/>
      <c r="C554" s="3"/>
      <c r="D554" s="3"/>
      <c r="E554" s="3"/>
      <c r="F554" s="3"/>
      <c r="G554" s="3"/>
      <c r="H554" s="3"/>
      <c r="I554" s="3"/>
    </row>
    <row r="555" spans="2:9" x14ac:dyDescent="0.3">
      <c r="B555" s="3"/>
      <c r="C555" s="3"/>
      <c r="D555" s="3"/>
      <c r="E555" s="3"/>
      <c r="F555" s="3"/>
      <c r="G555" s="3"/>
      <c r="H555" s="3"/>
      <c r="I555" s="3"/>
    </row>
    <row r="556" spans="2:9" x14ac:dyDescent="0.3">
      <c r="B556" s="3"/>
      <c r="C556" s="3"/>
      <c r="D556" s="3"/>
      <c r="E556" s="3"/>
      <c r="F556" s="3"/>
      <c r="G556" s="3"/>
      <c r="H556" s="3"/>
      <c r="I556" s="3"/>
    </row>
    <row r="557" spans="2:9" x14ac:dyDescent="0.3">
      <c r="B557" s="3"/>
      <c r="C557" s="3"/>
      <c r="D557" s="3"/>
      <c r="E557" s="3"/>
      <c r="F557" s="3"/>
      <c r="G557" s="3"/>
      <c r="H557" s="3"/>
      <c r="I557" s="3"/>
    </row>
    <row r="558" spans="2:9" x14ac:dyDescent="0.3">
      <c r="B558" s="3"/>
      <c r="C558" s="3"/>
      <c r="D558" s="3"/>
      <c r="E558" s="3"/>
      <c r="F558" s="3"/>
      <c r="G558" s="3"/>
      <c r="H558" s="3"/>
      <c r="I558" s="3"/>
    </row>
    <row r="559" spans="2:9" x14ac:dyDescent="0.3">
      <c r="B559" s="3"/>
      <c r="C559" s="3"/>
      <c r="D559" s="3"/>
      <c r="E559" s="3"/>
      <c r="F559" s="3"/>
      <c r="G559" s="3"/>
      <c r="H559" s="3"/>
      <c r="I559" s="3"/>
    </row>
    <row r="560" spans="2:9" x14ac:dyDescent="0.3">
      <c r="B560" s="3"/>
      <c r="C560" s="3"/>
      <c r="D560" s="3"/>
      <c r="E560" s="3"/>
      <c r="F560" s="3"/>
      <c r="G560" s="3"/>
      <c r="H560" s="3"/>
      <c r="I560" s="3"/>
    </row>
    <row r="561" spans="2:9" x14ac:dyDescent="0.3">
      <c r="B561" s="3"/>
      <c r="C561" s="3"/>
      <c r="D561" s="3"/>
      <c r="E561" s="3"/>
      <c r="F561" s="3"/>
      <c r="G561" s="3"/>
      <c r="H561" s="3"/>
      <c r="I561" s="3"/>
    </row>
    <row r="562" spans="2:9" x14ac:dyDescent="0.3">
      <c r="B562" s="3"/>
      <c r="C562" s="3"/>
      <c r="D562" s="3"/>
      <c r="E562" s="3"/>
      <c r="F562" s="3"/>
      <c r="G562" s="3"/>
      <c r="H562" s="3"/>
      <c r="I562" s="3"/>
    </row>
    <row r="563" spans="2:9" x14ac:dyDescent="0.3">
      <c r="B563" s="3"/>
      <c r="C563" s="3"/>
      <c r="D563" s="3"/>
      <c r="E563" s="3"/>
      <c r="F563" s="3"/>
      <c r="G563" s="3"/>
      <c r="H563" s="3"/>
      <c r="I563" s="3"/>
    </row>
    <row r="564" spans="2:9" x14ac:dyDescent="0.3">
      <c r="B564" s="3"/>
      <c r="C564" s="3"/>
      <c r="D564" s="3"/>
      <c r="E564" s="3"/>
      <c r="F564" s="3"/>
      <c r="G564" s="3"/>
      <c r="H564" s="3"/>
      <c r="I564" s="3"/>
    </row>
    <row r="565" spans="2:9" x14ac:dyDescent="0.3">
      <c r="B565" s="3"/>
      <c r="C565" s="3"/>
      <c r="D565" s="3"/>
      <c r="E565" s="3"/>
      <c r="F565" s="3"/>
      <c r="G565" s="3"/>
      <c r="H565" s="3"/>
      <c r="I565" s="3"/>
    </row>
    <row r="566" spans="2:9" x14ac:dyDescent="0.3">
      <c r="B566" s="3"/>
      <c r="C566" s="3"/>
      <c r="D566" s="3"/>
      <c r="E566" s="3"/>
      <c r="F566" s="3"/>
      <c r="G566" s="3"/>
      <c r="H566" s="3"/>
      <c r="I566" s="3"/>
    </row>
    <row r="567" spans="2:9" x14ac:dyDescent="0.3">
      <c r="B567" s="3"/>
      <c r="C567" s="3"/>
      <c r="D567" s="3"/>
      <c r="E567" s="3"/>
      <c r="F567" s="3"/>
      <c r="G567" s="3"/>
      <c r="H567" s="3"/>
      <c r="I567" s="3"/>
    </row>
    <row r="568" spans="2:9" x14ac:dyDescent="0.3">
      <c r="B568" s="3"/>
      <c r="C568" s="3"/>
      <c r="D568" s="3"/>
      <c r="E568" s="3"/>
      <c r="F568" s="3"/>
      <c r="G568" s="3"/>
      <c r="H568" s="3"/>
      <c r="I568" s="3"/>
    </row>
    <row r="569" spans="2:9" x14ac:dyDescent="0.3">
      <c r="B569" s="3"/>
      <c r="C569" s="3"/>
      <c r="D569" s="3"/>
      <c r="E569" s="3"/>
      <c r="F569" s="3"/>
      <c r="G569" s="3"/>
      <c r="H569" s="3"/>
      <c r="I569" s="3"/>
    </row>
    <row r="570" spans="2:9" x14ac:dyDescent="0.3">
      <c r="B570" s="3"/>
      <c r="C570" s="3"/>
      <c r="D570" s="3"/>
      <c r="E570" s="3"/>
      <c r="F570" s="3"/>
      <c r="G570" s="3"/>
      <c r="H570" s="3"/>
      <c r="I570" s="3"/>
    </row>
    <row r="571" spans="2:9" x14ac:dyDescent="0.3">
      <c r="B571" s="3"/>
      <c r="C571" s="3"/>
      <c r="D571" s="3"/>
      <c r="E571" s="3"/>
      <c r="F571" s="3"/>
      <c r="G571" s="3"/>
      <c r="H571" s="3"/>
      <c r="I571" s="3"/>
    </row>
    <row r="572" spans="2:9" x14ac:dyDescent="0.3">
      <c r="B572" s="3"/>
      <c r="C572" s="3"/>
      <c r="D572" s="3"/>
      <c r="E572" s="3"/>
      <c r="F572" s="3"/>
      <c r="G572" s="3"/>
      <c r="H572" s="3"/>
      <c r="I572" s="3"/>
    </row>
    <row r="573" spans="2:9" x14ac:dyDescent="0.3">
      <c r="B573" s="3"/>
      <c r="C573" s="3"/>
      <c r="D573" s="3"/>
      <c r="E573" s="3"/>
      <c r="F573" s="3"/>
      <c r="G573" s="3"/>
      <c r="H573" s="3"/>
      <c r="I573" s="3"/>
    </row>
    <row r="574" spans="2:9" x14ac:dyDescent="0.3">
      <c r="B574" s="3"/>
      <c r="C574" s="3"/>
      <c r="D574" s="3"/>
      <c r="E574" s="3"/>
      <c r="F574" s="3"/>
      <c r="G574" s="3"/>
      <c r="H574" s="3"/>
      <c r="I574" s="3"/>
    </row>
    <row r="575" spans="2:9" x14ac:dyDescent="0.3">
      <c r="B575" s="3"/>
      <c r="C575" s="3"/>
      <c r="D575" s="3"/>
      <c r="E575" s="3"/>
      <c r="F575" s="3"/>
      <c r="G575" s="3"/>
      <c r="H575" s="3"/>
      <c r="I575" s="3"/>
    </row>
    <row r="576" spans="2:9" x14ac:dyDescent="0.3">
      <c r="B576" s="3"/>
      <c r="C576" s="3"/>
      <c r="D576" s="3"/>
      <c r="E576" s="3"/>
      <c r="F576" s="3"/>
      <c r="G576" s="3"/>
      <c r="H576" s="3"/>
      <c r="I576" s="3"/>
    </row>
    <row r="577" spans="2:9" x14ac:dyDescent="0.3">
      <c r="B577" s="3"/>
      <c r="C577" s="3"/>
      <c r="D577" s="3"/>
      <c r="E577" s="3"/>
      <c r="F577" s="3"/>
      <c r="G577" s="3"/>
      <c r="H577" s="3"/>
      <c r="I577" s="3"/>
    </row>
    <row r="578" spans="2:9" x14ac:dyDescent="0.3">
      <c r="B578" s="3"/>
      <c r="C578" s="3"/>
      <c r="D578" s="3"/>
      <c r="E578" s="3"/>
      <c r="F578" s="3"/>
      <c r="G578" s="3"/>
      <c r="H578" s="3"/>
      <c r="I578" s="3"/>
    </row>
    <row r="579" spans="2:9" x14ac:dyDescent="0.3">
      <c r="B579" s="3"/>
      <c r="C579" s="3"/>
      <c r="D579" s="3"/>
      <c r="E579" s="3"/>
      <c r="F579" s="3"/>
      <c r="G579" s="3"/>
      <c r="H579" s="3"/>
      <c r="I579" s="3"/>
    </row>
    <row r="580" spans="2:9" x14ac:dyDescent="0.3">
      <c r="B580" s="3"/>
      <c r="C580" s="3"/>
      <c r="D580" s="3"/>
      <c r="E580" s="3"/>
      <c r="F580" s="3"/>
      <c r="G580" s="3"/>
      <c r="H580" s="3"/>
      <c r="I580" s="3"/>
    </row>
    <row r="581" spans="2:9" x14ac:dyDescent="0.3">
      <c r="B581" s="3"/>
      <c r="C581" s="3"/>
      <c r="D581" s="3"/>
      <c r="E581" s="3"/>
      <c r="F581" s="3"/>
      <c r="G581" s="3"/>
      <c r="H581" s="3"/>
      <c r="I581" s="3"/>
    </row>
    <row r="582" spans="2:9" x14ac:dyDescent="0.3">
      <c r="B582" s="3"/>
      <c r="C582" s="3"/>
      <c r="D582" s="3"/>
      <c r="E582" s="3"/>
      <c r="F582" s="3"/>
      <c r="G582" s="3"/>
      <c r="H582" s="3"/>
      <c r="I582" s="3"/>
    </row>
    <row r="583" spans="2:9" x14ac:dyDescent="0.3">
      <c r="B583" s="3"/>
      <c r="C583" s="3"/>
      <c r="D583" s="3"/>
      <c r="E583" s="3"/>
      <c r="F583" s="3"/>
      <c r="G583" s="3"/>
      <c r="H583" s="3"/>
      <c r="I583" s="3"/>
    </row>
    <row r="584" spans="2:9" x14ac:dyDescent="0.3">
      <c r="B584" s="3"/>
      <c r="C584" s="3"/>
      <c r="D584" s="3"/>
      <c r="E584" s="3"/>
      <c r="F584" s="3"/>
      <c r="G584" s="3"/>
      <c r="H584" s="3"/>
      <c r="I584" s="3"/>
    </row>
    <row r="585" spans="2:9" x14ac:dyDescent="0.3">
      <c r="B585" s="3"/>
      <c r="C585" s="3"/>
      <c r="D585" s="3"/>
      <c r="E585" s="3"/>
      <c r="F585" s="3"/>
      <c r="G585" s="3"/>
      <c r="H585" s="3"/>
      <c r="I585" s="3"/>
    </row>
    <row r="586" spans="2:9" x14ac:dyDescent="0.3">
      <c r="B586" s="3"/>
      <c r="C586" s="3"/>
      <c r="D586" s="3"/>
      <c r="E586" s="3"/>
      <c r="F586" s="3"/>
      <c r="G586" s="3"/>
      <c r="H586" s="3"/>
      <c r="I586" s="3"/>
    </row>
    <row r="587" spans="2:9" x14ac:dyDescent="0.3">
      <c r="B587" s="3"/>
      <c r="C587" s="3"/>
      <c r="D587" s="3"/>
      <c r="E587" s="3"/>
      <c r="F587" s="3"/>
      <c r="G587" s="3"/>
      <c r="H587" s="3"/>
      <c r="I587" s="3"/>
    </row>
    <row r="588" spans="2:9" x14ac:dyDescent="0.3">
      <c r="B588" s="3"/>
      <c r="C588" s="3"/>
      <c r="D588" s="3"/>
      <c r="E588" s="3"/>
      <c r="F588" s="3"/>
      <c r="G588" s="3"/>
      <c r="H588" s="3"/>
      <c r="I588" s="3"/>
    </row>
    <row r="589" spans="2:9" x14ac:dyDescent="0.3">
      <c r="B589" s="3"/>
      <c r="C589" s="3"/>
      <c r="D589" s="3"/>
      <c r="E589" s="3"/>
      <c r="F589" s="3"/>
      <c r="G589" s="3"/>
      <c r="H589" s="3"/>
      <c r="I589" s="3"/>
    </row>
    <row r="590" spans="2:9" x14ac:dyDescent="0.3">
      <c r="B590" s="3"/>
      <c r="C590" s="3"/>
      <c r="D590" s="3"/>
      <c r="E590" s="3"/>
      <c r="F590" s="3"/>
      <c r="G590" s="3"/>
      <c r="H590" s="3"/>
      <c r="I590" s="3"/>
    </row>
    <row r="591" spans="2:9" x14ac:dyDescent="0.3">
      <c r="B591" s="3"/>
      <c r="C591" s="3"/>
      <c r="D591" s="3"/>
      <c r="E591" s="3"/>
      <c r="F591" s="3"/>
      <c r="G591" s="3"/>
      <c r="H591" s="3"/>
      <c r="I591" s="3"/>
    </row>
    <row r="592" spans="2:9" x14ac:dyDescent="0.3">
      <c r="B592" s="3"/>
      <c r="C592" s="3"/>
      <c r="D592" s="3"/>
      <c r="E592" s="3"/>
      <c r="F592" s="3"/>
      <c r="G592" s="3"/>
      <c r="H592" s="3"/>
      <c r="I592" s="3"/>
    </row>
    <row r="593" spans="2:9" x14ac:dyDescent="0.3">
      <c r="B593" s="3"/>
      <c r="C593" s="3"/>
      <c r="D593" s="3"/>
      <c r="E593" s="3"/>
      <c r="F593" s="3"/>
      <c r="G593" s="3"/>
      <c r="H593" s="3"/>
      <c r="I593" s="3"/>
    </row>
    <row r="594" spans="2:9" x14ac:dyDescent="0.3">
      <c r="B594" s="3"/>
      <c r="C594" s="3"/>
      <c r="D594" s="3"/>
      <c r="E594" s="3"/>
      <c r="F594" s="3"/>
      <c r="G594" s="3"/>
      <c r="H594" s="3"/>
      <c r="I594" s="3"/>
    </row>
    <row r="595" spans="2:9" x14ac:dyDescent="0.3">
      <c r="B595" s="3"/>
      <c r="C595" s="3"/>
      <c r="D595" s="3"/>
      <c r="E595" s="3"/>
      <c r="F595" s="3"/>
      <c r="G595" s="3"/>
      <c r="H595" s="3"/>
      <c r="I595" s="3"/>
    </row>
    <row r="596" spans="2:9" x14ac:dyDescent="0.3">
      <c r="B596" s="3"/>
      <c r="C596" s="3"/>
      <c r="D596" s="3"/>
      <c r="E596" s="3"/>
      <c r="F596" s="3"/>
      <c r="G596" s="3"/>
      <c r="H596" s="3"/>
      <c r="I596" s="3"/>
    </row>
    <row r="597" spans="2:9" x14ac:dyDescent="0.3">
      <c r="B597" s="3"/>
      <c r="C597" s="3"/>
      <c r="D597" s="3"/>
      <c r="E597" s="3"/>
      <c r="F597" s="3"/>
      <c r="G597" s="3"/>
      <c r="H597" s="3"/>
      <c r="I597" s="3"/>
    </row>
    <row r="598" spans="2:9" x14ac:dyDescent="0.3">
      <c r="B598" s="3"/>
      <c r="C598" s="3"/>
      <c r="D598" s="3"/>
      <c r="E598" s="3"/>
      <c r="F598" s="3"/>
      <c r="G598" s="3"/>
      <c r="H598" s="3"/>
      <c r="I598" s="3"/>
    </row>
    <row r="599" spans="2:9" x14ac:dyDescent="0.3">
      <c r="B599" s="3"/>
      <c r="C599" s="3"/>
      <c r="D599" s="3"/>
      <c r="E599" s="3"/>
      <c r="F599" s="3"/>
      <c r="G599" s="3"/>
      <c r="H599" s="3"/>
      <c r="I599" s="3"/>
    </row>
    <row r="600" spans="2:9" x14ac:dyDescent="0.3">
      <c r="B600" s="3"/>
      <c r="C600" s="3"/>
      <c r="D600" s="3"/>
      <c r="E600" s="3"/>
      <c r="F600" s="3"/>
      <c r="G600" s="3"/>
      <c r="H600" s="3"/>
      <c r="I600" s="3"/>
    </row>
    <row r="601" spans="2:9" x14ac:dyDescent="0.3">
      <c r="B601" s="3"/>
      <c r="C601" s="3"/>
      <c r="D601" s="3"/>
      <c r="E601" s="3"/>
      <c r="F601" s="3"/>
      <c r="G601" s="3"/>
      <c r="H601" s="3"/>
      <c r="I601" s="3"/>
    </row>
    <row r="602" spans="2:9" x14ac:dyDescent="0.3">
      <c r="B602" s="3"/>
      <c r="C602" s="3"/>
      <c r="D602" s="3"/>
      <c r="E602" s="3"/>
      <c r="F602" s="3"/>
      <c r="G602" s="3"/>
      <c r="H602" s="3"/>
      <c r="I602" s="3"/>
    </row>
    <row r="603" spans="2:9" x14ac:dyDescent="0.3">
      <c r="B603" s="3"/>
      <c r="C603" s="3"/>
      <c r="D603" s="3"/>
      <c r="E603" s="3"/>
      <c r="F603" s="3"/>
      <c r="G603" s="3"/>
      <c r="H603" s="3"/>
      <c r="I603" s="3"/>
    </row>
    <row r="604" spans="2:9" x14ac:dyDescent="0.3">
      <c r="B604" s="3"/>
      <c r="C604" s="3"/>
      <c r="D604" s="3"/>
      <c r="E604" s="3"/>
      <c r="F604" s="3"/>
      <c r="G604" s="3"/>
      <c r="H604" s="3"/>
      <c r="I604" s="3"/>
    </row>
    <row r="605" spans="2:9" x14ac:dyDescent="0.3">
      <c r="B605" s="3"/>
      <c r="C605" s="3"/>
      <c r="D605" s="3"/>
      <c r="E605" s="3"/>
      <c r="F605" s="3"/>
      <c r="G605" s="3"/>
      <c r="H605" s="3"/>
      <c r="I605" s="3"/>
    </row>
    <row r="606" spans="2:9" x14ac:dyDescent="0.3">
      <c r="B606" s="3"/>
      <c r="C606" s="3"/>
      <c r="D606" s="3"/>
      <c r="E606" s="3"/>
      <c r="F606" s="3"/>
      <c r="G606" s="3"/>
      <c r="H606" s="3"/>
      <c r="I606" s="3"/>
    </row>
    <row r="607" spans="2:9" x14ac:dyDescent="0.3">
      <c r="B607" s="3"/>
      <c r="C607" s="3"/>
      <c r="D607" s="3"/>
      <c r="E607" s="3"/>
      <c r="F607" s="3"/>
      <c r="G607" s="3"/>
      <c r="H607" s="3"/>
      <c r="I607" s="3"/>
    </row>
    <row r="608" spans="2:9" x14ac:dyDescent="0.3">
      <c r="B608" s="3"/>
      <c r="C608" s="3"/>
      <c r="D608" s="3"/>
      <c r="E608" s="3"/>
      <c r="F608" s="3"/>
      <c r="G608" s="3"/>
      <c r="H608" s="3"/>
      <c r="I608" s="3"/>
    </row>
    <row r="609" spans="2:9" x14ac:dyDescent="0.3">
      <c r="B609" s="3"/>
      <c r="C609" s="3"/>
      <c r="D609" s="3"/>
      <c r="E609" s="3"/>
      <c r="F609" s="3"/>
      <c r="G609" s="3"/>
      <c r="H609" s="3"/>
      <c r="I609" s="3"/>
    </row>
    <row r="610" spans="2:9" x14ac:dyDescent="0.3">
      <c r="B610" s="3"/>
      <c r="C610" s="3"/>
      <c r="D610" s="3"/>
      <c r="E610" s="3"/>
      <c r="F610" s="3"/>
      <c r="G610" s="3"/>
      <c r="H610" s="3"/>
      <c r="I610" s="3"/>
    </row>
    <row r="611" spans="2:9" x14ac:dyDescent="0.3">
      <c r="B611" s="3"/>
      <c r="C611" s="3"/>
      <c r="D611" s="3"/>
      <c r="E611" s="3"/>
      <c r="F611" s="3"/>
      <c r="G611" s="3"/>
      <c r="H611" s="3"/>
      <c r="I611" s="3"/>
    </row>
    <row r="612" spans="2:9" x14ac:dyDescent="0.3">
      <c r="B612" s="3"/>
      <c r="C612" s="3"/>
      <c r="D612" s="3"/>
      <c r="E612" s="3"/>
      <c r="F612" s="3"/>
      <c r="G612" s="3"/>
      <c r="H612" s="3"/>
      <c r="I612" s="3"/>
    </row>
    <row r="613" spans="2:9" x14ac:dyDescent="0.3">
      <c r="B613" s="3"/>
      <c r="C613" s="3"/>
      <c r="D613" s="3"/>
      <c r="E613" s="3"/>
      <c r="F613" s="3"/>
      <c r="G613" s="3"/>
      <c r="H613" s="3"/>
      <c r="I613" s="3"/>
    </row>
    <row r="614" spans="2:9" x14ac:dyDescent="0.3">
      <c r="B614" s="3"/>
      <c r="C614" s="3"/>
      <c r="D614" s="3"/>
      <c r="E614" s="3"/>
      <c r="F614" s="3"/>
      <c r="G614" s="3"/>
      <c r="H614" s="3"/>
      <c r="I614" s="3"/>
    </row>
    <row r="615" spans="2:9" x14ac:dyDescent="0.3">
      <c r="B615" s="3"/>
      <c r="C615" s="3"/>
      <c r="D615" s="3"/>
      <c r="E615" s="3"/>
      <c r="F615" s="3"/>
      <c r="G615" s="3"/>
      <c r="H615" s="3"/>
      <c r="I615" s="3"/>
    </row>
    <row r="616" spans="2:9" x14ac:dyDescent="0.3">
      <c r="B616" s="3"/>
      <c r="C616" s="3"/>
      <c r="D616" s="3"/>
      <c r="E616" s="3"/>
      <c r="F616" s="3"/>
      <c r="G616" s="3"/>
      <c r="H616" s="3"/>
      <c r="I616" s="3"/>
    </row>
    <row r="617" spans="2:9" x14ac:dyDescent="0.3">
      <c r="B617" s="3"/>
      <c r="C617" s="3"/>
      <c r="D617" s="3"/>
      <c r="E617" s="3"/>
      <c r="F617" s="3"/>
      <c r="G617" s="3"/>
      <c r="H617" s="3"/>
      <c r="I617" s="3"/>
    </row>
    <row r="618" spans="2:9" x14ac:dyDescent="0.3">
      <c r="B618" s="3"/>
      <c r="C618" s="3"/>
      <c r="D618" s="3"/>
      <c r="E618" s="3"/>
      <c r="F618" s="3"/>
      <c r="G618" s="3"/>
      <c r="H618" s="3"/>
      <c r="I618" s="3"/>
    </row>
    <row r="619" spans="2:9" x14ac:dyDescent="0.3">
      <c r="B619" s="3"/>
      <c r="C619" s="3"/>
      <c r="D619" s="3"/>
      <c r="E619" s="3"/>
      <c r="F619" s="3"/>
      <c r="G619" s="3"/>
      <c r="H619" s="3"/>
      <c r="I619" s="3"/>
    </row>
    <row r="620" spans="2:9" x14ac:dyDescent="0.3">
      <c r="B620" s="3"/>
      <c r="C620" s="3"/>
      <c r="D620" s="3"/>
      <c r="E620" s="3"/>
      <c r="F620" s="3"/>
      <c r="G620" s="3"/>
      <c r="H620" s="3"/>
      <c r="I620" s="3"/>
    </row>
    <row r="621" spans="2:9" x14ac:dyDescent="0.3">
      <c r="B621" s="3"/>
      <c r="C621" s="3"/>
      <c r="D621" s="3"/>
      <c r="E621" s="3"/>
      <c r="F621" s="3"/>
      <c r="G621" s="3"/>
      <c r="H621" s="3"/>
      <c r="I621" s="3"/>
    </row>
    <row r="622" spans="2:9" x14ac:dyDescent="0.3">
      <c r="B622" s="3"/>
      <c r="C622" s="3"/>
      <c r="D622" s="3"/>
      <c r="E622" s="3"/>
      <c r="F622" s="3"/>
      <c r="G622" s="3"/>
      <c r="H622" s="3"/>
      <c r="I622" s="3"/>
    </row>
    <row r="623" spans="2:9" x14ac:dyDescent="0.3">
      <c r="B623" s="3"/>
      <c r="C623" s="3"/>
      <c r="D623" s="3"/>
      <c r="E623" s="3"/>
      <c r="F623" s="3"/>
      <c r="G623" s="3"/>
      <c r="H623" s="3"/>
      <c r="I623" s="3"/>
    </row>
    <row r="624" spans="2:9" x14ac:dyDescent="0.3">
      <c r="B624" s="3"/>
      <c r="C624" s="3"/>
      <c r="D624" s="3"/>
      <c r="E624" s="3"/>
      <c r="F624" s="3"/>
      <c r="G624" s="3"/>
      <c r="H624" s="3"/>
      <c r="I624" s="3"/>
    </row>
    <row r="625" spans="2:9" x14ac:dyDescent="0.3">
      <c r="B625" s="3"/>
      <c r="C625" s="3"/>
      <c r="D625" s="3"/>
      <c r="E625" s="3"/>
      <c r="F625" s="3"/>
      <c r="G625" s="3"/>
      <c r="H625" s="3"/>
      <c r="I625" s="3"/>
    </row>
    <row r="626" spans="2:9" x14ac:dyDescent="0.3">
      <c r="B626" s="3"/>
      <c r="C626" s="3"/>
      <c r="D626" s="3"/>
      <c r="E626" s="3"/>
      <c r="F626" s="3"/>
      <c r="G626" s="3"/>
      <c r="H626" s="3"/>
      <c r="I626" s="3"/>
    </row>
    <row r="627" spans="2:9" x14ac:dyDescent="0.3">
      <c r="B627" s="3"/>
      <c r="C627" s="3"/>
      <c r="D627" s="3"/>
      <c r="E627" s="3"/>
      <c r="F627" s="3"/>
      <c r="G627" s="3"/>
      <c r="H627" s="3"/>
      <c r="I627" s="3"/>
    </row>
    <row r="628" spans="2:9" x14ac:dyDescent="0.3">
      <c r="B628" s="3"/>
      <c r="C628" s="3"/>
      <c r="D628" s="3"/>
      <c r="E628" s="3"/>
      <c r="F628" s="3"/>
      <c r="G628" s="3"/>
      <c r="H628" s="3"/>
      <c r="I628" s="3"/>
    </row>
    <row r="629" spans="2:9" x14ac:dyDescent="0.3">
      <c r="B629" s="3"/>
      <c r="C629" s="3"/>
      <c r="D629" s="3"/>
      <c r="E629" s="3"/>
      <c r="F629" s="3"/>
      <c r="G629" s="3"/>
      <c r="H629" s="3"/>
      <c r="I629" s="3"/>
    </row>
    <row r="630" spans="2:9" x14ac:dyDescent="0.3">
      <c r="B630" s="3"/>
      <c r="C630" s="3"/>
      <c r="D630" s="3"/>
      <c r="E630" s="3"/>
      <c r="F630" s="3"/>
      <c r="G630" s="3"/>
      <c r="H630" s="3"/>
      <c r="I630" s="3"/>
    </row>
    <row r="631" spans="2:9" x14ac:dyDescent="0.3">
      <c r="B631" s="3"/>
      <c r="C631" s="3"/>
      <c r="D631" s="3"/>
      <c r="E631" s="3"/>
      <c r="F631" s="3"/>
      <c r="G631" s="3"/>
      <c r="H631" s="3"/>
      <c r="I631" s="3"/>
    </row>
    <row r="632" spans="2:9" x14ac:dyDescent="0.3">
      <c r="B632" s="3"/>
      <c r="C632" s="3"/>
      <c r="D632" s="3"/>
      <c r="E632" s="3"/>
      <c r="F632" s="3"/>
      <c r="G632" s="3"/>
      <c r="H632" s="3"/>
      <c r="I632" s="3"/>
    </row>
    <row r="633" spans="2:9" x14ac:dyDescent="0.3">
      <c r="B633" s="3"/>
      <c r="C633" s="3"/>
      <c r="D633" s="3"/>
      <c r="E633" s="3"/>
      <c r="F633" s="3"/>
      <c r="G633" s="3"/>
      <c r="H633" s="3"/>
      <c r="I633" s="3"/>
    </row>
    <row r="634" spans="2:9" x14ac:dyDescent="0.3">
      <c r="B634" s="3"/>
      <c r="C634" s="3"/>
      <c r="D634" s="3"/>
      <c r="E634" s="3"/>
      <c r="F634" s="3"/>
      <c r="G634" s="3"/>
      <c r="H634" s="3"/>
      <c r="I634" s="3"/>
    </row>
    <row r="635" spans="2:9" x14ac:dyDescent="0.3">
      <c r="B635" s="3"/>
      <c r="C635" s="3"/>
      <c r="D635" s="3"/>
      <c r="E635" s="3"/>
      <c r="F635" s="3"/>
      <c r="G635" s="3"/>
      <c r="H635" s="3"/>
      <c r="I635" s="3"/>
    </row>
    <row r="636" spans="2:9" x14ac:dyDescent="0.3">
      <c r="B636" s="3"/>
      <c r="C636" s="3"/>
      <c r="D636" s="3"/>
      <c r="E636" s="3"/>
      <c r="F636" s="3"/>
      <c r="G636" s="3"/>
      <c r="H636" s="3"/>
      <c r="I636" s="3"/>
    </row>
    <row r="637" spans="2:9" x14ac:dyDescent="0.3">
      <c r="B637" s="3"/>
      <c r="C637" s="3"/>
      <c r="D637" s="3"/>
      <c r="E637" s="3"/>
      <c r="F637" s="3"/>
      <c r="G637" s="3"/>
      <c r="H637" s="3"/>
      <c r="I637" s="3"/>
    </row>
    <row r="638" spans="2:9" x14ac:dyDescent="0.3">
      <c r="B638" s="3"/>
      <c r="C638" s="3"/>
      <c r="D638" s="3"/>
      <c r="E638" s="3"/>
      <c r="F638" s="3"/>
      <c r="G638" s="3"/>
      <c r="H638" s="3"/>
      <c r="I638" s="3"/>
    </row>
    <row r="639" spans="2:9" x14ac:dyDescent="0.3">
      <c r="B639" s="3"/>
      <c r="C639" s="3"/>
      <c r="D639" s="3"/>
      <c r="E639" s="3"/>
      <c r="F639" s="3"/>
      <c r="G639" s="3"/>
      <c r="H639" s="3"/>
      <c r="I639" s="3"/>
    </row>
    <row r="640" spans="2:9" x14ac:dyDescent="0.3">
      <c r="B640" s="3"/>
      <c r="C640" s="3"/>
      <c r="D640" s="3"/>
      <c r="E640" s="3"/>
      <c r="F640" s="3"/>
      <c r="G640" s="3"/>
      <c r="H640" s="3"/>
      <c r="I640" s="3"/>
    </row>
    <row r="641" spans="2:9" x14ac:dyDescent="0.3">
      <c r="B641" s="3"/>
      <c r="C641" s="3"/>
      <c r="D641" s="3"/>
      <c r="E641" s="3"/>
      <c r="F641" s="3"/>
      <c r="G641" s="3"/>
      <c r="H641" s="3"/>
      <c r="I641" s="3"/>
    </row>
    <row r="642" spans="2:9" x14ac:dyDescent="0.3">
      <c r="B642" s="3"/>
      <c r="C642" s="3"/>
      <c r="D642" s="3"/>
      <c r="E642" s="3"/>
      <c r="F642" s="3"/>
      <c r="G642" s="3"/>
      <c r="H642" s="3"/>
      <c r="I642" s="3"/>
    </row>
    <row r="643" spans="2:9" x14ac:dyDescent="0.3">
      <c r="B643" s="3"/>
      <c r="C643" s="3"/>
      <c r="D643" s="3"/>
      <c r="E643" s="3"/>
      <c r="F643" s="3"/>
      <c r="G643" s="3"/>
      <c r="H643" s="3"/>
      <c r="I643" s="3"/>
    </row>
    <row r="644" spans="2:9" x14ac:dyDescent="0.3">
      <c r="B644" s="3"/>
      <c r="C644" s="3"/>
      <c r="D644" s="3"/>
      <c r="E644" s="3"/>
      <c r="F644" s="3"/>
      <c r="G644" s="3"/>
      <c r="H644" s="3"/>
      <c r="I644" s="3"/>
    </row>
    <row r="645" spans="2:9" x14ac:dyDescent="0.3">
      <c r="B645" s="3"/>
      <c r="C645" s="3"/>
      <c r="D645" s="3"/>
      <c r="E645" s="3"/>
      <c r="F645" s="3"/>
      <c r="G645" s="3"/>
      <c r="H645" s="3"/>
      <c r="I645" s="3"/>
    </row>
    <row r="646" spans="2:9" x14ac:dyDescent="0.3">
      <c r="B646" s="3"/>
      <c r="C646" s="3"/>
      <c r="D646" s="3"/>
      <c r="E646" s="3"/>
      <c r="F646" s="3"/>
      <c r="G646" s="3"/>
      <c r="H646" s="3"/>
      <c r="I646" s="3"/>
    </row>
    <row r="647" spans="2:9" x14ac:dyDescent="0.3">
      <c r="B647" s="3"/>
      <c r="C647" s="3"/>
      <c r="D647" s="3"/>
      <c r="E647" s="3"/>
      <c r="F647" s="3"/>
      <c r="G647" s="3"/>
      <c r="H647" s="3"/>
      <c r="I647" s="3"/>
    </row>
    <row r="648" spans="2:9" x14ac:dyDescent="0.3">
      <c r="B648" s="3"/>
      <c r="C648" s="3"/>
      <c r="D648" s="3"/>
      <c r="E648" s="3"/>
      <c r="F648" s="3"/>
      <c r="G648" s="3"/>
      <c r="H648" s="3"/>
      <c r="I648" s="3"/>
    </row>
    <row r="649" spans="2:9" x14ac:dyDescent="0.3">
      <c r="B649" s="3"/>
      <c r="C649" s="3"/>
      <c r="D649" s="3"/>
      <c r="E649" s="3"/>
      <c r="F649" s="3"/>
      <c r="G649" s="3"/>
      <c r="H649" s="3"/>
      <c r="I649" s="3"/>
    </row>
    <row r="650" spans="2:9" x14ac:dyDescent="0.3">
      <c r="B650" s="3"/>
      <c r="C650" s="3"/>
      <c r="D650" s="3"/>
      <c r="E650" s="3"/>
      <c r="F650" s="3"/>
      <c r="G650" s="3"/>
      <c r="H650" s="3"/>
      <c r="I650" s="3"/>
    </row>
    <row r="651" spans="2:9" x14ac:dyDescent="0.3">
      <c r="B651" s="3"/>
      <c r="C651" s="3"/>
      <c r="D651" s="3"/>
      <c r="E651" s="3"/>
      <c r="F651" s="3"/>
      <c r="G651" s="3"/>
      <c r="H651" s="3"/>
      <c r="I651" s="3"/>
    </row>
    <row r="652" spans="2:9" x14ac:dyDescent="0.3">
      <c r="B652" s="3"/>
      <c r="C652" s="3"/>
      <c r="D652" s="3"/>
      <c r="E652" s="3"/>
      <c r="F652" s="3"/>
      <c r="G652" s="3"/>
      <c r="H652" s="3"/>
      <c r="I652" s="3"/>
    </row>
    <row r="653" spans="2:9" x14ac:dyDescent="0.3">
      <c r="B653" s="3"/>
      <c r="C653" s="3"/>
      <c r="D653" s="3"/>
      <c r="E653" s="3"/>
      <c r="F653" s="3"/>
      <c r="G653" s="3"/>
      <c r="H653" s="3"/>
      <c r="I653" s="3"/>
    </row>
    <row r="654" spans="2:9" x14ac:dyDescent="0.3">
      <c r="B654" s="3"/>
      <c r="C654" s="3"/>
      <c r="D654" s="3"/>
      <c r="E654" s="3"/>
      <c r="F654" s="3"/>
      <c r="G654" s="3"/>
      <c r="H654" s="3"/>
      <c r="I654" s="3"/>
    </row>
    <row r="655" spans="2:9" x14ac:dyDescent="0.3">
      <c r="B655" s="3"/>
      <c r="C655" s="3"/>
      <c r="D655" s="3"/>
      <c r="E655" s="3"/>
      <c r="F655" s="3"/>
      <c r="G655" s="3"/>
      <c r="H655" s="3"/>
      <c r="I655" s="3"/>
    </row>
    <row r="656" spans="2:9" x14ac:dyDescent="0.3">
      <c r="B656" s="3"/>
      <c r="C656" s="3"/>
      <c r="D656" s="3"/>
      <c r="E656" s="3"/>
      <c r="F656" s="3"/>
      <c r="G656" s="3"/>
      <c r="H656" s="3"/>
      <c r="I656" s="3"/>
    </row>
    <row r="657" spans="2:9" x14ac:dyDescent="0.3">
      <c r="B657" s="3"/>
      <c r="C657" s="3"/>
      <c r="D657" s="3"/>
      <c r="E657" s="3"/>
      <c r="F657" s="3"/>
      <c r="G657" s="3"/>
      <c r="H657" s="3"/>
      <c r="I657" s="3"/>
    </row>
    <row r="658" spans="2:9" x14ac:dyDescent="0.3">
      <c r="B658" s="3"/>
      <c r="C658" s="3"/>
      <c r="D658" s="3"/>
      <c r="E658" s="3"/>
      <c r="F658" s="3"/>
      <c r="G658" s="3"/>
      <c r="H658" s="3"/>
      <c r="I658" s="3"/>
    </row>
    <row r="659" spans="2:9" x14ac:dyDescent="0.3">
      <c r="B659" s="3"/>
      <c r="C659" s="3"/>
      <c r="D659" s="3"/>
      <c r="E659" s="3"/>
      <c r="F659" s="3"/>
      <c r="G659" s="3"/>
      <c r="H659" s="3"/>
      <c r="I659" s="3"/>
    </row>
    <row r="660" spans="2:9" x14ac:dyDescent="0.3">
      <c r="B660" s="3"/>
      <c r="C660" s="3"/>
      <c r="D660" s="3"/>
      <c r="E660" s="3"/>
      <c r="F660" s="3"/>
      <c r="G660" s="3"/>
      <c r="H660" s="3"/>
      <c r="I660" s="3"/>
    </row>
    <row r="661" spans="2:9" x14ac:dyDescent="0.3">
      <c r="B661" s="3"/>
      <c r="C661" s="3"/>
      <c r="D661" s="3"/>
      <c r="E661" s="3"/>
      <c r="F661" s="3"/>
      <c r="G661" s="3"/>
      <c r="H661" s="3"/>
      <c r="I661" s="3"/>
    </row>
    <row r="662" spans="2:9" x14ac:dyDescent="0.3">
      <c r="B662" s="3"/>
      <c r="C662" s="3"/>
      <c r="D662" s="3"/>
      <c r="E662" s="3"/>
      <c r="F662" s="3"/>
      <c r="G662" s="3"/>
      <c r="H662" s="3"/>
      <c r="I662" s="3"/>
    </row>
    <row r="663" spans="2:9" x14ac:dyDescent="0.3">
      <c r="B663" s="3"/>
      <c r="C663" s="3"/>
      <c r="D663" s="3"/>
      <c r="E663" s="3"/>
      <c r="F663" s="3"/>
      <c r="G663" s="3"/>
      <c r="H663" s="3"/>
      <c r="I663" s="3"/>
    </row>
    <row r="664" spans="2:9" x14ac:dyDescent="0.3">
      <c r="B664" s="3"/>
      <c r="C664" s="3"/>
      <c r="D664" s="3"/>
      <c r="E664" s="3"/>
      <c r="F664" s="3"/>
      <c r="G664" s="3"/>
      <c r="H664" s="3"/>
      <c r="I664" s="3"/>
    </row>
    <row r="665" spans="2:9" x14ac:dyDescent="0.3">
      <c r="B665" s="3"/>
      <c r="C665" s="3"/>
      <c r="D665" s="3"/>
      <c r="E665" s="3"/>
      <c r="F665" s="3"/>
      <c r="G665" s="3"/>
      <c r="H665" s="3"/>
      <c r="I665" s="3"/>
    </row>
    <row r="666" spans="2:9" x14ac:dyDescent="0.3">
      <c r="B666" s="3"/>
      <c r="C666" s="3"/>
      <c r="D666" s="3"/>
      <c r="E666" s="3"/>
      <c r="F666" s="3"/>
      <c r="G666" s="3"/>
      <c r="H666" s="3"/>
      <c r="I666" s="3"/>
    </row>
    <row r="667" spans="2:9" x14ac:dyDescent="0.3">
      <c r="B667" s="3"/>
      <c r="C667" s="3"/>
      <c r="D667" s="3"/>
      <c r="E667" s="3"/>
      <c r="F667" s="3"/>
      <c r="G667" s="3"/>
      <c r="H667" s="3"/>
      <c r="I667" s="3"/>
    </row>
    <row r="668" spans="2:9" x14ac:dyDescent="0.3">
      <c r="B668" s="3"/>
      <c r="C668" s="3"/>
      <c r="D668" s="3"/>
      <c r="E668" s="3"/>
      <c r="F668" s="3"/>
      <c r="G668" s="3"/>
      <c r="H668" s="3"/>
      <c r="I668" s="3"/>
    </row>
    <row r="669" spans="2:9" x14ac:dyDescent="0.3">
      <c r="B669" s="3"/>
      <c r="C669" s="3"/>
      <c r="D669" s="3"/>
      <c r="E669" s="3"/>
      <c r="F669" s="3"/>
      <c r="G669" s="3"/>
      <c r="H669" s="3"/>
      <c r="I669" s="3"/>
    </row>
    <row r="670" spans="2:9" x14ac:dyDescent="0.3">
      <c r="B670" s="3"/>
      <c r="C670" s="3"/>
      <c r="D670" s="3"/>
      <c r="E670" s="3"/>
      <c r="F670" s="3"/>
      <c r="G670" s="3"/>
      <c r="H670" s="3"/>
      <c r="I670" s="3"/>
    </row>
    <row r="671" spans="2:9" x14ac:dyDescent="0.3">
      <c r="B671" s="3"/>
      <c r="C671" s="3"/>
      <c r="D671" s="3"/>
      <c r="E671" s="3"/>
      <c r="F671" s="3"/>
      <c r="G671" s="3"/>
      <c r="H671" s="3"/>
      <c r="I671" s="3"/>
    </row>
    <row r="672" spans="2:9" x14ac:dyDescent="0.3">
      <c r="B672" s="3"/>
      <c r="C672" s="3"/>
      <c r="D672" s="3"/>
      <c r="E672" s="3"/>
      <c r="F672" s="3"/>
      <c r="G672" s="3"/>
      <c r="H672" s="3"/>
      <c r="I672" s="3"/>
    </row>
    <row r="673" spans="2:9" x14ac:dyDescent="0.3">
      <c r="B673" s="3"/>
      <c r="C673" s="3"/>
      <c r="D673" s="3"/>
      <c r="E673" s="3"/>
      <c r="F673" s="3"/>
      <c r="G673" s="3"/>
      <c r="H673" s="3"/>
      <c r="I673" s="3"/>
    </row>
    <row r="674" spans="2:9" x14ac:dyDescent="0.3">
      <c r="B674" s="3"/>
      <c r="C674" s="3"/>
      <c r="D674" s="3"/>
      <c r="E674" s="3"/>
      <c r="F674" s="3"/>
      <c r="G674" s="3"/>
      <c r="H674" s="3"/>
      <c r="I674" s="3"/>
    </row>
    <row r="675" spans="2:9" x14ac:dyDescent="0.3">
      <c r="B675" s="3"/>
      <c r="C675" s="3"/>
      <c r="D675" s="3"/>
      <c r="E675" s="3"/>
      <c r="F675" s="3"/>
      <c r="G675" s="3"/>
      <c r="H675" s="3"/>
      <c r="I675" s="3"/>
    </row>
    <row r="676" spans="2:9" x14ac:dyDescent="0.3">
      <c r="B676" s="3"/>
      <c r="C676" s="3"/>
      <c r="D676" s="3"/>
      <c r="E676" s="3"/>
      <c r="F676" s="3"/>
      <c r="G676" s="3"/>
      <c r="H676" s="3"/>
      <c r="I676" s="3"/>
    </row>
    <row r="677" spans="2:9" x14ac:dyDescent="0.3">
      <c r="B677" s="3"/>
      <c r="C677" s="3"/>
      <c r="D677" s="3"/>
      <c r="E677" s="3"/>
      <c r="F677" s="3"/>
      <c r="G677" s="3"/>
      <c r="H677" s="3"/>
      <c r="I677" s="3"/>
    </row>
    <row r="678" spans="2:9" x14ac:dyDescent="0.3">
      <c r="B678" s="3"/>
      <c r="C678" s="3"/>
      <c r="D678" s="3"/>
      <c r="E678" s="3"/>
      <c r="F678" s="3"/>
      <c r="G678" s="3"/>
      <c r="H678" s="3"/>
      <c r="I678" s="3"/>
    </row>
    <row r="679" spans="2:9" x14ac:dyDescent="0.3">
      <c r="B679" s="3"/>
      <c r="C679" s="3"/>
      <c r="D679" s="3"/>
      <c r="E679" s="3"/>
      <c r="F679" s="3"/>
      <c r="G679" s="3"/>
      <c r="H679" s="3"/>
      <c r="I679" s="3"/>
    </row>
    <row r="680" spans="2:9" x14ac:dyDescent="0.3">
      <c r="B680" s="3"/>
      <c r="C680" s="3"/>
      <c r="D680" s="3"/>
      <c r="E680" s="3"/>
      <c r="F680" s="3"/>
      <c r="G680" s="3"/>
      <c r="H680" s="3"/>
      <c r="I680" s="3"/>
    </row>
    <row r="681" spans="2:9" x14ac:dyDescent="0.3">
      <c r="B681" s="3"/>
      <c r="C681" s="3"/>
      <c r="D681" s="3"/>
      <c r="E681" s="3"/>
      <c r="F681" s="3"/>
      <c r="G681" s="3"/>
      <c r="H681" s="3"/>
      <c r="I681" s="3"/>
    </row>
    <row r="682" spans="2:9" x14ac:dyDescent="0.3">
      <c r="B682" s="3"/>
      <c r="C682" s="3"/>
      <c r="D682" s="3"/>
      <c r="E682" s="3"/>
      <c r="F682" s="3"/>
      <c r="G682" s="3"/>
      <c r="H682" s="3"/>
      <c r="I682" s="3"/>
    </row>
    <row r="683" spans="2:9" x14ac:dyDescent="0.3">
      <c r="B683" s="3"/>
      <c r="C683" s="3"/>
      <c r="D683" s="3"/>
      <c r="E683" s="3"/>
      <c r="F683" s="3"/>
      <c r="G683" s="3"/>
      <c r="H683" s="3"/>
      <c r="I683" s="3"/>
    </row>
    <row r="684" spans="2:9" x14ac:dyDescent="0.3">
      <c r="B684" s="3"/>
      <c r="C684" s="3"/>
      <c r="D684" s="3"/>
      <c r="E684" s="3"/>
      <c r="F684" s="3"/>
      <c r="G684" s="3"/>
      <c r="H684" s="3"/>
      <c r="I684" s="3"/>
    </row>
    <row r="685" spans="2:9" x14ac:dyDescent="0.3">
      <c r="B685" s="3"/>
      <c r="C685" s="3"/>
      <c r="D685" s="3"/>
      <c r="E685" s="3"/>
      <c r="F685" s="3"/>
      <c r="G685" s="3"/>
      <c r="H685" s="3"/>
      <c r="I685" s="3"/>
    </row>
    <row r="686" spans="2:9" x14ac:dyDescent="0.3">
      <c r="B686" s="3"/>
      <c r="C686" s="3"/>
      <c r="D686" s="3"/>
      <c r="E686" s="3"/>
      <c r="F686" s="3"/>
      <c r="G686" s="3"/>
      <c r="H686" s="3"/>
      <c r="I686" s="3"/>
    </row>
    <row r="687" spans="2:9" x14ac:dyDescent="0.3">
      <c r="B687" s="3"/>
      <c r="C687" s="3"/>
      <c r="D687" s="3"/>
      <c r="E687" s="3"/>
      <c r="F687" s="3"/>
      <c r="G687" s="3"/>
      <c r="H687" s="3"/>
      <c r="I687" s="3"/>
    </row>
    <row r="688" spans="2:9" x14ac:dyDescent="0.3">
      <c r="B688" s="3"/>
      <c r="C688" s="3"/>
      <c r="D688" s="3"/>
      <c r="E688" s="3"/>
      <c r="F688" s="3"/>
      <c r="G688" s="3"/>
      <c r="H688" s="3"/>
      <c r="I688" s="3"/>
    </row>
    <row r="689" spans="2:9" x14ac:dyDescent="0.3">
      <c r="B689" s="3"/>
      <c r="C689" s="3"/>
      <c r="D689" s="3"/>
      <c r="E689" s="3"/>
      <c r="F689" s="3"/>
      <c r="G689" s="3"/>
      <c r="H689" s="3"/>
      <c r="I689" s="3"/>
    </row>
    <row r="690" spans="2:9" x14ac:dyDescent="0.3">
      <c r="B690" s="3"/>
      <c r="C690" s="3"/>
      <c r="D690" s="3"/>
      <c r="E690" s="3"/>
      <c r="F690" s="3"/>
      <c r="G690" s="3"/>
      <c r="H690" s="3"/>
      <c r="I690" s="3"/>
    </row>
    <row r="691" spans="2:9" x14ac:dyDescent="0.3">
      <c r="B691" s="3"/>
      <c r="C691" s="3"/>
      <c r="D691" s="3"/>
      <c r="E691" s="3"/>
      <c r="F691" s="3"/>
      <c r="G691" s="3"/>
      <c r="H691" s="3"/>
      <c r="I691" s="3"/>
    </row>
    <row r="692" spans="2:9" x14ac:dyDescent="0.3">
      <c r="B692" s="3"/>
      <c r="C692" s="3"/>
      <c r="D692" s="3"/>
      <c r="E692" s="3"/>
      <c r="F692" s="3"/>
      <c r="G692" s="3"/>
      <c r="H692" s="3"/>
      <c r="I692" s="3"/>
    </row>
    <row r="693" spans="2:9" x14ac:dyDescent="0.3">
      <c r="B693" s="3"/>
      <c r="C693" s="3"/>
      <c r="D693" s="3"/>
      <c r="E693" s="3"/>
      <c r="F693" s="3"/>
      <c r="G693" s="3"/>
      <c r="H693" s="3"/>
      <c r="I693" s="3"/>
    </row>
    <row r="694" spans="2:9" x14ac:dyDescent="0.3">
      <c r="B694" s="3"/>
      <c r="C694" s="3"/>
      <c r="D694" s="3"/>
      <c r="E694" s="3"/>
      <c r="F694" s="3"/>
      <c r="G694" s="3"/>
      <c r="H694" s="3"/>
      <c r="I694" s="3"/>
    </row>
    <row r="695" spans="2:9" x14ac:dyDescent="0.3">
      <c r="B695" s="3"/>
      <c r="C695" s="3"/>
      <c r="D695" s="3"/>
      <c r="E695" s="3"/>
      <c r="F695" s="3"/>
      <c r="G695" s="3"/>
      <c r="H695" s="3"/>
      <c r="I695" s="3"/>
    </row>
    <row r="696" spans="2:9" x14ac:dyDescent="0.3">
      <c r="B696" s="3"/>
      <c r="C696" s="3"/>
      <c r="D696" s="3"/>
      <c r="E696" s="3"/>
      <c r="F696" s="3"/>
      <c r="G696" s="3"/>
      <c r="H696" s="3"/>
      <c r="I696" s="3"/>
    </row>
    <row r="697" spans="2:9" x14ac:dyDescent="0.3">
      <c r="B697" s="3"/>
      <c r="C697" s="3"/>
      <c r="D697" s="3"/>
      <c r="E697" s="3"/>
      <c r="F697" s="3"/>
      <c r="G697" s="3"/>
      <c r="H697" s="3"/>
      <c r="I697" s="3"/>
    </row>
    <row r="698" spans="2:9" x14ac:dyDescent="0.3">
      <c r="B698" s="3"/>
      <c r="C698" s="3"/>
      <c r="D698" s="3"/>
      <c r="E698" s="3"/>
      <c r="F698" s="3"/>
      <c r="G698" s="3"/>
      <c r="H698" s="3"/>
      <c r="I698" s="3"/>
    </row>
    <row r="699" spans="2:9" x14ac:dyDescent="0.3">
      <c r="B699" s="3"/>
      <c r="C699" s="3"/>
      <c r="D699" s="3"/>
      <c r="E699" s="3"/>
      <c r="F699" s="3"/>
      <c r="G699" s="3"/>
      <c r="H699" s="3"/>
      <c r="I699" s="3"/>
    </row>
    <row r="700" spans="2:9" x14ac:dyDescent="0.3">
      <c r="B700" s="3"/>
      <c r="C700" s="3"/>
      <c r="D700" s="3"/>
      <c r="E700" s="3"/>
      <c r="F700" s="3"/>
      <c r="G700" s="3"/>
      <c r="H700" s="3"/>
      <c r="I700" s="3"/>
    </row>
    <row r="701" spans="2:9" x14ac:dyDescent="0.3">
      <c r="B701" s="3"/>
      <c r="C701" s="3"/>
      <c r="D701" s="3"/>
      <c r="E701" s="3"/>
      <c r="F701" s="3"/>
      <c r="G701" s="3"/>
      <c r="H701" s="3"/>
      <c r="I701" s="3"/>
    </row>
    <row r="702" spans="2:9" x14ac:dyDescent="0.3">
      <c r="B702" s="3"/>
      <c r="C702" s="3"/>
      <c r="D702" s="3"/>
      <c r="E702" s="3"/>
      <c r="F702" s="3"/>
      <c r="G702" s="3"/>
      <c r="H702" s="3"/>
      <c r="I702" s="3"/>
    </row>
    <row r="703" spans="2:9" x14ac:dyDescent="0.3">
      <c r="B703" s="3"/>
      <c r="C703" s="3"/>
      <c r="D703" s="3"/>
      <c r="E703" s="3"/>
      <c r="F703" s="3"/>
      <c r="G703" s="3"/>
      <c r="H703" s="3"/>
      <c r="I703" s="3"/>
    </row>
    <row r="704" spans="2:9" x14ac:dyDescent="0.3">
      <c r="B704" s="3"/>
      <c r="C704" s="3"/>
      <c r="D704" s="3"/>
      <c r="E704" s="3"/>
      <c r="F704" s="3"/>
      <c r="G704" s="3"/>
      <c r="H704" s="3"/>
      <c r="I704" s="3"/>
    </row>
    <row r="705" spans="2:9" x14ac:dyDescent="0.3">
      <c r="B705" s="3"/>
      <c r="C705" s="3"/>
      <c r="D705" s="3"/>
      <c r="E705" s="3"/>
      <c r="F705" s="3"/>
      <c r="G705" s="3"/>
      <c r="H705" s="3"/>
      <c r="I705" s="3"/>
    </row>
    <row r="706" spans="2:9" x14ac:dyDescent="0.3">
      <c r="B706" s="3"/>
      <c r="C706" s="3"/>
      <c r="D706" s="3"/>
      <c r="E706" s="3"/>
      <c r="F706" s="3"/>
      <c r="G706" s="3"/>
      <c r="H706" s="3"/>
      <c r="I706" s="3"/>
    </row>
    <row r="707" spans="2:9" x14ac:dyDescent="0.3">
      <c r="B707" s="3"/>
      <c r="C707" s="3"/>
      <c r="D707" s="3"/>
      <c r="E707" s="3"/>
      <c r="F707" s="3"/>
      <c r="G707" s="3"/>
      <c r="H707" s="3"/>
      <c r="I707" s="3"/>
    </row>
    <row r="708" spans="2:9" x14ac:dyDescent="0.3">
      <c r="B708" s="3"/>
      <c r="C708" s="3"/>
      <c r="D708" s="3"/>
      <c r="E708" s="3"/>
      <c r="F708" s="3"/>
      <c r="G708" s="3"/>
      <c r="H708" s="3"/>
      <c r="I708" s="3"/>
    </row>
    <row r="709" spans="2:9" x14ac:dyDescent="0.3">
      <c r="B709" s="3"/>
      <c r="C709" s="3"/>
      <c r="D709" s="3"/>
      <c r="E709" s="3"/>
      <c r="F709" s="3"/>
      <c r="G709" s="3"/>
      <c r="H709" s="3"/>
      <c r="I709" s="3"/>
    </row>
    <row r="710" spans="2:9" x14ac:dyDescent="0.3">
      <c r="B710" s="3"/>
      <c r="C710" s="3"/>
      <c r="D710" s="3"/>
      <c r="E710" s="3"/>
      <c r="F710" s="3"/>
      <c r="G710" s="3"/>
      <c r="H710" s="3"/>
      <c r="I710" s="3"/>
    </row>
    <row r="711" spans="2:9" x14ac:dyDescent="0.3">
      <c r="B711" s="3"/>
      <c r="C711" s="3"/>
      <c r="D711" s="3"/>
      <c r="E711" s="3"/>
      <c r="F711" s="3"/>
      <c r="G711" s="3"/>
      <c r="H711" s="3"/>
      <c r="I711" s="3"/>
    </row>
    <row r="712" spans="2:9" x14ac:dyDescent="0.3">
      <c r="B712" s="3"/>
      <c r="C712" s="3"/>
      <c r="D712" s="3"/>
      <c r="E712" s="3"/>
      <c r="F712" s="3"/>
      <c r="G712" s="3"/>
      <c r="H712" s="3"/>
      <c r="I712" s="3"/>
    </row>
    <row r="713" spans="2:9" x14ac:dyDescent="0.3">
      <c r="B713" s="3"/>
      <c r="C713" s="3"/>
      <c r="D713" s="3"/>
      <c r="E713" s="3"/>
      <c r="F713" s="3"/>
      <c r="G713" s="3"/>
      <c r="H713" s="3"/>
      <c r="I713" s="3"/>
    </row>
    <row r="714" spans="2:9" x14ac:dyDescent="0.3">
      <c r="B714" s="3"/>
      <c r="C714" s="3"/>
      <c r="D714" s="3"/>
      <c r="E714" s="3"/>
      <c r="F714" s="3"/>
      <c r="G714" s="3"/>
      <c r="H714" s="3"/>
      <c r="I714" s="3"/>
    </row>
    <row r="715" spans="2:9" x14ac:dyDescent="0.3">
      <c r="B715" s="3"/>
      <c r="C715" s="3"/>
      <c r="D715" s="3"/>
      <c r="E715" s="3"/>
      <c r="F715" s="3"/>
      <c r="G715" s="3"/>
      <c r="H715" s="3"/>
      <c r="I715" s="3"/>
    </row>
    <row r="716" spans="2:9" x14ac:dyDescent="0.3">
      <c r="B716" s="3"/>
      <c r="C716" s="3"/>
      <c r="D716" s="3"/>
      <c r="E716" s="3"/>
      <c r="F716" s="3"/>
      <c r="G716" s="3"/>
      <c r="H716" s="3"/>
      <c r="I716" s="3"/>
    </row>
    <row r="717" spans="2:9" x14ac:dyDescent="0.3">
      <c r="B717" s="3"/>
      <c r="C717" s="3"/>
      <c r="D717" s="3"/>
      <c r="E717" s="3"/>
      <c r="F717" s="3"/>
      <c r="G717" s="3"/>
      <c r="H717" s="3"/>
      <c r="I717" s="3"/>
    </row>
    <row r="718" spans="2:9" x14ac:dyDescent="0.3">
      <c r="B718" s="3"/>
      <c r="C718" s="3"/>
      <c r="D718" s="3"/>
      <c r="E718" s="3"/>
      <c r="F718" s="3"/>
      <c r="G718" s="3"/>
      <c r="H718" s="3"/>
      <c r="I718" s="3"/>
    </row>
    <row r="719" spans="2:9" x14ac:dyDescent="0.3">
      <c r="B719" s="3"/>
      <c r="C719" s="3"/>
      <c r="D719" s="3"/>
      <c r="E719" s="3"/>
      <c r="F719" s="3"/>
      <c r="G719" s="3"/>
      <c r="H719" s="3"/>
      <c r="I719" s="3"/>
    </row>
    <row r="720" spans="2:9" x14ac:dyDescent="0.3">
      <c r="B720" s="3"/>
      <c r="C720" s="3"/>
      <c r="D720" s="3"/>
      <c r="E720" s="3"/>
      <c r="F720" s="3"/>
      <c r="G720" s="3"/>
      <c r="H720" s="3"/>
      <c r="I720" s="3"/>
    </row>
    <row r="721" spans="2:9" x14ac:dyDescent="0.3">
      <c r="B721" s="3"/>
      <c r="C721" s="3"/>
      <c r="D721" s="3"/>
      <c r="E721" s="3"/>
      <c r="F721" s="3"/>
      <c r="G721" s="3"/>
      <c r="H721" s="3"/>
      <c r="I721" s="3"/>
    </row>
    <row r="722" spans="2:9" x14ac:dyDescent="0.3">
      <c r="B722" s="3"/>
      <c r="C722" s="3"/>
      <c r="D722" s="3"/>
      <c r="E722" s="3"/>
      <c r="F722" s="3"/>
      <c r="G722" s="3"/>
      <c r="H722" s="3"/>
      <c r="I722" s="3"/>
    </row>
    <row r="723" spans="2:9" x14ac:dyDescent="0.3">
      <c r="B723" s="3"/>
      <c r="C723" s="3"/>
      <c r="D723" s="3"/>
      <c r="E723" s="3"/>
      <c r="F723" s="3"/>
      <c r="G723" s="3"/>
      <c r="H723" s="3"/>
      <c r="I723" s="3"/>
    </row>
    <row r="724" spans="2:9" x14ac:dyDescent="0.3">
      <c r="B724" s="3"/>
      <c r="C724" s="3"/>
      <c r="D724" s="3"/>
      <c r="E724" s="3"/>
      <c r="F724" s="3"/>
      <c r="G724" s="3"/>
      <c r="H724" s="3"/>
      <c r="I724" s="3"/>
    </row>
    <row r="725" spans="2:9" x14ac:dyDescent="0.3">
      <c r="B725" s="3"/>
      <c r="C725" s="3"/>
      <c r="D725" s="3"/>
      <c r="E725" s="3"/>
      <c r="F725" s="3"/>
      <c r="G725" s="3"/>
      <c r="H725" s="3"/>
      <c r="I725" s="3"/>
    </row>
    <row r="726" spans="2:9" x14ac:dyDescent="0.3">
      <c r="B726" s="3"/>
      <c r="C726" s="3"/>
      <c r="D726" s="3"/>
      <c r="E726" s="3"/>
      <c r="F726" s="3"/>
      <c r="G726" s="3"/>
      <c r="H726" s="3"/>
      <c r="I726" s="3"/>
    </row>
    <row r="727" spans="2:9" x14ac:dyDescent="0.3">
      <c r="B727" s="3"/>
      <c r="C727" s="3"/>
      <c r="D727" s="3"/>
      <c r="E727" s="3"/>
      <c r="F727" s="3"/>
      <c r="G727" s="3"/>
      <c r="H727" s="3"/>
      <c r="I727" s="3"/>
    </row>
    <row r="728" spans="2:9" x14ac:dyDescent="0.3">
      <c r="B728" s="3"/>
      <c r="C728" s="3"/>
      <c r="D728" s="3"/>
      <c r="E728" s="3"/>
      <c r="F728" s="3"/>
      <c r="G728" s="3"/>
      <c r="H728" s="3"/>
      <c r="I728" s="3"/>
    </row>
    <row r="729" spans="2:9" x14ac:dyDescent="0.3">
      <c r="B729" s="3"/>
      <c r="C729" s="3"/>
      <c r="D729" s="3"/>
      <c r="E729" s="3"/>
      <c r="F729" s="3"/>
      <c r="G729" s="3"/>
      <c r="H729" s="3"/>
      <c r="I729" s="3"/>
    </row>
    <row r="730" spans="2:9" x14ac:dyDescent="0.3">
      <c r="B730" s="3"/>
      <c r="C730" s="3"/>
      <c r="D730" s="3"/>
      <c r="E730" s="3"/>
      <c r="F730" s="3"/>
      <c r="G730" s="3"/>
      <c r="H730" s="3"/>
      <c r="I730" s="3"/>
    </row>
    <row r="731" spans="2:9" x14ac:dyDescent="0.3">
      <c r="B731" s="3"/>
      <c r="C731" s="3"/>
      <c r="D731" s="3"/>
      <c r="E731" s="3"/>
      <c r="F731" s="3"/>
      <c r="G731" s="3"/>
      <c r="H731" s="3"/>
      <c r="I731" s="3"/>
    </row>
    <row r="732" spans="2:9" x14ac:dyDescent="0.3">
      <c r="B732" s="3"/>
      <c r="C732" s="3"/>
      <c r="D732" s="3"/>
      <c r="E732" s="3"/>
      <c r="F732" s="3"/>
      <c r="G732" s="3"/>
      <c r="H732" s="3"/>
      <c r="I732" s="3"/>
    </row>
    <row r="733" spans="2:9" x14ac:dyDescent="0.3">
      <c r="B733" s="3"/>
      <c r="C733" s="3"/>
      <c r="D733" s="3"/>
      <c r="E733" s="3"/>
      <c r="F733" s="3"/>
      <c r="G733" s="3"/>
      <c r="H733" s="3"/>
      <c r="I733" s="3"/>
    </row>
    <row r="734" spans="2:9" x14ac:dyDescent="0.3">
      <c r="B734" s="3"/>
      <c r="C734" s="3"/>
      <c r="D734" s="3"/>
      <c r="E734" s="3"/>
      <c r="F734" s="3"/>
      <c r="G734" s="3"/>
      <c r="H734" s="3"/>
      <c r="I734" s="3"/>
    </row>
    <row r="735" spans="2:9" x14ac:dyDescent="0.3">
      <c r="B735" s="3"/>
      <c r="C735" s="3"/>
      <c r="D735" s="3"/>
      <c r="E735" s="3"/>
      <c r="F735" s="3"/>
      <c r="G735" s="3"/>
      <c r="H735" s="3"/>
      <c r="I735" s="3"/>
    </row>
    <row r="736" spans="2:9" x14ac:dyDescent="0.3">
      <c r="B736" s="3"/>
      <c r="C736" s="3"/>
      <c r="D736" s="3"/>
      <c r="E736" s="3"/>
      <c r="F736" s="3"/>
      <c r="G736" s="3"/>
      <c r="H736" s="3"/>
      <c r="I736" s="3"/>
    </row>
    <row r="737" spans="2:9" x14ac:dyDescent="0.3">
      <c r="B737" s="3"/>
      <c r="C737" s="3"/>
      <c r="D737" s="3"/>
      <c r="E737" s="3"/>
      <c r="F737" s="3"/>
      <c r="G737" s="3"/>
      <c r="H737" s="3"/>
      <c r="I737" s="3"/>
    </row>
    <row r="738" spans="2:9" x14ac:dyDescent="0.3">
      <c r="B738" s="3"/>
      <c r="C738" s="3"/>
      <c r="D738" s="3"/>
      <c r="E738" s="3"/>
      <c r="F738" s="3"/>
      <c r="G738" s="3"/>
      <c r="H738" s="3"/>
      <c r="I738" s="3"/>
    </row>
    <row r="739" spans="2:9" x14ac:dyDescent="0.3">
      <c r="B739" s="3"/>
      <c r="C739" s="3"/>
      <c r="D739" s="3"/>
      <c r="E739" s="3"/>
      <c r="F739" s="3"/>
      <c r="G739" s="3"/>
      <c r="H739" s="3"/>
      <c r="I739" s="3"/>
    </row>
    <row r="740" spans="2:9" x14ac:dyDescent="0.3">
      <c r="B740" s="3"/>
      <c r="C740" s="3"/>
      <c r="D740" s="3"/>
      <c r="E740" s="3"/>
      <c r="F740" s="3"/>
      <c r="G740" s="3"/>
      <c r="H740" s="3"/>
      <c r="I740" s="3"/>
    </row>
    <row r="741" spans="2:9" x14ac:dyDescent="0.3">
      <c r="B741" s="3"/>
      <c r="C741" s="3"/>
      <c r="D741" s="3"/>
      <c r="E741" s="3"/>
      <c r="F741" s="3"/>
      <c r="G741" s="3"/>
      <c r="H741" s="3"/>
      <c r="I741" s="3"/>
    </row>
    <row r="742" spans="2:9" x14ac:dyDescent="0.3">
      <c r="B742" s="3"/>
      <c r="C742" s="3"/>
      <c r="D742" s="3"/>
      <c r="E742" s="3"/>
      <c r="F742" s="3"/>
      <c r="G742" s="3"/>
      <c r="H742" s="3"/>
      <c r="I742" s="3"/>
    </row>
    <row r="743" spans="2:9" x14ac:dyDescent="0.3">
      <c r="B743" s="3"/>
      <c r="C743" s="3"/>
      <c r="D743" s="3"/>
      <c r="E743" s="3"/>
      <c r="F743" s="3"/>
      <c r="G743" s="3"/>
      <c r="H743" s="3"/>
      <c r="I743" s="3"/>
    </row>
    <row r="744" spans="2:9" x14ac:dyDescent="0.3">
      <c r="B744" s="3"/>
      <c r="C744" s="3"/>
      <c r="D744" s="3"/>
      <c r="E744" s="3"/>
      <c r="F744" s="3"/>
      <c r="G744" s="3"/>
      <c r="H744" s="3"/>
      <c r="I744" s="3"/>
    </row>
    <row r="745" spans="2:9" x14ac:dyDescent="0.3">
      <c r="B745" s="3"/>
      <c r="C745" s="3"/>
      <c r="D745" s="3"/>
      <c r="E745" s="3"/>
      <c r="F745" s="3"/>
      <c r="G745" s="3"/>
      <c r="H745" s="3"/>
      <c r="I745" s="3"/>
    </row>
    <row r="746" spans="2:9" x14ac:dyDescent="0.3">
      <c r="B746" s="3"/>
      <c r="C746" s="3"/>
      <c r="D746" s="3"/>
      <c r="E746" s="3"/>
      <c r="F746" s="3"/>
      <c r="G746" s="3"/>
      <c r="H746" s="3"/>
      <c r="I746" s="3"/>
    </row>
    <row r="747" spans="2:9" x14ac:dyDescent="0.3">
      <c r="B747" s="3"/>
      <c r="C747" s="3"/>
      <c r="D747" s="3"/>
      <c r="E747" s="3"/>
      <c r="F747" s="3"/>
      <c r="G747" s="3"/>
      <c r="H747" s="3"/>
      <c r="I747" s="3"/>
    </row>
    <row r="748" spans="2:9" x14ac:dyDescent="0.3">
      <c r="B748" s="3"/>
      <c r="C748" s="3"/>
      <c r="D748" s="3"/>
      <c r="E748" s="3"/>
      <c r="F748" s="3"/>
      <c r="G748" s="3"/>
      <c r="H748" s="3"/>
      <c r="I748" s="3"/>
    </row>
    <row r="749" spans="2:9" x14ac:dyDescent="0.3">
      <c r="B749" s="3"/>
      <c r="C749" s="3"/>
      <c r="D749" s="3"/>
      <c r="E749" s="3"/>
      <c r="F749" s="3"/>
      <c r="G749" s="3"/>
      <c r="H749" s="3"/>
      <c r="I749" s="3"/>
    </row>
    <row r="750" spans="2:9" x14ac:dyDescent="0.3">
      <c r="B750" s="3"/>
      <c r="C750" s="3"/>
      <c r="D750" s="3"/>
      <c r="E750" s="3"/>
      <c r="F750" s="3"/>
      <c r="G750" s="3"/>
      <c r="H750" s="3"/>
      <c r="I750" s="3"/>
    </row>
    <row r="751" spans="2:9" x14ac:dyDescent="0.3">
      <c r="B751" s="3"/>
      <c r="C751" s="3"/>
      <c r="D751" s="3"/>
      <c r="E751" s="3"/>
      <c r="F751" s="3"/>
      <c r="G751" s="3"/>
      <c r="H751" s="3"/>
      <c r="I751" s="3"/>
    </row>
    <row r="752" spans="2:9" x14ac:dyDescent="0.3">
      <c r="B752" s="3"/>
      <c r="C752" s="3"/>
      <c r="D752" s="3"/>
      <c r="E752" s="3"/>
      <c r="F752" s="3"/>
      <c r="G752" s="3"/>
      <c r="H752" s="3"/>
      <c r="I752" s="3"/>
    </row>
    <row r="753" spans="2:9" x14ac:dyDescent="0.3">
      <c r="B753" s="3"/>
      <c r="C753" s="3"/>
      <c r="D753" s="3"/>
      <c r="E753" s="3"/>
      <c r="F753" s="3"/>
      <c r="G753" s="3"/>
      <c r="H753" s="3"/>
      <c r="I753" s="3"/>
    </row>
    <row r="754" spans="2:9" x14ac:dyDescent="0.3">
      <c r="B754" s="3"/>
      <c r="C754" s="3"/>
      <c r="D754" s="3"/>
      <c r="E754" s="3"/>
      <c r="F754" s="3"/>
      <c r="G754" s="3"/>
      <c r="H754" s="3"/>
      <c r="I754" s="3"/>
    </row>
    <row r="755" spans="2:9" x14ac:dyDescent="0.3">
      <c r="B755" s="3"/>
      <c r="C755" s="3"/>
      <c r="D755" s="3"/>
      <c r="E755" s="3"/>
      <c r="F755" s="3"/>
      <c r="G755" s="3"/>
      <c r="H755" s="3"/>
      <c r="I755" s="3"/>
    </row>
    <row r="756" spans="2:9" x14ac:dyDescent="0.3">
      <c r="B756" s="3"/>
      <c r="C756" s="3"/>
      <c r="D756" s="3"/>
      <c r="E756" s="3"/>
      <c r="F756" s="3"/>
      <c r="G756" s="3"/>
      <c r="H756" s="3"/>
      <c r="I756" s="3"/>
    </row>
    <row r="757" spans="2:9" x14ac:dyDescent="0.3">
      <c r="B757" s="3"/>
      <c r="C757" s="3"/>
      <c r="D757" s="3"/>
      <c r="E757" s="3"/>
      <c r="F757" s="3"/>
      <c r="G757" s="3"/>
      <c r="H757" s="3"/>
      <c r="I757" s="3"/>
    </row>
    <row r="758" spans="2:9" x14ac:dyDescent="0.3">
      <c r="B758" s="3"/>
      <c r="C758" s="3"/>
      <c r="D758" s="3"/>
      <c r="E758" s="3"/>
      <c r="F758" s="3"/>
      <c r="G758" s="3"/>
      <c r="H758" s="3"/>
      <c r="I758" s="3"/>
    </row>
    <row r="759" spans="2:9" x14ac:dyDescent="0.3">
      <c r="B759" s="3"/>
      <c r="C759" s="3"/>
      <c r="D759" s="3"/>
      <c r="E759" s="3"/>
      <c r="F759" s="3"/>
      <c r="G759" s="3"/>
      <c r="H759" s="3"/>
      <c r="I759" s="3"/>
    </row>
    <row r="760" spans="2:9" x14ac:dyDescent="0.3">
      <c r="B760" s="3"/>
      <c r="C760" s="3"/>
      <c r="D760" s="3"/>
      <c r="E760" s="3"/>
      <c r="F760" s="3"/>
      <c r="G760" s="3"/>
      <c r="H760" s="3"/>
      <c r="I760" s="3"/>
    </row>
    <row r="761" spans="2:9" x14ac:dyDescent="0.3">
      <c r="B761" s="3"/>
      <c r="C761" s="3"/>
      <c r="D761" s="3"/>
      <c r="E761" s="3"/>
      <c r="F761" s="3"/>
      <c r="G761" s="3"/>
      <c r="H761" s="3"/>
      <c r="I761" s="3"/>
    </row>
    <row r="762" spans="2:9" x14ac:dyDescent="0.3">
      <c r="B762" s="3"/>
      <c r="C762" s="3"/>
      <c r="D762" s="3"/>
      <c r="E762" s="3"/>
      <c r="F762" s="3"/>
      <c r="G762" s="3"/>
      <c r="H762" s="3"/>
      <c r="I762" s="3"/>
    </row>
    <row r="763" spans="2:9" x14ac:dyDescent="0.3">
      <c r="B763" s="3"/>
      <c r="C763" s="3"/>
      <c r="D763" s="3"/>
      <c r="E763" s="3"/>
      <c r="F763" s="3"/>
      <c r="G763" s="3"/>
      <c r="H763" s="3"/>
      <c r="I763" s="3"/>
    </row>
    <row r="764" spans="2:9" x14ac:dyDescent="0.3">
      <c r="B764" s="3"/>
      <c r="C764" s="3"/>
      <c r="D764" s="3"/>
      <c r="E764" s="3"/>
      <c r="F764" s="3"/>
      <c r="G764" s="3"/>
      <c r="H764" s="3"/>
      <c r="I764" s="3"/>
    </row>
    <row r="765" spans="2:9" x14ac:dyDescent="0.3">
      <c r="B765" s="3"/>
      <c r="C765" s="3"/>
      <c r="D765" s="3"/>
      <c r="E765" s="3"/>
      <c r="F765" s="3"/>
      <c r="G765" s="3"/>
      <c r="H765" s="3"/>
      <c r="I765" s="3"/>
    </row>
    <row r="766" spans="2:9" x14ac:dyDescent="0.3">
      <c r="B766" s="3"/>
      <c r="C766" s="3"/>
      <c r="D766" s="3"/>
      <c r="E766" s="3"/>
      <c r="F766" s="3"/>
      <c r="G766" s="3"/>
      <c r="H766" s="3"/>
      <c r="I766" s="3"/>
    </row>
    <row r="767" spans="2:9" x14ac:dyDescent="0.3">
      <c r="B767" s="3"/>
      <c r="C767" s="3"/>
      <c r="D767" s="3"/>
      <c r="E767" s="3"/>
      <c r="F767" s="3"/>
      <c r="G767" s="3"/>
      <c r="H767" s="3"/>
      <c r="I767" s="3"/>
    </row>
    <row r="768" spans="2:9" x14ac:dyDescent="0.3">
      <c r="B768" s="3"/>
      <c r="C768" s="3"/>
      <c r="D768" s="3"/>
      <c r="E768" s="3"/>
      <c r="F768" s="3"/>
      <c r="G768" s="3"/>
      <c r="H768" s="3"/>
      <c r="I768" s="3"/>
    </row>
    <row r="769" spans="2:9" x14ac:dyDescent="0.3">
      <c r="B769" s="3"/>
      <c r="C769" s="3"/>
      <c r="D769" s="3"/>
      <c r="E769" s="3"/>
      <c r="F769" s="3"/>
      <c r="G769" s="3"/>
      <c r="H769" s="3"/>
      <c r="I769" s="3"/>
    </row>
    <row r="770" spans="2:9" x14ac:dyDescent="0.3">
      <c r="B770" s="3"/>
      <c r="C770" s="3"/>
      <c r="D770" s="3"/>
      <c r="E770" s="3"/>
      <c r="F770" s="3"/>
      <c r="G770" s="3"/>
      <c r="H770" s="3"/>
      <c r="I770" s="3"/>
    </row>
    <row r="771" spans="2:9" x14ac:dyDescent="0.3">
      <c r="B771" s="3"/>
      <c r="C771" s="3"/>
      <c r="D771" s="3"/>
      <c r="E771" s="3"/>
      <c r="F771" s="3"/>
      <c r="G771" s="3"/>
      <c r="H771" s="3"/>
      <c r="I771" s="3"/>
    </row>
    <row r="772" spans="2:9" x14ac:dyDescent="0.3">
      <c r="B772" s="3"/>
      <c r="C772" s="3"/>
      <c r="D772" s="3"/>
      <c r="E772" s="3"/>
      <c r="F772" s="3"/>
      <c r="G772" s="3"/>
      <c r="H772" s="3"/>
      <c r="I772" s="3"/>
    </row>
    <row r="773" spans="2:9" x14ac:dyDescent="0.3">
      <c r="B773" s="3"/>
      <c r="C773" s="3"/>
      <c r="D773" s="3"/>
      <c r="E773" s="3"/>
      <c r="F773" s="3"/>
      <c r="G773" s="3"/>
      <c r="H773" s="3"/>
      <c r="I773" s="3"/>
    </row>
    <row r="774" spans="2:9" x14ac:dyDescent="0.3">
      <c r="B774" s="3"/>
      <c r="C774" s="3"/>
      <c r="D774" s="3"/>
      <c r="E774" s="3"/>
      <c r="F774" s="3"/>
      <c r="G774" s="3"/>
      <c r="H774" s="3"/>
      <c r="I774" s="3"/>
    </row>
    <row r="775" spans="2:9" x14ac:dyDescent="0.3">
      <c r="B775" s="3"/>
      <c r="C775" s="3"/>
      <c r="D775" s="3"/>
      <c r="E775" s="3"/>
      <c r="F775" s="3"/>
      <c r="G775" s="3"/>
      <c r="H775" s="3"/>
      <c r="I775" s="3"/>
    </row>
    <row r="776" spans="2:9" x14ac:dyDescent="0.3">
      <c r="B776" s="3"/>
      <c r="C776" s="3"/>
      <c r="D776" s="3"/>
      <c r="E776" s="3"/>
      <c r="F776" s="3"/>
      <c r="G776" s="3"/>
      <c r="H776" s="3"/>
      <c r="I776" s="3"/>
    </row>
    <row r="777" spans="2:9" x14ac:dyDescent="0.3">
      <c r="B777" s="3"/>
      <c r="C777" s="3"/>
      <c r="D777" s="3"/>
      <c r="E777" s="3"/>
      <c r="F777" s="3"/>
      <c r="G777" s="3"/>
      <c r="H777" s="3"/>
      <c r="I777" s="3"/>
    </row>
    <row r="778" spans="2:9" x14ac:dyDescent="0.3">
      <c r="B778" s="3"/>
      <c r="C778" s="3"/>
      <c r="D778" s="3"/>
      <c r="E778" s="3"/>
      <c r="F778" s="3"/>
      <c r="G778" s="3"/>
      <c r="H778" s="3"/>
      <c r="I778" s="3"/>
    </row>
    <row r="779" spans="2:9" x14ac:dyDescent="0.3">
      <c r="B779" s="3"/>
      <c r="C779" s="3"/>
      <c r="D779" s="3"/>
      <c r="E779" s="3"/>
      <c r="F779" s="3"/>
      <c r="G779" s="3"/>
      <c r="H779" s="3"/>
      <c r="I779" s="3"/>
    </row>
    <row r="780" spans="2:9" x14ac:dyDescent="0.3">
      <c r="B780" s="3"/>
      <c r="C780" s="3"/>
      <c r="D780" s="3"/>
      <c r="E780" s="3"/>
      <c r="F780" s="3"/>
      <c r="G780" s="3"/>
      <c r="H780" s="3"/>
      <c r="I780" s="3"/>
    </row>
    <row r="781" spans="2:9" x14ac:dyDescent="0.3">
      <c r="B781" s="3"/>
      <c r="C781" s="3"/>
      <c r="D781" s="3"/>
      <c r="E781" s="3"/>
      <c r="F781" s="3"/>
      <c r="G781" s="3"/>
      <c r="H781" s="3"/>
      <c r="I781" s="3"/>
    </row>
    <row r="782" spans="2:9" x14ac:dyDescent="0.3">
      <c r="B782" s="3"/>
      <c r="C782" s="3"/>
      <c r="D782" s="3"/>
      <c r="E782" s="3"/>
      <c r="F782" s="3"/>
      <c r="G782" s="3"/>
      <c r="H782" s="3"/>
      <c r="I782" s="3"/>
    </row>
    <row r="783" spans="2:9" x14ac:dyDescent="0.3">
      <c r="B783" s="3"/>
      <c r="C783" s="3"/>
      <c r="D783" s="3"/>
      <c r="E783" s="3"/>
      <c r="F783" s="3"/>
      <c r="G783" s="3"/>
      <c r="H783" s="3"/>
      <c r="I783" s="3"/>
    </row>
    <row r="784" spans="2:9" x14ac:dyDescent="0.3">
      <c r="B784" s="3"/>
      <c r="C784" s="3"/>
      <c r="D784" s="3"/>
      <c r="E784" s="3"/>
      <c r="F784" s="3"/>
      <c r="G784" s="3"/>
      <c r="H784" s="3"/>
      <c r="I784" s="3"/>
    </row>
    <row r="785" spans="2:9" x14ac:dyDescent="0.3">
      <c r="B785" s="3"/>
      <c r="C785" s="3"/>
      <c r="D785" s="3"/>
      <c r="E785" s="3"/>
      <c r="F785" s="3"/>
      <c r="G785" s="3"/>
      <c r="H785" s="3"/>
      <c r="I785" s="3"/>
    </row>
    <row r="786" spans="2:9" x14ac:dyDescent="0.3">
      <c r="B786" s="3"/>
      <c r="C786" s="3"/>
      <c r="D786" s="3"/>
      <c r="E786" s="3"/>
      <c r="F786" s="3"/>
      <c r="G786" s="3"/>
      <c r="H786" s="3"/>
      <c r="I786" s="3"/>
    </row>
    <row r="787" spans="2:9" x14ac:dyDescent="0.3">
      <c r="B787" s="3"/>
      <c r="C787" s="3"/>
      <c r="D787" s="3"/>
      <c r="E787" s="3"/>
      <c r="F787" s="3"/>
      <c r="G787" s="3"/>
      <c r="H787" s="3"/>
      <c r="I787" s="3"/>
    </row>
    <row r="788" spans="2:9" x14ac:dyDescent="0.3">
      <c r="B788" s="3"/>
      <c r="C788" s="3"/>
      <c r="D788" s="3"/>
      <c r="E788" s="3"/>
      <c r="F788" s="3"/>
      <c r="G788" s="3"/>
      <c r="H788" s="3"/>
      <c r="I788" s="3"/>
    </row>
    <row r="789" spans="2:9" x14ac:dyDescent="0.3">
      <c r="B789" s="3"/>
      <c r="C789" s="3"/>
      <c r="D789" s="3"/>
      <c r="E789" s="3"/>
      <c r="F789" s="3"/>
      <c r="G789" s="3"/>
      <c r="H789" s="3"/>
      <c r="I789" s="3"/>
    </row>
    <row r="790" spans="2:9" x14ac:dyDescent="0.3">
      <c r="B790" s="3"/>
      <c r="C790" s="3"/>
      <c r="D790" s="3"/>
      <c r="E790" s="3"/>
      <c r="F790" s="3"/>
      <c r="G790" s="3"/>
      <c r="H790" s="3"/>
      <c r="I790" s="3"/>
    </row>
    <row r="791" spans="2:9" x14ac:dyDescent="0.3">
      <c r="B791" s="3"/>
      <c r="C791" s="3"/>
      <c r="D791" s="3"/>
      <c r="E791" s="3"/>
      <c r="F791" s="3"/>
      <c r="G791" s="3"/>
      <c r="H791" s="3"/>
      <c r="I791" s="3"/>
    </row>
    <row r="792" spans="2:9" x14ac:dyDescent="0.3">
      <c r="B792" s="3"/>
      <c r="C792" s="3"/>
      <c r="D792" s="3"/>
      <c r="E792" s="3"/>
      <c r="F792" s="3"/>
      <c r="G792" s="3"/>
      <c r="H792" s="3"/>
      <c r="I792" s="3"/>
    </row>
    <row r="793" spans="2:9" x14ac:dyDescent="0.3">
      <c r="B793" s="3"/>
      <c r="C793" s="3"/>
      <c r="D793" s="3"/>
      <c r="E793" s="3"/>
      <c r="F793" s="3"/>
      <c r="G793" s="3"/>
      <c r="H793" s="3"/>
      <c r="I793" s="3"/>
    </row>
    <row r="794" spans="2:9" x14ac:dyDescent="0.3">
      <c r="B794" s="3"/>
      <c r="C794" s="3"/>
      <c r="D794" s="3"/>
      <c r="E794" s="3"/>
      <c r="F794" s="3"/>
      <c r="G794" s="3"/>
      <c r="H794" s="3"/>
      <c r="I794" s="3"/>
    </row>
    <row r="795" spans="2:9" x14ac:dyDescent="0.3">
      <c r="B795" s="3"/>
      <c r="C795" s="3"/>
      <c r="D795" s="3"/>
      <c r="E795" s="3"/>
      <c r="F795" s="3"/>
      <c r="G795" s="3"/>
      <c r="H795" s="3"/>
      <c r="I795" s="3"/>
    </row>
    <row r="796" spans="2:9" x14ac:dyDescent="0.3">
      <c r="B796" s="3"/>
      <c r="C796" s="3"/>
      <c r="D796" s="3"/>
      <c r="E796" s="3"/>
      <c r="F796" s="3"/>
      <c r="G796" s="3"/>
      <c r="H796" s="3"/>
      <c r="I796" s="3"/>
    </row>
    <row r="797" spans="2:9" x14ac:dyDescent="0.3">
      <c r="B797" s="3"/>
      <c r="C797" s="3"/>
      <c r="D797" s="3"/>
      <c r="E797" s="3"/>
      <c r="F797" s="3"/>
      <c r="G797" s="3"/>
      <c r="H797" s="3"/>
      <c r="I797" s="3"/>
    </row>
    <row r="798" spans="2:9" x14ac:dyDescent="0.3">
      <c r="B798" s="3"/>
      <c r="C798" s="3"/>
      <c r="D798" s="3"/>
      <c r="E798" s="3"/>
      <c r="F798" s="3"/>
      <c r="G798" s="3"/>
      <c r="H798" s="3"/>
      <c r="I798" s="3"/>
    </row>
    <row r="799" spans="2:9" x14ac:dyDescent="0.3">
      <c r="B799" s="3"/>
      <c r="C799" s="3"/>
      <c r="D799" s="3"/>
      <c r="E799" s="3"/>
      <c r="F799" s="3"/>
      <c r="G799" s="3"/>
      <c r="H799" s="3"/>
      <c r="I799" s="3"/>
    </row>
    <row r="800" spans="2:9" x14ac:dyDescent="0.3">
      <c r="B800" s="3"/>
      <c r="C800" s="3"/>
      <c r="D800" s="3"/>
      <c r="E800" s="3"/>
      <c r="F800" s="3"/>
      <c r="G800" s="3"/>
      <c r="H800" s="3"/>
      <c r="I800" s="3"/>
    </row>
    <row r="801" spans="2:9" x14ac:dyDescent="0.3">
      <c r="B801" s="3"/>
      <c r="C801" s="3"/>
      <c r="D801" s="3"/>
      <c r="E801" s="3"/>
      <c r="F801" s="3"/>
      <c r="G801" s="3"/>
      <c r="H801" s="3"/>
      <c r="I801" s="3"/>
    </row>
    <row r="802" spans="2:9" x14ac:dyDescent="0.3">
      <c r="B802" s="3"/>
      <c r="C802" s="3"/>
      <c r="D802" s="3"/>
      <c r="E802" s="3"/>
      <c r="F802" s="3"/>
      <c r="G802" s="3"/>
      <c r="H802" s="3"/>
      <c r="I802" s="3"/>
    </row>
    <row r="803" spans="2:9" x14ac:dyDescent="0.3">
      <c r="B803" s="3"/>
      <c r="C803" s="3"/>
      <c r="D803" s="3"/>
      <c r="E803" s="3"/>
      <c r="F803" s="3"/>
      <c r="G803" s="3"/>
      <c r="H803" s="3"/>
      <c r="I803" s="3"/>
    </row>
    <row r="804" spans="2:9" x14ac:dyDescent="0.3">
      <c r="B804" s="3"/>
      <c r="C804" s="3"/>
      <c r="D804" s="3"/>
      <c r="E804" s="3"/>
      <c r="F804" s="3"/>
      <c r="G804" s="3"/>
      <c r="H804" s="3"/>
      <c r="I804" s="3"/>
    </row>
    <row r="805" spans="2:9" x14ac:dyDescent="0.3">
      <c r="B805" s="3"/>
      <c r="C805" s="3"/>
      <c r="D805" s="3"/>
      <c r="E805" s="3"/>
      <c r="F805" s="3"/>
      <c r="G805" s="3"/>
      <c r="H805" s="3"/>
      <c r="I805" s="3"/>
    </row>
    <row r="806" spans="2:9" x14ac:dyDescent="0.3">
      <c r="B806" s="3"/>
      <c r="C806" s="3"/>
      <c r="D806" s="3"/>
      <c r="E806" s="3"/>
      <c r="F806" s="3"/>
      <c r="G806" s="3"/>
      <c r="H806" s="3"/>
      <c r="I806" s="3"/>
    </row>
    <row r="807" spans="2:9" x14ac:dyDescent="0.3">
      <c r="B807" s="3"/>
      <c r="C807" s="3"/>
      <c r="D807" s="3"/>
      <c r="E807" s="3"/>
      <c r="F807" s="3"/>
      <c r="G807" s="3"/>
      <c r="H807" s="3"/>
      <c r="I807" s="3"/>
    </row>
    <row r="808" spans="2:9" x14ac:dyDescent="0.3">
      <c r="B808" s="3"/>
      <c r="C808" s="3"/>
      <c r="D808" s="3"/>
      <c r="E808" s="3"/>
      <c r="F808" s="3"/>
      <c r="G808" s="3"/>
      <c r="H808" s="3"/>
      <c r="I808" s="3"/>
    </row>
    <row r="809" spans="2:9" x14ac:dyDescent="0.3">
      <c r="B809" s="3"/>
      <c r="C809" s="3"/>
      <c r="D809" s="3"/>
      <c r="E809" s="3"/>
      <c r="F809" s="3"/>
      <c r="G809" s="3"/>
      <c r="H809" s="3"/>
      <c r="I809" s="3"/>
    </row>
    <row r="810" spans="2:9" x14ac:dyDescent="0.3">
      <c r="B810" s="3"/>
      <c r="C810" s="3"/>
      <c r="D810" s="3"/>
      <c r="E810" s="3"/>
      <c r="F810" s="3"/>
      <c r="G810" s="3"/>
      <c r="H810" s="3"/>
      <c r="I810" s="3"/>
    </row>
    <row r="811" spans="2:9" x14ac:dyDescent="0.3">
      <c r="B811" s="3"/>
      <c r="C811" s="3"/>
      <c r="D811" s="3"/>
      <c r="E811" s="3"/>
      <c r="F811" s="3"/>
      <c r="G811" s="3"/>
      <c r="H811" s="3"/>
      <c r="I811" s="3"/>
    </row>
    <row r="812" spans="2:9" x14ac:dyDescent="0.3">
      <c r="B812" s="3"/>
      <c r="C812" s="3"/>
      <c r="D812" s="3"/>
      <c r="E812" s="3"/>
      <c r="F812" s="3"/>
      <c r="G812" s="3"/>
      <c r="H812" s="3"/>
      <c r="I812" s="3"/>
    </row>
    <row r="813" spans="2:9" x14ac:dyDescent="0.3">
      <c r="B813" s="3"/>
      <c r="C813" s="3"/>
      <c r="D813" s="3"/>
      <c r="E813" s="3"/>
      <c r="F813" s="3"/>
      <c r="G813" s="3"/>
      <c r="H813" s="3"/>
      <c r="I813" s="3"/>
    </row>
    <row r="814" spans="2:9" x14ac:dyDescent="0.3">
      <c r="B814" s="3"/>
      <c r="C814" s="3"/>
      <c r="D814" s="3"/>
      <c r="E814" s="3"/>
      <c r="F814" s="3"/>
      <c r="G814" s="3"/>
      <c r="H814" s="3"/>
      <c r="I814" s="3"/>
    </row>
    <row r="815" spans="2:9" x14ac:dyDescent="0.3">
      <c r="B815" s="3"/>
      <c r="C815" s="3"/>
      <c r="D815" s="3"/>
      <c r="E815" s="3"/>
      <c r="F815" s="3"/>
      <c r="G815" s="3"/>
      <c r="H815" s="3"/>
      <c r="I815" s="3"/>
    </row>
    <row r="816" spans="2:9" x14ac:dyDescent="0.3">
      <c r="B816" s="3"/>
      <c r="C816" s="3"/>
      <c r="D816" s="3"/>
      <c r="E816" s="3"/>
      <c r="F816" s="3"/>
      <c r="G816" s="3"/>
      <c r="H816" s="3"/>
      <c r="I816" s="3"/>
    </row>
    <row r="817" spans="2:9" x14ac:dyDescent="0.3">
      <c r="B817" s="3"/>
      <c r="C817" s="3"/>
      <c r="D817" s="3"/>
      <c r="E817" s="3"/>
      <c r="F817" s="3"/>
      <c r="G817" s="3"/>
      <c r="H817" s="3"/>
      <c r="I817" s="3"/>
    </row>
    <row r="818" spans="2:9" x14ac:dyDescent="0.3">
      <c r="B818" s="3"/>
      <c r="C818" s="3"/>
      <c r="D818" s="3"/>
      <c r="E818" s="3"/>
      <c r="F818" s="3"/>
      <c r="G818" s="3"/>
      <c r="H818" s="3"/>
      <c r="I818" s="3"/>
    </row>
    <row r="819" spans="2:9" x14ac:dyDescent="0.3">
      <c r="B819" s="3"/>
      <c r="C819" s="3"/>
      <c r="D819" s="3"/>
      <c r="E819" s="3"/>
      <c r="F819" s="3"/>
      <c r="G819" s="3"/>
      <c r="H819" s="3"/>
      <c r="I819" s="3"/>
    </row>
    <row r="820" spans="2:9" x14ac:dyDescent="0.3">
      <c r="B820" s="3"/>
      <c r="C820" s="3"/>
      <c r="D820" s="3"/>
      <c r="E820" s="3"/>
      <c r="F820" s="3"/>
      <c r="G820" s="3"/>
      <c r="H820" s="3"/>
      <c r="I820" s="3"/>
    </row>
    <row r="821" spans="2:9" x14ac:dyDescent="0.3">
      <c r="B821" s="3"/>
      <c r="C821" s="3"/>
      <c r="D821" s="3"/>
      <c r="E821" s="3"/>
      <c r="F821" s="3"/>
      <c r="G821" s="3"/>
      <c r="H821" s="3"/>
      <c r="I821" s="3"/>
    </row>
    <row r="822" spans="2:9" x14ac:dyDescent="0.3">
      <c r="B822" s="3"/>
      <c r="C822" s="3"/>
      <c r="D822" s="3"/>
      <c r="E822" s="3"/>
      <c r="F822" s="3"/>
      <c r="G822" s="3"/>
      <c r="H822" s="3"/>
      <c r="I822" s="3"/>
    </row>
    <row r="823" spans="2:9" x14ac:dyDescent="0.3">
      <c r="B823" s="3"/>
      <c r="C823" s="3"/>
      <c r="D823" s="3"/>
      <c r="E823" s="3"/>
      <c r="F823" s="3"/>
      <c r="G823" s="3"/>
      <c r="H823" s="3"/>
      <c r="I823" s="3"/>
    </row>
    <row r="824" spans="2:9" x14ac:dyDescent="0.3">
      <c r="B824" s="3"/>
      <c r="C824" s="3"/>
      <c r="D824" s="3"/>
      <c r="E824" s="3"/>
      <c r="F824" s="3"/>
      <c r="G824" s="3"/>
      <c r="H824" s="3"/>
      <c r="I824" s="3"/>
    </row>
    <row r="825" spans="2:9" x14ac:dyDescent="0.3">
      <c r="B825" s="3"/>
      <c r="C825" s="3"/>
      <c r="D825" s="3"/>
      <c r="E825" s="3"/>
      <c r="F825" s="3"/>
      <c r="G825" s="3"/>
      <c r="H825" s="3"/>
      <c r="I825" s="3"/>
    </row>
    <row r="826" spans="2:9" x14ac:dyDescent="0.3">
      <c r="B826" s="3"/>
      <c r="C826" s="3"/>
      <c r="D826" s="3"/>
      <c r="E826" s="3"/>
      <c r="F826" s="3"/>
      <c r="G826" s="3"/>
      <c r="H826" s="3"/>
      <c r="I826" s="3"/>
    </row>
    <row r="827" spans="2:9" x14ac:dyDescent="0.3">
      <c r="B827" s="3"/>
      <c r="C827" s="3"/>
      <c r="D827" s="3"/>
      <c r="E827" s="3"/>
      <c r="F827" s="3"/>
      <c r="G827" s="3"/>
      <c r="H827" s="3"/>
      <c r="I827" s="3"/>
    </row>
    <row r="828" spans="2:9" x14ac:dyDescent="0.3">
      <c r="B828" s="3"/>
      <c r="C828" s="3"/>
      <c r="D828" s="3"/>
      <c r="E828" s="3"/>
      <c r="F828" s="3"/>
      <c r="G828" s="3"/>
      <c r="H828" s="3"/>
      <c r="I828" s="3"/>
    </row>
    <row r="829" spans="2:9" x14ac:dyDescent="0.3">
      <c r="B829" s="3"/>
      <c r="C829" s="3"/>
      <c r="D829" s="3"/>
      <c r="E829" s="3"/>
      <c r="F829" s="3"/>
      <c r="G829" s="3"/>
      <c r="H829" s="3"/>
      <c r="I829" s="3"/>
    </row>
    <row r="830" spans="2:9" x14ac:dyDescent="0.3">
      <c r="B830" s="3"/>
      <c r="C830" s="3"/>
      <c r="D830" s="3"/>
      <c r="E830" s="3"/>
      <c r="F830" s="3"/>
      <c r="G830" s="3"/>
      <c r="H830" s="3"/>
      <c r="I830" s="3"/>
    </row>
    <row r="831" spans="2:9" x14ac:dyDescent="0.3">
      <c r="B831" s="3"/>
      <c r="C831" s="3"/>
      <c r="D831" s="3"/>
      <c r="E831" s="3"/>
      <c r="F831" s="3"/>
      <c r="G831" s="3"/>
      <c r="H831" s="3"/>
      <c r="I831" s="3"/>
    </row>
    <row r="832" spans="2:9" x14ac:dyDescent="0.3">
      <c r="B832" s="3"/>
      <c r="C832" s="3"/>
      <c r="D832" s="3"/>
      <c r="E832" s="3"/>
      <c r="F832" s="3"/>
      <c r="G832" s="3"/>
      <c r="H832" s="3"/>
      <c r="I832" s="3"/>
    </row>
    <row r="833" spans="2:9" x14ac:dyDescent="0.3">
      <c r="B833" s="3"/>
      <c r="C833" s="3"/>
      <c r="D833" s="3"/>
      <c r="E833" s="3"/>
      <c r="F833" s="3"/>
      <c r="G833" s="3"/>
      <c r="H833" s="3"/>
      <c r="I833" s="3"/>
    </row>
    <row r="834" spans="2:9" x14ac:dyDescent="0.3">
      <c r="B834" s="3"/>
      <c r="C834" s="3"/>
      <c r="D834" s="3"/>
      <c r="E834" s="3"/>
      <c r="F834" s="3"/>
      <c r="G834" s="3"/>
      <c r="H834" s="3"/>
      <c r="I834" s="3"/>
    </row>
    <row r="835" spans="2:9" x14ac:dyDescent="0.3">
      <c r="B835" s="3"/>
      <c r="C835" s="3"/>
      <c r="D835" s="3"/>
      <c r="E835" s="3"/>
      <c r="F835" s="3"/>
      <c r="G835" s="3"/>
      <c r="H835" s="3"/>
      <c r="I835" s="3"/>
    </row>
    <row r="836" spans="2:9" x14ac:dyDescent="0.3">
      <c r="B836" s="3"/>
      <c r="C836" s="3"/>
      <c r="D836" s="3"/>
      <c r="E836" s="3"/>
      <c r="F836" s="3"/>
      <c r="G836" s="3"/>
      <c r="H836" s="3"/>
      <c r="I836" s="3"/>
    </row>
    <row r="837" spans="2:9" x14ac:dyDescent="0.3">
      <c r="B837" s="3"/>
      <c r="C837" s="3"/>
      <c r="D837" s="3"/>
      <c r="E837" s="3"/>
      <c r="F837" s="3"/>
      <c r="G837" s="3"/>
      <c r="H837" s="3"/>
      <c r="I837" s="3"/>
    </row>
    <row r="838" spans="2:9" x14ac:dyDescent="0.3">
      <c r="B838" s="3"/>
      <c r="C838" s="3"/>
      <c r="D838" s="3"/>
      <c r="E838" s="3"/>
      <c r="F838" s="3"/>
      <c r="G838" s="3"/>
      <c r="H838" s="3"/>
      <c r="I838" s="3"/>
    </row>
    <row r="839" spans="2:9" x14ac:dyDescent="0.3">
      <c r="B839" s="3"/>
      <c r="C839" s="3"/>
      <c r="D839" s="3"/>
      <c r="E839" s="3"/>
      <c r="F839" s="3"/>
      <c r="G839" s="3"/>
      <c r="H839" s="3"/>
      <c r="I839" s="3"/>
    </row>
    <row r="840" spans="2:9" x14ac:dyDescent="0.3">
      <c r="B840" s="3"/>
      <c r="C840" s="3"/>
      <c r="D840" s="3"/>
      <c r="E840" s="3"/>
      <c r="F840" s="3"/>
      <c r="G840" s="3"/>
      <c r="H840" s="3"/>
      <c r="I840" s="3"/>
    </row>
    <row r="841" spans="2:9" x14ac:dyDescent="0.3">
      <c r="B841" s="3"/>
      <c r="C841" s="3"/>
      <c r="D841" s="3"/>
      <c r="E841" s="3"/>
      <c r="F841" s="3"/>
      <c r="G841" s="3"/>
      <c r="H841" s="3"/>
      <c r="I841" s="3"/>
    </row>
    <row r="842" spans="2:9" x14ac:dyDescent="0.3">
      <c r="B842" s="3"/>
      <c r="C842" s="3"/>
      <c r="D842" s="3"/>
      <c r="E842" s="3"/>
      <c r="F842" s="3"/>
      <c r="G842" s="3"/>
      <c r="H842" s="3"/>
      <c r="I842" s="3"/>
    </row>
    <row r="843" spans="2:9" x14ac:dyDescent="0.3">
      <c r="B843" s="3"/>
      <c r="C843" s="3"/>
      <c r="D843" s="3"/>
      <c r="E843" s="3"/>
      <c r="F843" s="3"/>
      <c r="G843" s="3"/>
      <c r="H843" s="3"/>
      <c r="I843" s="3"/>
    </row>
    <row r="844" spans="2:9" x14ac:dyDescent="0.3">
      <c r="B844" s="3"/>
      <c r="C844" s="3"/>
      <c r="D844" s="3"/>
      <c r="E844" s="3"/>
      <c r="F844" s="3"/>
      <c r="G844" s="3"/>
      <c r="H844" s="3"/>
      <c r="I844" s="3"/>
    </row>
    <row r="845" spans="2:9" x14ac:dyDescent="0.3">
      <c r="B845" s="3"/>
      <c r="C845" s="3"/>
      <c r="D845" s="3"/>
      <c r="E845" s="3"/>
      <c r="F845" s="3"/>
      <c r="G845" s="3"/>
      <c r="H845" s="3"/>
      <c r="I845" s="3"/>
    </row>
    <row r="846" spans="2:9" x14ac:dyDescent="0.3">
      <c r="B846" s="3"/>
      <c r="C846" s="3"/>
      <c r="D846" s="3"/>
      <c r="E846" s="3"/>
      <c r="F846" s="3"/>
      <c r="G846" s="3"/>
      <c r="H846" s="3"/>
      <c r="I846" s="3"/>
    </row>
    <row r="847" spans="2:9" x14ac:dyDescent="0.3">
      <c r="B847" s="3"/>
      <c r="C847" s="3"/>
      <c r="D847" s="3"/>
      <c r="E847" s="3"/>
      <c r="F847" s="3"/>
      <c r="G847" s="3"/>
      <c r="H847" s="3"/>
      <c r="I847" s="3"/>
    </row>
    <row r="848" spans="2:9" x14ac:dyDescent="0.3">
      <c r="B848" s="3"/>
      <c r="C848" s="3"/>
      <c r="D848" s="3"/>
      <c r="E848" s="3"/>
      <c r="F848" s="3"/>
      <c r="G848" s="3"/>
      <c r="H848" s="3"/>
      <c r="I848" s="3"/>
    </row>
    <row r="849" spans="2:9" x14ac:dyDescent="0.3">
      <c r="B849" s="3"/>
      <c r="C849" s="3"/>
      <c r="D849" s="3"/>
      <c r="E849" s="3"/>
      <c r="F849" s="3"/>
      <c r="G849" s="3"/>
      <c r="H849" s="3"/>
      <c r="I849" s="3"/>
    </row>
    <row r="850" spans="2:9" x14ac:dyDescent="0.3">
      <c r="B850" s="3"/>
      <c r="C850" s="3"/>
      <c r="D850" s="3"/>
      <c r="E850" s="3"/>
      <c r="F850" s="3"/>
      <c r="G850" s="3"/>
      <c r="H850" s="3"/>
      <c r="I850" s="3"/>
    </row>
    <row r="851" spans="2:9" x14ac:dyDescent="0.3">
      <c r="B851" s="3"/>
      <c r="C851" s="3"/>
      <c r="D851" s="3"/>
      <c r="E851" s="3"/>
      <c r="F851" s="3"/>
      <c r="G851" s="3"/>
      <c r="H851" s="3"/>
      <c r="I851" s="3"/>
    </row>
    <row r="852" spans="2:9" x14ac:dyDescent="0.3">
      <c r="B852" s="3"/>
      <c r="C852" s="3"/>
      <c r="D852" s="3"/>
      <c r="E852" s="3"/>
      <c r="F852" s="3"/>
      <c r="G852" s="3"/>
      <c r="H852" s="3"/>
      <c r="I852" s="3"/>
    </row>
    <row r="853" spans="2:9" x14ac:dyDescent="0.3">
      <c r="B853" s="3"/>
      <c r="C853" s="3"/>
      <c r="D853" s="3"/>
      <c r="E853" s="3"/>
      <c r="F853" s="3"/>
      <c r="G853" s="3"/>
      <c r="H853" s="3"/>
      <c r="I853" s="3"/>
    </row>
    <row r="854" spans="2:9" x14ac:dyDescent="0.3">
      <c r="B854" s="3"/>
      <c r="C854" s="3"/>
      <c r="D854" s="3"/>
      <c r="E854" s="3"/>
      <c r="F854" s="3"/>
      <c r="G854" s="3"/>
      <c r="H854" s="3"/>
      <c r="I854" s="3"/>
    </row>
    <row r="855" spans="2:9" x14ac:dyDescent="0.3">
      <c r="B855" s="3"/>
      <c r="C855" s="3"/>
      <c r="D855" s="3"/>
      <c r="E855" s="3"/>
      <c r="F855" s="3"/>
      <c r="G855" s="3"/>
      <c r="H855" s="3"/>
      <c r="I855" s="3"/>
    </row>
    <row r="856" spans="2:9" x14ac:dyDescent="0.3">
      <c r="B856" s="3"/>
      <c r="C856" s="3"/>
      <c r="D856" s="3"/>
      <c r="E856" s="3"/>
      <c r="F856" s="3"/>
      <c r="G856" s="3"/>
      <c r="H856" s="3"/>
      <c r="I856" s="3"/>
    </row>
    <row r="857" spans="2:9" x14ac:dyDescent="0.3">
      <c r="B857" s="3"/>
      <c r="C857" s="3"/>
      <c r="D857" s="3"/>
      <c r="E857" s="3"/>
      <c r="F857" s="3"/>
      <c r="G857" s="3"/>
      <c r="H857" s="3"/>
      <c r="I857" s="3"/>
    </row>
    <row r="858" spans="2:9" x14ac:dyDescent="0.3">
      <c r="B858" s="3"/>
      <c r="C858" s="3"/>
      <c r="D858" s="3"/>
      <c r="E858" s="3"/>
      <c r="F858" s="3"/>
      <c r="G858" s="3"/>
      <c r="H858" s="3"/>
      <c r="I858" s="3"/>
    </row>
    <row r="859" spans="2:9" x14ac:dyDescent="0.3">
      <c r="B859" s="3"/>
      <c r="C859" s="3"/>
      <c r="D859" s="3"/>
      <c r="E859" s="3"/>
      <c r="F859" s="3"/>
      <c r="G859" s="3"/>
      <c r="H859" s="3"/>
      <c r="I859" s="3"/>
    </row>
    <row r="860" spans="2:9" x14ac:dyDescent="0.3">
      <c r="B860" s="3"/>
      <c r="C860" s="3"/>
      <c r="D860" s="3"/>
      <c r="E860" s="3"/>
      <c r="F860" s="3"/>
      <c r="G860" s="3"/>
      <c r="H860" s="3"/>
      <c r="I860" s="3"/>
    </row>
    <row r="861" spans="2:9" x14ac:dyDescent="0.3">
      <c r="B861" s="3"/>
      <c r="C861" s="3"/>
      <c r="D861" s="3"/>
      <c r="E861" s="3"/>
      <c r="F861" s="3"/>
      <c r="G861" s="3"/>
      <c r="H861" s="3"/>
      <c r="I861" s="3"/>
    </row>
    <row r="862" spans="2:9" x14ac:dyDescent="0.3">
      <c r="B862" s="3"/>
      <c r="C862" s="3"/>
      <c r="D862" s="3"/>
      <c r="E862" s="3"/>
      <c r="F862" s="3"/>
      <c r="G862" s="3"/>
      <c r="H862" s="3"/>
      <c r="I862" s="3"/>
    </row>
    <row r="863" spans="2:9" x14ac:dyDescent="0.3">
      <c r="B863" s="3"/>
      <c r="C863" s="3"/>
      <c r="D863" s="3"/>
      <c r="E863" s="3"/>
      <c r="F863" s="3"/>
      <c r="G863" s="3"/>
      <c r="H863" s="3"/>
      <c r="I863" s="3"/>
    </row>
    <row r="864" spans="2:9" x14ac:dyDescent="0.3">
      <c r="B864" s="3"/>
      <c r="C864" s="3"/>
      <c r="D864" s="3"/>
      <c r="E864" s="3"/>
      <c r="F864" s="3"/>
      <c r="G864" s="3"/>
      <c r="H864" s="3"/>
      <c r="I864" s="3"/>
    </row>
    <row r="865" spans="2:9" x14ac:dyDescent="0.3">
      <c r="B865" s="3"/>
      <c r="C865" s="3"/>
      <c r="D865" s="3"/>
      <c r="E865" s="3"/>
      <c r="F865" s="3"/>
      <c r="G865" s="3"/>
      <c r="H865" s="3"/>
      <c r="I865" s="3"/>
    </row>
    <row r="866" spans="2:9" x14ac:dyDescent="0.3">
      <c r="B866" s="3"/>
      <c r="C866" s="3"/>
      <c r="D866" s="3"/>
      <c r="E866" s="3"/>
      <c r="F866" s="3"/>
      <c r="G866" s="3"/>
      <c r="H866" s="3"/>
      <c r="I866" s="3"/>
    </row>
    <row r="867" spans="2:9" x14ac:dyDescent="0.3">
      <c r="B867" s="3"/>
      <c r="C867" s="3"/>
      <c r="D867" s="3"/>
      <c r="E867" s="3"/>
      <c r="F867" s="3"/>
      <c r="G867" s="3"/>
      <c r="H867" s="3"/>
      <c r="I867" s="3"/>
    </row>
    <row r="868" spans="2:9" x14ac:dyDescent="0.3">
      <c r="B868" s="3"/>
      <c r="C868" s="3"/>
      <c r="D868" s="3"/>
      <c r="E868" s="3"/>
      <c r="F868" s="3"/>
      <c r="G868" s="3"/>
      <c r="H868" s="3"/>
      <c r="I868" s="3"/>
    </row>
    <row r="869" spans="2:9" x14ac:dyDescent="0.3">
      <c r="B869" s="3"/>
      <c r="C869" s="3"/>
      <c r="D869" s="3"/>
      <c r="E869" s="3"/>
      <c r="F869" s="3"/>
      <c r="G869" s="3"/>
      <c r="H869" s="3"/>
      <c r="I869" s="3"/>
    </row>
    <row r="870" spans="2:9" x14ac:dyDescent="0.3">
      <c r="B870" s="3"/>
      <c r="C870" s="3"/>
      <c r="D870" s="3"/>
      <c r="E870" s="3"/>
      <c r="F870" s="3"/>
      <c r="G870" s="3"/>
      <c r="H870" s="3"/>
      <c r="I870" s="3"/>
    </row>
    <row r="871" spans="2:9" x14ac:dyDescent="0.3">
      <c r="B871" s="3"/>
      <c r="C871" s="3"/>
      <c r="D871" s="3"/>
      <c r="E871" s="3"/>
      <c r="F871" s="3"/>
      <c r="G871" s="3"/>
      <c r="H871" s="3"/>
      <c r="I871" s="3"/>
    </row>
    <row r="872" spans="2:9" x14ac:dyDescent="0.3">
      <c r="B872" s="3"/>
      <c r="C872" s="3"/>
      <c r="D872" s="3"/>
      <c r="E872" s="3"/>
      <c r="F872" s="3"/>
      <c r="G872" s="3"/>
      <c r="H872" s="3"/>
      <c r="I872" s="3"/>
    </row>
    <row r="873" spans="2:9" x14ac:dyDescent="0.3">
      <c r="B873" s="3"/>
      <c r="C873" s="3"/>
      <c r="D873" s="3"/>
      <c r="E873" s="3"/>
      <c r="F873" s="3"/>
      <c r="G873" s="3"/>
      <c r="H873" s="3"/>
      <c r="I873" s="3"/>
    </row>
    <row r="874" spans="2:9" x14ac:dyDescent="0.3">
      <c r="B874" s="3"/>
      <c r="C874" s="3"/>
      <c r="D874" s="3"/>
      <c r="E874" s="3"/>
      <c r="F874" s="3"/>
      <c r="G874" s="3"/>
      <c r="H874" s="3"/>
      <c r="I874" s="3"/>
    </row>
    <row r="875" spans="2:9" x14ac:dyDescent="0.3">
      <c r="B875" s="3"/>
      <c r="C875" s="3"/>
      <c r="D875" s="3"/>
      <c r="E875" s="3"/>
      <c r="F875" s="3"/>
      <c r="G875" s="3"/>
      <c r="H875" s="3"/>
      <c r="I875" s="3"/>
    </row>
    <row r="876" spans="2:9" x14ac:dyDescent="0.3">
      <c r="B876" s="3"/>
      <c r="C876" s="3"/>
      <c r="D876" s="3"/>
      <c r="E876" s="3"/>
      <c r="F876" s="3"/>
      <c r="G876" s="3"/>
      <c r="H876" s="3"/>
      <c r="I876" s="3"/>
    </row>
    <row r="877" spans="2:9" x14ac:dyDescent="0.3">
      <c r="B877" s="3"/>
      <c r="C877" s="3"/>
      <c r="D877" s="3"/>
      <c r="E877" s="3"/>
      <c r="F877" s="3"/>
      <c r="G877" s="3"/>
      <c r="H877" s="3"/>
      <c r="I877" s="3"/>
    </row>
    <row r="878" spans="2:9" x14ac:dyDescent="0.3">
      <c r="B878" s="3"/>
      <c r="C878" s="3"/>
      <c r="D878" s="3"/>
      <c r="E878" s="3"/>
      <c r="F878" s="3"/>
      <c r="G878" s="3"/>
      <c r="H878" s="3"/>
      <c r="I878" s="3"/>
    </row>
    <row r="879" spans="2:9" x14ac:dyDescent="0.3">
      <c r="B879" s="3"/>
      <c r="C879" s="3"/>
      <c r="D879" s="3"/>
      <c r="E879" s="3"/>
      <c r="F879" s="3"/>
      <c r="G879" s="3"/>
      <c r="H879" s="3"/>
      <c r="I879" s="3"/>
    </row>
    <row r="880" spans="2:9" x14ac:dyDescent="0.3">
      <c r="B880" s="3"/>
      <c r="C880" s="3"/>
      <c r="D880" s="3"/>
      <c r="E880" s="3"/>
      <c r="F880" s="3"/>
      <c r="G880" s="3"/>
      <c r="H880" s="3"/>
      <c r="I880" s="3"/>
    </row>
    <row r="881" spans="2:9" x14ac:dyDescent="0.3">
      <c r="B881" s="3"/>
      <c r="C881" s="3"/>
      <c r="D881" s="3"/>
      <c r="E881" s="3"/>
      <c r="F881" s="3"/>
      <c r="G881" s="3"/>
      <c r="H881" s="3"/>
      <c r="I881" s="3"/>
    </row>
    <row r="882" spans="2:9" x14ac:dyDescent="0.3">
      <c r="B882" s="3"/>
      <c r="C882" s="3"/>
      <c r="D882" s="3"/>
      <c r="E882" s="3"/>
      <c r="F882" s="3"/>
      <c r="G882" s="3"/>
      <c r="H882" s="3"/>
      <c r="I882" s="3"/>
    </row>
    <row r="883" spans="2:9" x14ac:dyDescent="0.3">
      <c r="B883" s="3"/>
      <c r="C883" s="3"/>
      <c r="D883" s="3"/>
      <c r="E883" s="3"/>
      <c r="F883" s="3"/>
      <c r="G883" s="3"/>
      <c r="H883" s="3"/>
      <c r="I883" s="3"/>
    </row>
    <row r="884" spans="2:9" x14ac:dyDescent="0.3">
      <c r="B884" s="3"/>
      <c r="C884" s="3"/>
      <c r="D884" s="3"/>
      <c r="E884" s="3"/>
      <c r="F884" s="3"/>
      <c r="G884" s="3"/>
      <c r="H884" s="3"/>
      <c r="I884" s="3"/>
    </row>
    <row r="885" spans="2:9" x14ac:dyDescent="0.3">
      <c r="B885" s="3"/>
      <c r="C885" s="3"/>
      <c r="D885" s="3"/>
      <c r="E885" s="3"/>
      <c r="F885" s="3"/>
      <c r="G885" s="3"/>
      <c r="H885" s="3"/>
      <c r="I885" s="3"/>
    </row>
    <row r="886" spans="2:9" x14ac:dyDescent="0.3">
      <c r="B886" s="3"/>
      <c r="C886" s="3"/>
      <c r="D886" s="3"/>
      <c r="E886" s="3"/>
      <c r="F886" s="3"/>
      <c r="G886" s="3"/>
      <c r="H886" s="3"/>
      <c r="I886" s="3"/>
    </row>
    <row r="887" spans="2:9" x14ac:dyDescent="0.3">
      <c r="B887" s="3"/>
      <c r="C887" s="3"/>
      <c r="D887" s="3"/>
      <c r="E887" s="3"/>
      <c r="F887" s="3"/>
      <c r="G887" s="3"/>
      <c r="H887" s="3"/>
      <c r="I887" s="3"/>
    </row>
    <row r="888" spans="2:9" x14ac:dyDescent="0.3">
      <c r="B888" s="3"/>
      <c r="C888" s="3"/>
      <c r="D888" s="3"/>
      <c r="E888" s="3"/>
      <c r="F888" s="3"/>
      <c r="G888" s="3"/>
      <c r="H888" s="3"/>
      <c r="I888" s="3"/>
    </row>
    <row r="889" spans="2:9" x14ac:dyDescent="0.3">
      <c r="B889" s="3"/>
      <c r="C889" s="3"/>
      <c r="D889" s="3"/>
      <c r="E889" s="3"/>
      <c r="F889" s="3"/>
      <c r="G889" s="3"/>
      <c r="H889" s="3"/>
      <c r="I889" s="3"/>
    </row>
    <row r="890" spans="2:9" x14ac:dyDescent="0.3">
      <c r="B890" s="3"/>
      <c r="C890" s="3"/>
      <c r="D890" s="3"/>
      <c r="E890" s="3"/>
      <c r="F890" s="3"/>
      <c r="G890" s="3"/>
      <c r="H890" s="3"/>
      <c r="I890" s="3"/>
    </row>
    <row r="891" spans="2:9" x14ac:dyDescent="0.3">
      <c r="B891" s="3"/>
      <c r="C891" s="3"/>
      <c r="D891" s="3"/>
      <c r="E891" s="3"/>
      <c r="F891" s="3"/>
      <c r="G891" s="3"/>
      <c r="H891" s="3"/>
      <c r="I891" s="3"/>
    </row>
    <row r="892" spans="2:9" x14ac:dyDescent="0.3">
      <c r="B892" s="3"/>
      <c r="C892" s="3"/>
      <c r="D892" s="3"/>
      <c r="E892" s="3"/>
      <c r="F892" s="3"/>
      <c r="G892" s="3"/>
      <c r="H892" s="3"/>
      <c r="I892" s="3"/>
    </row>
    <row r="893" spans="2:9" x14ac:dyDescent="0.3">
      <c r="B893" s="3"/>
      <c r="C893" s="3"/>
      <c r="D893" s="3"/>
      <c r="E893" s="3"/>
      <c r="F893" s="3"/>
      <c r="G893" s="3"/>
      <c r="H893" s="3"/>
      <c r="I893" s="3"/>
    </row>
    <row r="894" spans="2:9" x14ac:dyDescent="0.3">
      <c r="B894" s="3"/>
      <c r="C894" s="3"/>
      <c r="D894" s="3"/>
      <c r="E894" s="3"/>
      <c r="F894" s="3"/>
      <c r="G894" s="3"/>
      <c r="H894" s="3"/>
      <c r="I894" s="3"/>
    </row>
    <row r="895" spans="2:9" x14ac:dyDescent="0.3">
      <c r="B895" s="3"/>
      <c r="C895" s="3"/>
      <c r="D895" s="3"/>
      <c r="E895" s="3"/>
      <c r="F895" s="3"/>
      <c r="G895" s="3"/>
      <c r="H895" s="3"/>
      <c r="I895" s="3"/>
    </row>
    <row r="896" spans="2:9" x14ac:dyDescent="0.3">
      <c r="B896" s="3"/>
      <c r="C896" s="3"/>
      <c r="D896" s="3"/>
      <c r="E896" s="3"/>
      <c r="F896" s="3"/>
      <c r="G896" s="3"/>
      <c r="H896" s="3"/>
      <c r="I896" s="3"/>
    </row>
    <row r="897" spans="2:9" x14ac:dyDescent="0.3">
      <c r="B897" s="3"/>
      <c r="C897" s="3"/>
      <c r="D897" s="3"/>
      <c r="E897" s="3"/>
      <c r="F897" s="3"/>
      <c r="G897" s="3"/>
      <c r="H897" s="3"/>
      <c r="I897" s="3"/>
    </row>
    <row r="898" spans="2:9" x14ac:dyDescent="0.3">
      <c r="B898" s="3"/>
      <c r="C898" s="3"/>
      <c r="D898" s="3"/>
      <c r="E898" s="3"/>
      <c r="F898" s="3"/>
      <c r="G898" s="3"/>
      <c r="H898" s="3"/>
      <c r="I898" s="3"/>
    </row>
    <row r="899" spans="2:9" x14ac:dyDescent="0.3">
      <c r="B899" s="3"/>
      <c r="C899" s="3"/>
      <c r="D899" s="3"/>
      <c r="E899" s="3"/>
      <c r="F899" s="3"/>
      <c r="G899" s="3"/>
      <c r="H899" s="3"/>
      <c r="I899" s="3"/>
    </row>
    <row r="900" spans="2:9" x14ac:dyDescent="0.3">
      <c r="B900" s="3"/>
      <c r="C900" s="3"/>
      <c r="D900" s="3"/>
      <c r="E900" s="3"/>
      <c r="F900" s="3"/>
      <c r="G900" s="3"/>
      <c r="H900" s="3"/>
      <c r="I900" s="3"/>
    </row>
    <row r="901" spans="2:9" x14ac:dyDescent="0.3">
      <c r="B901" s="3"/>
      <c r="C901" s="3"/>
      <c r="D901" s="3"/>
      <c r="E901" s="3"/>
      <c r="F901" s="3"/>
      <c r="G901" s="3"/>
      <c r="H901" s="3"/>
      <c r="I901" s="3"/>
    </row>
    <row r="902" spans="2:9" x14ac:dyDescent="0.3">
      <c r="B902" s="3"/>
      <c r="C902" s="3"/>
      <c r="D902" s="3"/>
      <c r="E902" s="3"/>
      <c r="F902" s="3"/>
      <c r="G902" s="3"/>
      <c r="H902" s="3"/>
      <c r="I902" s="3"/>
    </row>
    <row r="903" spans="2:9" x14ac:dyDescent="0.3">
      <c r="B903" s="3"/>
      <c r="C903" s="3"/>
      <c r="D903" s="3"/>
      <c r="E903" s="3"/>
      <c r="F903" s="3"/>
      <c r="G903" s="3"/>
      <c r="H903" s="3"/>
      <c r="I903" s="3"/>
    </row>
    <row r="904" spans="2:9" x14ac:dyDescent="0.3">
      <c r="B904" s="3"/>
      <c r="C904" s="3"/>
      <c r="D904" s="3"/>
      <c r="E904" s="3"/>
      <c r="F904" s="3"/>
      <c r="G904" s="3"/>
      <c r="H904" s="3"/>
      <c r="I904" s="3"/>
    </row>
    <row r="905" spans="2:9" x14ac:dyDescent="0.3">
      <c r="B905" s="3"/>
      <c r="C905" s="3"/>
      <c r="D905" s="3"/>
      <c r="E905" s="3"/>
      <c r="F905" s="3"/>
      <c r="G905" s="3"/>
      <c r="H905" s="3"/>
      <c r="I905" s="3"/>
    </row>
    <row r="906" spans="2:9" x14ac:dyDescent="0.3">
      <c r="B906" s="3"/>
      <c r="C906" s="3"/>
      <c r="D906" s="3"/>
      <c r="E906" s="3"/>
      <c r="F906" s="3"/>
      <c r="G906" s="3"/>
      <c r="H906" s="3"/>
      <c r="I906" s="3"/>
    </row>
    <row r="907" spans="2:9" x14ac:dyDescent="0.3">
      <c r="B907" s="3"/>
      <c r="C907" s="3"/>
      <c r="D907" s="3"/>
      <c r="E907" s="3"/>
      <c r="F907" s="3"/>
      <c r="G907" s="3"/>
      <c r="H907" s="3"/>
      <c r="I907" s="3"/>
    </row>
    <row r="908" spans="2:9" x14ac:dyDescent="0.3">
      <c r="B908" s="3"/>
      <c r="C908" s="3"/>
      <c r="D908" s="3"/>
      <c r="E908" s="3"/>
      <c r="F908" s="3"/>
      <c r="G908" s="3"/>
      <c r="H908" s="3"/>
      <c r="I908" s="3"/>
    </row>
    <row r="909" spans="2:9" x14ac:dyDescent="0.3">
      <c r="B909" s="3"/>
      <c r="C909" s="3"/>
      <c r="D909" s="3"/>
      <c r="E909" s="3"/>
      <c r="F909" s="3"/>
      <c r="G909" s="3"/>
      <c r="H909" s="3"/>
      <c r="I909" s="3"/>
    </row>
    <row r="910" spans="2:9" x14ac:dyDescent="0.3">
      <c r="B910" s="3"/>
      <c r="C910" s="3"/>
      <c r="D910" s="3"/>
      <c r="E910" s="3"/>
      <c r="F910" s="3"/>
      <c r="G910" s="3"/>
      <c r="H910" s="3"/>
      <c r="I910" s="3"/>
    </row>
    <row r="911" spans="2:9" x14ac:dyDescent="0.3">
      <c r="B911" s="3"/>
      <c r="C911" s="3"/>
      <c r="D911" s="3"/>
      <c r="E911" s="3"/>
      <c r="F911" s="3"/>
      <c r="G911" s="3"/>
      <c r="H911" s="3"/>
      <c r="I911" s="3"/>
    </row>
    <row r="912" spans="2:9" x14ac:dyDescent="0.3">
      <c r="B912" s="3"/>
      <c r="C912" s="3"/>
      <c r="D912" s="3"/>
      <c r="E912" s="3"/>
      <c r="F912" s="3"/>
      <c r="G912" s="3"/>
      <c r="H912" s="3"/>
      <c r="I912" s="3"/>
    </row>
    <row r="913" spans="2:9" x14ac:dyDescent="0.3">
      <c r="B913" s="3"/>
      <c r="C913" s="3"/>
      <c r="D913" s="3"/>
      <c r="E913" s="3"/>
      <c r="F913" s="3"/>
      <c r="G913" s="3"/>
      <c r="H913" s="3"/>
      <c r="I913" s="3"/>
    </row>
    <row r="914" spans="2:9" x14ac:dyDescent="0.3">
      <c r="B914" s="3"/>
      <c r="C914" s="3"/>
      <c r="D914" s="3"/>
      <c r="E914" s="3"/>
      <c r="F914" s="3"/>
      <c r="G914" s="3"/>
      <c r="H914" s="3"/>
      <c r="I914" s="3"/>
    </row>
    <row r="915" spans="2:9" x14ac:dyDescent="0.3">
      <c r="B915" s="3"/>
      <c r="C915" s="3"/>
      <c r="D915" s="3"/>
      <c r="E915" s="3"/>
      <c r="F915" s="3"/>
      <c r="G915" s="3"/>
      <c r="H915" s="3"/>
      <c r="I915" s="3"/>
    </row>
    <row r="916" spans="2:9" x14ac:dyDescent="0.3">
      <c r="B916" s="3"/>
      <c r="C916" s="3"/>
      <c r="D916" s="3"/>
      <c r="E916" s="3"/>
      <c r="F916" s="3"/>
      <c r="G916" s="3"/>
      <c r="H916" s="3"/>
      <c r="I916" s="3"/>
    </row>
    <row r="917" spans="2:9" x14ac:dyDescent="0.3">
      <c r="B917" s="3"/>
      <c r="C917" s="3"/>
      <c r="D917" s="3"/>
      <c r="E917" s="3"/>
      <c r="F917" s="3"/>
      <c r="G917" s="3"/>
      <c r="H917" s="3"/>
      <c r="I917" s="3"/>
    </row>
    <row r="918" spans="2:9" x14ac:dyDescent="0.3">
      <c r="B918" s="3"/>
      <c r="C918" s="3"/>
      <c r="D918" s="3"/>
      <c r="E918" s="3"/>
      <c r="F918" s="3"/>
      <c r="G918" s="3"/>
      <c r="H918" s="3"/>
      <c r="I918" s="3"/>
    </row>
    <row r="919" spans="2:9" x14ac:dyDescent="0.3">
      <c r="B919" s="3"/>
      <c r="C919" s="3"/>
      <c r="D919" s="3"/>
      <c r="E919" s="3"/>
      <c r="F919" s="3"/>
      <c r="G919" s="3"/>
      <c r="H919" s="3"/>
      <c r="I919" s="3"/>
    </row>
    <row r="920" spans="2:9" x14ac:dyDescent="0.3">
      <c r="B920" s="3"/>
      <c r="C920" s="3"/>
      <c r="D920" s="3"/>
      <c r="E920" s="3"/>
      <c r="F920" s="3"/>
      <c r="G920" s="3"/>
      <c r="H920" s="3"/>
      <c r="I920" s="3"/>
    </row>
    <row r="921" spans="2:9" x14ac:dyDescent="0.3">
      <c r="B921" s="3"/>
      <c r="C921" s="3"/>
      <c r="D921" s="3"/>
      <c r="E921" s="3"/>
      <c r="F921" s="3"/>
      <c r="G921" s="3"/>
      <c r="H921" s="3"/>
      <c r="I921" s="3"/>
    </row>
    <row r="922" spans="2:9" x14ac:dyDescent="0.3">
      <c r="B922" s="3"/>
      <c r="C922" s="3"/>
      <c r="D922" s="3"/>
      <c r="E922" s="3"/>
      <c r="F922" s="3"/>
      <c r="G922" s="3"/>
      <c r="H922" s="3"/>
      <c r="I922" s="3"/>
    </row>
    <row r="923" spans="2:9" x14ac:dyDescent="0.3">
      <c r="B923" s="3"/>
      <c r="C923" s="3"/>
      <c r="D923" s="3"/>
      <c r="E923" s="3"/>
      <c r="F923" s="3"/>
      <c r="G923" s="3"/>
      <c r="H923" s="3"/>
      <c r="I923" s="3"/>
    </row>
    <row r="924" spans="2:9" x14ac:dyDescent="0.3">
      <c r="B924" s="3"/>
      <c r="C924" s="3"/>
      <c r="D924" s="3"/>
      <c r="E924" s="3"/>
      <c r="F924" s="3"/>
      <c r="G924" s="3"/>
      <c r="H924" s="3"/>
      <c r="I924" s="3"/>
    </row>
    <row r="925" spans="2:9" x14ac:dyDescent="0.3">
      <c r="B925" s="3"/>
      <c r="C925" s="3"/>
      <c r="D925" s="3"/>
      <c r="E925" s="3"/>
      <c r="F925" s="3"/>
      <c r="G925" s="3"/>
      <c r="H925" s="3"/>
      <c r="I925" s="3"/>
    </row>
    <row r="926" spans="2:9" x14ac:dyDescent="0.3">
      <c r="B926" s="3"/>
      <c r="C926" s="3"/>
      <c r="D926" s="3"/>
      <c r="E926" s="3"/>
      <c r="F926" s="3"/>
      <c r="G926" s="3"/>
      <c r="H926" s="3"/>
      <c r="I926" s="3"/>
    </row>
    <row r="927" spans="2:9" x14ac:dyDescent="0.3">
      <c r="B927" s="3"/>
      <c r="C927" s="3"/>
      <c r="D927" s="3"/>
      <c r="E927" s="3"/>
      <c r="F927" s="3"/>
      <c r="G927" s="3"/>
      <c r="H927" s="3"/>
      <c r="I927" s="3"/>
    </row>
    <row r="928" spans="2:9" x14ac:dyDescent="0.3">
      <c r="B928" s="3"/>
      <c r="C928" s="3"/>
      <c r="D928" s="3"/>
      <c r="E928" s="3"/>
      <c r="F928" s="3"/>
      <c r="G928" s="3"/>
      <c r="H928" s="3"/>
      <c r="I928" s="3"/>
    </row>
    <row r="929" spans="2:9" x14ac:dyDescent="0.3">
      <c r="B929" s="3"/>
      <c r="C929" s="3"/>
      <c r="D929" s="3"/>
      <c r="E929" s="3"/>
      <c r="F929" s="3"/>
      <c r="G929" s="3"/>
      <c r="H929" s="3"/>
      <c r="I929" s="3"/>
    </row>
    <row r="930" spans="2:9" x14ac:dyDescent="0.3">
      <c r="B930" s="3"/>
      <c r="C930" s="3"/>
      <c r="D930" s="3"/>
      <c r="E930" s="3"/>
      <c r="F930" s="3"/>
      <c r="G930" s="3"/>
      <c r="H930" s="3"/>
      <c r="I930" s="3"/>
    </row>
    <row r="931" spans="2:9" x14ac:dyDescent="0.3">
      <c r="B931" s="3"/>
      <c r="C931" s="3"/>
      <c r="D931" s="3"/>
      <c r="E931" s="3"/>
      <c r="F931" s="3"/>
      <c r="G931" s="3"/>
      <c r="H931" s="3"/>
      <c r="I931" s="3"/>
    </row>
    <row r="932" spans="2:9" x14ac:dyDescent="0.3">
      <c r="B932" s="3"/>
      <c r="C932" s="3"/>
      <c r="D932" s="3"/>
      <c r="E932" s="3"/>
      <c r="F932" s="3"/>
      <c r="G932" s="3"/>
      <c r="H932" s="3"/>
      <c r="I932" s="3"/>
    </row>
    <row r="933" spans="2:9" x14ac:dyDescent="0.3">
      <c r="B933" s="3"/>
      <c r="C933" s="3"/>
      <c r="D933" s="3"/>
      <c r="E933" s="3"/>
      <c r="F933" s="3"/>
      <c r="G933" s="3"/>
      <c r="H933" s="3"/>
      <c r="I933" s="3"/>
    </row>
    <row r="934" spans="2:9" x14ac:dyDescent="0.3">
      <c r="B934" s="3"/>
      <c r="C934" s="3"/>
      <c r="D934" s="3"/>
      <c r="E934" s="3"/>
      <c r="F934" s="3"/>
      <c r="G934" s="3"/>
      <c r="H934" s="3"/>
      <c r="I934" s="3"/>
    </row>
    <row r="935" spans="2:9" x14ac:dyDescent="0.3">
      <c r="B935" s="3"/>
      <c r="C935" s="3"/>
      <c r="D935" s="3"/>
      <c r="E935" s="3"/>
      <c r="F935" s="3"/>
      <c r="G935" s="3"/>
      <c r="H935" s="3"/>
      <c r="I935" s="3"/>
    </row>
    <row r="936" spans="2:9" x14ac:dyDescent="0.3">
      <c r="B936" s="3"/>
      <c r="C936" s="3"/>
      <c r="D936" s="3"/>
      <c r="E936" s="3"/>
      <c r="F936" s="3"/>
      <c r="G936" s="3"/>
      <c r="H936" s="3"/>
      <c r="I936" s="3"/>
    </row>
    <row r="937" spans="2:9" x14ac:dyDescent="0.3">
      <c r="B937" s="3"/>
      <c r="C937" s="3"/>
      <c r="D937" s="3"/>
      <c r="E937" s="3"/>
      <c r="F937" s="3"/>
      <c r="G937" s="3"/>
      <c r="H937" s="3"/>
      <c r="I937" s="3"/>
    </row>
    <row r="938" spans="2:9" x14ac:dyDescent="0.3">
      <c r="B938" s="3"/>
      <c r="C938" s="3"/>
      <c r="D938" s="3"/>
      <c r="E938" s="3"/>
      <c r="F938" s="3"/>
      <c r="G938" s="3"/>
      <c r="H938" s="3"/>
      <c r="I938" s="3"/>
    </row>
    <row r="939" spans="2:9" x14ac:dyDescent="0.3">
      <c r="B939" s="3"/>
      <c r="C939" s="3"/>
      <c r="D939" s="3"/>
      <c r="E939" s="3"/>
      <c r="F939" s="3"/>
      <c r="G939" s="3"/>
      <c r="H939" s="3"/>
      <c r="I939" s="3"/>
    </row>
    <row r="940" spans="2:9" x14ac:dyDescent="0.3">
      <c r="B940" s="3"/>
      <c r="C940" s="3"/>
      <c r="D940" s="3"/>
      <c r="E940" s="3"/>
      <c r="F940" s="3"/>
      <c r="G940" s="3"/>
      <c r="H940" s="3"/>
      <c r="I940" s="3"/>
    </row>
    <row r="941" spans="2:9" x14ac:dyDescent="0.3">
      <c r="B941" s="3"/>
      <c r="C941" s="3"/>
      <c r="D941" s="3"/>
      <c r="E941" s="3"/>
      <c r="F941" s="3"/>
      <c r="G941" s="3"/>
      <c r="H941" s="3"/>
      <c r="I941" s="3"/>
    </row>
    <row r="942" spans="2:9" x14ac:dyDescent="0.3">
      <c r="B942" s="3"/>
      <c r="C942" s="3"/>
      <c r="D942" s="3"/>
      <c r="E942" s="3"/>
      <c r="F942" s="3"/>
      <c r="G942" s="3"/>
      <c r="H942" s="3"/>
      <c r="I942" s="3"/>
    </row>
    <row r="943" spans="2:9" x14ac:dyDescent="0.3">
      <c r="B943" s="3"/>
      <c r="C943" s="3"/>
      <c r="D943" s="3"/>
      <c r="E943" s="3"/>
      <c r="F943" s="3"/>
      <c r="G943" s="3"/>
      <c r="H943" s="3"/>
      <c r="I943" s="3"/>
    </row>
    <row r="944" spans="2:9" x14ac:dyDescent="0.3">
      <c r="B944" s="3"/>
      <c r="C944" s="3"/>
      <c r="D944" s="3"/>
      <c r="E944" s="3"/>
      <c r="F944" s="3"/>
      <c r="G944" s="3"/>
      <c r="H944" s="3"/>
      <c r="I944" s="3"/>
    </row>
    <row r="945" spans="2:9" x14ac:dyDescent="0.3">
      <c r="B945" s="3"/>
      <c r="C945" s="3"/>
      <c r="D945" s="3"/>
      <c r="E945" s="3"/>
      <c r="F945" s="3"/>
      <c r="G945" s="3"/>
      <c r="H945" s="3"/>
      <c r="I945" s="3"/>
    </row>
    <row r="946" spans="2:9" x14ac:dyDescent="0.3">
      <c r="B946" s="3"/>
      <c r="C946" s="3"/>
      <c r="D946" s="3"/>
      <c r="E946" s="3"/>
      <c r="F946" s="3"/>
      <c r="G946" s="3"/>
      <c r="H946" s="3"/>
      <c r="I946" s="3"/>
    </row>
    <row r="947" spans="2:9" x14ac:dyDescent="0.3">
      <c r="B947" s="3"/>
      <c r="C947" s="3"/>
      <c r="D947" s="3"/>
      <c r="E947" s="3"/>
      <c r="F947" s="3"/>
      <c r="G947" s="3"/>
      <c r="H947" s="3"/>
      <c r="I947" s="3"/>
    </row>
    <row r="948" spans="2:9" x14ac:dyDescent="0.3">
      <c r="B948" s="3"/>
      <c r="C948" s="3"/>
      <c r="D948" s="3"/>
      <c r="E948" s="3"/>
      <c r="F948" s="3"/>
      <c r="G948" s="3"/>
      <c r="H948" s="3"/>
      <c r="I948" s="3"/>
    </row>
    <row r="949" spans="2:9" x14ac:dyDescent="0.3">
      <c r="B949" s="3"/>
      <c r="C949" s="3"/>
      <c r="D949" s="3"/>
      <c r="E949" s="3"/>
      <c r="F949" s="3"/>
      <c r="G949" s="3"/>
      <c r="H949" s="3"/>
      <c r="I949" s="3"/>
    </row>
    <row r="950" spans="2:9" x14ac:dyDescent="0.3">
      <c r="B950" s="3"/>
      <c r="C950" s="3"/>
      <c r="D950" s="3"/>
      <c r="E950" s="3"/>
      <c r="F950" s="3"/>
      <c r="G950" s="3"/>
      <c r="H950" s="3"/>
      <c r="I950" s="3"/>
    </row>
    <row r="951" spans="2:9" x14ac:dyDescent="0.3">
      <c r="B951" s="3"/>
      <c r="C951" s="3"/>
      <c r="D951" s="3"/>
      <c r="E951" s="3"/>
      <c r="F951" s="3"/>
      <c r="G951" s="3"/>
      <c r="H951" s="3"/>
      <c r="I951" s="3"/>
    </row>
    <row r="952" spans="2:9" x14ac:dyDescent="0.3">
      <c r="B952" s="3"/>
      <c r="C952" s="3"/>
      <c r="D952" s="3"/>
      <c r="E952" s="3"/>
      <c r="F952" s="3"/>
      <c r="G952" s="3"/>
      <c r="H952" s="3"/>
      <c r="I952" s="3"/>
    </row>
    <row r="953" spans="2:9" x14ac:dyDescent="0.3">
      <c r="B953" s="3"/>
      <c r="C953" s="3"/>
      <c r="D953" s="3"/>
      <c r="E953" s="3"/>
      <c r="F953" s="3"/>
      <c r="G953" s="3"/>
      <c r="H953" s="3"/>
      <c r="I953" s="3"/>
    </row>
    <row r="954" spans="2:9" x14ac:dyDescent="0.3">
      <c r="B954" s="3"/>
      <c r="C954" s="3"/>
      <c r="D954" s="3"/>
      <c r="E954" s="3"/>
      <c r="F954" s="3"/>
      <c r="G954" s="3"/>
      <c r="H954" s="3"/>
      <c r="I954" s="3"/>
    </row>
    <row r="955" spans="2:9" x14ac:dyDescent="0.3">
      <c r="B955" s="3"/>
      <c r="C955" s="3"/>
      <c r="D955" s="3"/>
      <c r="E955" s="3"/>
      <c r="F955" s="3"/>
      <c r="G955" s="3"/>
      <c r="H955" s="3"/>
      <c r="I955" s="3"/>
    </row>
    <row r="956" spans="2:9" x14ac:dyDescent="0.3">
      <c r="B956" s="3"/>
      <c r="C956" s="3"/>
      <c r="D956" s="3"/>
      <c r="E956" s="3"/>
      <c r="F956" s="3"/>
      <c r="G956" s="3"/>
      <c r="H956" s="3"/>
      <c r="I956" s="3"/>
    </row>
    <row r="957" spans="2:9" x14ac:dyDescent="0.3">
      <c r="B957" s="3"/>
      <c r="C957" s="3"/>
      <c r="D957" s="3"/>
      <c r="E957" s="3"/>
      <c r="F957" s="3"/>
      <c r="G957" s="3"/>
      <c r="H957" s="3"/>
      <c r="I957" s="3"/>
    </row>
    <row r="958" spans="2:9" x14ac:dyDescent="0.3">
      <c r="B958" s="3"/>
      <c r="C958" s="3"/>
      <c r="D958" s="3"/>
      <c r="E958" s="3"/>
      <c r="F958" s="3"/>
      <c r="G958" s="3"/>
      <c r="H958" s="3"/>
      <c r="I958" s="3"/>
    </row>
    <row r="959" spans="2:9" x14ac:dyDescent="0.3">
      <c r="B959" s="3"/>
      <c r="C959" s="3"/>
      <c r="D959" s="3"/>
      <c r="E959" s="3"/>
      <c r="F959" s="3"/>
      <c r="G959" s="3"/>
      <c r="H959" s="3"/>
      <c r="I959" s="3"/>
    </row>
    <row r="960" spans="2:9" x14ac:dyDescent="0.3">
      <c r="B960" s="3"/>
      <c r="C960" s="3"/>
      <c r="D960" s="3"/>
      <c r="E960" s="3"/>
      <c r="F960" s="3"/>
      <c r="G960" s="3"/>
      <c r="H960" s="3"/>
      <c r="I960" s="3"/>
    </row>
    <row r="961" spans="2:9" x14ac:dyDescent="0.3">
      <c r="B961" s="3"/>
      <c r="C961" s="3"/>
      <c r="D961" s="3"/>
      <c r="E961" s="3"/>
      <c r="F961" s="3"/>
      <c r="G961" s="3"/>
      <c r="H961" s="3"/>
      <c r="I961" s="3"/>
    </row>
    <row r="962" spans="2:9" x14ac:dyDescent="0.3">
      <c r="B962" s="3"/>
      <c r="C962" s="3"/>
      <c r="D962" s="3"/>
      <c r="E962" s="3"/>
      <c r="F962" s="3"/>
      <c r="G962" s="3"/>
      <c r="H962" s="3"/>
      <c r="I962" s="3"/>
    </row>
    <row r="963" spans="2:9" x14ac:dyDescent="0.3">
      <c r="B963" s="3"/>
      <c r="C963" s="3"/>
      <c r="D963" s="3"/>
      <c r="E963" s="3"/>
      <c r="F963" s="3"/>
      <c r="G963" s="3"/>
      <c r="H963" s="3"/>
      <c r="I963" s="3"/>
    </row>
    <row r="964" spans="2:9" x14ac:dyDescent="0.3">
      <c r="B964" s="3"/>
      <c r="C964" s="3"/>
      <c r="D964" s="3"/>
      <c r="E964" s="3"/>
      <c r="F964" s="3"/>
      <c r="G964" s="3"/>
      <c r="H964" s="3"/>
      <c r="I964" s="3"/>
    </row>
    <row r="965" spans="2:9" x14ac:dyDescent="0.3">
      <c r="B965" s="3"/>
      <c r="C965" s="3"/>
      <c r="D965" s="3"/>
      <c r="E965" s="3"/>
      <c r="F965" s="3"/>
      <c r="G965" s="3"/>
      <c r="H965" s="3"/>
      <c r="I965" s="3"/>
    </row>
    <row r="966" spans="2:9" x14ac:dyDescent="0.3">
      <c r="B966" s="3"/>
      <c r="C966" s="3"/>
      <c r="D966" s="3"/>
      <c r="E966" s="3"/>
      <c r="F966" s="3"/>
      <c r="G966" s="3"/>
      <c r="H966" s="3"/>
      <c r="I966" s="3"/>
    </row>
    <row r="967" spans="2:9" x14ac:dyDescent="0.3">
      <c r="B967" s="3"/>
      <c r="C967" s="3"/>
      <c r="D967" s="3"/>
      <c r="E967" s="3"/>
      <c r="F967" s="3"/>
      <c r="G967" s="3"/>
      <c r="H967" s="3"/>
      <c r="I967" s="3"/>
    </row>
    <row r="968" spans="2:9" x14ac:dyDescent="0.3">
      <c r="B968" s="3"/>
      <c r="C968" s="3"/>
      <c r="D968" s="3"/>
      <c r="E968" s="3"/>
      <c r="F968" s="3"/>
      <c r="G968" s="3"/>
      <c r="H968" s="3"/>
      <c r="I968" s="3"/>
    </row>
    <row r="969" spans="2:9" x14ac:dyDescent="0.3">
      <c r="B969" s="3"/>
      <c r="C969" s="3"/>
      <c r="D969" s="3"/>
      <c r="E969" s="3"/>
      <c r="F969" s="3"/>
      <c r="G969" s="3"/>
      <c r="H969" s="3"/>
      <c r="I969" s="3"/>
    </row>
    <row r="970" spans="2:9" x14ac:dyDescent="0.3">
      <c r="B970" s="3"/>
      <c r="C970" s="3"/>
      <c r="D970" s="3"/>
      <c r="E970" s="3"/>
      <c r="F970" s="3"/>
      <c r="G970" s="3"/>
      <c r="H970" s="3"/>
      <c r="I970" s="3"/>
    </row>
    <row r="971" spans="2:9" x14ac:dyDescent="0.3">
      <c r="B971" s="3"/>
      <c r="C971" s="3"/>
      <c r="D971" s="3"/>
      <c r="E971" s="3"/>
      <c r="F971" s="3"/>
      <c r="G971" s="3"/>
      <c r="H971" s="3"/>
      <c r="I971" s="3"/>
    </row>
    <row r="972" spans="2:9" x14ac:dyDescent="0.3">
      <c r="B972" s="3"/>
      <c r="C972" s="3"/>
      <c r="D972" s="3"/>
      <c r="E972" s="3"/>
      <c r="F972" s="3"/>
      <c r="G972" s="3"/>
      <c r="H972" s="3"/>
      <c r="I972" s="3"/>
    </row>
    <row r="973" spans="2:9" x14ac:dyDescent="0.3">
      <c r="B973" s="3"/>
      <c r="C973" s="3"/>
      <c r="D973" s="3"/>
      <c r="E973" s="3"/>
      <c r="F973" s="3"/>
      <c r="G973" s="3"/>
      <c r="H973" s="3"/>
      <c r="I973" s="3"/>
    </row>
    <row r="974" spans="2:9" x14ac:dyDescent="0.3">
      <c r="B974" s="3"/>
      <c r="C974" s="3"/>
      <c r="D974" s="3"/>
      <c r="E974" s="3"/>
      <c r="F974" s="3"/>
      <c r="G974" s="3"/>
      <c r="H974" s="3"/>
      <c r="I974" s="3"/>
    </row>
    <row r="975" spans="2:9" x14ac:dyDescent="0.3">
      <c r="B975" s="3"/>
      <c r="C975" s="3"/>
      <c r="D975" s="3"/>
      <c r="E975" s="3"/>
      <c r="F975" s="3"/>
      <c r="G975" s="3"/>
      <c r="H975" s="3"/>
      <c r="I975" s="3"/>
    </row>
    <row r="976" spans="2:9" x14ac:dyDescent="0.3">
      <c r="B976" s="3"/>
      <c r="C976" s="3"/>
      <c r="D976" s="3"/>
      <c r="E976" s="3"/>
      <c r="F976" s="3"/>
      <c r="G976" s="3"/>
      <c r="H976" s="3"/>
      <c r="I976" s="3"/>
    </row>
    <row r="977" spans="2:9" x14ac:dyDescent="0.3">
      <c r="B977" s="3"/>
      <c r="C977" s="3"/>
      <c r="D977" s="3"/>
      <c r="E977" s="3"/>
      <c r="F977" s="3"/>
      <c r="G977" s="3"/>
      <c r="H977" s="3"/>
      <c r="I977" s="3"/>
    </row>
    <row r="978" spans="2:9" x14ac:dyDescent="0.3">
      <c r="B978" s="3"/>
      <c r="C978" s="3"/>
      <c r="D978" s="3"/>
      <c r="E978" s="3"/>
      <c r="F978" s="3"/>
      <c r="G978" s="3"/>
      <c r="H978" s="3"/>
      <c r="I978" s="3"/>
    </row>
    <row r="979" spans="2:9" x14ac:dyDescent="0.3">
      <c r="B979" s="3"/>
      <c r="C979" s="3"/>
      <c r="D979" s="3"/>
      <c r="E979" s="3"/>
      <c r="F979" s="3"/>
      <c r="G979" s="3"/>
      <c r="H979" s="3"/>
      <c r="I979" s="3"/>
    </row>
    <row r="980" spans="2:9" x14ac:dyDescent="0.3">
      <c r="B980" s="3"/>
      <c r="C980" s="3"/>
      <c r="D980" s="3"/>
      <c r="E980" s="3"/>
      <c r="F980" s="3"/>
      <c r="G980" s="3"/>
      <c r="H980" s="3"/>
      <c r="I980" s="3"/>
    </row>
    <row r="981" spans="2:9" x14ac:dyDescent="0.3">
      <c r="B981" s="3"/>
      <c r="C981" s="3"/>
      <c r="D981" s="3"/>
      <c r="E981" s="3"/>
      <c r="F981" s="3"/>
      <c r="G981" s="3"/>
      <c r="H981" s="3"/>
      <c r="I981" s="3"/>
    </row>
    <row r="982" spans="2:9" x14ac:dyDescent="0.3">
      <c r="B982" s="3"/>
      <c r="C982" s="3"/>
      <c r="D982" s="3"/>
      <c r="E982" s="3"/>
      <c r="F982" s="3"/>
      <c r="G982" s="3"/>
      <c r="H982" s="3"/>
      <c r="I982" s="3"/>
    </row>
    <row r="983" spans="2:9" x14ac:dyDescent="0.3">
      <c r="B983" s="3"/>
      <c r="C983" s="3"/>
      <c r="D983" s="3"/>
      <c r="E983" s="3"/>
      <c r="F983" s="3"/>
      <c r="G983" s="3"/>
      <c r="H983" s="3"/>
      <c r="I983" s="3"/>
    </row>
    <row r="984" spans="2:9" x14ac:dyDescent="0.3">
      <c r="B984" s="3"/>
      <c r="C984" s="3"/>
      <c r="D984" s="3"/>
      <c r="E984" s="3"/>
      <c r="F984" s="3"/>
      <c r="G984" s="3"/>
      <c r="H984" s="3"/>
      <c r="I984" s="3"/>
    </row>
    <row r="985" spans="2:9" x14ac:dyDescent="0.3">
      <c r="B985" s="3"/>
      <c r="C985" s="3"/>
      <c r="D985" s="3"/>
      <c r="E985" s="3"/>
      <c r="F985" s="3"/>
      <c r="G985" s="3"/>
      <c r="H985" s="3"/>
      <c r="I985" s="3"/>
    </row>
    <row r="986" spans="2:9" x14ac:dyDescent="0.3">
      <c r="B986" s="3"/>
      <c r="C986" s="3"/>
      <c r="D986" s="3"/>
      <c r="E986" s="3"/>
      <c r="F986" s="3"/>
      <c r="G986" s="3"/>
      <c r="H986" s="3"/>
      <c r="I986" s="3"/>
    </row>
    <row r="987" spans="2:9" x14ac:dyDescent="0.3">
      <c r="B987" s="3"/>
      <c r="C987" s="3"/>
      <c r="D987" s="3"/>
      <c r="E987" s="3"/>
      <c r="F987" s="3"/>
      <c r="G987" s="3"/>
      <c r="H987" s="3"/>
      <c r="I987" s="3"/>
    </row>
    <row r="988" spans="2:9" x14ac:dyDescent="0.3">
      <c r="B988" s="3"/>
      <c r="C988" s="3"/>
      <c r="D988" s="3"/>
      <c r="E988" s="3"/>
      <c r="F988" s="3"/>
      <c r="G988" s="3"/>
      <c r="H988" s="3"/>
      <c r="I988" s="3"/>
    </row>
    <row r="989" spans="2:9" x14ac:dyDescent="0.3">
      <c r="B989" s="3"/>
      <c r="C989" s="3"/>
      <c r="D989" s="3"/>
      <c r="E989" s="3"/>
      <c r="F989" s="3"/>
      <c r="G989" s="3"/>
      <c r="H989" s="3"/>
      <c r="I989" s="3"/>
    </row>
    <row r="990" spans="2:9" x14ac:dyDescent="0.3">
      <c r="B990" s="3"/>
      <c r="C990" s="3"/>
      <c r="D990" s="3"/>
      <c r="E990" s="3"/>
      <c r="F990" s="3"/>
      <c r="G990" s="3"/>
      <c r="H990" s="3"/>
      <c r="I990" s="3"/>
    </row>
    <row r="991" spans="2:9" x14ac:dyDescent="0.3">
      <c r="B991" s="3"/>
      <c r="C991" s="3"/>
      <c r="D991" s="3"/>
      <c r="E991" s="3"/>
      <c r="F991" s="3"/>
      <c r="G991" s="3"/>
      <c r="H991" s="3"/>
      <c r="I991" s="3"/>
    </row>
    <row r="992" spans="2:9" x14ac:dyDescent="0.3">
      <c r="B992" s="3"/>
      <c r="C992" s="3"/>
      <c r="D992" s="3"/>
      <c r="E992" s="3"/>
      <c r="F992" s="3"/>
      <c r="G992" s="3"/>
      <c r="H992" s="3"/>
      <c r="I992" s="3"/>
    </row>
    <row r="993" spans="2:9" x14ac:dyDescent="0.3">
      <c r="B993" s="3"/>
      <c r="C993" s="3"/>
      <c r="D993" s="3"/>
      <c r="E993" s="3"/>
      <c r="F993" s="3"/>
      <c r="G993" s="3"/>
      <c r="H993" s="3"/>
      <c r="I993" s="3"/>
    </row>
    <row r="994" spans="2:9" x14ac:dyDescent="0.3">
      <c r="B994" s="3"/>
      <c r="C994" s="3"/>
      <c r="D994" s="3"/>
      <c r="E994" s="3"/>
      <c r="F994" s="3"/>
      <c r="G994" s="3"/>
      <c r="H994" s="3"/>
      <c r="I994" s="3"/>
    </row>
    <row r="995" spans="2:9" x14ac:dyDescent="0.3">
      <c r="B995" s="3"/>
      <c r="C995" s="3"/>
      <c r="D995" s="3"/>
      <c r="E995" s="3"/>
      <c r="F995" s="3"/>
      <c r="G995" s="3"/>
      <c r="H995" s="3"/>
      <c r="I995" s="3"/>
    </row>
    <row r="996" spans="2:9" x14ac:dyDescent="0.3">
      <c r="B996" s="3"/>
      <c r="C996" s="3"/>
      <c r="D996" s="3"/>
      <c r="E996" s="3"/>
      <c r="F996" s="3"/>
      <c r="G996" s="3"/>
      <c r="H996" s="3"/>
      <c r="I996" s="3"/>
    </row>
    <row r="997" spans="2:9" x14ac:dyDescent="0.3">
      <c r="B997" s="3"/>
      <c r="C997" s="3"/>
      <c r="D997" s="3"/>
      <c r="E997" s="3"/>
      <c r="F997" s="3"/>
      <c r="G997" s="3"/>
      <c r="H997" s="3"/>
      <c r="I997" s="3"/>
    </row>
    <row r="998" spans="2:9" x14ac:dyDescent="0.3">
      <c r="B998" s="3"/>
      <c r="C998" s="3"/>
      <c r="D998" s="3"/>
      <c r="E998" s="3"/>
      <c r="F998" s="3"/>
      <c r="G998" s="3"/>
      <c r="H998" s="3"/>
      <c r="I998" s="3"/>
    </row>
    <row r="999" spans="2:9" x14ac:dyDescent="0.3">
      <c r="B999" s="3"/>
      <c r="C999" s="3"/>
      <c r="D999" s="3"/>
      <c r="E999" s="3"/>
      <c r="F999" s="3"/>
      <c r="G999" s="3"/>
      <c r="H999" s="3"/>
      <c r="I999" s="3"/>
    </row>
    <row r="1000" spans="2:9" x14ac:dyDescent="0.3">
      <c r="B1000" s="3"/>
      <c r="C1000" s="3"/>
      <c r="D1000" s="3"/>
      <c r="E1000" s="3"/>
      <c r="F1000" s="3"/>
      <c r="G1000" s="3"/>
      <c r="H1000" s="3"/>
      <c r="I1000" s="3"/>
    </row>
    <row r="1001" spans="2:9" x14ac:dyDescent="0.3">
      <c r="B1001" s="3"/>
      <c r="C1001" s="3"/>
      <c r="D1001" s="3"/>
      <c r="E1001" s="3"/>
      <c r="F1001" s="3"/>
      <c r="G1001" s="3"/>
      <c r="H1001" s="3"/>
      <c r="I1001" s="3"/>
    </row>
    <row r="1002" spans="2:9" x14ac:dyDescent="0.3">
      <c r="B1002" s="3"/>
      <c r="C1002" s="3"/>
      <c r="D1002" s="3"/>
      <c r="E1002" s="3"/>
      <c r="F1002" s="3"/>
      <c r="G1002" s="3"/>
      <c r="H1002" s="3"/>
      <c r="I1002" s="3"/>
    </row>
    <row r="1003" spans="2:9" x14ac:dyDescent="0.3">
      <c r="B1003" s="3"/>
      <c r="C1003" s="3"/>
      <c r="D1003" s="3"/>
      <c r="E1003" s="3"/>
      <c r="F1003" s="3"/>
      <c r="G1003" s="3"/>
      <c r="H1003" s="3"/>
      <c r="I1003" s="3"/>
    </row>
    <row r="1004" spans="2:9" x14ac:dyDescent="0.3">
      <c r="B1004" s="3"/>
      <c r="C1004" s="3"/>
      <c r="D1004" s="3"/>
      <c r="E1004" s="3"/>
      <c r="F1004" s="3"/>
      <c r="G1004" s="3"/>
      <c r="H1004" s="3"/>
      <c r="I1004" s="3"/>
    </row>
    <row r="1005" spans="2:9" x14ac:dyDescent="0.3">
      <c r="B1005" s="3"/>
      <c r="C1005" s="3"/>
      <c r="D1005" s="3"/>
      <c r="E1005" s="3"/>
      <c r="F1005" s="3"/>
      <c r="G1005" s="3"/>
      <c r="H1005" s="3"/>
      <c r="I1005" s="3"/>
    </row>
    <row r="1006" spans="2:9" x14ac:dyDescent="0.3">
      <c r="B1006" s="3"/>
      <c r="C1006" s="3"/>
      <c r="D1006" s="3"/>
      <c r="E1006" s="3"/>
      <c r="F1006" s="3"/>
      <c r="G1006" s="3"/>
      <c r="H1006" s="3"/>
      <c r="I1006" s="3"/>
    </row>
    <row r="1007" spans="2:9" x14ac:dyDescent="0.3">
      <c r="B1007" s="3"/>
      <c r="C1007" s="3"/>
      <c r="D1007" s="3"/>
      <c r="E1007" s="3"/>
      <c r="F1007" s="3"/>
      <c r="G1007" s="3"/>
      <c r="H1007" s="3"/>
      <c r="I1007" s="3"/>
    </row>
    <row r="1008" spans="2:9" x14ac:dyDescent="0.3">
      <c r="B1008" s="3"/>
      <c r="C1008" s="3"/>
      <c r="D1008" s="3"/>
      <c r="E1008" s="3"/>
      <c r="F1008" s="3"/>
      <c r="G1008" s="3"/>
      <c r="H1008" s="3"/>
      <c r="I1008" s="3"/>
    </row>
    <row r="1009" spans="2:9" x14ac:dyDescent="0.3">
      <c r="B1009" s="3"/>
      <c r="C1009" s="3"/>
      <c r="D1009" s="3"/>
      <c r="E1009" s="3"/>
      <c r="F1009" s="3"/>
      <c r="G1009" s="3"/>
      <c r="H1009" s="3"/>
      <c r="I1009" s="3"/>
    </row>
    <row r="1010" spans="2:9" x14ac:dyDescent="0.3">
      <c r="B1010" s="3"/>
      <c r="C1010" s="3"/>
      <c r="D1010" s="3"/>
      <c r="E1010" s="3"/>
      <c r="F1010" s="3"/>
      <c r="G1010" s="3"/>
      <c r="H1010" s="3"/>
      <c r="I1010" s="3"/>
    </row>
    <row r="1011" spans="2:9" x14ac:dyDescent="0.3">
      <c r="B1011" s="3"/>
      <c r="C1011" s="3"/>
      <c r="D1011" s="3"/>
      <c r="E1011" s="3"/>
      <c r="F1011" s="3"/>
      <c r="G1011" s="3"/>
      <c r="H1011" s="3"/>
      <c r="I1011" s="3"/>
    </row>
    <row r="1012" spans="2:9" x14ac:dyDescent="0.3">
      <c r="B1012" s="3"/>
      <c r="C1012" s="3"/>
      <c r="D1012" s="3"/>
      <c r="E1012" s="3"/>
      <c r="F1012" s="3"/>
      <c r="G1012" s="3"/>
      <c r="H1012" s="3"/>
      <c r="I1012" s="3"/>
    </row>
    <row r="1013" spans="2:9" x14ac:dyDescent="0.3">
      <c r="B1013" s="3"/>
      <c r="C1013" s="3"/>
      <c r="D1013" s="3"/>
      <c r="E1013" s="3"/>
      <c r="F1013" s="3"/>
      <c r="G1013" s="3"/>
      <c r="H1013" s="3"/>
      <c r="I1013" s="3"/>
    </row>
    <row r="1014" spans="2:9" x14ac:dyDescent="0.3">
      <c r="B1014" s="3"/>
      <c r="C1014" s="3"/>
      <c r="D1014" s="3"/>
      <c r="E1014" s="3"/>
      <c r="F1014" s="3"/>
      <c r="G1014" s="3"/>
      <c r="H1014" s="3"/>
      <c r="I1014" s="3"/>
    </row>
    <row r="1015" spans="2:9" x14ac:dyDescent="0.3">
      <c r="B1015" s="3"/>
      <c r="C1015" s="3"/>
      <c r="D1015" s="3"/>
      <c r="E1015" s="3"/>
      <c r="F1015" s="3"/>
      <c r="G1015" s="3"/>
      <c r="H1015" s="3"/>
      <c r="I1015" s="3"/>
    </row>
    <row r="1016" spans="2:9" x14ac:dyDescent="0.3">
      <c r="B1016" s="3"/>
      <c r="C1016" s="3"/>
      <c r="D1016" s="3"/>
      <c r="E1016" s="3"/>
      <c r="F1016" s="3"/>
      <c r="G1016" s="3"/>
      <c r="H1016" s="3"/>
      <c r="I1016" s="3"/>
    </row>
    <row r="1017" spans="2:9" x14ac:dyDescent="0.3">
      <c r="B1017" s="3"/>
      <c r="C1017" s="3"/>
      <c r="D1017" s="3"/>
      <c r="E1017" s="3"/>
      <c r="F1017" s="3"/>
      <c r="G1017" s="3"/>
      <c r="H1017" s="3"/>
      <c r="I1017" s="3"/>
    </row>
    <row r="1018" spans="2:9" x14ac:dyDescent="0.3">
      <c r="B1018" s="3"/>
      <c r="C1018" s="3"/>
      <c r="D1018" s="3"/>
      <c r="E1018" s="3"/>
      <c r="F1018" s="3"/>
      <c r="G1018" s="3"/>
      <c r="H1018" s="3"/>
      <c r="I1018" s="3"/>
    </row>
    <row r="1019" spans="2:9" x14ac:dyDescent="0.3">
      <c r="B1019" s="3"/>
      <c r="C1019" s="3"/>
      <c r="D1019" s="3"/>
      <c r="E1019" s="3"/>
      <c r="F1019" s="3"/>
      <c r="G1019" s="3"/>
      <c r="H1019" s="3"/>
      <c r="I1019" s="3"/>
    </row>
    <row r="1020" spans="2:9" x14ac:dyDescent="0.3">
      <c r="B1020" s="3"/>
      <c r="C1020" s="3"/>
      <c r="D1020" s="3"/>
      <c r="E1020" s="3"/>
      <c r="F1020" s="3"/>
      <c r="G1020" s="3"/>
      <c r="H1020" s="3"/>
      <c r="I1020" s="3"/>
    </row>
    <row r="1021" spans="2:9" x14ac:dyDescent="0.3">
      <c r="B1021" s="3"/>
      <c r="C1021" s="3"/>
      <c r="D1021" s="3"/>
      <c r="E1021" s="3"/>
      <c r="F1021" s="3"/>
      <c r="G1021" s="3"/>
      <c r="H1021" s="3"/>
      <c r="I1021" s="3"/>
    </row>
    <row r="1022" spans="2:9" x14ac:dyDescent="0.3">
      <c r="B1022" s="3"/>
      <c r="C1022" s="3"/>
      <c r="D1022" s="3"/>
      <c r="E1022" s="3"/>
      <c r="F1022" s="3"/>
      <c r="G1022" s="3"/>
      <c r="H1022" s="3"/>
      <c r="I1022" s="3"/>
    </row>
    <row r="1023" spans="2:9" x14ac:dyDescent="0.3">
      <c r="B1023" s="3"/>
      <c r="C1023" s="3"/>
      <c r="D1023" s="3"/>
      <c r="E1023" s="3"/>
      <c r="F1023" s="3"/>
      <c r="G1023" s="3"/>
      <c r="H1023" s="3"/>
      <c r="I1023" s="3"/>
    </row>
    <row r="1024" spans="2:9" x14ac:dyDescent="0.3">
      <c r="B1024" s="3"/>
      <c r="C1024" s="3"/>
      <c r="D1024" s="3"/>
      <c r="E1024" s="3"/>
      <c r="F1024" s="3"/>
      <c r="G1024" s="3"/>
      <c r="H1024" s="3"/>
      <c r="I1024" s="3"/>
    </row>
    <row r="1025" spans="2:9" x14ac:dyDescent="0.3">
      <c r="B1025" s="3"/>
      <c r="C1025" s="3"/>
      <c r="D1025" s="3"/>
      <c r="E1025" s="3"/>
      <c r="F1025" s="3"/>
      <c r="G1025" s="3"/>
      <c r="H1025" s="3"/>
      <c r="I1025" s="3"/>
    </row>
    <row r="1026" spans="2:9" x14ac:dyDescent="0.3">
      <c r="B1026" s="3"/>
      <c r="C1026" s="3"/>
      <c r="D1026" s="3"/>
      <c r="E1026" s="3"/>
      <c r="F1026" s="3"/>
      <c r="G1026" s="3"/>
      <c r="H1026" s="3"/>
      <c r="I1026" s="3"/>
    </row>
    <row r="1027" spans="2:9" x14ac:dyDescent="0.3">
      <c r="B1027" s="3"/>
      <c r="C1027" s="3"/>
      <c r="D1027" s="3"/>
      <c r="E1027" s="3"/>
      <c r="F1027" s="3"/>
      <c r="G1027" s="3"/>
      <c r="H1027" s="3"/>
      <c r="I1027" s="3"/>
    </row>
    <row r="1028" spans="2:9" x14ac:dyDescent="0.3">
      <c r="B1028" s="3"/>
      <c r="C1028" s="3"/>
      <c r="D1028" s="3"/>
      <c r="E1028" s="3"/>
      <c r="F1028" s="3"/>
      <c r="G1028" s="3"/>
      <c r="H1028" s="3"/>
      <c r="I1028" s="3"/>
    </row>
    <row r="1029" spans="2:9" x14ac:dyDescent="0.3">
      <c r="B1029" s="3"/>
      <c r="C1029" s="3"/>
      <c r="D1029" s="3"/>
      <c r="E1029" s="3"/>
      <c r="F1029" s="3"/>
      <c r="G1029" s="3"/>
      <c r="H1029" s="3"/>
      <c r="I1029" s="3"/>
    </row>
    <row r="1030" spans="2:9" x14ac:dyDescent="0.3">
      <c r="B1030" s="3"/>
      <c r="C1030" s="3"/>
      <c r="D1030" s="3"/>
      <c r="E1030" s="3"/>
      <c r="F1030" s="3"/>
      <c r="G1030" s="3"/>
      <c r="H1030" s="3"/>
      <c r="I1030" s="3"/>
    </row>
    <row r="1031" spans="2:9" x14ac:dyDescent="0.3">
      <c r="B1031" s="3"/>
      <c r="C1031" s="3"/>
      <c r="D1031" s="3"/>
      <c r="E1031" s="3"/>
      <c r="F1031" s="3"/>
      <c r="G1031" s="3"/>
      <c r="H1031" s="3"/>
      <c r="I1031" s="3"/>
    </row>
    <row r="1032" spans="2:9" x14ac:dyDescent="0.3">
      <c r="B1032" s="3"/>
      <c r="C1032" s="3"/>
      <c r="D1032" s="3"/>
      <c r="E1032" s="3"/>
      <c r="F1032" s="3"/>
      <c r="G1032" s="3"/>
      <c r="H1032" s="3"/>
      <c r="I1032" s="3"/>
    </row>
    <row r="1033" spans="2:9" x14ac:dyDescent="0.3">
      <c r="B1033" s="3"/>
      <c r="C1033" s="3"/>
      <c r="D1033" s="3"/>
      <c r="E1033" s="3"/>
      <c r="F1033" s="3"/>
      <c r="G1033" s="3"/>
      <c r="H1033" s="3"/>
      <c r="I1033" s="3"/>
    </row>
    <row r="1034" spans="2:9" x14ac:dyDescent="0.3">
      <c r="B1034" s="3"/>
      <c r="C1034" s="3"/>
      <c r="D1034" s="3"/>
      <c r="E1034" s="3"/>
      <c r="F1034" s="3"/>
      <c r="G1034" s="3"/>
      <c r="H1034" s="3"/>
      <c r="I1034" s="3"/>
    </row>
    <row r="1035" spans="2:9" x14ac:dyDescent="0.3">
      <c r="B1035" s="3"/>
      <c r="C1035" s="3"/>
      <c r="D1035" s="3"/>
      <c r="E1035" s="3"/>
      <c r="F1035" s="3"/>
      <c r="G1035" s="3"/>
      <c r="H1035" s="3"/>
      <c r="I1035" s="3"/>
    </row>
    <row r="1036" spans="2:9" x14ac:dyDescent="0.3">
      <c r="B1036" s="3"/>
      <c r="C1036" s="3"/>
      <c r="D1036" s="3"/>
      <c r="E1036" s="3"/>
      <c r="F1036" s="3"/>
      <c r="G1036" s="3"/>
      <c r="H1036" s="3"/>
      <c r="I1036" s="3"/>
    </row>
    <row r="1037" spans="2:9" x14ac:dyDescent="0.3">
      <c r="B1037" s="3"/>
      <c r="C1037" s="3"/>
      <c r="D1037" s="3"/>
      <c r="E1037" s="3"/>
      <c r="F1037" s="3"/>
      <c r="G1037" s="3"/>
      <c r="H1037" s="3"/>
      <c r="I1037" s="3"/>
    </row>
    <row r="1038" spans="2:9" x14ac:dyDescent="0.3">
      <c r="B1038" s="3"/>
      <c r="C1038" s="3"/>
      <c r="D1038" s="3"/>
      <c r="E1038" s="3"/>
      <c r="F1038" s="3"/>
      <c r="G1038" s="3"/>
      <c r="H1038" s="3"/>
      <c r="I1038" s="3"/>
    </row>
    <row r="1039" spans="2:9" x14ac:dyDescent="0.3">
      <c r="B1039" s="3"/>
      <c r="C1039" s="3"/>
      <c r="D1039" s="3"/>
      <c r="E1039" s="3"/>
      <c r="F1039" s="3"/>
      <c r="G1039" s="3"/>
      <c r="H1039" s="3"/>
      <c r="I1039" s="3"/>
    </row>
    <row r="1040" spans="2:9" x14ac:dyDescent="0.3">
      <c r="B1040" s="3"/>
      <c r="C1040" s="3"/>
      <c r="D1040" s="3"/>
      <c r="E1040" s="3"/>
      <c r="F1040" s="3"/>
      <c r="G1040" s="3"/>
      <c r="H1040" s="3"/>
      <c r="I1040" s="3"/>
    </row>
    <row r="1041" spans="2:9" x14ac:dyDescent="0.3">
      <c r="B1041" s="3"/>
      <c r="C1041" s="3"/>
      <c r="D1041" s="3"/>
      <c r="E1041" s="3"/>
      <c r="F1041" s="3"/>
      <c r="G1041" s="3"/>
      <c r="H1041" s="3"/>
      <c r="I1041" s="3"/>
    </row>
    <row r="1042" spans="2:9" x14ac:dyDescent="0.3">
      <c r="B1042" s="3"/>
      <c r="C1042" s="3"/>
      <c r="D1042" s="3"/>
      <c r="E1042" s="3"/>
      <c r="F1042" s="3"/>
      <c r="G1042" s="3"/>
      <c r="H1042" s="3"/>
      <c r="I1042" s="3"/>
    </row>
    <row r="1043" spans="2:9" x14ac:dyDescent="0.3">
      <c r="B1043" s="3"/>
      <c r="C1043" s="3"/>
      <c r="D1043" s="3"/>
      <c r="E1043" s="3"/>
      <c r="F1043" s="3"/>
      <c r="G1043" s="3"/>
      <c r="H1043" s="3"/>
      <c r="I1043" s="3"/>
    </row>
    <row r="1044" spans="2:9" x14ac:dyDescent="0.3">
      <c r="B1044" s="3"/>
      <c r="C1044" s="3"/>
      <c r="D1044" s="3"/>
      <c r="E1044" s="3"/>
      <c r="F1044" s="3"/>
      <c r="G1044" s="3"/>
      <c r="H1044" s="3"/>
      <c r="I1044" s="3"/>
    </row>
    <row r="1045" spans="2:9" x14ac:dyDescent="0.3">
      <c r="B1045" s="3"/>
      <c r="C1045" s="3"/>
      <c r="D1045" s="3"/>
      <c r="E1045" s="3"/>
      <c r="F1045" s="3"/>
      <c r="G1045" s="3"/>
      <c r="H1045" s="3"/>
      <c r="I1045" s="3"/>
    </row>
    <row r="1046" spans="2:9" x14ac:dyDescent="0.3">
      <c r="B1046" s="3"/>
      <c r="C1046" s="3"/>
      <c r="D1046" s="3"/>
      <c r="E1046" s="3"/>
      <c r="F1046" s="3"/>
      <c r="G1046" s="3"/>
      <c r="H1046" s="3"/>
      <c r="I1046" s="3"/>
    </row>
    <row r="1047" spans="2:9" x14ac:dyDescent="0.3">
      <c r="B1047" s="3"/>
      <c r="C1047" s="3"/>
      <c r="D1047" s="3"/>
      <c r="E1047" s="3"/>
      <c r="F1047" s="3"/>
      <c r="G1047" s="3"/>
      <c r="H1047" s="3"/>
      <c r="I1047" s="3"/>
    </row>
    <row r="1048" spans="2:9" x14ac:dyDescent="0.3">
      <c r="B1048" s="3"/>
      <c r="C1048" s="3"/>
      <c r="D1048" s="3"/>
      <c r="E1048" s="3"/>
      <c r="F1048" s="3"/>
      <c r="G1048" s="3"/>
      <c r="H1048" s="3"/>
      <c r="I1048" s="3"/>
    </row>
    <row r="1049" spans="2:9" x14ac:dyDescent="0.3">
      <c r="B1049" s="3"/>
      <c r="C1049" s="3"/>
      <c r="D1049" s="3"/>
      <c r="E1049" s="3"/>
      <c r="F1049" s="3"/>
      <c r="G1049" s="3"/>
      <c r="H1049" s="3"/>
      <c r="I1049" s="3"/>
    </row>
    <row r="1050" spans="2:9" x14ac:dyDescent="0.3">
      <c r="B1050" s="3"/>
      <c r="C1050" s="3"/>
      <c r="D1050" s="3"/>
      <c r="E1050" s="3"/>
      <c r="F1050" s="3"/>
      <c r="G1050" s="3"/>
      <c r="H1050" s="3"/>
      <c r="I1050" s="3"/>
    </row>
    <row r="1051" spans="2:9" x14ac:dyDescent="0.3">
      <c r="B1051" s="3"/>
      <c r="C1051" s="3"/>
      <c r="D1051" s="3"/>
      <c r="E1051" s="3"/>
      <c r="F1051" s="3"/>
      <c r="G1051" s="3"/>
      <c r="H1051" s="3"/>
      <c r="I1051" s="3"/>
    </row>
    <row r="1052" spans="2:9" x14ac:dyDescent="0.3">
      <c r="B1052" s="3"/>
      <c r="C1052" s="3"/>
      <c r="D1052" s="3"/>
      <c r="E1052" s="3"/>
      <c r="F1052" s="3"/>
      <c r="G1052" s="3"/>
      <c r="H1052" s="3"/>
      <c r="I1052" s="3"/>
    </row>
    <row r="1053" spans="2:9" x14ac:dyDescent="0.3">
      <c r="B1053" s="3"/>
      <c r="C1053" s="3"/>
      <c r="D1053" s="3"/>
      <c r="E1053" s="3"/>
      <c r="F1053" s="3"/>
      <c r="G1053" s="3"/>
      <c r="H1053" s="3"/>
      <c r="I1053" s="3"/>
    </row>
    <row r="1054" spans="2:9" x14ac:dyDescent="0.3">
      <c r="B1054" s="3"/>
      <c r="C1054" s="3"/>
      <c r="D1054" s="3"/>
      <c r="E1054" s="3"/>
      <c r="F1054" s="3"/>
      <c r="G1054" s="3"/>
      <c r="H1054" s="3"/>
      <c r="I1054" s="3"/>
    </row>
    <row r="1055" spans="2:9" x14ac:dyDescent="0.3">
      <c r="B1055" s="3"/>
      <c r="C1055" s="3"/>
      <c r="D1055" s="3"/>
      <c r="E1055" s="3"/>
      <c r="F1055" s="3"/>
      <c r="G1055" s="3"/>
      <c r="H1055" s="3"/>
      <c r="I1055" s="3"/>
    </row>
    <row r="1056" spans="2:9" x14ac:dyDescent="0.3">
      <c r="B1056" s="3"/>
      <c r="C1056" s="3"/>
      <c r="D1056" s="3"/>
      <c r="E1056" s="3"/>
      <c r="F1056" s="3"/>
      <c r="G1056" s="3"/>
      <c r="H1056" s="3"/>
      <c r="I1056" s="3"/>
    </row>
    <row r="1057" spans="2:9" x14ac:dyDescent="0.3">
      <c r="B1057" s="3"/>
      <c r="C1057" s="3"/>
      <c r="D1057" s="3"/>
      <c r="E1057" s="3"/>
      <c r="F1057" s="3"/>
      <c r="G1057" s="3"/>
      <c r="H1057" s="3"/>
      <c r="I1057" s="3"/>
    </row>
    <row r="1058" spans="2:9" x14ac:dyDescent="0.3">
      <c r="B1058" s="3"/>
      <c r="C1058" s="3"/>
      <c r="D1058" s="3"/>
      <c r="E1058" s="3"/>
      <c r="F1058" s="3"/>
      <c r="G1058" s="3"/>
      <c r="H1058" s="3"/>
      <c r="I1058" s="3"/>
    </row>
    <row r="1059" spans="2:9" x14ac:dyDescent="0.3">
      <c r="B1059" s="3"/>
      <c r="C1059" s="3"/>
      <c r="D1059" s="3"/>
      <c r="E1059" s="3"/>
      <c r="F1059" s="3"/>
      <c r="G1059" s="3"/>
      <c r="H1059" s="3"/>
      <c r="I1059" s="3"/>
    </row>
    <row r="1060" spans="2:9" x14ac:dyDescent="0.3">
      <c r="B1060" s="3"/>
      <c r="C1060" s="3"/>
      <c r="D1060" s="3"/>
      <c r="E1060" s="3"/>
      <c r="F1060" s="3"/>
      <c r="G1060" s="3"/>
      <c r="H1060" s="3"/>
      <c r="I1060" s="3"/>
    </row>
    <row r="1061" spans="2:9" x14ac:dyDescent="0.3">
      <c r="B1061" s="3"/>
      <c r="C1061" s="3"/>
      <c r="D1061" s="3"/>
      <c r="E1061" s="3"/>
      <c r="F1061" s="3"/>
      <c r="G1061" s="3"/>
      <c r="H1061" s="3"/>
      <c r="I1061" s="3"/>
    </row>
    <row r="1062" spans="2:9" x14ac:dyDescent="0.3">
      <c r="B1062" s="3"/>
      <c r="C1062" s="3"/>
      <c r="D1062" s="3"/>
      <c r="E1062" s="3"/>
      <c r="F1062" s="3"/>
      <c r="G1062" s="3"/>
      <c r="H1062" s="3"/>
      <c r="I1062" s="3"/>
    </row>
    <row r="1063" spans="2:9" x14ac:dyDescent="0.3">
      <c r="B1063" s="3"/>
      <c r="C1063" s="3"/>
      <c r="D1063" s="3"/>
      <c r="E1063" s="3"/>
      <c r="F1063" s="3"/>
      <c r="G1063" s="3"/>
      <c r="H1063" s="3"/>
      <c r="I1063" s="3"/>
    </row>
    <row r="1064" spans="2:9" x14ac:dyDescent="0.3">
      <c r="B1064" s="3"/>
      <c r="C1064" s="3"/>
      <c r="D1064" s="3"/>
      <c r="E1064" s="3"/>
      <c r="F1064" s="3"/>
      <c r="G1064" s="3"/>
      <c r="H1064" s="3"/>
      <c r="I1064" s="3"/>
    </row>
    <row r="1065" spans="2:9" x14ac:dyDescent="0.3">
      <c r="B1065" s="3"/>
      <c r="C1065" s="3"/>
      <c r="D1065" s="3"/>
      <c r="E1065" s="3"/>
      <c r="F1065" s="3"/>
      <c r="G1065" s="3"/>
      <c r="H1065" s="3"/>
      <c r="I1065" s="3"/>
    </row>
    <row r="1066" spans="2:9" x14ac:dyDescent="0.3">
      <c r="B1066" s="3"/>
      <c r="C1066" s="3"/>
      <c r="D1066" s="3"/>
      <c r="E1066" s="3"/>
      <c r="F1066" s="3"/>
      <c r="G1066" s="3"/>
      <c r="H1066" s="3"/>
      <c r="I1066" s="3"/>
    </row>
    <row r="1067" spans="2:9" x14ac:dyDescent="0.3">
      <c r="B1067" s="3"/>
      <c r="C1067" s="3"/>
      <c r="D1067" s="3"/>
      <c r="E1067" s="3"/>
      <c r="F1067" s="3"/>
      <c r="G1067" s="3"/>
      <c r="H1067" s="3"/>
      <c r="I1067" s="3"/>
    </row>
    <row r="1068" spans="2:9" x14ac:dyDescent="0.3">
      <c r="B1068" s="3"/>
      <c r="C1068" s="3"/>
      <c r="D1068" s="3"/>
      <c r="E1068" s="3"/>
      <c r="F1068" s="3"/>
      <c r="G1068" s="3"/>
      <c r="H1068" s="3"/>
      <c r="I1068" s="3"/>
    </row>
    <row r="1069" spans="2:9" x14ac:dyDescent="0.3">
      <c r="B1069" s="3"/>
      <c r="C1069" s="3"/>
      <c r="D1069" s="3"/>
      <c r="E1069" s="3"/>
      <c r="F1069" s="3"/>
      <c r="G1069" s="3"/>
      <c r="H1069" s="3"/>
      <c r="I1069" s="3"/>
    </row>
    <row r="1070" spans="2:9" x14ac:dyDescent="0.3">
      <c r="B1070" s="3"/>
      <c r="C1070" s="3"/>
      <c r="D1070" s="3"/>
      <c r="E1070" s="3"/>
      <c r="F1070" s="3"/>
      <c r="G1070" s="3"/>
      <c r="H1070" s="3"/>
      <c r="I1070" s="3"/>
    </row>
    <row r="1071" spans="2:9" x14ac:dyDescent="0.3">
      <c r="B1071" s="3"/>
      <c r="C1071" s="3"/>
      <c r="D1071" s="3"/>
      <c r="E1071" s="3"/>
      <c r="F1071" s="3"/>
      <c r="G1071" s="3"/>
      <c r="H1071" s="3"/>
      <c r="I1071" s="3"/>
    </row>
    <row r="1072" spans="2:9" x14ac:dyDescent="0.3">
      <c r="B1072" s="3"/>
      <c r="C1072" s="3"/>
      <c r="D1072" s="3"/>
      <c r="E1072" s="3"/>
      <c r="F1072" s="3"/>
      <c r="G1072" s="3"/>
      <c r="H1072" s="3"/>
      <c r="I1072" s="3"/>
    </row>
    <row r="1073" spans="2:9" x14ac:dyDescent="0.3">
      <c r="B1073" s="3"/>
      <c r="C1073" s="3"/>
      <c r="D1073" s="3"/>
      <c r="E1073" s="3"/>
      <c r="F1073" s="3"/>
      <c r="G1073" s="3"/>
      <c r="H1073" s="3"/>
      <c r="I1073" s="3"/>
    </row>
    <row r="1074" spans="2:9" x14ac:dyDescent="0.3">
      <c r="B1074" s="3"/>
      <c r="C1074" s="3"/>
      <c r="D1074" s="3"/>
      <c r="E1074" s="3"/>
      <c r="F1074" s="3"/>
      <c r="G1074" s="3"/>
      <c r="H1074" s="3"/>
      <c r="I1074" s="3"/>
    </row>
    <row r="1075" spans="2:9" x14ac:dyDescent="0.3">
      <c r="B1075" s="3"/>
      <c r="C1075" s="3"/>
      <c r="D1075" s="3"/>
      <c r="E1075" s="3"/>
      <c r="F1075" s="3"/>
      <c r="G1075" s="3"/>
      <c r="H1075" s="3"/>
      <c r="I1075" s="3"/>
    </row>
    <row r="1076" spans="2:9" x14ac:dyDescent="0.3">
      <c r="B1076" s="3"/>
      <c r="C1076" s="3"/>
      <c r="D1076" s="3"/>
      <c r="E1076" s="3"/>
      <c r="F1076" s="3"/>
      <c r="G1076" s="3"/>
      <c r="H1076" s="3"/>
      <c r="I1076" s="3"/>
    </row>
    <row r="1077" spans="2:9" x14ac:dyDescent="0.3">
      <c r="B1077" s="3"/>
      <c r="C1077" s="3"/>
      <c r="D1077" s="3"/>
      <c r="E1077" s="3"/>
      <c r="F1077" s="3"/>
      <c r="G1077" s="3"/>
      <c r="H1077" s="3"/>
      <c r="I1077" s="3"/>
    </row>
    <row r="1078" spans="2:9" x14ac:dyDescent="0.3">
      <c r="B1078" s="3"/>
      <c r="C1078" s="3"/>
      <c r="D1078" s="3"/>
      <c r="E1078" s="3"/>
      <c r="F1078" s="3"/>
      <c r="G1078" s="3"/>
      <c r="H1078" s="3"/>
      <c r="I1078" s="3"/>
    </row>
    <row r="1079" spans="2:9" x14ac:dyDescent="0.3">
      <c r="B1079" s="3"/>
      <c r="C1079" s="3"/>
      <c r="D1079" s="3"/>
      <c r="E1079" s="3"/>
      <c r="F1079" s="3"/>
      <c r="G1079" s="3"/>
      <c r="H1079" s="3"/>
      <c r="I1079" s="3"/>
    </row>
    <row r="1080" spans="2:9" x14ac:dyDescent="0.3">
      <c r="B1080" s="3"/>
      <c r="C1080" s="3"/>
      <c r="D1080" s="3"/>
      <c r="E1080" s="3"/>
      <c r="F1080" s="3"/>
      <c r="G1080" s="3"/>
      <c r="H1080" s="3"/>
      <c r="I1080" s="3"/>
    </row>
    <row r="1081" spans="2:9" x14ac:dyDescent="0.3">
      <c r="B1081" s="3"/>
      <c r="C1081" s="3"/>
      <c r="D1081" s="3"/>
      <c r="E1081" s="3"/>
      <c r="F1081" s="3"/>
      <c r="G1081" s="3"/>
      <c r="H1081" s="3"/>
      <c r="I1081" s="3"/>
    </row>
    <row r="1082" spans="2:9" x14ac:dyDescent="0.3">
      <c r="B1082" s="3"/>
      <c r="C1082" s="3"/>
      <c r="D1082" s="3"/>
      <c r="E1082" s="3"/>
      <c r="F1082" s="3"/>
      <c r="G1082" s="3"/>
      <c r="H1082" s="3"/>
      <c r="I1082" s="3"/>
    </row>
    <row r="1083" spans="2:9" x14ac:dyDescent="0.3">
      <c r="B1083" s="3"/>
      <c r="C1083" s="3"/>
      <c r="D1083" s="3"/>
      <c r="E1083" s="3"/>
      <c r="F1083" s="3"/>
      <c r="G1083" s="3"/>
      <c r="H1083" s="3"/>
      <c r="I1083" s="3"/>
    </row>
    <row r="1084" spans="2:9" x14ac:dyDescent="0.3">
      <c r="B1084" s="3"/>
      <c r="C1084" s="3"/>
      <c r="D1084" s="3"/>
      <c r="E1084" s="3"/>
      <c r="F1084" s="3"/>
      <c r="G1084" s="3"/>
      <c r="H1084" s="3"/>
      <c r="I1084" s="3"/>
    </row>
    <row r="1085" spans="2:9" x14ac:dyDescent="0.3">
      <c r="B1085" s="3"/>
      <c r="C1085" s="3"/>
      <c r="D1085" s="3"/>
      <c r="E1085" s="3"/>
      <c r="F1085" s="3"/>
      <c r="G1085" s="3"/>
      <c r="H1085" s="3"/>
      <c r="I1085" s="3"/>
    </row>
    <row r="1086" spans="2:9" x14ac:dyDescent="0.3">
      <c r="B1086" s="3"/>
      <c r="C1086" s="3"/>
      <c r="D1086" s="3"/>
      <c r="E1086" s="3"/>
      <c r="F1086" s="3"/>
      <c r="G1086" s="3"/>
      <c r="H1086" s="3"/>
      <c r="I1086" s="3"/>
    </row>
    <row r="1087" spans="2:9" x14ac:dyDescent="0.3">
      <c r="B1087" s="3"/>
      <c r="C1087" s="3"/>
      <c r="D1087" s="3"/>
      <c r="E1087" s="3"/>
      <c r="F1087" s="3"/>
      <c r="G1087" s="3"/>
      <c r="H1087" s="3"/>
      <c r="I1087" s="3"/>
    </row>
    <row r="1088" spans="2:9" x14ac:dyDescent="0.3">
      <c r="B1088" s="3"/>
      <c r="C1088" s="3"/>
      <c r="D1088" s="3"/>
      <c r="E1088" s="3"/>
      <c r="F1088" s="3"/>
      <c r="G1088" s="3"/>
      <c r="H1088" s="3"/>
      <c r="I1088" s="3"/>
    </row>
    <row r="1089" spans="2:9" x14ac:dyDescent="0.3">
      <c r="B1089" s="3"/>
      <c r="C1089" s="3"/>
      <c r="D1089" s="3"/>
      <c r="E1089" s="3"/>
      <c r="F1089" s="3"/>
      <c r="G1089" s="3"/>
      <c r="H1089" s="3"/>
      <c r="I1089" s="3"/>
    </row>
    <row r="1090" spans="2:9" x14ac:dyDescent="0.3">
      <c r="B1090" s="3"/>
      <c r="C1090" s="3"/>
      <c r="D1090" s="3"/>
      <c r="E1090" s="3"/>
      <c r="F1090" s="3"/>
      <c r="G1090" s="3"/>
      <c r="H1090" s="3"/>
      <c r="I1090" s="3"/>
    </row>
    <row r="1091" spans="2:9" x14ac:dyDescent="0.3">
      <c r="B1091" s="3"/>
      <c r="C1091" s="3"/>
      <c r="D1091" s="3"/>
      <c r="E1091" s="3"/>
      <c r="F1091" s="3"/>
      <c r="G1091" s="3"/>
      <c r="H1091" s="3"/>
      <c r="I1091" s="3"/>
    </row>
    <row r="1092" spans="2:9" x14ac:dyDescent="0.3">
      <c r="B1092" s="3"/>
      <c r="C1092" s="3"/>
      <c r="D1092" s="3"/>
      <c r="E1092" s="3"/>
      <c r="F1092" s="3"/>
      <c r="G1092" s="3"/>
      <c r="H1092" s="3"/>
      <c r="I1092" s="3"/>
    </row>
    <row r="1093" spans="2:9" x14ac:dyDescent="0.3">
      <c r="B1093" s="3"/>
      <c r="C1093" s="3"/>
      <c r="D1093" s="3"/>
      <c r="E1093" s="3"/>
      <c r="F1093" s="3"/>
      <c r="G1093" s="3"/>
      <c r="H1093" s="3"/>
      <c r="I1093" s="3"/>
    </row>
    <row r="1094" spans="2:9" x14ac:dyDescent="0.3">
      <c r="B1094" s="3"/>
      <c r="C1094" s="3"/>
      <c r="D1094" s="3"/>
      <c r="E1094" s="3"/>
      <c r="F1094" s="3"/>
      <c r="G1094" s="3"/>
      <c r="H1094" s="3"/>
      <c r="I1094" s="3"/>
    </row>
    <row r="1095" spans="2:9" x14ac:dyDescent="0.3">
      <c r="B1095" s="3"/>
      <c r="C1095" s="3"/>
      <c r="D1095" s="3"/>
      <c r="E1095" s="3"/>
      <c r="F1095" s="3"/>
      <c r="G1095" s="3"/>
      <c r="H1095" s="3"/>
      <c r="I1095" s="3"/>
    </row>
    <row r="1096" spans="2:9" x14ac:dyDescent="0.3">
      <c r="B1096" s="3"/>
      <c r="C1096" s="3"/>
      <c r="D1096" s="3"/>
      <c r="E1096" s="3"/>
      <c r="F1096" s="3"/>
      <c r="G1096" s="3"/>
      <c r="H1096" s="3"/>
      <c r="I1096" s="3"/>
    </row>
    <row r="1097" spans="2:9" x14ac:dyDescent="0.3">
      <c r="B1097" s="3"/>
      <c r="C1097" s="3"/>
      <c r="D1097" s="3"/>
      <c r="E1097" s="3"/>
      <c r="F1097" s="3"/>
      <c r="G1097" s="3"/>
      <c r="H1097" s="3"/>
      <c r="I1097" s="3"/>
    </row>
    <row r="1098" spans="2:9" x14ac:dyDescent="0.3">
      <c r="B1098" s="3"/>
      <c r="C1098" s="3"/>
      <c r="D1098" s="3"/>
      <c r="E1098" s="3"/>
      <c r="F1098" s="3"/>
      <c r="G1098" s="3"/>
      <c r="H1098" s="3"/>
      <c r="I1098" s="3"/>
    </row>
    <row r="1099" spans="2:9" x14ac:dyDescent="0.3">
      <c r="B1099" s="3"/>
      <c r="C1099" s="3"/>
      <c r="D1099" s="3"/>
      <c r="E1099" s="3"/>
      <c r="F1099" s="3"/>
      <c r="G1099" s="3"/>
      <c r="H1099" s="3"/>
      <c r="I1099" s="3"/>
    </row>
    <row r="1100" spans="2:9" x14ac:dyDescent="0.3">
      <c r="B1100" s="3"/>
      <c r="C1100" s="3"/>
      <c r="D1100" s="3"/>
      <c r="E1100" s="3"/>
      <c r="F1100" s="3"/>
      <c r="G1100" s="3"/>
      <c r="H1100" s="3"/>
      <c r="I1100" s="3"/>
    </row>
    <row r="1101" spans="2:9" x14ac:dyDescent="0.3">
      <c r="B1101" s="3"/>
      <c r="C1101" s="3"/>
      <c r="D1101" s="3"/>
      <c r="E1101" s="3"/>
      <c r="F1101" s="3"/>
      <c r="G1101" s="3"/>
      <c r="H1101" s="3"/>
      <c r="I1101" s="3"/>
    </row>
    <row r="1102" spans="2:9" x14ac:dyDescent="0.3">
      <c r="B1102" s="3"/>
      <c r="C1102" s="3"/>
      <c r="D1102" s="3"/>
      <c r="E1102" s="3"/>
      <c r="F1102" s="3"/>
      <c r="G1102" s="3"/>
      <c r="H1102" s="3"/>
      <c r="I1102" s="3"/>
    </row>
    <row r="1103" spans="2:9" x14ac:dyDescent="0.3">
      <c r="B1103" s="3"/>
      <c r="C1103" s="3"/>
      <c r="D1103" s="3"/>
      <c r="E1103" s="3"/>
      <c r="F1103" s="3"/>
      <c r="G1103" s="3"/>
      <c r="H1103" s="3"/>
      <c r="I1103" s="3"/>
    </row>
    <row r="1104" spans="2:9" x14ac:dyDescent="0.3">
      <c r="B1104" s="3"/>
      <c r="C1104" s="3"/>
      <c r="D1104" s="3"/>
      <c r="E1104" s="3"/>
      <c r="F1104" s="3"/>
      <c r="G1104" s="3"/>
      <c r="H1104" s="3"/>
      <c r="I1104" s="3"/>
    </row>
    <row r="1105" spans="2:9" x14ac:dyDescent="0.3">
      <c r="B1105" s="3"/>
      <c r="C1105" s="3"/>
      <c r="D1105" s="3"/>
      <c r="E1105" s="3"/>
      <c r="F1105" s="3"/>
      <c r="G1105" s="3"/>
      <c r="H1105" s="3"/>
      <c r="I1105" s="3"/>
    </row>
    <row r="1106" spans="2:9" x14ac:dyDescent="0.3">
      <c r="B1106" s="3"/>
      <c r="C1106" s="3"/>
      <c r="D1106" s="3"/>
      <c r="E1106" s="3"/>
      <c r="F1106" s="3"/>
      <c r="G1106" s="3"/>
      <c r="H1106" s="3"/>
      <c r="I1106" s="3"/>
    </row>
    <row r="1107" spans="2:9" x14ac:dyDescent="0.3">
      <c r="B1107" s="3"/>
      <c r="C1107" s="3"/>
      <c r="D1107" s="3"/>
      <c r="E1107" s="3"/>
      <c r="F1107" s="3"/>
      <c r="G1107" s="3"/>
      <c r="H1107" s="3"/>
      <c r="I1107" s="3"/>
    </row>
    <row r="1108" spans="2:9" x14ac:dyDescent="0.3">
      <c r="B1108" s="3"/>
      <c r="C1108" s="3"/>
      <c r="D1108" s="3"/>
      <c r="E1108" s="3"/>
      <c r="F1108" s="3"/>
      <c r="G1108" s="3"/>
      <c r="H1108" s="3"/>
      <c r="I1108" s="3"/>
    </row>
    <row r="1109" spans="2:9" x14ac:dyDescent="0.3">
      <c r="B1109" s="3"/>
      <c r="C1109" s="3"/>
      <c r="D1109" s="3"/>
      <c r="E1109" s="3"/>
      <c r="F1109" s="3"/>
      <c r="G1109" s="3"/>
      <c r="H1109" s="3"/>
      <c r="I1109" s="3"/>
    </row>
    <row r="1110" spans="2:9" x14ac:dyDescent="0.3">
      <c r="B1110" s="3"/>
      <c r="C1110" s="3"/>
      <c r="D1110" s="3"/>
      <c r="E1110" s="3"/>
      <c r="F1110" s="3"/>
      <c r="G1110" s="3"/>
      <c r="H1110" s="3"/>
      <c r="I1110" s="3"/>
    </row>
    <row r="1111" spans="2:9" x14ac:dyDescent="0.3">
      <c r="B1111" s="3"/>
      <c r="C1111" s="3"/>
      <c r="D1111" s="3"/>
      <c r="E1111" s="3"/>
      <c r="F1111" s="3"/>
      <c r="G1111" s="3"/>
      <c r="H1111" s="3"/>
      <c r="I1111" s="3"/>
    </row>
    <row r="1112" spans="2:9" x14ac:dyDescent="0.3">
      <c r="B1112" s="3"/>
      <c r="C1112" s="3"/>
      <c r="D1112" s="3"/>
      <c r="E1112" s="3"/>
      <c r="F1112" s="3"/>
      <c r="G1112" s="3"/>
      <c r="H1112" s="3"/>
      <c r="I1112" s="3"/>
    </row>
    <row r="1113" spans="2:9" x14ac:dyDescent="0.3">
      <c r="B1113" s="3"/>
      <c r="C1113" s="3"/>
      <c r="D1113" s="3"/>
      <c r="E1113" s="3"/>
      <c r="F1113" s="3"/>
      <c r="G1113" s="3"/>
      <c r="H1113" s="3"/>
      <c r="I1113" s="3"/>
    </row>
    <row r="1114" spans="2:9" x14ac:dyDescent="0.3">
      <c r="B1114" s="3"/>
      <c r="C1114" s="3"/>
      <c r="D1114" s="3"/>
      <c r="E1114" s="3"/>
      <c r="F1114" s="3"/>
      <c r="G1114" s="3"/>
      <c r="H1114" s="3"/>
      <c r="I1114" s="3"/>
    </row>
    <row r="1115" spans="2:9" x14ac:dyDescent="0.3">
      <c r="B1115" s="3"/>
      <c r="C1115" s="3"/>
      <c r="D1115" s="3"/>
      <c r="E1115" s="3"/>
      <c r="F1115" s="3"/>
      <c r="G1115" s="3"/>
      <c r="H1115" s="3"/>
      <c r="I1115" s="3"/>
    </row>
    <row r="1116" spans="2:9" x14ac:dyDescent="0.3">
      <c r="B1116" s="3"/>
      <c r="C1116" s="3"/>
      <c r="D1116" s="3"/>
      <c r="E1116" s="3"/>
      <c r="F1116" s="3"/>
      <c r="G1116" s="3"/>
      <c r="H1116" s="3"/>
      <c r="I1116" s="3"/>
    </row>
    <row r="1117" spans="2:9" x14ac:dyDescent="0.3">
      <c r="B1117" s="3"/>
      <c r="C1117" s="3"/>
      <c r="D1117" s="3"/>
      <c r="E1117" s="3"/>
      <c r="F1117" s="3"/>
      <c r="G1117" s="3"/>
      <c r="H1117" s="3"/>
      <c r="I1117" s="3"/>
    </row>
    <row r="1118" spans="2:9" x14ac:dyDescent="0.3">
      <c r="B1118" s="3"/>
      <c r="C1118" s="3"/>
      <c r="D1118" s="3"/>
      <c r="E1118" s="3"/>
      <c r="F1118" s="3"/>
      <c r="G1118" s="3"/>
      <c r="H1118" s="3"/>
      <c r="I1118" s="3"/>
    </row>
    <row r="1119" spans="2:9" x14ac:dyDescent="0.3">
      <c r="B1119" s="3"/>
      <c r="C1119" s="3"/>
      <c r="D1119" s="3"/>
      <c r="E1119" s="3"/>
      <c r="F1119" s="3"/>
      <c r="G1119" s="3"/>
      <c r="H1119" s="3"/>
      <c r="I1119" s="3"/>
    </row>
    <row r="1120" spans="2:9" x14ac:dyDescent="0.3">
      <c r="B1120" s="3"/>
      <c r="C1120" s="3"/>
      <c r="D1120" s="3"/>
      <c r="E1120" s="3"/>
      <c r="F1120" s="3"/>
      <c r="G1120" s="3"/>
      <c r="H1120" s="3"/>
      <c r="I1120" s="3"/>
    </row>
    <row r="1121" spans="2:9" x14ac:dyDescent="0.3">
      <c r="B1121" s="3"/>
      <c r="C1121" s="3"/>
      <c r="D1121" s="3"/>
      <c r="E1121" s="3"/>
      <c r="F1121" s="3"/>
      <c r="G1121" s="3"/>
      <c r="H1121" s="3"/>
      <c r="I1121" s="3"/>
    </row>
    <row r="1122" spans="2:9" x14ac:dyDescent="0.3">
      <c r="B1122" s="3"/>
      <c r="C1122" s="3"/>
      <c r="D1122" s="3"/>
      <c r="E1122" s="3"/>
      <c r="F1122" s="3"/>
      <c r="G1122" s="3"/>
      <c r="H1122" s="3"/>
      <c r="I1122" s="3"/>
    </row>
    <row r="1123" spans="2:9" x14ac:dyDescent="0.3">
      <c r="B1123" s="3"/>
      <c r="C1123" s="3"/>
      <c r="D1123" s="3"/>
      <c r="E1123" s="3"/>
      <c r="F1123" s="3"/>
      <c r="G1123" s="3"/>
      <c r="H1123" s="3"/>
      <c r="I1123" s="3"/>
    </row>
    <row r="1124" spans="2:9" x14ac:dyDescent="0.3">
      <c r="B1124" s="3"/>
      <c r="C1124" s="3"/>
      <c r="D1124" s="3"/>
      <c r="E1124" s="3"/>
      <c r="F1124" s="3"/>
      <c r="G1124" s="3"/>
      <c r="H1124" s="3"/>
      <c r="I1124" s="3"/>
    </row>
    <row r="1125" spans="2:9" x14ac:dyDescent="0.3">
      <c r="B1125" s="3"/>
      <c r="C1125" s="3"/>
      <c r="D1125" s="3"/>
      <c r="E1125" s="3"/>
      <c r="F1125" s="3"/>
      <c r="G1125" s="3"/>
      <c r="H1125" s="3"/>
      <c r="I1125" s="3"/>
    </row>
    <row r="1126" spans="2:9" x14ac:dyDescent="0.3">
      <c r="B1126" s="3"/>
      <c r="C1126" s="3"/>
      <c r="D1126" s="3"/>
      <c r="E1126" s="3"/>
      <c r="F1126" s="3"/>
      <c r="G1126" s="3"/>
      <c r="H1126" s="3"/>
      <c r="I1126" s="3"/>
    </row>
    <row r="1127" spans="2:9" x14ac:dyDescent="0.3">
      <c r="B1127" s="3"/>
      <c r="C1127" s="3"/>
      <c r="D1127" s="3"/>
      <c r="E1127" s="3"/>
      <c r="F1127" s="3"/>
      <c r="G1127" s="3"/>
      <c r="H1127" s="3"/>
      <c r="I1127" s="3"/>
    </row>
    <row r="1128" spans="2:9" x14ac:dyDescent="0.3">
      <c r="B1128" s="3"/>
      <c r="C1128" s="3"/>
      <c r="D1128" s="3"/>
      <c r="E1128" s="3"/>
      <c r="F1128" s="3"/>
      <c r="G1128" s="3"/>
      <c r="H1128" s="3"/>
      <c r="I1128" s="3"/>
    </row>
    <row r="1129" spans="2:9" x14ac:dyDescent="0.3">
      <c r="B1129" s="3"/>
      <c r="C1129" s="3"/>
      <c r="D1129" s="3"/>
      <c r="E1129" s="3"/>
      <c r="F1129" s="3"/>
      <c r="G1129" s="3"/>
      <c r="H1129" s="3"/>
      <c r="I1129" s="3"/>
    </row>
    <row r="1130" spans="2:9" x14ac:dyDescent="0.3">
      <c r="B1130" s="3"/>
      <c r="C1130" s="3"/>
      <c r="D1130" s="3"/>
      <c r="E1130" s="3"/>
      <c r="F1130" s="3"/>
      <c r="G1130" s="3"/>
      <c r="H1130" s="3"/>
      <c r="I1130" s="3"/>
    </row>
    <row r="1131" spans="2:9" x14ac:dyDescent="0.3">
      <c r="B1131" s="3"/>
      <c r="C1131" s="3"/>
      <c r="D1131" s="3"/>
      <c r="E1131" s="3"/>
      <c r="F1131" s="3"/>
      <c r="G1131" s="3"/>
      <c r="H1131" s="3"/>
      <c r="I1131" s="3"/>
    </row>
    <row r="1132" spans="2:9" x14ac:dyDescent="0.3">
      <c r="B1132" s="3"/>
      <c r="C1132" s="3"/>
      <c r="D1132" s="3"/>
      <c r="E1132" s="3"/>
      <c r="F1132" s="3"/>
      <c r="G1132" s="3"/>
      <c r="H1132" s="3"/>
      <c r="I1132" s="3"/>
    </row>
    <row r="1133" spans="2:9" x14ac:dyDescent="0.3">
      <c r="B1133" s="3"/>
      <c r="C1133" s="3"/>
      <c r="D1133" s="3"/>
      <c r="E1133" s="3"/>
      <c r="F1133" s="3"/>
      <c r="G1133" s="3"/>
      <c r="H1133" s="3"/>
      <c r="I1133" s="3"/>
    </row>
    <row r="1134" spans="2:9" x14ac:dyDescent="0.3">
      <c r="B1134" s="3"/>
      <c r="C1134" s="3"/>
      <c r="D1134" s="3"/>
      <c r="E1134" s="3"/>
      <c r="F1134" s="3"/>
      <c r="G1134" s="3"/>
      <c r="H1134" s="3"/>
      <c r="I1134" s="3"/>
    </row>
    <row r="1135" spans="2:9" x14ac:dyDescent="0.3">
      <c r="B1135" s="3"/>
      <c r="C1135" s="3"/>
      <c r="D1135" s="3"/>
      <c r="E1135" s="3"/>
      <c r="F1135" s="3"/>
      <c r="G1135" s="3"/>
      <c r="H1135" s="3"/>
      <c r="I1135" s="3"/>
    </row>
    <row r="1136" spans="2:9" x14ac:dyDescent="0.3">
      <c r="B1136" s="3"/>
      <c r="C1136" s="3"/>
      <c r="D1136" s="3"/>
      <c r="E1136" s="3"/>
      <c r="F1136" s="3"/>
      <c r="G1136" s="3"/>
      <c r="H1136" s="3"/>
      <c r="I1136" s="3"/>
    </row>
    <row r="1137" spans="2:9" x14ac:dyDescent="0.3">
      <c r="B1137" s="3"/>
      <c r="C1137" s="3"/>
      <c r="D1137" s="3"/>
      <c r="E1137" s="3"/>
      <c r="F1137" s="3"/>
      <c r="G1137" s="3"/>
      <c r="H1137" s="3"/>
      <c r="I1137" s="3"/>
    </row>
    <row r="1138" spans="2:9" x14ac:dyDescent="0.3">
      <c r="B1138" s="3"/>
      <c r="C1138" s="3"/>
      <c r="D1138" s="3"/>
      <c r="E1138" s="3"/>
      <c r="F1138" s="3"/>
      <c r="G1138" s="3"/>
      <c r="H1138" s="3"/>
      <c r="I1138" s="3"/>
    </row>
    <row r="1139" spans="2:9" x14ac:dyDescent="0.3">
      <c r="B1139" s="3"/>
      <c r="C1139" s="3"/>
      <c r="D1139" s="3"/>
      <c r="E1139" s="3"/>
      <c r="F1139" s="3"/>
      <c r="G1139" s="3"/>
      <c r="H1139" s="3"/>
      <c r="I1139" s="3"/>
    </row>
    <row r="1140" spans="2:9" x14ac:dyDescent="0.3">
      <c r="B1140" s="3"/>
      <c r="C1140" s="3"/>
      <c r="D1140" s="3"/>
      <c r="E1140" s="3"/>
      <c r="F1140" s="3"/>
      <c r="G1140" s="3"/>
      <c r="H1140" s="3"/>
      <c r="I1140" s="3"/>
    </row>
    <row r="1141" spans="2:9" x14ac:dyDescent="0.3">
      <c r="B1141" s="3"/>
      <c r="C1141" s="3"/>
      <c r="D1141" s="3"/>
      <c r="E1141" s="3"/>
      <c r="F1141" s="3"/>
      <c r="G1141" s="3"/>
      <c r="H1141" s="3"/>
      <c r="I1141" s="3"/>
    </row>
    <row r="1142" spans="2:9" x14ac:dyDescent="0.3">
      <c r="B1142" s="3"/>
      <c r="C1142" s="3"/>
      <c r="D1142" s="3"/>
      <c r="E1142" s="3"/>
      <c r="F1142" s="3"/>
      <c r="G1142" s="3"/>
      <c r="H1142" s="3"/>
      <c r="I1142" s="3"/>
    </row>
    <row r="1143" spans="2:9" x14ac:dyDescent="0.3">
      <c r="B1143" s="3"/>
      <c r="C1143" s="3"/>
      <c r="D1143" s="3"/>
      <c r="E1143" s="3"/>
      <c r="F1143" s="3"/>
      <c r="G1143" s="3"/>
      <c r="H1143" s="3"/>
      <c r="I1143" s="3"/>
    </row>
    <row r="1144" spans="2:9" x14ac:dyDescent="0.3">
      <c r="B1144" s="3"/>
      <c r="C1144" s="3"/>
      <c r="D1144" s="3"/>
      <c r="E1144" s="3"/>
      <c r="F1144" s="3"/>
      <c r="G1144" s="3"/>
      <c r="H1144" s="3"/>
      <c r="I1144" s="3"/>
    </row>
    <row r="1145" spans="2:9" x14ac:dyDescent="0.3">
      <c r="B1145" s="3"/>
      <c r="C1145" s="3"/>
      <c r="D1145" s="3"/>
      <c r="E1145" s="3"/>
      <c r="F1145" s="3"/>
      <c r="G1145" s="3"/>
      <c r="H1145" s="3"/>
      <c r="I1145" s="3"/>
    </row>
    <row r="1146" spans="2:9" x14ac:dyDescent="0.3">
      <c r="B1146" s="3"/>
      <c r="C1146" s="3"/>
      <c r="D1146" s="3"/>
      <c r="E1146" s="3"/>
      <c r="F1146" s="3"/>
      <c r="G1146" s="3"/>
      <c r="H1146" s="3"/>
      <c r="I1146" s="3"/>
    </row>
    <row r="1147" spans="2:9" x14ac:dyDescent="0.3">
      <c r="B1147" s="3"/>
      <c r="C1147" s="3"/>
      <c r="D1147" s="3"/>
      <c r="E1147" s="3"/>
      <c r="F1147" s="3"/>
      <c r="G1147" s="3"/>
      <c r="H1147" s="3"/>
      <c r="I1147" s="3"/>
    </row>
    <row r="1148" spans="2:9" x14ac:dyDescent="0.3">
      <c r="B1148" s="3"/>
      <c r="C1148" s="3"/>
      <c r="D1148" s="3"/>
      <c r="E1148" s="3"/>
      <c r="F1148" s="3"/>
      <c r="G1148" s="3"/>
      <c r="H1148" s="3"/>
      <c r="I1148" s="3"/>
    </row>
    <row r="1149" spans="2:9" x14ac:dyDescent="0.3">
      <c r="B1149" s="3"/>
      <c r="C1149" s="3"/>
      <c r="D1149" s="3"/>
      <c r="E1149" s="3"/>
      <c r="F1149" s="3"/>
      <c r="G1149" s="3"/>
      <c r="H1149" s="3"/>
      <c r="I1149" s="3"/>
    </row>
    <row r="1150" spans="2:9" x14ac:dyDescent="0.3">
      <c r="B1150" s="3"/>
      <c r="C1150" s="3"/>
      <c r="D1150" s="3"/>
      <c r="E1150" s="3"/>
      <c r="F1150" s="3"/>
      <c r="G1150" s="3"/>
      <c r="H1150" s="3"/>
      <c r="I1150" s="3"/>
    </row>
    <row r="1151" spans="2:9" x14ac:dyDescent="0.3">
      <c r="B1151" s="3"/>
      <c r="C1151" s="3"/>
      <c r="D1151" s="3"/>
      <c r="E1151" s="3"/>
      <c r="F1151" s="3"/>
      <c r="G1151" s="3"/>
      <c r="H1151" s="3"/>
      <c r="I1151" s="3"/>
    </row>
    <row r="1152" spans="2:9" x14ac:dyDescent="0.3">
      <c r="B1152" s="3"/>
      <c r="C1152" s="3"/>
      <c r="D1152" s="3"/>
      <c r="E1152" s="3"/>
      <c r="F1152" s="3"/>
      <c r="G1152" s="3"/>
      <c r="H1152" s="3"/>
      <c r="I1152" s="3"/>
    </row>
    <row r="1153" spans="2:9" x14ac:dyDescent="0.3">
      <c r="B1153" s="3"/>
      <c r="C1153" s="3"/>
      <c r="D1153" s="3"/>
      <c r="E1153" s="3"/>
      <c r="F1153" s="3"/>
      <c r="G1153" s="3"/>
      <c r="H1153" s="3"/>
      <c r="I1153" s="3"/>
    </row>
    <row r="1154" spans="2:9" x14ac:dyDescent="0.3">
      <c r="B1154" s="3"/>
      <c r="C1154" s="3"/>
      <c r="D1154" s="3"/>
      <c r="E1154" s="3"/>
      <c r="F1154" s="3"/>
      <c r="G1154" s="3"/>
      <c r="H1154" s="3"/>
      <c r="I1154" s="3"/>
    </row>
    <row r="1155" spans="2:9" x14ac:dyDescent="0.3">
      <c r="B1155" s="3"/>
      <c r="C1155" s="3"/>
      <c r="D1155" s="3"/>
      <c r="E1155" s="3"/>
      <c r="F1155" s="3"/>
      <c r="G1155" s="3"/>
      <c r="H1155" s="3"/>
      <c r="I1155" s="3"/>
    </row>
    <row r="1156" spans="2:9" x14ac:dyDescent="0.3">
      <c r="B1156" s="3"/>
      <c r="C1156" s="3"/>
      <c r="D1156" s="3"/>
      <c r="E1156" s="3"/>
      <c r="F1156" s="3"/>
      <c r="G1156" s="3"/>
      <c r="H1156" s="3"/>
      <c r="I1156" s="3"/>
    </row>
    <row r="1157" spans="2:9" x14ac:dyDescent="0.3">
      <c r="B1157" s="3"/>
      <c r="C1157" s="3"/>
      <c r="D1157" s="3"/>
      <c r="E1157" s="3"/>
      <c r="F1157" s="3"/>
      <c r="G1157" s="3"/>
      <c r="H1157" s="3"/>
      <c r="I1157" s="3"/>
    </row>
    <row r="1158" spans="2:9" x14ac:dyDescent="0.3">
      <c r="B1158" s="3"/>
      <c r="C1158" s="3"/>
      <c r="D1158" s="3"/>
      <c r="E1158" s="3"/>
      <c r="F1158" s="3"/>
      <c r="G1158" s="3"/>
      <c r="H1158" s="3"/>
      <c r="I1158" s="3"/>
    </row>
    <row r="1159" spans="2:9" x14ac:dyDescent="0.3">
      <c r="B1159" s="3"/>
      <c r="C1159" s="3"/>
      <c r="D1159" s="3"/>
      <c r="E1159" s="3"/>
      <c r="F1159" s="3"/>
      <c r="G1159" s="3"/>
      <c r="H1159" s="3"/>
      <c r="I1159" s="3"/>
    </row>
    <row r="1160" spans="2:9" x14ac:dyDescent="0.3">
      <c r="B1160" s="3"/>
      <c r="C1160" s="3"/>
      <c r="D1160" s="3"/>
      <c r="E1160" s="3"/>
      <c r="F1160" s="3"/>
      <c r="G1160" s="3"/>
      <c r="H1160" s="3"/>
      <c r="I1160" s="3"/>
    </row>
    <row r="1161" spans="2:9" x14ac:dyDescent="0.3">
      <c r="B1161" s="3"/>
      <c r="C1161" s="3"/>
      <c r="D1161" s="3"/>
      <c r="E1161" s="3"/>
      <c r="F1161" s="3"/>
      <c r="G1161" s="3"/>
      <c r="H1161" s="3"/>
      <c r="I1161" s="3"/>
    </row>
    <row r="1162" spans="2:9" x14ac:dyDescent="0.3">
      <c r="B1162" s="3"/>
      <c r="C1162" s="3"/>
      <c r="D1162" s="3"/>
      <c r="E1162" s="3"/>
      <c r="F1162" s="3"/>
      <c r="G1162" s="3"/>
      <c r="H1162" s="3"/>
      <c r="I1162" s="3"/>
    </row>
    <row r="1163" spans="2:9" x14ac:dyDescent="0.3">
      <c r="B1163" s="3"/>
      <c r="C1163" s="3"/>
      <c r="D1163" s="3"/>
      <c r="E1163" s="3"/>
      <c r="F1163" s="3"/>
      <c r="G1163" s="3"/>
      <c r="H1163" s="3"/>
      <c r="I1163" s="3"/>
    </row>
    <row r="1164" spans="2:9" x14ac:dyDescent="0.3">
      <c r="B1164" s="3"/>
      <c r="C1164" s="3"/>
      <c r="D1164" s="3"/>
      <c r="E1164" s="3"/>
      <c r="F1164" s="3"/>
      <c r="G1164" s="3"/>
      <c r="H1164" s="3"/>
      <c r="I1164" s="3"/>
    </row>
    <row r="1165" spans="2:9" x14ac:dyDescent="0.3">
      <c r="B1165" s="3"/>
      <c r="C1165" s="3"/>
      <c r="D1165" s="3"/>
      <c r="E1165" s="3"/>
      <c r="F1165" s="3"/>
      <c r="G1165" s="3"/>
      <c r="H1165" s="3"/>
      <c r="I1165" s="3"/>
    </row>
    <row r="1166" spans="2:9" x14ac:dyDescent="0.3">
      <c r="B1166" s="3"/>
      <c r="C1166" s="3"/>
      <c r="D1166" s="3"/>
      <c r="E1166" s="3"/>
      <c r="F1166" s="3"/>
      <c r="G1166" s="3"/>
      <c r="H1166" s="3"/>
      <c r="I1166" s="3"/>
    </row>
    <row r="1167" spans="2:9" x14ac:dyDescent="0.3">
      <c r="B1167" s="3"/>
      <c r="C1167" s="3"/>
      <c r="D1167" s="3"/>
      <c r="E1167" s="3"/>
      <c r="F1167" s="3"/>
      <c r="G1167" s="3"/>
      <c r="H1167" s="3"/>
      <c r="I1167" s="3"/>
    </row>
    <row r="1168" spans="2:9" x14ac:dyDescent="0.3">
      <c r="B1168" s="3"/>
      <c r="C1168" s="3"/>
      <c r="D1168" s="3"/>
      <c r="E1168" s="3"/>
      <c r="F1168" s="3"/>
      <c r="G1168" s="3"/>
      <c r="H1168" s="3"/>
      <c r="I1168" s="3"/>
    </row>
    <row r="1169" spans="2:9" x14ac:dyDescent="0.3">
      <c r="B1169" s="3"/>
      <c r="C1169" s="3"/>
      <c r="D1169" s="3"/>
      <c r="E1169" s="3"/>
      <c r="F1169" s="3"/>
      <c r="G1169" s="3"/>
      <c r="H1169" s="3"/>
      <c r="I1169" s="3"/>
    </row>
    <row r="1170" spans="2:9" x14ac:dyDescent="0.3">
      <c r="B1170" s="3"/>
      <c r="C1170" s="3"/>
      <c r="D1170" s="3"/>
      <c r="E1170" s="3"/>
      <c r="F1170" s="3"/>
      <c r="G1170" s="3"/>
      <c r="H1170" s="3"/>
      <c r="I1170" s="3"/>
    </row>
    <row r="1171" spans="2:9" x14ac:dyDescent="0.3">
      <c r="B1171" s="3"/>
      <c r="C1171" s="3"/>
      <c r="D1171" s="3"/>
      <c r="E1171" s="3"/>
      <c r="F1171" s="3"/>
      <c r="G1171" s="3"/>
      <c r="H1171" s="3"/>
      <c r="I1171" s="3"/>
    </row>
    <row r="1172" spans="2:9" x14ac:dyDescent="0.3">
      <c r="B1172" s="3"/>
      <c r="C1172" s="3"/>
      <c r="D1172" s="3"/>
      <c r="E1172" s="3"/>
      <c r="F1172" s="3"/>
      <c r="G1172" s="3"/>
      <c r="H1172" s="3"/>
      <c r="I1172" s="3"/>
    </row>
    <row r="1173" spans="2:9" x14ac:dyDescent="0.3">
      <c r="B1173" s="3"/>
      <c r="C1173" s="3"/>
      <c r="D1173" s="3"/>
      <c r="E1173" s="3"/>
      <c r="F1173" s="3"/>
      <c r="G1173" s="3"/>
      <c r="H1173" s="3"/>
      <c r="I1173" s="3"/>
    </row>
    <row r="1174" spans="2:9" x14ac:dyDescent="0.3">
      <c r="B1174" s="3"/>
      <c r="C1174" s="3"/>
      <c r="D1174" s="3"/>
      <c r="E1174" s="3"/>
      <c r="F1174" s="3"/>
      <c r="G1174" s="3"/>
      <c r="H1174" s="3"/>
      <c r="I1174" s="3"/>
    </row>
    <row r="1175" spans="2:9" x14ac:dyDescent="0.3">
      <c r="B1175" s="3"/>
      <c r="C1175" s="3"/>
      <c r="D1175" s="3"/>
      <c r="E1175" s="3"/>
      <c r="F1175" s="3"/>
      <c r="G1175" s="3"/>
      <c r="H1175" s="3"/>
      <c r="I1175" s="3"/>
    </row>
    <row r="1176" spans="2:9" x14ac:dyDescent="0.3">
      <c r="B1176" s="3"/>
      <c r="C1176" s="3"/>
      <c r="D1176" s="3"/>
      <c r="E1176" s="3"/>
      <c r="F1176" s="3"/>
      <c r="G1176" s="3"/>
      <c r="H1176" s="3"/>
      <c r="I1176" s="3"/>
    </row>
    <row r="1177" spans="2:9" x14ac:dyDescent="0.3">
      <c r="B1177" s="3"/>
      <c r="C1177" s="3"/>
      <c r="D1177" s="3"/>
      <c r="E1177" s="3"/>
      <c r="F1177" s="3"/>
      <c r="G1177" s="3"/>
      <c r="H1177" s="3"/>
      <c r="I1177" s="3"/>
    </row>
    <row r="1178" spans="2:9" x14ac:dyDescent="0.3">
      <c r="B1178" s="3"/>
      <c r="C1178" s="3"/>
      <c r="D1178" s="3"/>
      <c r="E1178" s="3"/>
      <c r="F1178" s="3"/>
      <c r="G1178" s="3"/>
      <c r="H1178" s="3"/>
      <c r="I1178" s="3"/>
    </row>
    <row r="1179" spans="2:9" x14ac:dyDescent="0.3">
      <c r="B1179" s="3"/>
      <c r="C1179" s="3"/>
      <c r="D1179" s="3"/>
      <c r="E1179" s="3"/>
      <c r="F1179" s="3"/>
      <c r="G1179" s="3"/>
      <c r="H1179" s="3"/>
      <c r="I1179" s="3"/>
    </row>
    <row r="1180" spans="2:9" x14ac:dyDescent="0.3">
      <c r="B1180" s="3"/>
      <c r="C1180" s="3"/>
      <c r="D1180" s="3"/>
      <c r="E1180" s="3"/>
      <c r="F1180" s="3"/>
      <c r="G1180" s="3"/>
      <c r="H1180" s="3"/>
      <c r="I1180" s="3"/>
    </row>
    <row r="1181" spans="2:9" x14ac:dyDescent="0.3">
      <c r="B1181" s="3"/>
      <c r="C1181" s="3"/>
      <c r="D1181" s="3"/>
      <c r="E1181" s="3"/>
      <c r="F1181" s="3"/>
      <c r="G1181" s="3"/>
      <c r="H1181" s="3"/>
      <c r="I1181" s="3"/>
    </row>
    <row r="1182" spans="2:9" x14ac:dyDescent="0.3">
      <c r="B1182" s="3"/>
      <c r="C1182" s="3"/>
      <c r="D1182" s="3"/>
      <c r="E1182" s="3"/>
      <c r="F1182" s="3"/>
      <c r="G1182" s="3"/>
      <c r="H1182" s="3"/>
      <c r="I1182" s="3"/>
    </row>
    <row r="1183" spans="2:9" x14ac:dyDescent="0.3">
      <c r="B1183" s="3"/>
      <c r="C1183" s="3"/>
      <c r="D1183" s="3"/>
      <c r="E1183" s="3"/>
      <c r="F1183" s="3"/>
      <c r="G1183" s="3"/>
      <c r="H1183" s="3"/>
      <c r="I1183" s="3"/>
    </row>
    <row r="1184" spans="2:9" x14ac:dyDescent="0.3">
      <c r="B1184" s="3"/>
      <c r="C1184" s="3"/>
      <c r="D1184" s="3"/>
      <c r="E1184" s="3"/>
      <c r="F1184" s="3"/>
      <c r="G1184" s="3"/>
      <c r="H1184" s="3"/>
      <c r="I1184" s="3"/>
    </row>
    <row r="1185" spans="2:9" x14ac:dyDescent="0.3">
      <c r="B1185" s="3"/>
      <c r="C1185" s="3"/>
      <c r="D1185" s="3"/>
      <c r="E1185" s="3"/>
      <c r="F1185" s="3"/>
      <c r="G1185" s="3"/>
      <c r="H1185" s="3"/>
      <c r="I1185" s="3"/>
    </row>
    <row r="1186" spans="2:9" x14ac:dyDescent="0.3">
      <c r="B1186" s="3"/>
      <c r="C1186" s="3"/>
      <c r="D1186" s="3"/>
      <c r="E1186" s="3"/>
      <c r="F1186" s="3"/>
      <c r="G1186" s="3"/>
      <c r="H1186" s="3"/>
      <c r="I1186" s="3"/>
    </row>
    <row r="1187" spans="2:9" x14ac:dyDescent="0.3">
      <c r="B1187" s="3"/>
      <c r="C1187" s="3"/>
      <c r="D1187" s="3"/>
      <c r="E1187" s="3"/>
      <c r="F1187" s="3"/>
      <c r="G1187" s="3"/>
      <c r="H1187" s="3"/>
      <c r="I1187" s="3"/>
    </row>
    <row r="1188" spans="2:9" x14ac:dyDescent="0.3">
      <c r="B1188" s="3"/>
      <c r="C1188" s="3"/>
      <c r="D1188" s="3"/>
      <c r="E1188" s="3"/>
      <c r="F1188" s="3"/>
      <c r="G1188" s="3"/>
      <c r="H1188" s="3"/>
      <c r="I1188" s="3"/>
    </row>
    <row r="1189" spans="2:9" x14ac:dyDescent="0.3">
      <c r="B1189" s="3"/>
      <c r="C1189" s="3"/>
      <c r="D1189" s="3"/>
      <c r="E1189" s="3"/>
      <c r="F1189" s="3"/>
      <c r="G1189" s="3"/>
      <c r="H1189" s="3"/>
      <c r="I1189" s="3"/>
    </row>
    <row r="1190" spans="2:9" x14ac:dyDescent="0.3">
      <c r="B1190" s="3"/>
      <c r="C1190" s="3"/>
      <c r="D1190" s="3"/>
      <c r="E1190" s="3"/>
      <c r="F1190" s="3"/>
      <c r="G1190" s="3"/>
      <c r="H1190" s="3"/>
      <c r="I1190" s="3"/>
    </row>
    <row r="1191" spans="2:9" x14ac:dyDescent="0.3">
      <c r="B1191" s="3"/>
      <c r="C1191" s="3"/>
      <c r="D1191" s="3"/>
      <c r="E1191" s="3"/>
      <c r="F1191" s="3"/>
      <c r="G1191" s="3"/>
      <c r="H1191" s="3"/>
      <c r="I1191" s="3"/>
    </row>
    <row r="1192" spans="2:9" x14ac:dyDescent="0.3">
      <c r="B1192" s="3"/>
      <c r="C1192" s="3"/>
      <c r="D1192" s="3"/>
      <c r="E1192" s="3"/>
      <c r="F1192" s="3"/>
      <c r="G1192" s="3"/>
      <c r="H1192" s="3"/>
      <c r="I1192" s="3"/>
    </row>
    <row r="1193" spans="2:9" x14ac:dyDescent="0.3">
      <c r="B1193" s="3"/>
      <c r="C1193" s="3"/>
      <c r="D1193" s="3"/>
      <c r="E1193" s="3"/>
      <c r="F1193" s="3"/>
      <c r="G1193" s="3"/>
      <c r="H1193" s="3"/>
      <c r="I1193" s="3"/>
    </row>
    <row r="1194" spans="2:9" x14ac:dyDescent="0.3">
      <c r="B1194" s="3"/>
      <c r="C1194" s="3"/>
      <c r="D1194" s="3"/>
      <c r="E1194" s="3"/>
      <c r="F1194" s="3"/>
      <c r="G1194" s="3"/>
      <c r="H1194" s="3"/>
      <c r="I1194" s="3"/>
    </row>
    <row r="1195" spans="2:9" x14ac:dyDescent="0.3">
      <c r="B1195" s="3"/>
      <c r="C1195" s="3"/>
      <c r="D1195" s="3"/>
      <c r="E1195" s="3"/>
      <c r="F1195" s="3"/>
      <c r="G1195" s="3"/>
      <c r="H1195" s="3"/>
      <c r="I1195" s="3"/>
    </row>
    <row r="1196" spans="2:9" x14ac:dyDescent="0.3">
      <c r="B1196" s="3"/>
      <c r="C1196" s="3"/>
      <c r="D1196" s="3"/>
      <c r="E1196" s="3"/>
      <c r="F1196" s="3"/>
      <c r="G1196" s="3"/>
      <c r="H1196" s="3"/>
      <c r="I1196" s="3"/>
    </row>
    <row r="1197" spans="2:9" x14ac:dyDescent="0.3">
      <c r="B1197" s="3"/>
      <c r="C1197" s="3"/>
      <c r="D1197" s="3"/>
      <c r="E1197" s="3"/>
      <c r="F1197" s="3"/>
      <c r="G1197" s="3"/>
      <c r="H1197" s="3"/>
      <c r="I1197" s="3"/>
    </row>
    <row r="1198" spans="2:9" x14ac:dyDescent="0.3">
      <c r="B1198" s="3"/>
      <c r="C1198" s="3"/>
      <c r="D1198" s="3"/>
      <c r="E1198" s="3"/>
      <c r="F1198" s="3"/>
      <c r="G1198" s="3"/>
      <c r="H1198" s="3"/>
      <c r="I1198" s="3"/>
    </row>
    <row r="1199" spans="2:9" x14ac:dyDescent="0.3">
      <c r="B1199" s="3"/>
      <c r="C1199" s="3"/>
      <c r="D1199" s="3"/>
      <c r="E1199" s="3"/>
      <c r="F1199" s="3"/>
      <c r="G1199" s="3"/>
      <c r="H1199" s="3"/>
      <c r="I1199" s="3"/>
    </row>
    <row r="1200" spans="2:9" x14ac:dyDescent="0.3">
      <c r="B1200" s="3"/>
      <c r="C1200" s="3"/>
      <c r="D1200" s="3"/>
      <c r="E1200" s="3"/>
      <c r="F1200" s="3"/>
      <c r="G1200" s="3"/>
      <c r="H1200" s="3"/>
      <c r="I1200" s="3"/>
    </row>
    <row r="1201" spans="2:9" x14ac:dyDescent="0.3">
      <c r="B1201" s="3"/>
      <c r="C1201" s="3"/>
      <c r="D1201" s="3"/>
      <c r="E1201" s="3"/>
      <c r="F1201" s="3"/>
      <c r="G1201" s="3"/>
      <c r="H1201" s="3"/>
      <c r="I1201" s="3"/>
    </row>
    <row r="1202" spans="2:9" x14ac:dyDescent="0.3">
      <c r="B1202" s="3"/>
      <c r="C1202" s="3"/>
      <c r="D1202" s="3"/>
      <c r="E1202" s="3"/>
      <c r="F1202" s="3"/>
      <c r="G1202" s="3"/>
      <c r="H1202" s="3"/>
      <c r="I1202" s="3"/>
    </row>
    <row r="1203" spans="2:9" x14ac:dyDescent="0.3">
      <c r="B1203" s="3"/>
      <c r="C1203" s="3"/>
      <c r="D1203" s="3"/>
      <c r="E1203" s="3"/>
      <c r="F1203" s="3"/>
      <c r="G1203" s="3"/>
      <c r="H1203" s="3"/>
      <c r="I1203" s="3"/>
    </row>
    <row r="1204" spans="2:9" x14ac:dyDescent="0.3">
      <c r="B1204" s="3"/>
      <c r="C1204" s="3"/>
      <c r="D1204" s="3"/>
      <c r="E1204" s="3"/>
      <c r="F1204" s="3"/>
      <c r="G1204" s="3"/>
      <c r="H1204" s="3"/>
      <c r="I1204" s="3"/>
    </row>
    <row r="1205" spans="2:9" x14ac:dyDescent="0.3">
      <c r="B1205" s="3"/>
      <c r="C1205" s="3"/>
      <c r="D1205" s="3"/>
      <c r="E1205" s="3"/>
      <c r="F1205" s="3"/>
      <c r="G1205" s="3"/>
      <c r="H1205" s="3"/>
      <c r="I1205" s="3"/>
    </row>
    <row r="1206" spans="2:9" x14ac:dyDescent="0.3">
      <c r="B1206" s="3"/>
      <c r="C1206" s="3"/>
      <c r="D1206" s="3"/>
      <c r="E1206" s="3"/>
      <c r="F1206" s="3"/>
      <c r="G1206" s="3"/>
      <c r="H1206" s="3"/>
      <c r="I1206" s="3"/>
    </row>
    <row r="1207" spans="2:9" x14ac:dyDescent="0.3">
      <c r="B1207" s="3"/>
      <c r="C1207" s="3"/>
      <c r="D1207" s="3"/>
      <c r="E1207" s="3"/>
      <c r="F1207" s="3"/>
      <c r="G1207" s="3"/>
      <c r="H1207" s="3"/>
      <c r="I1207" s="3"/>
    </row>
    <row r="1208" spans="2:9" x14ac:dyDescent="0.3">
      <c r="B1208" s="3"/>
      <c r="C1208" s="3"/>
      <c r="D1208" s="3"/>
      <c r="E1208" s="3"/>
      <c r="F1208" s="3"/>
      <c r="G1208" s="3"/>
      <c r="H1208" s="3"/>
      <c r="I1208" s="3"/>
    </row>
    <row r="1209" spans="2:9" x14ac:dyDescent="0.3">
      <c r="B1209" s="3"/>
      <c r="C1209" s="3"/>
      <c r="D1209" s="3"/>
      <c r="E1209" s="3"/>
      <c r="F1209" s="3"/>
      <c r="G1209" s="3"/>
      <c r="H1209" s="3"/>
      <c r="I1209" s="3"/>
    </row>
    <row r="1210" spans="2:9" x14ac:dyDescent="0.3">
      <c r="B1210" s="3"/>
      <c r="C1210" s="3"/>
      <c r="D1210" s="3"/>
      <c r="E1210" s="3"/>
      <c r="F1210" s="3"/>
      <c r="G1210" s="3"/>
      <c r="H1210" s="3"/>
      <c r="I1210" s="3"/>
    </row>
    <row r="1211" spans="2:9" x14ac:dyDescent="0.3">
      <c r="B1211" s="3"/>
      <c r="C1211" s="3"/>
      <c r="D1211" s="3"/>
      <c r="E1211" s="3"/>
      <c r="F1211" s="3"/>
      <c r="G1211" s="3"/>
      <c r="H1211" s="3"/>
      <c r="I1211" s="3"/>
    </row>
    <row r="1212" spans="2:9" x14ac:dyDescent="0.3">
      <c r="B1212" s="3"/>
      <c r="C1212" s="3"/>
      <c r="D1212" s="3"/>
      <c r="E1212" s="3"/>
      <c r="F1212" s="3"/>
      <c r="G1212" s="3"/>
      <c r="H1212" s="3"/>
      <c r="I1212" s="3"/>
    </row>
    <row r="1213" spans="2:9" x14ac:dyDescent="0.3">
      <c r="B1213" s="3"/>
      <c r="C1213" s="3"/>
      <c r="D1213" s="3"/>
      <c r="E1213" s="3"/>
      <c r="F1213" s="3"/>
      <c r="G1213" s="3"/>
      <c r="H1213" s="3"/>
      <c r="I1213" s="3"/>
    </row>
    <row r="1214" spans="2:9" x14ac:dyDescent="0.3">
      <c r="B1214" s="3"/>
      <c r="C1214" s="3"/>
      <c r="D1214" s="3"/>
      <c r="E1214" s="3"/>
      <c r="F1214" s="3"/>
      <c r="G1214" s="3"/>
      <c r="H1214" s="3"/>
      <c r="I1214" s="3"/>
    </row>
    <row r="1215" spans="2:9" x14ac:dyDescent="0.3">
      <c r="B1215" s="3"/>
      <c r="C1215" s="3"/>
      <c r="D1215" s="3"/>
      <c r="E1215" s="3"/>
      <c r="F1215" s="3"/>
      <c r="G1215" s="3"/>
      <c r="H1215" s="3"/>
      <c r="I1215" s="3"/>
    </row>
    <row r="1216" spans="2:9" x14ac:dyDescent="0.3">
      <c r="B1216" s="3"/>
      <c r="C1216" s="3"/>
      <c r="D1216" s="3"/>
      <c r="E1216" s="3"/>
      <c r="F1216" s="3"/>
      <c r="G1216" s="3"/>
      <c r="H1216" s="3"/>
      <c r="I1216" s="3"/>
    </row>
    <row r="1217" spans="2:9" x14ac:dyDescent="0.3">
      <c r="B1217" s="3"/>
      <c r="C1217" s="3"/>
      <c r="D1217" s="3"/>
      <c r="E1217" s="3"/>
      <c r="F1217" s="3"/>
      <c r="G1217" s="3"/>
      <c r="H1217" s="3"/>
      <c r="I1217" s="3"/>
    </row>
    <row r="1218" spans="2:9" x14ac:dyDescent="0.3">
      <c r="B1218" s="3"/>
      <c r="C1218" s="3"/>
      <c r="D1218" s="3"/>
      <c r="E1218" s="3"/>
      <c r="F1218" s="3"/>
      <c r="G1218" s="3"/>
      <c r="H1218" s="3"/>
      <c r="I1218" s="3"/>
    </row>
    <row r="1219" spans="2:9" x14ac:dyDescent="0.3">
      <c r="B1219" s="3"/>
      <c r="C1219" s="3"/>
      <c r="D1219" s="3"/>
      <c r="E1219" s="3"/>
      <c r="F1219" s="3"/>
      <c r="G1219" s="3"/>
      <c r="H1219" s="3"/>
      <c r="I1219" s="3"/>
    </row>
    <row r="1220" spans="2:9" x14ac:dyDescent="0.3">
      <c r="B1220" s="3"/>
      <c r="C1220" s="3"/>
      <c r="D1220" s="3"/>
      <c r="E1220" s="3"/>
      <c r="F1220" s="3"/>
      <c r="G1220" s="3"/>
      <c r="H1220" s="3"/>
      <c r="I1220" s="3"/>
    </row>
    <row r="1221" spans="2:9" x14ac:dyDescent="0.3">
      <c r="B1221" s="3"/>
      <c r="C1221" s="3"/>
      <c r="D1221" s="3"/>
      <c r="E1221" s="3"/>
      <c r="F1221" s="3"/>
      <c r="G1221" s="3"/>
      <c r="H1221" s="3"/>
      <c r="I1221" s="3"/>
    </row>
    <row r="1222" spans="2:9" x14ac:dyDescent="0.3">
      <c r="B1222" s="3"/>
      <c r="C1222" s="3"/>
      <c r="D1222" s="3"/>
      <c r="E1222" s="3"/>
      <c r="F1222" s="3"/>
      <c r="G1222" s="3"/>
      <c r="H1222" s="3"/>
      <c r="I1222" s="3"/>
    </row>
    <row r="1223" spans="2:9" x14ac:dyDescent="0.3">
      <c r="B1223" s="3"/>
      <c r="C1223" s="3"/>
      <c r="D1223" s="3"/>
      <c r="E1223" s="3"/>
      <c r="F1223" s="3"/>
      <c r="G1223" s="3"/>
      <c r="H1223" s="3"/>
      <c r="I1223" s="3"/>
    </row>
    <row r="1224" spans="2:9" x14ac:dyDescent="0.3">
      <c r="B1224" s="3"/>
      <c r="C1224" s="3"/>
      <c r="D1224" s="3"/>
      <c r="E1224" s="3"/>
      <c r="F1224" s="3"/>
      <c r="G1224" s="3"/>
      <c r="H1224" s="3"/>
      <c r="I1224" s="3"/>
    </row>
    <row r="1225" spans="2:9" x14ac:dyDescent="0.3">
      <c r="B1225" s="3"/>
      <c r="C1225" s="3"/>
      <c r="D1225" s="3"/>
      <c r="E1225" s="3"/>
      <c r="F1225" s="3"/>
      <c r="G1225" s="3"/>
      <c r="H1225" s="3"/>
      <c r="I1225" s="3"/>
    </row>
    <row r="1226" spans="2:9" x14ac:dyDescent="0.3">
      <c r="B1226" s="3"/>
      <c r="C1226" s="3"/>
      <c r="D1226" s="3"/>
      <c r="E1226" s="3"/>
      <c r="F1226" s="3"/>
      <c r="G1226" s="3"/>
      <c r="H1226" s="3"/>
      <c r="I1226" s="3"/>
    </row>
    <row r="1227" spans="2:9" x14ac:dyDescent="0.3">
      <c r="B1227" s="3"/>
      <c r="C1227" s="3"/>
      <c r="D1227" s="3"/>
      <c r="E1227" s="3"/>
      <c r="F1227" s="3"/>
      <c r="G1227" s="3"/>
      <c r="H1227" s="3"/>
      <c r="I1227" s="3"/>
    </row>
    <row r="1228" spans="2:9" x14ac:dyDescent="0.3">
      <c r="B1228" s="3"/>
      <c r="C1228" s="3"/>
      <c r="D1228" s="3"/>
      <c r="E1228" s="3"/>
      <c r="F1228" s="3"/>
      <c r="G1228" s="3"/>
      <c r="H1228" s="3"/>
      <c r="I1228" s="3"/>
    </row>
    <row r="1229" spans="2:9" x14ac:dyDescent="0.3">
      <c r="B1229" s="3"/>
      <c r="C1229" s="3"/>
      <c r="D1229" s="3"/>
      <c r="E1229" s="3"/>
      <c r="F1229" s="3"/>
      <c r="G1229" s="3"/>
      <c r="H1229" s="3"/>
      <c r="I1229" s="3"/>
    </row>
    <row r="1230" spans="2:9" x14ac:dyDescent="0.3">
      <c r="B1230" s="3"/>
      <c r="C1230" s="3"/>
      <c r="D1230" s="3"/>
      <c r="E1230" s="3"/>
      <c r="F1230" s="3"/>
      <c r="G1230" s="3"/>
      <c r="H1230" s="3"/>
      <c r="I1230" s="3"/>
    </row>
    <row r="1231" spans="2:9" x14ac:dyDescent="0.3">
      <c r="B1231" s="3"/>
      <c r="C1231" s="3"/>
      <c r="D1231" s="3"/>
      <c r="E1231" s="3"/>
      <c r="F1231" s="3"/>
      <c r="G1231" s="3"/>
      <c r="H1231" s="3"/>
      <c r="I1231" s="3"/>
    </row>
    <row r="1232" spans="2:9" x14ac:dyDescent="0.3">
      <c r="B1232" s="3"/>
      <c r="C1232" s="3"/>
      <c r="D1232" s="3"/>
      <c r="E1232" s="3"/>
      <c r="F1232" s="3"/>
      <c r="G1232" s="3"/>
      <c r="H1232" s="3"/>
      <c r="I1232" s="3"/>
    </row>
    <row r="1233" spans="2:9" x14ac:dyDescent="0.3">
      <c r="B1233" s="3"/>
      <c r="C1233" s="3"/>
      <c r="D1233" s="3"/>
      <c r="E1233" s="3"/>
      <c r="F1233" s="3"/>
      <c r="G1233" s="3"/>
      <c r="H1233" s="3"/>
      <c r="I1233" s="3"/>
    </row>
    <row r="1234" spans="2:9" x14ac:dyDescent="0.3">
      <c r="B1234" s="3"/>
      <c r="C1234" s="3"/>
      <c r="D1234" s="3"/>
      <c r="E1234" s="3"/>
      <c r="F1234" s="3"/>
      <c r="G1234" s="3"/>
      <c r="H1234" s="3"/>
      <c r="I1234" s="3"/>
    </row>
    <row r="1235" spans="2:9" x14ac:dyDescent="0.3">
      <c r="B1235" s="3"/>
      <c r="C1235" s="3"/>
      <c r="D1235" s="3"/>
      <c r="E1235" s="3"/>
      <c r="F1235" s="3"/>
      <c r="G1235" s="3"/>
      <c r="H1235" s="3"/>
      <c r="I1235" s="3"/>
    </row>
    <row r="1236" spans="2:9" x14ac:dyDescent="0.3">
      <c r="B1236" s="3"/>
      <c r="C1236" s="3"/>
      <c r="D1236" s="3"/>
      <c r="E1236" s="3"/>
      <c r="F1236" s="3"/>
      <c r="G1236" s="3"/>
      <c r="H1236" s="3"/>
      <c r="I1236" s="3"/>
    </row>
    <row r="1237" spans="2:9" x14ac:dyDescent="0.3">
      <c r="B1237" s="3"/>
      <c r="C1237" s="3"/>
      <c r="D1237" s="3"/>
      <c r="E1237" s="3"/>
      <c r="F1237" s="3"/>
      <c r="G1237" s="3"/>
      <c r="H1237" s="3"/>
      <c r="I1237" s="3"/>
    </row>
    <row r="1238" spans="2:9" x14ac:dyDescent="0.3">
      <c r="B1238" s="3"/>
      <c r="C1238" s="3"/>
      <c r="D1238" s="3"/>
      <c r="E1238" s="3"/>
      <c r="F1238" s="3"/>
      <c r="G1238" s="3"/>
      <c r="H1238" s="3"/>
      <c r="I1238" s="3"/>
    </row>
    <row r="1239" spans="2:9" x14ac:dyDescent="0.3">
      <c r="B1239" s="3"/>
      <c r="C1239" s="3"/>
      <c r="D1239" s="3"/>
      <c r="E1239" s="3"/>
      <c r="F1239" s="3"/>
      <c r="G1239" s="3"/>
      <c r="H1239" s="3"/>
      <c r="I1239" s="3"/>
    </row>
    <row r="1240" spans="2:9" x14ac:dyDescent="0.3">
      <c r="B1240" s="3"/>
      <c r="C1240" s="3"/>
      <c r="D1240" s="3"/>
      <c r="E1240" s="3"/>
      <c r="F1240" s="3"/>
      <c r="G1240" s="3"/>
      <c r="H1240" s="3"/>
      <c r="I1240" s="3"/>
    </row>
    <row r="1241" spans="2:9" x14ac:dyDescent="0.3">
      <c r="B1241" s="3"/>
      <c r="C1241" s="3"/>
      <c r="D1241" s="3"/>
      <c r="E1241" s="3"/>
      <c r="F1241" s="3"/>
      <c r="G1241" s="3"/>
      <c r="H1241" s="3"/>
      <c r="I1241" s="3"/>
    </row>
    <row r="1242" spans="2:9" x14ac:dyDescent="0.3">
      <c r="B1242" s="3"/>
      <c r="C1242" s="3"/>
      <c r="D1242" s="3"/>
      <c r="E1242" s="3"/>
      <c r="F1242" s="3"/>
      <c r="G1242" s="3"/>
      <c r="H1242" s="3"/>
      <c r="I1242" s="3"/>
    </row>
    <row r="1243" spans="2:9" x14ac:dyDescent="0.3">
      <c r="B1243" s="3"/>
      <c r="C1243" s="3"/>
      <c r="D1243" s="3"/>
      <c r="E1243" s="3"/>
      <c r="F1243" s="3"/>
      <c r="G1243" s="3"/>
      <c r="H1243" s="3"/>
      <c r="I1243" s="3"/>
    </row>
    <row r="1244" spans="2:9" x14ac:dyDescent="0.3">
      <c r="B1244" s="3"/>
      <c r="C1244" s="3"/>
      <c r="D1244" s="3"/>
      <c r="E1244" s="3"/>
      <c r="F1244" s="3"/>
      <c r="G1244" s="3"/>
      <c r="H1244" s="3"/>
      <c r="I1244" s="3"/>
    </row>
    <row r="1245" spans="2:9" x14ac:dyDescent="0.3">
      <c r="B1245" s="3"/>
      <c r="C1245" s="3"/>
      <c r="D1245" s="3"/>
      <c r="E1245" s="3"/>
      <c r="F1245" s="3"/>
      <c r="G1245" s="3"/>
      <c r="H1245" s="3"/>
      <c r="I1245" s="3"/>
    </row>
    <row r="1246" spans="2:9" x14ac:dyDescent="0.3">
      <c r="B1246" s="3"/>
      <c r="C1246" s="3"/>
      <c r="D1246" s="3"/>
      <c r="E1246" s="3"/>
      <c r="F1246" s="3"/>
      <c r="G1246" s="3"/>
      <c r="H1246" s="3"/>
      <c r="I1246" s="3"/>
    </row>
    <row r="1247" spans="2:9" x14ac:dyDescent="0.3">
      <c r="B1247" s="3"/>
      <c r="C1247" s="3"/>
      <c r="D1247" s="3"/>
      <c r="E1247" s="3"/>
      <c r="F1247" s="3"/>
      <c r="G1247" s="3"/>
      <c r="H1247" s="3"/>
      <c r="I1247" s="3"/>
    </row>
    <row r="1248" spans="2:9" x14ac:dyDescent="0.3">
      <c r="B1248" s="3"/>
      <c r="C1248" s="3"/>
      <c r="D1248" s="3"/>
      <c r="E1248" s="3"/>
      <c r="F1248" s="3"/>
      <c r="G1248" s="3"/>
      <c r="H1248" s="3"/>
      <c r="I1248" s="3"/>
    </row>
    <row r="1249" spans="2:9" x14ac:dyDescent="0.3">
      <c r="B1249" s="3"/>
      <c r="C1249" s="3"/>
      <c r="D1249" s="3"/>
      <c r="E1249" s="3"/>
      <c r="F1249" s="3"/>
      <c r="G1249" s="3"/>
      <c r="H1249" s="3"/>
      <c r="I1249" s="3"/>
    </row>
    <row r="1250" spans="2:9" x14ac:dyDescent="0.3">
      <c r="B1250" s="3"/>
      <c r="C1250" s="3"/>
      <c r="D1250" s="3"/>
      <c r="E1250" s="3"/>
      <c r="F1250" s="3"/>
      <c r="G1250" s="3"/>
      <c r="H1250" s="3"/>
      <c r="I1250" s="3"/>
    </row>
    <row r="1251" spans="2:9" x14ac:dyDescent="0.3">
      <c r="B1251" s="3"/>
      <c r="C1251" s="3"/>
      <c r="D1251" s="3"/>
      <c r="E1251" s="3"/>
      <c r="F1251" s="3"/>
      <c r="G1251" s="3"/>
      <c r="H1251" s="3"/>
      <c r="I1251" s="3"/>
    </row>
    <row r="1252" spans="2:9" x14ac:dyDescent="0.3">
      <c r="B1252" s="3"/>
      <c r="C1252" s="3"/>
      <c r="D1252" s="3"/>
      <c r="E1252" s="3"/>
      <c r="F1252" s="3"/>
      <c r="G1252" s="3"/>
      <c r="H1252" s="3"/>
      <c r="I1252" s="3"/>
    </row>
    <row r="1253" spans="2:9" x14ac:dyDescent="0.3">
      <c r="B1253" s="3"/>
      <c r="C1253" s="3"/>
      <c r="D1253" s="3"/>
      <c r="E1253" s="3"/>
      <c r="F1253" s="3"/>
      <c r="G1253" s="3"/>
      <c r="H1253" s="3"/>
      <c r="I1253" s="3"/>
    </row>
    <row r="1254" spans="2:9" x14ac:dyDescent="0.3">
      <c r="B1254" s="3"/>
      <c r="C1254" s="3"/>
      <c r="D1254" s="3"/>
      <c r="E1254" s="3"/>
      <c r="F1254" s="3"/>
      <c r="G1254" s="3"/>
      <c r="H1254" s="3"/>
      <c r="I1254" s="3"/>
    </row>
    <row r="1255" spans="2:9" x14ac:dyDescent="0.3">
      <c r="B1255" s="3"/>
      <c r="C1255" s="3"/>
      <c r="D1255" s="3"/>
      <c r="E1255" s="3"/>
      <c r="F1255" s="3"/>
      <c r="G1255" s="3"/>
      <c r="H1255" s="3"/>
      <c r="I1255" s="3"/>
    </row>
    <row r="1256" spans="2:9" x14ac:dyDescent="0.3">
      <c r="B1256" s="3"/>
      <c r="C1256" s="3"/>
      <c r="D1256" s="3"/>
      <c r="E1256" s="3"/>
      <c r="F1256" s="3"/>
      <c r="G1256" s="3"/>
      <c r="H1256" s="3"/>
      <c r="I1256" s="3"/>
    </row>
    <row r="1257" spans="2:9" x14ac:dyDescent="0.3">
      <c r="B1257" s="3"/>
      <c r="C1257" s="3"/>
      <c r="D1257" s="3"/>
      <c r="E1257" s="3"/>
      <c r="F1257" s="3"/>
      <c r="G1257" s="3"/>
      <c r="H1257" s="3"/>
      <c r="I1257" s="3"/>
    </row>
    <row r="1258" spans="2:9" x14ac:dyDescent="0.3">
      <c r="B1258" s="3"/>
      <c r="C1258" s="3"/>
      <c r="D1258" s="3"/>
      <c r="E1258" s="3"/>
      <c r="F1258" s="3"/>
      <c r="G1258" s="3"/>
      <c r="H1258" s="3"/>
      <c r="I1258" s="3"/>
    </row>
    <row r="1259" spans="2:9" x14ac:dyDescent="0.3">
      <c r="B1259" s="3"/>
      <c r="C1259" s="3"/>
      <c r="D1259" s="3"/>
      <c r="E1259" s="3"/>
      <c r="F1259" s="3"/>
      <c r="G1259" s="3"/>
      <c r="H1259" s="3"/>
      <c r="I1259" s="3"/>
    </row>
    <row r="1260" spans="2:9" x14ac:dyDescent="0.3">
      <c r="B1260" s="3"/>
      <c r="C1260" s="3"/>
      <c r="D1260" s="3"/>
      <c r="E1260" s="3"/>
      <c r="F1260" s="3"/>
      <c r="G1260" s="3"/>
      <c r="H1260" s="3"/>
      <c r="I1260" s="3"/>
    </row>
    <row r="1261" spans="2:9" x14ac:dyDescent="0.3">
      <c r="B1261" s="3"/>
      <c r="C1261" s="3"/>
      <c r="D1261" s="3"/>
      <c r="E1261" s="3"/>
      <c r="F1261" s="3"/>
      <c r="G1261" s="3"/>
      <c r="H1261" s="3"/>
      <c r="I1261" s="3"/>
    </row>
    <row r="1262" spans="2:9" x14ac:dyDescent="0.3">
      <c r="B1262" s="3"/>
      <c r="C1262" s="3"/>
      <c r="D1262" s="3"/>
      <c r="E1262" s="3"/>
      <c r="F1262" s="3"/>
      <c r="G1262" s="3"/>
      <c r="H1262" s="3"/>
      <c r="I1262" s="3"/>
    </row>
    <row r="1263" spans="2:9" x14ac:dyDescent="0.3">
      <c r="B1263" s="3"/>
      <c r="C1263" s="3"/>
      <c r="D1263" s="3"/>
      <c r="E1263" s="3"/>
      <c r="F1263" s="3"/>
      <c r="G1263" s="3"/>
      <c r="H1263" s="3"/>
      <c r="I1263" s="3"/>
    </row>
    <row r="1264" spans="2:9" x14ac:dyDescent="0.3">
      <c r="B1264" s="3"/>
      <c r="C1264" s="3"/>
      <c r="D1264" s="3"/>
      <c r="E1264" s="3"/>
      <c r="F1264" s="3"/>
      <c r="G1264" s="3"/>
      <c r="H1264" s="3"/>
      <c r="I1264" s="3"/>
    </row>
    <row r="1265" spans="2:9" x14ac:dyDescent="0.3">
      <c r="B1265" s="3"/>
      <c r="C1265" s="3"/>
      <c r="D1265" s="3"/>
      <c r="E1265" s="3"/>
      <c r="F1265" s="3"/>
      <c r="G1265" s="3"/>
      <c r="H1265" s="3"/>
      <c r="I1265" s="3"/>
    </row>
    <row r="1266" spans="2:9" x14ac:dyDescent="0.3">
      <c r="B1266" s="3"/>
      <c r="C1266" s="3"/>
      <c r="D1266" s="3"/>
      <c r="E1266" s="3"/>
      <c r="F1266" s="3"/>
      <c r="G1266" s="3"/>
      <c r="H1266" s="3"/>
      <c r="I1266" s="3"/>
    </row>
    <row r="1267" spans="2:9" x14ac:dyDescent="0.3">
      <c r="B1267" s="3"/>
      <c r="C1267" s="3"/>
      <c r="D1267" s="3"/>
      <c r="E1267" s="3"/>
      <c r="F1267" s="3"/>
      <c r="G1267" s="3"/>
      <c r="H1267" s="3"/>
      <c r="I1267" s="3"/>
    </row>
    <row r="1268" spans="2:9" x14ac:dyDescent="0.3">
      <c r="B1268" s="3"/>
      <c r="C1268" s="3"/>
      <c r="D1268" s="3"/>
      <c r="E1268" s="3"/>
      <c r="F1268" s="3"/>
      <c r="G1268" s="3"/>
      <c r="H1268" s="3"/>
      <c r="I1268" s="3"/>
    </row>
    <row r="1269" spans="2:9" x14ac:dyDescent="0.3">
      <c r="B1269" s="3"/>
      <c r="C1269" s="3"/>
      <c r="D1269" s="3"/>
      <c r="E1269" s="3"/>
      <c r="F1269" s="3"/>
      <c r="G1269" s="3"/>
      <c r="H1269" s="3"/>
      <c r="I1269" s="3"/>
    </row>
    <row r="1270" spans="2:9" x14ac:dyDescent="0.3">
      <c r="B1270" s="3"/>
      <c r="C1270" s="3"/>
      <c r="D1270" s="3"/>
      <c r="E1270" s="3"/>
      <c r="F1270" s="3"/>
      <c r="G1270" s="3"/>
      <c r="H1270" s="3"/>
      <c r="I1270" s="3"/>
    </row>
    <row r="1271" spans="2:9" x14ac:dyDescent="0.3">
      <c r="B1271" s="3"/>
      <c r="C1271" s="3"/>
      <c r="D1271" s="3"/>
      <c r="E1271" s="3"/>
      <c r="F1271" s="3"/>
      <c r="G1271" s="3"/>
      <c r="H1271" s="3"/>
      <c r="I1271" s="3"/>
    </row>
    <row r="1272" spans="2:9" x14ac:dyDescent="0.3">
      <c r="B1272" s="3"/>
      <c r="C1272" s="3"/>
      <c r="D1272" s="3"/>
      <c r="E1272" s="3"/>
      <c r="F1272" s="3"/>
      <c r="G1272" s="3"/>
      <c r="H1272" s="3"/>
      <c r="I1272" s="3"/>
    </row>
    <row r="1273" spans="2:9" x14ac:dyDescent="0.3">
      <c r="B1273" s="3"/>
      <c r="C1273" s="3"/>
      <c r="D1273" s="3"/>
      <c r="E1273" s="3"/>
      <c r="F1273" s="3"/>
      <c r="G1273" s="3"/>
      <c r="H1273" s="3"/>
      <c r="I1273" s="3"/>
    </row>
    <row r="1274" spans="2:9" x14ac:dyDescent="0.3">
      <c r="B1274" s="3"/>
      <c r="C1274" s="3"/>
      <c r="D1274" s="3"/>
      <c r="E1274" s="3"/>
      <c r="F1274" s="3"/>
      <c r="G1274" s="3"/>
      <c r="H1274" s="3"/>
      <c r="I1274" s="3"/>
    </row>
    <row r="1275" spans="2:9" x14ac:dyDescent="0.3">
      <c r="B1275" s="3"/>
      <c r="C1275" s="3"/>
      <c r="D1275" s="3"/>
      <c r="E1275" s="3"/>
      <c r="F1275" s="3"/>
      <c r="G1275" s="3"/>
      <c r="H1275" s="3"/>
      <c r="I1275" s="3"/>
    </row>
    <row r="1276" spans="2:9" x14ac:dyDescent="0.3">
      <c r="B1276" s="3"/>
      <c r="C1276" s="3"/>
      <c r="D1276" s="3"/>
      <c r="E1276" s="3"/>
      <c r="F1276" s="3"/>
      <c r="G1276" s="3"/>
      <c r="H1276" s="3"/>
      <c r="I1276" s="3"/>
    </row>
    <row r="1277" spans="2:9" x14ac:dyDescent="0.3">
      <c r="B1277" s="3"/>
      <c r="C1277" s="3"/>
      <c r="D1277" s="3"/>
      <c r="E1277" s="3"/>
      <c r="F1277" s="3"/>
      <c r="G1277" s="3"/>
      <c r="H1277" s="3"/>
      <c r="I1277" s="3"/>
    </row>
    <row r="1278" spans="2:9" x14ac:dyDescent="0.3">
      <c r="B1278" s="3"/>
      <c r="C1278" s="3"/>
      <c r="D1278" s="3"/>
      <c r="E1278" s="3"/>
      <c r="F1278" s="3"/>
      <c r="G1278" s="3"/>
      <c r="H1278" s="3"/>
      <c r="I1278" s="3"/>
    </row>
    <row r="1279" spans="2:9" x14ac:dyDescent="0.3">
      <c r="B1279" s="3"/>
      <c r="C1279" s="3"/>
      <c r="D1279" s="3"/>
      <c r="E1279" s="3"/>
      <c r="F1279" s="3"/>
      <c r="G1279" s="3"/>
      <c r="H1279" s="3"/>
      <c r="I1279" s="3"/>
    </row>
    <row r="1280" spans="2:9" x14ac:dyDescent="0.3">
      <c r="B1280" s="3"/>
      <c r="C1280" s="3"/>
      <c r="D1280" s="3"/>
      <c r="E1280" s="3"/>
      <c r="F1280" s="3"/>
      <c r="G1280" s="3"/>
      <c r="H1280" s="3"/>
      <c r="I1280" s="3"/>
    </row>
    <row r="1281" spans="2:9" x14ac:dyDescent="0.3">
      <c r="B1281" s="3"/>
      <c r="C1281" s="3"/>
      <c r="D1281" s="3"/>
      <c r="E1281" s="3"/>
      <c r="F1281" s="3"/>
      <c r="G1281" s="3"/>
      <c r="H1281" s="3"/>
      <c r="I1281" s="3"/>
    </row>
    <row r="1282" spans="2:9" x14ac:dyDescent="0.3">
      <c r="B1282" s="3"/>
      <c r="C1282" s="3"/>
      <c r="D1282" s="3"/>
      <c r="E1282" s="3"/>
      <c r="F1282" s="3"/>
      <c r="G1282" s="3"/>
      <c r="H1282" s="3"/>
      <c r="I1282" s="3"/>
    </row>
    <row r="1283" spans="2:9" x14ac:dyDescent="0.3">
      <c r="B1283" s="3"/>
      <c r="C1283" s="3"/>
      <c r="D1283" s="3"/>
      <c r="E1283" s="3"/>
      <c r="F1283" s="3"/>
      <c r="G1283" s="3"/>
      <c r="H1283" s="3"/>
      <c r="I1283" s="3"/>
    </row>
    <row r="1284" spans="2:9" x14ac:dyDescent="0.3">
      <c r="B1284" s="3"/>
      <c r="C1284" s="3"/>
      <c r="D1284" s="3"/>
      <c r="E1284" s="3"/>
      <c r="F1284" s="3"/>
      <c r="G1284" s="3"/>
      <c r="H1284" s="3"/>
      <c r="I1284" s="3"/>
    </row>
    <row r="1285" spans="2:9" x14ac:dyDescent="0.3">
      <c r="B1285" s="3"/>
      <c r="C1285" s="3"/>
      <c r="D1285" s="3"/>
      <c r="E1285" s="3"/>
      <c r="F1285" s="3"/>
      <c r="G1285" s="3"/>
      <c r="H1285" s="3"/>
      <c r="I1285" s="3"/>
    </row>
    <row r="1286" spans="2:9" x14ac:dyDescent="0.3">
      <c r="B1286" s="3"/>
      <c r="C1286" s="3"/>
      <c r="D1286" s="3"/>
      <c r="E1286" s="3"/>
      <c r="F1286" s="3"/>
      <c r="G1286" s="3"/>
      <c r="H1286" s="3"/>
      <c r="I1286" s="3"/>
    </row>
    <row r="1287" spans="2:9" x14ac:dyDescent="0.3">
      <c r="B1287" s="3"/>
      <c r="C1287" s="3"/>
      <c r="D1287" s="3"/>
      <c r="E1287" s="3"/>
      <c r="F1287" s="3"/>
      <c r="G1287" s="3"/>
      <c r="H1287" s="3"/>
      <c r="I1287" s="3"/>
    </row>
    <row r="1288" spans="2:9" x14ac:dyDescent="0.3">
      <c r="B1288" s="3"/>
      <c r="C1288" s="3"/>
      <c r="D1288" s="3"/>
      <c r="E1288" s="3"/>
      <c r="F1288" s="3"/>
      <c r="G1288" s="3"/>
      <c r="H1288" s="3"/>
      <c r="I1288" s="3"/>
    </row>
    <row r="1289" spans="2:9" x14ac:dyDescent="0.3">
      <c r="B1289" s="3"/>
      <c r="C1289" s="3"/>
      <c r="D1289" s="3"/>
      <c r="E1289" s="3"/>
      <c r="F1289" s="3"/>
      <c r="G1289" s="3"/>
      <c r="H1289" s="3"/>
      <c r="I1289" s="3"/>
    </row>
    <row r="1290" spans="2:9" x14ac:dyDescent="0.3">
      <c r="B1290" s="3"/>
      <c r="C1290" s="3"/>
      <c r="D1290" s="3"/>
      <c r="E1290" s="3"/>
      <c r="F1290" s="3"/>
      <c r="G1290" s="3"/>
      <c r="H1290" s="3"/>
      <c r="I1290" s="3"/>
    </row>
    <row r="1291" spans="2:9" x14ac:dyDescent="0.3">
      <c r="B1291" s="3"/>
      <c r="C1291" s="3"/>
      <c r="D1291" s="3"/>
      <c r="E1291" s="3"/>
      <c r="F1291" s="3"/>
      <c r="G1291" s="3"/>
      <c r="H1291" s="3"/>
      <c r="I1291" s="3"/>
    </row>
    <row r="1292" spans="2:9" x14ac:dyDescent="0.3">
      <c r="B1292" s="3"/>
      <c r="C1292" s="3"/>
      <c r="D1292" s="3"/>
      <c r="E1292" s="3"/>
      <c r="F1292" s="3"/>
      <c r="G1292" s="3"/>
      <c r="H1292" s="3"/>
      <c r="I1292" s="3"/>
    </row>
    <row r="1293" spans="2:9" x14ac:dyDescent="0.3">
      <c r="B1293" s="3"/>
      <c r="C1293" s="3"/>
      <c r="D1293" s="3"/>
      <c r="E1293" s="3"/>
      <c r="F1293" s="3"/>
      <c r="G1293" s="3"/>
      <c r="H1293" s="3"/>
      <c r="I1293" s="3"/>
    </row>
    <row r="1294" spans="2:9" x14ac:dyDescent="0.3">
      <c r="B1294" s="3"/>
      <c r="C1294" s="3"/>
      <c r="D1294" s="3"/>
      <c r="E1294" s="3"/>
      <c r="F1294" s="3"/>
      <c r="G1294" s="3"/>
      <c r="H1294" s="3"/>
      <c r="I1294" s="3"/>
    </row>
    <row r="1295" spans="2:9" x14ac:dyDescent="0.3">
      <c r="B1295" s="3"/>
      <c r="C1295" s="3"/>
      <c r="D1295" s="3"/>
      <c r="E1295" s="3"/>
      <c r="F1295" s="3"/>
      <c r="G1295" s="3"/>
      <c r="H1295" s="3"/>
      <c r="I1295" s="3"/>
    </row>
    <row r="1296" spans="2:9" x14ac:dyDescent="0.3">
      <c r="B1296" s="3"/>
      <c r="C1296" s="3"/>
      <c r="D1296" s="3"/>
      <c r="E1296" s="3"/>
      <c r="F1296" s="3"/>
      <c r="G1296" s="3"/>
      <c r="H1296" s="3"/>
      <c r="I1296" s="3"/>
    </row>
    <row r="1297" spans="2:9" x14ac:dyDescent="0.3">
      <c r="B1297" s="3"/>
      <c r="C1297" s="3"/>
      <c r="D1297" s="3"/>
      <c r="E1297" s="3"/>
      <c r="F1297" s="3"/>
      <c r="G1297" s="3"/>
      <c r="H1297" s="3"/>
      <c r="I1297" s="3"/>
    </row>
    <row r="1298" spans="2:9" x14ac:dyDescent="0.3">
      <c r="B1298" s="3"/>
      <c r="C1298" s="3"/>
      <c r="D1298" s="3"/>
      <c r="E1298" s="3"/>
      <c r="F1298" s="3"/>
      <c r="G1298" s="3"/>
      <c r="H1298" s="3"/>
      <c r="I1298" s="3"/>
    </row>
    <row r="1299" spans="2:9" x14ac:dyDescent="0.3">
      <c r="B1299" s="3"/>
      <c r="C1299" s="3"/>
      <c r="D1299" s="3"/>
      <c r="E1299" s="3"/>
      <c r="F1299" s="3"/>
      <c r="G1299" s="3"/>
      <c r="H1299" s="3"/>
      <c r="I1299" s="3"/>
    </row>
    <row r="1300" spans="2:9" x14ac:dyDescent="0.3">
      <c r="B1300" s="3"/>
      <c r="C1300" s="3"/>
      <c r="D1300" s="3"/>
      <c r="E1300" s="3"/>
      <c r="F1300" s="3"/>
      <c r="G1300" s="3"/>
      <c r="H1300" s="3"/>
      <c r="I1300" s="3"/>
    </row>
    <row r="1301" spans="2:9" x14ac:dyDescent="0.3">
      <c r="B1301" s="3"/>
      <c r="C1301" s="3"/>
      <c r="D1301" s="3"/>
      <c r="E1301" s="3"/>
      <c r="F1301" s="3"/>
      <c r="G1301" s="3"/>
      <c r="H1301" s="3"/>
      <c r="I1301" s="3"/>
    </row>
    <row r="1302" spans="2:9" x14ac:dyDescent="0.3">
      <c r="B1302" s="3"/>
      <c r="C1302" s="3"/>
      <c r="D1302" s="3"/>
      <c r="E1302" s="3"/>
      <c r="F1302" s="3"/>
      <c r="G1302" s="3"/>
      <c r="H1302" s="3"/>
      <c r="I1302" s="3"/>
    </row>
    <row r="1303" spans="2:9" x14ac:dyDescent="0.3">
      <c r="B1303" s="3"/>
      <c r="C1303" s="3"/>
      <c r="D1303" s="3"/>
      <c r="E1303" s="3"/>
      <c r="F1303" s="3"/>
      <c r="G1303" s="3"/>
      <c r="H1303" s="3"/>
      <c r="I1303" s="3"/>
    </row>
    <row r="1304" spans="2:9" x14ac:dyDescent="0.3">
      <c r="B1304" s="3"/>
      <c r="C1304" s="3"/>
      <c r="D1304" s="3"/>
      <c r="E1304" s="3"/>
      <c r="F1304" s="3"/>
      <c r="G1304" s="3"/>
      <c r="H1304" s="3"/>
      <c r="I1304" s="3"/>
    </row>
    <row r="1305" spans="2:9" x14ac:dyDescent="0.3">
      <c r="B1305" s="3"/>
      <c r="C1305" s="3"/>
      <c r="D1305" s="3"/>
      <c r="E1305" s="3"/>
      <c r="F1305" s="3"/>
      <c r="G1305" s="3"/>
      <c r="H1305" s="3"/>
      <c r="I1305" s="3"/>
    </row>
    <row r="1306" spans="2:9" x14ac:dyDescent="0.3">
      <c r="B1306" s="3"/>
      <c r="C1306" s="3"/>
      <c r="D1306" s="3"/>
      <c r="E1306" s="3"/>
      <c r="F1306" s="3"/>
      <c r="G1306" s="3"/>
      <c r="H1306" s="3"/>
      <c r="I1306" s="3"/>
    </row>
    <row r="1307" spans="2:9" x14ac:dyDescent="0.3">
      <c r="B1307" s="3"/>
      <c r="C1307" s="3"/>
      <c r="D1307" s="3"/>
      <c r="E1307" s="3"/>
      <c r="F1307" s="3"/>
      <c r="G1307" s="3"/>
      <c r="H1307" s="3"/>
      <c r="I1307" s="3"/>
    </row>
    <row r="1308" spans="2:9" x14ac:dyDescent="0.3">
      <c r="B1308" s="3"/>
      <c r="C1308" s="3"/>
      <c r="D1308" s="3"/>
      <c r="E1308" s="3"/>
      <c r="F1308" s="3"/>
      <c r="G1308" s="3"/>
      <c r="H1308" s="3"/>
      <c r="I1308" s="3"/>
    </row>
    <row r="1309" spans="2:9" x14ac:dyDescent="0.3">
      <c r="B1309" s="3"/>
      <c r="C1309" s="3"/>
      <c r="D1309" s="3"/>
      <c r="E1309" s="3"/>
      <c r="F1309" s="3"/>
      <c r="G1309" s="3"/>
      <c r="H1309" s="3"/>
      <c r="I1309" s="3"/>
    </row>
    <row r="1310" spans="2:9" x14ac:dyDescent="0.3">
      <c r="B1310" s="3"/>
      <c r="C1310" s="3"/>
      <c r="D1310" s="3"/>
      <c r="E1310" s="3"/>
      <c r="F1310" s="3"/>
      <c r="G1310" s="3"/>
      <c r="H1310" s="3"/>
      <c r="I1310" s="3"/>
    </row>
    <row r="1311" spans="2:9" x14ac:dyDescent="0.3">
      <c r="B1311" s="3"/>
      <c r="C1311" s="3"/>
      <c r="D1311" s="3"/>
      <c r="E1311" s="3"/>
      <c r="F1311" s="3"/>
      <c r="G1311" s="3"/>
      <c r="H1311" s="3"/>
      <c r="I1311" s="3"/>
    </row>
    <row r="1312" spans="2:9" x14ac:dyDescent="0.3">
      <c r="B1312" s="3"/>
      <c r="C1312" s="3"/>
      <c r="D1312" s="3"/>
      <c r="E1312" s="3"/>
      <c r="F1312" s="3"/>
      <c r="G1312" s="3"/>
      <c r="H1312" s="3"/>
      <c r="I1312" s="3"/>
    </row>
    <row r="1313" spans="2:9" x14ac:dyDescent="0.3">
      <c r="B1313" s="3"/>
      <c r="C1313" s="3"/>
      <c r="D1313" s="3"/>
      <c r="E1313" s="3"/>
      <c r="F1313" s="3"/>
      <c r="G1313" s="3"/>
      <c r="H1313" s="3"/>
      <c r="I1313" s="3"/>
    </row>
    <row r="1314" spans="2:9" x14ac:dyDescent="0.3">
      <c r="B1314" s="3"/>
      <c r="C1314" s="3"/>
      <c r="D1314" s="3"/>
      <c r="E1314" s="3"/>
      <c r="F1314" s="3"/>
      <c r="G1314" s="3"/>
      <c r="H1314" s="3"/>
      <c r="I1314" s="3"/>
    </row>
    <row r="1315" spans="2:9" x14ac:dyDescent="0.3">
      <c r="B1315" s="3"/>
      <c r="C1315" s="3"/>
      <c r="D1315" s="3"/>
      <c r="E1315" s="3"/>
      <c r="F1315" s="3"/>
      <c r="G1315" s="3"/>
      <c r="H1315" s="3"/>
      <c r="I1315" s="3"/>
    </row>
    <row r="1316" spans="2:9" x14ac:dyDescent="0.3">
      <c r="B1316" s="3"/>
      <c r="C1316" s="3"/>
      <c r="D1316" s="3"/>
      <c r="E1316" s="3"/>
      <c r="F1316" s="3"/>
      <c r="G1316" s="3"/>
      <c r="H1316" s="3"/>
      <c r="I1316" s="3"/>
    </row>
    <row r="1317" spans="2:9" x14ac:dyDescent="0.3">
      <c r="B1317" s="3"/>
      <c r="C1317" s="3"/>
      <c r="D1317" s="3"/>
      <c r="E1317" s="3"/>
      <c r="F1317" s="3"/>
      <c r="G1317" s="3"/>
      <c r="H1317" s="3"/>
      <c r="I1317" s="3"/>
    </row>
    <row r="1318" spans="2:9" x14ac:dyDescent="0.3">
      <c r="B1318" s="3"/>
      <c r="C1318" s="3"/>
      <c r="D1318" s="3"/>
      <c r="E1318" s="3"/>
      <c r="F1318" s="3"/>
      <c r="G1318" s="3"/>
      <c r="H1318" s="3"/>
      <c r="I1318" s="3"/>
    </row>
    <row r="1319" spans="2:9" x14ac:dyDescent="0.3">
      <c r="B1319" s="3"/>
      <c r="C1319" s="3"/>
      <c r="D1319" s="3"/>
      <c r="E1319" s="3"/>
      <c r="F1319" s="3"/>
      <c r="G1319" s="3"/>
      <c r="H1319" s="3"/>
      <c r="I1319" s="3"/>
    </row>
    <row r="1320" spans="2:9" x14ac:dyDescent="0.3">
      <c r="B1320" s="3"/>
      <c r="C1320" s="3"/>
      <c r="D1320" s="3"/>
      <c r="E1320" s="3"/>
      <c r="F1320" s="3"/>
      <c r="G1320" s="3"/>
      <c r="H1320" s="3"/>
      <c r="I1320" s="3"/>
    </row>
    <row r="1321" spans="2:9" x14ac:dyDescent="0.3">
      <c r="B1321" s="3"/>
      <c r="C1321" s="3"/>
      <c r="D1321" s="3"/>
      <c r="E1321" s="3"/>
      <c r="F1321" s="3"/>
      <c r="G1321" s="3"/>
      <c r="H1321" s="3"/>
      <c r="I1321" s="3"/>
    </row>
    <row r="1322" spans="2:9" x14ac:dyDescent="0.3">
      <c r="B1322" s="3"/>
      <c r="C1322" s="3"/>
      <c r="D1322" s="3"/>
      <c r="E1322" s="3"/>
      <c r="F1322" s="3"/>
      <c r="G1322" s="3"/>
      <c r="H1322" s="3"/>
      <c r="I1322" s="3"/>
    </row>
    <row r="1323" spans="2:9" x14ac:dyDescent="0.3">
      <c r="B1323" s="3"/>
      <c r="C1323" s="3"/>
      <c r="D1323" s="3"/>
      <c r="E1323" s="3"/>
      <c r="F1323" s="3"/>
      <c r="G1323" s="3"/>
      <c r="H1323" s="3"/>
      <c r="I1323" s="3"/>
    </row>
    <row r="1324" spans="2:9" x14ac:dyDescent="0.3">
      <c r="B1324" s="3"/>
      <c r="C1324" s="3"/>
      <c r="D1324" s="3"/>
      <c r="E1324" s="3"/>
      <c r="F1324" s="3"/>
      <c r="G1324" s="3"/>
      <c r="H1324" s="3"/>
      <c r="I1324" s="3"/>
    </row>
    <row r="1325" spans="2:9" x14ac:dyDescent="0.3">
      <c r="B1325" s="3"/>
      <c r="C1325" s="3"/>
      <c r="D1325" s="3"/>
      <c r="E1325" s="3"/>
      <c r="F1325" s="3"/>
      <c r="G1325" s="3"/>
      <c r="H1325" s="3"/>
      <c r="I1325" s="3"/>
    </row>
    <row r="1326" spans="2:9" x14ac:dyDescent="0.3">
      <c r="B1326" s="3"/>
      <c r="C1326" s="3"/>
      <c r="D1326" s="3"/>
      <c r="E1326" s="3"/>
      <c r="F1326" s="3"/>
      <c r="G1326" s="3"/>
      <c r="H1326" s="3"/>
      <c r="I1326" s="3"/>
    </row>
    <row r="1327" spans="2:9" x14ac:dyDescent="0.3">
      <c r="B1327" s="3"/>
      <c r="C1327" s="3"/>
      <c r="D1327" s="3"/>
      <c r="E1327" s="3"/>
      <c r="F1327" s="3"/>
      <c r="G1327" s="3"/>
      <c r="H1327" s="3"/>
      <c r="I1327" s="3"/>
    </row>
    <row r="1328" spans="2:9" x14ac:dyDescent="0.3">
      <c r="B1328" s="3"/>
      <c r="C1328" s="3"/>
      <c r="D1328" s="3"/>
      <c r="E1328" s="3"/>
      <c r="F1328" s="3"/>
      <c r="G1328" s="3"/>
      <c r="H1328" s="3"/>
      <c r="I1328" s="3"/>
    </row>
    <row r="1329" spans="2:9" x14ac:dyDescent="0.3">
      <c r="B1329" s="3"/>
      <c r="C1329" s="3"/>
      <c r="D1329" s="3"/>
      <c r="E1329" s="3"/>
      <c r="F1329" s="3"/>
      <c r="G1329" s="3"/>
      <c r="H1329" s="3"/>
      <c r="I1329" s="3"/>
    </row>
    <row r="1330" spans="2:9" x14ac:dyDescent="0.3">
      <c r="B1330" s="3"/>
      <c r="C1330" s="3"/>
      <c r="D1330" s="3"/>
      <c r="E1330" s="3"/>
      <c r="F1330" s="3"/>
      <c r="G1330" s="3"/>
      <c r="H1330" s="3"/>
      <c r="I1330" s="3"/>
    </row>
    <row r="1331" spans="2:9" x14ac:dyDescent="0.3">
      <c r="B1331" s="3"/>
      <c r="C1331" s="3"/>
      <c r="D1331" s="3"/>
      <c r="E1331" s="3"/>
      <c r="F1331" s="3"/>
      <c r="G1331" s="3"/>
      <c r="H1331" s="3"/>
      <c r="I1331" s="3"/>
    </row>
    <row r="1332" spans="2:9" x14ac:dyDescent="0.3">
      <c r="B1332" s="3"/>
      <c r="C1332" s="3"/>
      <c r="D1332" s="3"/>
      <c r="E1332" s="3"/>
      <c r="F1332" s="3"/>
      <c r="G1332" s="3"/>
      <c r="H1332" s="3"/>
      <c r="I1332" s="3"/>
    </row>
    <row r="1333" spans="2:9" x14ac:dyDescent="0.3">
      <c r="B1333" s="3"/>
      <c r="C1333" s="3"/>
      <c r="D1333" s="3"/>
      <c r="E1333" s="3"/>
      <c r="F1333" s="3"/>
      <c r="G1333" s="3"/>
      <c r="H1333" s="3"/>
      <c r="I1333" s="3"/>
    </row>
    <row r="1334" spans="2:9" x14ac:dyDescent="0.3">
      <c r="B1334" s="3"/>
      <c r="C1334" s="3"/>
      <c r="D1334" s="3"/>
      <c r="E1334" s="3"/>
      <c r="F1334" s="3"/>
      <c r="G1334" s="3"/>
      <c r="H1334" s="3"/>
      <c r="I1334" s="3"/>
    </row>
    <row r="1335" spans="2:9" x14ac:dyDescent="0.3">
      <c r="B1335" s="3"/>
      <c r="C1335" s="3"/>
      <c r="D1335" s="3"/>
      <c r="E1335" s="3"/>
      <c r="F1335" s="3"/>
      <c r="G1335" s="3"/>
      <c r="H1335" s="3"/>
      <c r="I1335" s="3"/>
    </row>
    <row r="1336" spans="2:9" x14ac:dyDescent="0.3">
      <c r="B1336" s="3"/>
      <c r="C1336" s="3"/>
      <c r="D1336" s="3"/>
      <c r="E1336" s="3"/>
      <c r="F1336" s="3"/>
      <c r="G1336" s="3"/>
      <c r="H1336" s="3"/>
      <c r="I1336" s="3"/>
    </row>
    <row r="1337" spans="2:9" x14ac:dyDescent="0.3">
      <c r="B1337" s="3"/>
      <c r="C1337" s="3"/>
      <c r="D1337" s="3"/>
      <c r="E1337" s="3"/>
      <c r="F1337" s="3"/>
      <c r="G1337" s="3"/>
      <c r="H1337" s="3"/>
      <c r="I1337" s="3"/>
    </row>
    <row r="1338" spans="2:9" x14ac:dyDescent="0.3">
      <c r="B1338" s="3"/>
      <c r="C1338" s="3"/>
      <c r="D1338" s="3"/>
      <c r="E1338" s="3"/>
      <c r="F1338" s="3"/>
      <c r="G1338" s="3"/>
      <c r="H1338" s="3"/>
      <c r="I1338" s="3"/>
    </row>
    <row r="1339" spans="2:9" x14ac:dyDescent="0.3">
      <c r="B1339" s="3"/>
      <c r="C1339" s="3"/>
      <c r="D1339" s="3"/>
      <c r="E1339" s="3"/>
      <c r="F1339" s="3"/>
      <c r="G1339" s="3"/>
      <c r="H1339" s="3"/>
      <c r="I1339" s="3"/>
    </row>
    <row r="1340" spans="2:9" x14ac:dyDescent="0.3">
      <c r="B1340" s="3"/>
      <c r="C1340" s="3"/>
      <c r="D1340" s="3"/>
      <c r="E1340" s="3"/>
      <c r="F1340" s="3"/>
      <c r="G1340" s="3"/>
      <c r="H1340" s="3"/>
      <c r="I1340" s="3"/>
    </row>
    <row r="1341" spans="2:9" x14ac:dyDescent="0.3">
      <c r="B1341" s="3"/>
      <c r="C1341" s="3"/>
      <c r="D1341" s="3"/>
      <c r="E1341" s="3"/>
      <c r="F1341" s="3"/>
      <c r="G1341" s="3"/>
      <c r="H1341" s="3"/>
      <c r="I1341" s="3"/>
    </row>
    <row r="1342" spans="2:9" x14ac:dyDescent="0.3">
      <c r="B1342" s="3"/>
      <c r="C1342" s="3"/>
      <c r="D1342" s="3"/>
      <c r="E1342" s="3"/>
      <c r="F1342" s="3"/>
      <c r="G1342" s="3"/>
      <c r="H1342" s="3"/>
      <c r="I1342" s="3"/>
    </row>
    <row r="1343" spans="2:9" x14ac:dyDescent="0.3">
      <c r="B1343" s="3"/>
      <c r="C1343" s="3"/>
      <c r="D1343" s="3"/>
      <c r="E1343" s="3"/>
      <c r="F1343" s="3"/>
      <c r="G1343" s="3"/>
      <c r="H1343" s="3"/>
      <c r="I1343" s="3"/>
    </row>
    <row r="1344" spans="2:9" x14ac:dyDescent="0.3">
      <c r="B1344" s="3"/>
      <c r="C1344" s="3"/>
      <c r="D1344" s="3"/>
      <c r="E1344" s="3"/>
      <c r="F1344" s="3"/>
      <c r="G1344" s="3"/>
      <c r="H1344" s="3"/>
      <c r="I1344" s="3"/>
    </row>
    <row r="1345" spans="2:9" x14ac:dyDescent="0.3">
      <c r="B1345" s="3"/>
      <c r="C1345" s="3"/>
      <c r="D1345" s="3"/>
      <c r="E1345" s="3"/>
      <c r="F1345" s="3"/>
      <c r="G1345" s="3"/>
      <c r="H1345" s="3"/>
      <c r="I1345" s="3"/>
    </row>
    <row r="1346" spans="2:9" x14ac:dyDescent="0.3">
      <c r="B1346" s="3"/>
      <c r="C1346" s="3"/>
      <c r="D1346" s="3"/>
      <c r="E1346" s="3"/>
      <c r="F1346" s="3"/>
      <c r="G1346" s="3"/>
      <c r="H1346" s="3"/>
      <c r="I1346" s="3"/>
    </row>
    <row r="1347" spans="2:9" x14ac:dyDescent="0.3">
      <c r="B1347" s="3"/>
      <c r="C1347" s="3"/>
      <c r="D1347" s="3"/>
      <c r="E1347" s="3"/>
      <c r="F1347" s="3"/>
      <c r="G1347" s="3"/>
      <c r="H1347" s="3"/>
      <c r="I1347" s="3"/>
    </row>
    <row r="1348" spans="2:9" x14ac:dyDescent="0.3">
      <c r="B1348" s="3"/>
      <c r="C1348" s="3"/>
      <c r="D1348" s="3"/>
      <c r="E1348" s="3"/>
      <c r="F1348" s="3"/>
      <c r="G1348" s="3"/>
      <c r="H1348" s="3"/>
      <c r="I1348" s="3"/>
    </row>
    <row r="1349" spans="2:9" x14ac:dyDescent="0.3">
      <c r="B1349" s="3"/>
      <c r="C1349" s="3"/>
      <c r="D1349" s="3"/>
      <c r="E1349" s="3"/>
      <c r="F1349" s="3"/>
      <c r="G1349" s="3"/>
      <c r="H1349" s="3"/>
      <c r="I1349" s="3"/>
    </row>
    <row r="1350" spans="2:9" x14ac:dyDescent="0.3">
      <c r="B1350" s="3"/>
      <c r="C1350" s="3"/>
      <c r="D1350" s="3"/>
      <c r="E1350" s="3"/>
      <c r="F1350" s="3"/>
      <c r="G1350" s="3"/>
      <c r="H1350" s="3"/>
      <c r="I1350" s="3"/>
    </row>
    <row r="1351" spans="2:9" x14ac:dyDescent="0.3">
      <c r="B1351" s="3"/>
      <c r="C1351" s="3"/>
      <c r="D1351" s="3"/>
      <c r="E1351" s="3"/>
      <c r="F1351" s="3"/>
      <c r="G1351" s="3"/>
      <c r="H1351" s="3"/>
      <c r="I1351" s="3"/>
    </row>
    <row r="1352" spans="2:9" x14ac:dyDescent="0.3">
      <c r="B1352" s="3"/>
      <c r="C1352" s="3"/>
      <c r="D1352" s="3"/>
      <c r="E1352" s="3"/>
      <c r="F1352" s="3"/>
      <c r="G1352" s="3"/>
      <c r="H1352" s="3"/>
      <c r="I1352" s="3"/>
    </row>
    <row r="1353" spans="2:9" x14ac:dyDescent="0.3">
      <c r="B1353" s="3"/>
      <c r="C1353" s="3"/>
      <c r="D1353" s="3"/>
      <c r="E1353" s="3"/>
      <c r="F1353" s="3"/>
      <c r="G1353" s="3"/>
      <c r="H1353" s="3"/>
      <c r="I1353" s="3"/>
    </row>
    <row r="1354" spans="2:9" x14ac:dyDescent="0.3">
      <c r="B1354" s="3"/>
      <c r="C1354" s="3"/>
      <c r="D1354" s="3"/>
      <c r="E1354" s="3"/>
      <c r="F1354" s="3"/>
      <c r="G1354" s="3"/>
      <c r="H1354" s="3"/>
      <c r="I1354" s="3"/>
    </row>
    <row r="1355" spans="2:9" x14ac:dyDescent="0.3">
      <c r="B1355" s="3"/>
      <c r="C1355" s="3"/>
      <c r="D1355" s="3"/>
      <c r="E1355" s="3"/>
      <c r="F1355" s="3"/>
      <c r="G1355" s="3"/>
      <c r="H1355" s="3"/>
      <c r="I1355" s="3"/>
    </row>
    <row r="1356" spans="2:9" x14ac:dyDescent="0.3">
      <c r="B1356" s="3"/>
      <c r="C1356" s="3"/>
      <c r="D1356" s="3"/>
      <c r="E1356" s="3"/>
      <c r="F1356" s="3"/>
      <c r="G1356" s="3"/>
      <c r="H1356" s="3"/>
      <c r="I1356" s="3"/>
    </row>
    <row r="1357" spans="2:9" x14ac:dyDescent="0.3">
      <c r="B1357" s="3"/>
      <c r="C1357" s="3"/>
      <c r="D1357" s="3"/>
      <c r="E1357" s="3"/>
      <c r="F1357" s="3"/>
      <c r="G1357" s="3"/>
      <c r="H1357" s="3"/>
      <c r="I1357" s="3"/>
    </row>
    <row r="1358" spans="2:9" x14ac:dyDescent="0.3">
      <c r="B1358" s="3"/>
      <c r="C1358" s="3"/>
      <c r="D1358" s="3"/>
      <c r="E1358" s="3"/>
      <c r="F1358" s="3"/>
      <c r="G1358" s="3"/>
      <c r="H1358" s="3"/>
      <c r="I1358" s="3"/>
    </row>
    <row r="1359" spans="2:9" x14ac:dyDescent="0.3">
      <c r="B1359" s="3"/>
      <c r="C1359" s="3"/>
      <c r="D1359" s="3"/>
      <c r="E1359" s="3"/>
      <c r="F1359" s="3"/>
      <c r="G1359" s="3"/>
      <c r="H1359" s="3"/>
      <c r="I1359" s="3"/>
    </row>
    <row r="1360" spans="2:9" x14ac:dyDescent="0.3">
      <c r="B1360" s="3"/>
      <c r="C1360" s="3"/>
      <c r="D1360" s="3"/>
      <c r="E1360" s="3"/>
      <c r="F1360" s="3"/>
      <c r="G1360" s="3"/>
      <c r="H1360" s="3"/>
      <c r="I1360" s="3"/>
    </row>
    <row r="1361" spans="2:9" x14ac:dyDescent="0.3">
      <c r="B1361" s="3"/>
      <c r="C1361" s="3"/>
      <c r="D1361" s="3"/>
      <c r="E1361" s="3"/>
      <c r="F1361" s="3"/>
      <c r="G1361" s="3"/>
      <c r="H1361" s="3"/>
      <c r="I1361" s="3"/>
    </row>
    <row r="1362" spans="2:9" x14ac:dyDescent="0.3">
      <c r="B1362" s="3"/>
      <c r="C1362" s="3"/>
      <c r="D1362" s="3"/>
      <c r="E1362" s="3"/>
      <c r="F1362" s="3"/>
      <c r="G1362" s="3"/>
      <c r="H1362" s="3"/>
      <c r="I1362" s="3"/>
    </row>
    <row r="1363" spans="2:9" x14ac:dyDescent="0.3">
      <c r="B1363" s="3"/>
      <c r="C1363" s="3"/>
      <c r="D1363" s="3"/>
      <c r="E1363" s="3"/>
      <c r="F1363" s="3"/>
      <c r="G1363" s="3"/>
      <c r="H1363" s="3"/>
      <c r="I1363" s="3"/>
    </row>
    <row r="1364" spans="2:9" x14ac:dyDescent="0.3">
      <c r="B1364" s="3"/>
      <c r="C1364" s="3"/>
      <c r="D1364" s="3"/>
      <c r="E1364" s="3"/>
      <c r="F1364" s="3"/>
      <c r="G1364" s="3"/>
      <c r="H1364" s="3"/>
      <c r="I1364" s="3"/>
    </row>
    <row r="1365" spans="2:9" x14ac:dyDescent="0.3">
      <c r="B1365" s="3"/>
      <c r="C1365" s="3"/>
      <c r="D1365" s="3"/>
      <c r="E1365" s="3"/>
      <c r="F1365" s="3"/>
      <c r="G1365" s="3"/>
      <c r="H1365" s="3"/>
      <c r="I1365" s="3"/>
    </row>
    <row r="1366" spans="2:9" x14ac:dyDescent="0.3">
      <c r="B1366" s="3"/>
      <c r="C1366" s="3"/>
      <c r="D1366" s="3"/>
      <c r="E1366" s="3"/>
      <c r="F1366" s="3"/>
      <c r="G1366" s="3"/>
      <c r="H1366" s="3"/>
      <c r="I1366" s="3"/>
    </row>
    <row r="1367" spans="2:9" x14ac:dyDescent="0.3">
      <c r="B1367" s="3"/>
      <c r="C1367" s="3"/>
      <c r="D1367" s="3"/>
      <c r="E1367" s="3"/>
      <c r="F1367" s="3"/>
      <c r="G1367" s="3"/>
      <c r="H1367" s="3"/>
      <c r="I1367" s="3"/>
    </row>
    <row r="1368" spans="2:9" x14ac:dyDescent="0.3">
      <c r="B1368" s="3"/>
      <c r="C1368" s="3"/>
      <c r="D1368" s="3"/>
      <c r="E1368" s="3"/>
      <c r="F1368" s="3"/>
      <c r="G1368" s="3"/>
      <c r="H1368" s="3"/>
      <c r="I1368" s="3"/>
    </row>
    <row r="1369" spans="2:9" x14ac:dyDescent="0.3">
      <c r="B1369" s="3"/>
      <c r="C1369" s="3"/>
      <c r="D1369" s="3"/>
      <c r="E1369" s="3"/>
      <c r="F1369" s="3"/>
      <c r="G1369" s="3"/>
      <c r="H1369" s="3"/>
      <c r="I1369" s="3"/>
    </row>
    <row r="1370" spans="2:9" x14ac:dyDescent="0.3">
      <c r="B1370" s="3"/>
      <c r="C1370" s="3"/>
      <c r="D1370" s="3"/>
      <c r="E1370" s="3"/>
      <c r="F1370" s="3"/>
      <c r="G1370" s="3"/>
      <c r="H1370" s="3"/>
      <c r="I1370" s="3"/>
    </row>
    <row r="1371" spans="2:9" x14ac:dyDescent="0.3">
      <c r="B1371" s="3"/>
      <c r="C1371" s="3"/>
      <c r="D1371" s="3"/>
      <c r="E1371" s="3"/>
      <c r="F1371" s="3"/>
      <c r="G1371" s="3"/>
      <c r="H1371" s="3"/>
      <c r="I1371" s="3"/>
    </row>
    <row r="1372" spans="2:9" x14ac:dyDescent="0.3">
      <c r="B1372" s="3"/>
      <c r="C1372" s="3"/>
      <c r="D1372" s="3"/>
      <c r="E1372" s="3"/>
      <c r="F1372" s="3"/>
      <c r="G1372" s="3"/>
      <c r="H1372" s="3"/>
      <c r="I1372" s="3"/>
    </row>
    <row r="1373" spans="2:9" x14ac:dyDescent="0.3">
      <c r="B1373" s="3"/>
      <c r="C1373" s="3"/>
      <c r="D1373" s="3"/>
      <c r="E1373" s="3"/>
      <c r="F1373" s="3"/>
      <c r="G1373" s="3"/>
      <c r="H1373" s="3"/>
      <c r="I1373" s="3"/>
    </row>
    <row r="1374" spans="2:9" x14ac:dyDescent="0.3">
      <c r="B1374" s="3"/>
      <c r="C1374" s="3"/>
      <c r="D1374" s="3"/>
      <c r="E1374" s="3"/>
      <c r="F1374" s="3"/>
      <c r="G1374" s="3"/>
      <c r="H1374" s="3"/>
      <c r="I1374" s="3"/>
    </row>
    <row r="1375" spans="2:9" x14ac:dyDescent="0.3">
      <c r="B1375" s="3"/>
      <c r="C1375" s="3"/>
      <c r="D1375" s="3"/>
      <c r="E1375" s="3"/>
      <c r="F1375" s="3"/>
      <c r="G1375" s="3"/>
      <c r="H1375" s="3"/>
      <c r="I1375" s="3"/>
    </row>
    <row r="1376" spans="2:9" x14ac:dyDescent="0.3">
      <c r="B1376" s="3"/>
      <c r="C1376" s="3"/>
      <c r="D1376" s="3"/>
      <c r="E1376" s="3"/>
      <c r="F1376" s="3"/>
      <c r="G1376" s="3"/>
      <c r="H1376" s="3"/>
      <c r="I1376" s="3"/>
    </row>
    <row r="1377" spans="2:9" x14ac:dyDescent="0.3">
      <c r="B1377" s="3"/>
      <c r="C1377" s="3"/>
      <c r="D1377" s="3"/>
      <c r="E1377" s="3"/>
      <c r="F1377" s="3"/>
      <c r="G1377" s="3"/>
      <c r="H1377" s="3"/>
      <c r="I1377" s="3"/>
    </row>
    <row r="1378" spans="2:9" x14ac:dyDescent="0.3">
      <c r="B1378" s="3"/>
      <c r="C1378" s="3"/>
      <c r="D1378" s="3"/>
      <c r="E1378" s="3"/>
      <c r="F1378" s="3"/>
      <c r="G1378" s="3"/>
      <c r="H1378" s="3"/>
      <c r="I1378" s="3"/>
    </row>
    <row r="1379" spans="2:9" x14ac:dyDescent="0.3">
      <c r="B1379" s="3"/>
      <c r="C1379" s="3"/>
      <c r="D1379" s="3"/>
      <c r="E1379" s="3"/>
      <c r="F1379" s="3"/>
      <c r="G1379" s="3"/>
      <c r="H1379" s="3"/>
      <c r="I1379" s="3"/>
    </row>
    <row r="1380" spans="2:9" x14ac:dyDescent="0.3">
      <c r="B1380" s="3"/>
      <c r="C1380" s="3"/>
      <c r="D1380" s="3"/>
      <c r="E1380" s="3"/>
      <c r="F1380" s="3"/>
      <c r="G1380" s="3"/>
      <c r="H1380" s="3"/>
      <c r="I1380" s="3"/>
    </row>
    <row r="1381" spans="2:9" x14ac:dyDescent="0.3">
      <c r="B1381" s="3"/>
      <c r="C1381" s="3"/>
      <c r="D1381" s="3"/>
      <c r="E1381" s="3"/>
      <c r="F1381" s="3"/>
      <c r="G1381" s="3"/>
      <c r="H1381" s="3"/>
      <c r="I1381" s="3"/>
    </row>
    <row r="1382" spans="2:9" x14ac:dyDescent="0.3">
      <c r="B1382" s="3"/>
      <c r="C1382" s="3"/>
      <c r="D1382" s="3"/>
      <c r="E1382" s="3"/>
      <c r="F1382" s="3"/>
      <c r="G1382" s="3"/>
      <c r="H1382" s="3"/>
      <c r="I1382" s="3"/>
    </row>
    <row r="1383" spans="2:9" x14ac:dyDescent="0.3">
      <c r="B1383" s="3"/>
      <c r="C1383" s="3"/>
      <c r="D1383" s="3"/>
      <c r="E1383" s="3"/>
      <c r="F1383" s="3"/>
      <c r="G1383" s="3"/>
      <c r="H1383" s="3"/>
      <c r="I1383" s="3"/>
    </row>
    <row r="1384" spans="2:9" x14ac:dyDescent="0.3">
      <c r="B1384" s="3"/>
      <c r="C1384" s="3"/>
      <c r="D1384" s="3"/>
      <c r="E1384" s="3"/>
      <c r="F1384" s="3"/>
      <c r="G1384" s="3"/>
      <c r="H1384" s="3"/>
      <c r="I1384" s="3"/>
    </row>
    <row r="1385" spans="2:9" x14ac:dyDescent="0.3">
      <c r="B1385" s="3"/>
      <c r="C1385" s="3"/>
      <c r="D1385" s="3"/>
      <c r="E1385" s="3"/>
      <c r="F1385" s="3"/>
      <c r="G1385" s="3"/>
      <c r="H1385" s="3"/>
      <c r="I1385" s="3"/>
    </row>
    <row r="1386" spans="2:9" x14ac:dyDescent="0.3">
      <c r="B1386" s="3"/>
      <c r="C1386" s="3"/>
      <c r="D1386" s="3"/>
      <c r="E1386" s="3"/>
      <c r="F1386" s="3"/>
      <c r="G1386" s="3"/>
      <c r="H1386" s="3"/>
      <c r="I1386" s="3"/>
    </row>
    <row r="1387" spans="2:9" x14ac:dyDescent="0.3">
      <c r="B1387" s="3"/>
      <c r="C1387" s="3"/>
      <c r="D1387" s="3"/>
      <c r="E1387" s="3"/>
      <c r="F1387" s="3"/>
      <c r="G1387" s="3"/>
      <c r="H1387" s="3"/>
      <c r="I1387" s="3"/>
    </row>
    <row r="1388" spans="2:9" x14ac:dyDescent="0.3">
      <c r="B1388" s="3"/>
      <c r="C1388" s="3"/>
      <c r="D1388" s="3"/>
      <c r="E1388" s="3"/>
      <c r="F1388" s="3"/>
      <c r="G1388" s="3"/>
      <c r="H1388" s="3"/>
      <c r="I1388" s="3"/>
    </row>
    <row r="1389" spans="2:9" x14ac:dyDescent="0.3">
      <c r="B1389" s="3"/>
      <c r="C1389" s="3"/>
      <c r="D1389" s="3"/>
      <c r="E1389" s="3"/>
      <c r="F1389" s="3"/>
      <c r="G1389" s="3"/>
      <c r="H1389" s="3"/>
      <c r="I1389" s="3"/>
    </row>
    <row r="1390" spans="2:9" x14ac:dyDescent="0.3">
      <c r="B1390" s="3"/>
      <c r="C1390" s="3"/>
      <c r="D1390" s="3"/>
      <c r="E1390" s="3"/>
      <c r="F1390" s="3"/>
      <c r="G1390" s="3"/>
      <c r="H1390" s="3"/>
      <c r="I1390" s="3"/>
    </row>
    <row r="1391" spans="2:9" x14ac:dyDescent="0.3">
      <c r="B1391" s="3"/>
      <c r="C1391" s="3"/>
      <c r="D1391" s="3"/>
      <c r="E1391" s="3"/>
      <c r="F1391" s="3"/>
      <c r="G1391" s="3"/>
      <c r="H1391" s="3"/>
      <c r="I1391" s="3"/>
    </row>
    <row r="1392" spans="2:9" x14ac:dyDescent="0.3">
      <c r="B1392" s="3"/>
      <c r="C1392" s="3"/>
      <c r="D1392" s="3"/>
      <c r="E1392" s="3"/>
      <c r="F1392" s="3"/>
      <c r="G1392" s="3"/>
      <c r="H1392" s="3"/>
      <c r="I1392" s="3"/>
    </row>
    <row r="1393" spans="2:9" x14ac:dyDescent="0.3">
      <c r="B1393" s="3"/>
      <c r="C1393" s="3"/>
      <c r="D1393" s="3"/>
      <c r="E1393" s="3"/>
      <c r="F1393" s="3"/>
      <c r="G1393" s="3"/>
      <c r="H1393" s="3"/>
      <c r="I1393" s="3"/>
    </row>
    <row r="1394" spans="2:9" x14ac:dyDescent="0.3">
      <c r="B1394" s="3"/>
      <c r="C1394" s="3"/>
      <c r="D1394" s="3"/>
      <c r="E1394" s="3"/>
      <c r="F1394" s="3"/>
      <c r="G1394" s="3"/>
      <c r="H1394" s="3"/>
      <c r="I1394" s="3"/>
    </row>
    <row r="1395" spans="2:9" x14ac:dyDescent="0.3">
      <c r="B1395" s="3"/>
      <c r="C1395" s="3"/>
      <c r="D1395" s="3"/>
      <c r="E1395" s="3"/>
      <c r="F1395" s="3"/>
      <c r="G1395" s="3"/>
      <c r="H1395" s="3"/>
      <c r="I1395" s="3"/>
    </row>
    <row r="1396" spans="2:9" x14ac:dyDescent="0.3">
      <c r="B1396" s="3"/>
      <c r="C1396" s="3"/>
      <c r="D1396" s="3"/>
      <c r="E1396" s="3"/>
      <c r="F1396" s="3"/>
      <c r="G1396" s="3"/>
      <c r="H1396" s="3"/>
      <c r="I1396" s="3"/>
    </row>
    <row r="1397" spans="2:9" x14ac:dyDescent="0.3">
      <c r="B1397" s="3"/>
      <c r="C1397" s="3"/>
      <c r="D1397" s="3"/>
      <c r="E1397" s="3"/>
      <c r="F1397" s="3"/>
      <c r="G1397" s="3"/>
      <c r="H1397" s="3"/>
      <c r="I1397" s="3"/>
    </row>
    <row r="1398" spans="2:9" x14ac:dyDescent="0.3">
      <c r="B1398" s="3"/>
      <c r="C1398" s="3"/>
      <c r="D1398" s="3"/>
      <c r="E1398" s="3"/>
      <c r="F1398" s="3"/>
      <c r="G1398" s="3"/>
      <c r="H1398" s="3"/>
      <c r="I1398" s="3"/>
    </row>
    <row r="1399" spans="2:9" x14ac:dyDescent="0.3">
      <c r="B1399" s="3"/>
      <c r="C1399" s="3"/>
      <c r="D1399" s="3"/>
      <c r="E1399" s="3"/>
      <c r="F1399" s="3"/>
      <c r="G1399" s="3"/>
      <c r="H1399" s="3"/>
      <c r="I1399" s="3"/>
    </row>
    <row r="1400" spans="2:9" x14ac:dyDescent="0.3">
      <c r="B1400" s="3"/>
      <c r="C1400" s="3"/>
      <c r="D1400" s="3"/>
      <c r="E1400" s="3"/>
      <c r="F1400" s="3"/>
      <c r="G1400" s="3"/>
      <c r="H1400" s="3"/>
      <c r="I1400" s="3"/>
    </row>
    <row r="1401" spans="2:9" x14ac:dyDescent="0.3">
      <c r="B1401" s="3"/>
      <c r="C1401" s="3"/>
      <c r="D1401" s="3"/>
      <c r="E1401" s="3"/>
      <c r="F1401" s="3"/>
      <c r="G1401" s="3"/>
      <c r="H1401" s="3"/>
      <c r="I1401" s="3"/>
    </row>
    <row r="1402" spans="2:9" x14ac:dyDescent="0.3">
      <c r="B1402" s="3"/>
      <c r="C1402" s="3"/>
      <c r="D1402" s="3"/>
      <c r="E1402" s="3"/>
      <c r="F1402" s="3"/>
      <c r="G1402" s="3"/>
      <c r="H1402" s="3"/>
      <c r="I1402" s="3"/>
    </row>
    <row r="1403" spans="2:9" x14ac:dyDescent="0.3">
      <c r="B1403" s="3"/>
      <c r="C1403" s="3"/>
      <c r="D1403" s="3"/>
      <c r="E1403" s="3"/>
      <c r="F1403" s="3"/>
      <c r="G1403" s="3"/>
      <c r="H1403" s="3"/>
      <c r="I1403" s="3"/>
    </row>
    <row r="1404" spans="2:9" x14ac:dyDescent="0.3">
      <c r="B1404" s="3"/>
      <c r="C1404" s="3"/>
      <c r="D1404" s="3"/>
      <c r="E1404" s="3"/>
      <c r="F1404" s="3"/>
      <c r="G1404" s="3"/>
      <c r="H1404" s="3"/>
      <c r="I1404" s="3"/>
    </row>
    <row r="1405" spans="2:9" x14ac:dyDescent="0.3">
      <c r="B1405" s="3"/>
      <c r="C1405" s="3"/>
      <c r="D1405" s="3"/>
      <c r="E1405" s="3"/>
      <c r="F1405" s="3"/>
      <c r="G1405" s="3"/>
      <c r="H1405" s="3"/>
      <c r="I1405" s="3"/>
    </row>
    <row r="1406" spans="2:9" x14ac:dyDescent="0.3">
      <c r="B1406" s="3"/>
      <c r="C1406" s="3"/>
      <c r="D1406" s="3"/>
      <c r="E1406" s="3"/>
      <c r="F1406" s="3"/>
      <c r="G1406" s="3"/>
      <c r="H1406" s="3"/>
      <c r="I1406" s="3"/>
    </row>
    <row r="1407" spans="2:9" x14ac:dyDescent="0.3">
      <c r="B1407" s="3"/>
      <c r="C1407" s="3"/>
      <c r="D1407" s="3"/>
      <c r="E1407" s="3"/>
      <c r="F1407" s="3"/>
      <c r="G1407" s="3"/>
      <c r="H1407" s="3"/>
      <c r="I1407" s="3"/>
    </row>
    <row r="1408" spans="2:9" x14ac:dyDescent="0.3">
      <c r="B1408" s="3"/>
      <c r="C1408" s="3"/>
      <c r="D1408" s="3"/>
      <c r="E1408" s="3"/>
      <c r="F1408" s="3"/>
      <c r="G1408" s="3"/>
      <c r="H1408" s="3"/>
      <c r="I1408" s="3"/>
    </row>
    <row r="1409" spans="2:9" x14ac:dyDescent="0.3">
      <c r="B1409" s="3"/>
      <c r="C1409" s="3"/>
      <c r="D1409" s="3"/>
      <c r="E1409" s="3"/>
      <c r="F1409" s="3"/>
      <c r="G1409" s="3"/>
      <c r="H1409" s="3"/>
      <c r="I1409" s="3"/>
    </row>
    <row r="1410" spans="2:9" x14ac:dyDescent="0.3">
      <c r="B1410" s="3"/>
      <c r="C1410" s="3"/>
      <c r="D1410" s="3"/>
      <c r="E1410" s="3"/>
      <c r="F1410" s="3"/>
      <c r="G1410" s="3"/>
      <c r="H1410" s="3"/>
      <c r="I1410" s="3"/>
    </row>
    <row r="1411" spans="2:9" x14ac:dyDescent="0.3">
      <c r="B1411" s="3"/>
      <c r="C1411" s="3"/>
      <c r="D1411" s="3"/>
      <c r="E1411" s="3"/>
      <c r="F1411" s="3"/>
      <c r="G1411" s="3"/>
      <c r="H1411" s="3"/>
      <c r="I1411" s="3"/>
    </row>
    <row r="1412" spans="2:9" x14ac:dyDescent="0.3">
      <c r="B1412" s="3"/>
      <c r="C1412" s="3"/>
      <c r="D1412" s="3"/>
      <c r="E1412" s="3"/>
      <c r="F1412" s="3"/>
      <c r="G1412" s="3"/>
      <c r="H1412" s="3"/>
      <c r="I1412" s="3"/>
    </row>
    <row r="1413" spans="2:9" x14ac:dyDescent="0.3">
      <c r="B1413" s="3"/>
      <c r="C1413" s="3"/>
      <c r="D1413" s="3"/>
      <c r="E1413" s="3"/>
      <c r="F1413" s="3"/>
      <c r="G1413" s="3"/>
      <c r="H1413" s="3"/>
      <c r="I1413" s="3"/>
    </row>
    <row r="1414" spans="2:9" x14ac:dyDescent="0.3">
      <c r="B1414" s="3"/>
      <c r="C1414" s="3"/>
      <c r="D1414" s="3"/>
      <c r="E1414" s="3"/>
      <c r="F1414" s="3"/>
      <c r="G1414" s="3"/>
      <c r="H1414" s="3"/>
      <c r="I1414" s="3"/>
    </row>
    <row r="1415" spans="2:9" x14ac:dyDescent="0.3">
      <c r="B1415" s="3"/>
      <c r="C1415" s="3"/>
      <c r="D1415" s="3"/>
      <c r="E1415" s="3"/>
      <c r="F1415" s="3"/>
      <c r="G1415" s="3"/>
      <c r="H1415" s="3"/>
      <c r="I1415" s="3"/>
    </row>
    <row r="1416" spans="2:9" x14ac:dyDescent="0.3">
      <c r="B1416" s="3"/>
      <c r="C1416" s="3"/>
      <c r="D1416" s="3"/>
      <c r="E1416" s="3"/>
      <c r="F1416" s="3"/>
      <c r="G1416" s="3"/>
      <c r="H1416" s="3"/>
      <c r="I1416" s="3"/>
    </row>
    <row r="1417" spans="2:9" x14ac:dyDescent="0.3">
      <c r="B1417" s="3"/>
      <c r="C1417" s="3"/>
      <c r="D1417" s="3"/>
      <c r="E1417" s="3"/>
      <c r="F1417" s="3"/>
      <c r="G1417" s="3"/>
      <c r="H1417" s="3"/>
      <c r="I1417" s="3"/>
    </row>
    <row r="1418" spans="2:9" x14ac:dyDescent="0.3">
      <c r="B1418" s="3"/>
      <c r="C1418" s="3"/>
      <c r="D1418" s="3"/>
      <c r="E1418" s="3"/>
      <c r="F1418" s="3"/>
      <c r="G1418" s="3"/>
      <c r="H1418" s="3"/>
      <c r="I1418" s="3"/>
    </row>
    <row r="1419" spans="2:9" x14ac:dyDescent="0.3">
      <c r="B1419" s="3"/>
      <c r="C1419" s="3"/>
      <c r="D1419" s="3"/>
      <c r="E1419" s="3"/>
      <c r="F1419" s="3"/>
      <c r="G1419" s="3"/>
      <c r="H1419" s="3"/>
      <c r="I1419" s="3"/>
    </row>
    <row r="1420" spans="2:9" x14ac:dyDescent="0.3">
      <c r="B1420" s="3"/>
      <c r="C1420" s="3"/>
      <c r="D1420" s="3"/>
      <c r="E1420" s="3"/>
      <c r="F1420" s="3"/>
      <c r="G1420" s="3"/>
      <c r="H1420" s="3"/>
      <c r="I1420" s="3"/>
    </row>
    <row r="1421" spans="2:9" x14ac:dyDescent="0.3">
      <c r="B1421" s="3"/>
      <c r="C1421" s="3"/>
      <c r="D1421" s="3"/>
      <c r="E1421" s="3"/>
      <c r="F1421" s="3"/>
      <c r="G1421" s="3"/>
      <c r="H1421" s="3"/>
      <c r="I1421" s="3"/>
    </row>
    <row r="1422" spans="2:9" x14ac:dyDescent="0.3">
      <c r="B1422" s="3"/>
      <c r="C1422" s="3"/>
      <c r="D1422" s="3"/>
      <c r="E1422" s="3"/>
      <c r="F1422" s="3"/>
      <c r="G1422" s="3"/>
      <c r="H1422" s="3"/>
      <c r="I1422" s="3"/>
    </row>
    <row r="1423" spans="2:9" x14ac:dyDescent="0.3">
      <c r="B1423" s="3"/>
      <c r="C1423" s="3"/>
      <c r="D1423" s="3"/>
      <c r="E1423" s="3"/>
      <c r="F1423" s="3"/>
      <c r="G1423" s="3"/>
      <c r="H1423" s="3"/>
      <c r="I1423" s="3"/>
    </row>
    <row r="1424" spans="2:9" x14ac:dyDescent="0.3">
      <c r="B1424" s="3"/>
      <c r="C1424" s="3"/>
      <c r="D1424" s="3"/>
      <c r="E1424" s="3"/>
      <c r="F1424" s="3"/>
      <c r="G1424" s="3"/>
      <c r="H1424" s="3"/>
      <c r="I1424" s="3"/>
    </row>
    <row r="1425" spans="2:9" x14ac:dyDescent="0.3">
      <c r="B1425" s="3"/>
      <c r="C1425" s="3"/>
      <c r="D1425" s="3"/>
      <c r="E1425" s="3"/>
      <c r="F1425" s="3"/>
      <c r="G1425" s="3"/>
      <c r="H1425" s="3"/>
      <c r="I1425" s="3"/>
    </row>
    <row r="1426" spans="2:9" x14ac:dyDescent="0.3">
      <c r="B1426" s="3"/>
      <c r="C1426" s="3"/>
      <c r="D1426" s="3"/>
      <c r="E1426" s="3"/>
      <c r="F1426" s="3"/>
      <c r="G1426" s="3"/>
      <c r="H1426" s="3"/>
      <c r="I1426" s="3"/>
    </row>
    <row r="1427" spans="2:9" x14ac:dyDescent="0.3">
      <c r="B1427" s="3"/>
      <c r="C1427" s="3"/>
      <c r="D1427" s="3"/>
      <c r="E1427" s="3"/>
      <c r="F1427" s="3"/>
      <c r="G1427" s="3"/>
      <c r="H1427" s="3"/>
      <c r="I1427" s="3"/>
    </row>
    <row r="1428" spans="2:9" x14ac:dyDescent="0.3">
      <c r="B1428" s="3"/>
      <c r="C1428" s="3"/>
      <c r="D1428" s="3"/>
      <c r="E1428" s="3"/>
      <c r="F1428" s="3"/>
      <c r="G1428" s="3"/>
      <c r="H1428" s="3"/>
      <c r="I1428" s="3"/>
    </row>
    <row r="1429" spans="2:9" x14ac:dyDescent="0.3">
      <c r="B1429" s="3"/>
      <c r="C1429" s="3"/>
      <c r="D1429" s="3"/>
      <c r="E1429" s="3"/>
      <c r="F1429" s="3"/>
      <c r="G1429" s="3"/>
      <c r="H1429" s="3"/>
      <c r="I1429" s="3"/>
    </row>
    <row r="1430" spans="2:9" x14ac:dyDescent="0.3">
      <c r="B1430" s="3"/>
      <c r="C1430" s="3"/>
      <c r="D1430" s="3"/>
      <c r="E1430" s="3"/>
      <c r="F1430" s="3"/>
      <c r="G1430" s="3"/>
      <c r="H1430" s="3"/>
      <c r="I1430" s="3"/>
    </row>
    <row r="1431" spans="2:9" x14ac:dyDescent="0.3">
      <c r="B1431" s="3"/>
      <c r="C1431" s="3"/>
      <c r="D1431" s="3"/>
      <c r="E1431" s="3"/>
      <c r="F1431" s="3"/>
      <c r="G1431" s="3"/>
      <c r="H1431" s="3"/>
      <c r="I1431" s="3"/>
    </row>
    <row r="1432" spans="2:9" x14ac:dyDescent="0.3">
      <c r="B1432" s="3"/>
      <c r="C1432" s="3"/>
      <c r="D1432" s="3"/>
      <c r="E1432" s="3"/>
      <c r="F1432" s="3"/>
      <c r="G1432" s="3"/>
      <c r="H1432" s="3"/>
      <c r="I1432" s="3"/>
    </row>
    <row r="1433" spans="2:9" x14ac:dyDescent="0.3">
      <c r="B1433" s="3"/>
      <c r="C1433" s="3"/>
      <c r="D1433" s="3"/>
      <c r="E1433" s="3"/>
      <c r="F1433" s="3"/>
      <c r="G1433" s="3"/>
      <c r="H1433" s="3"/>
      <c r="I1433" s="3"/>
    </row>
    <row r="1434" spans="2:9" x14ac:dyDescent="0.3">
      <c r="B1434" s="3"/>
      <c r="C1434" s="3"/>
      <c r="D1434" s="3"/>
      <c r="E1434" s="3"/>
      <c r="F1434" s="3"/>
      <c r="G1434" s="3"/>
      <c r="H1434" s="3"/>
      <c r="I1434" s="3"/>
    </row>
    <row r="1435" spans="2:9" x14ac:dyDescent="0.3">
      <c r="B1435" s="3"/>
      <c r="C1435" s="3"/>
      <c r="D1435" s="3"/>
      <c r="E1435" s="3"/>
      <c r="F1435" s="3"/>
      <c r="G1435" s="3"/>
      <c r="H1435" s="3"/>
      <c r="I1435" s="3"/>
    </row>
    <row r="1436" spans="2:9" x14ac:dyDescent="0.3">
      <c r="B1436" s="3"/>
      <c r="C1436" s="3"/>
      <c r="D1436" s="3"/>
      <c r="E1436" s="3"/>
      <c r="F1436" s="3"/>
      <c r="G1436" s="3"/>
      <c r="H1436" s="3"/>
      <c r="I1436" s="3"/>
    </row>
    <row r="1437" spans="2:9" x14ac:dyDescent="0.3">
      <c r="B1437" s="3"/>
      <c r="C1437" s="3"/>
      <c r="D1437" s="3"/>
      <c r="E1437" s="3"/>
      <c r="F1437" s="3"/>
      <c r="G1437" s="3"/>
      <c r="H1437" s="3"/>
      <c r="I1437" s="3"/>
    </row>
    <row r="1438" spans="2:9" x14ac:dyDescent="0.3">
      <c r="B1438" s="3"/>
      <c r="C1438" s="3"/>
      <c r="D1438" s="3"/>
      <c r="E1438" s="3"/>
      <c r="F1438" s="3"/>
      <c r="G1438" s="3"/>
      <c r="H1438" s="3"/>
      <c r="I1438" s="3"/>
    </row>
    <row r="1439" spans="2:9" x14ac:dyDescent="0.3">
      <c r="B1439" s="3"/>
      <c r="C1439" s="3"/>
      <c r="D1439" s="3"/>
      <c r="E1439" s="3"/>
      <c r="F1439" s="3"/>
      <c r="G1439" s="3"/>
      <c r="H1439" s="3"/>
      <c r="I1439" s="3"/>
    </row>
    <row r="1440" spans="2:9" x14ac:dyDescent="0.3">
      <c r="B1440" s="3"/>
      <c r="C1440" s="3"/>
      <c r="D1440" s="3"/>
      <c r="E1440" s="3"/>
      <c r="F1440" s="3"/>
      <c r="G1440" s="3"/>
      <c r="H1440" s="3"/>
      <c r="I1440" s="3"/>
    </row>
    <row r="1441" spans="2:9" x14ac:dyDescent="0.3">
      <c r="B1441" s="3"/>
      <c r="C1441" s="3"/>
      <c r="D1441" s="3"/>
      <c r="E1441" s="3"/>
      <c r="F1441" s="3"/>
      <c r="G1441" s="3"/>
      <c r="H1441" s="3"/>
      <c r="I1441" s="3"/>
    </row>
    <row r="1442" spans="2:9" x14ac:dyDescent="0.3">
      <c r="B1442" s="3"/>
      <c r="C1442" s="3"/>
      <c r="D1442" s="3"/>
      <c r="E1442" s="3"/>
      <c r="F1442" s="3"/>
      <c r="G1442" s="3"/>
      <c r="H1442" s="3"/>
      <c r="I1442" s="3"/>
    </row>
    <row r="1443" spans="2:9" x14ac:dyDescent="0.3">
      <c r="B1443" s="3"/>
      <c r="C1443" s="3"/>
      <c r="D1443" s="3"/>
      <c r="E1443" s="3"/>
      <c r="F1443" s="3"/>
      <c r="G1443" s="3"/>
      <c r="H1443" s="3"/>
      <c r="I1443" s="3"/>
    </row>
    <row r="1444" spans="2:9" x14ac:dyDescent="0.3">
      <c r="B1444" s="3"/>
      <c r="C1444" s="3"/>
      <c r="D1444" s="3"/>
      <c r="E1444" s="3"/>
      <c r="F1444" s="3"/>
      <c r="G1444" s="3"/>
      <c r="H1444" s="3"/>
      <c r="I1444" s="3"/>
    </row>
    <row r="1445" spans="2:9" x14ac:dyDescent="0.3">
      <c r="B1445" s="3"/>
      <c r="C1445" s="3"/>
      <c r="D1445" s="3"/>
      <c r="E1445" s="3"/>
      <c r="F1445" s="3"/>
      <c r="G1445" s="3"/>
      <c r="H1445" s="3"/>
      <c r="I1445" s="3"/>
    </row>
    <row r="1446" spans="2:9" x14ac:dyDescent="0.3">
      <c r="B1446" s="3"/>
      <c r="C1446" s="3"/>
      <c r="D1446" s="3"/>
      <c r="E1446" s="3"/>
      <c r="F1446" s="3"/>
      <c r="G1446" s="3"/>
      <c r="H1446" s="3"/>
      <c r="I1446" s="3"/>
    </row>
    <row r="1447" spans="2:9" x14ac:dyDescent="0.3">
      <c r="B1447" s="3"/>
      <c r="C1447" s="3"/>
      <c r="D1447" s="3"/>
      <c r="E1447" s="3"/>
      <c r="F1447" s="3"/>
      <c r="G1447" s="3"/>
      <c r="H1447" s="3"/>
      <c r="I1447" s="3"/>
    </row>
    <row r="1448" spans="2:9" x14ac:dyDescent="0.3">
      <c r="B1448" s="3"/>
      <c r="C1448" s="3"/>
      <c r="D1448" s="3"/>
      <c r="E1448" s="3"/>
      <c r="F1448" s="3"/>
      <c r="G1448" s="3"/>
      <c r="H1448" s="3"/>
      <c r="I1448" s="3"/>
    </row>
    <row r="1449" spans="2:9" x14ac:dyDescent="0.3">
      <c r="B1449" s="3"/>
      <c r="C1449" s="3"/>
      <c r="D1449" s="3"/>
      <c r="E1449" s="3"/>
      <c r="F1449" s="3"/>
      <c r="G1449" s="3"/>
      <c r="H1449" s="3"/>
      <c r="I1449" s="3"/>
    </row>
    <row r="1450" spans="2:9" x14ac:dyDescent="0.3">
      <c r="B1450" s="3"/>
      <c r="C1450" s="3"/>
      <c r="D1450" s="3"/>
      <c r="E1450" s="3"/>
      <c r="F1450" s="3"/>
      <c r="G1450" s="3"/>
      <c r="H1450" s="3"/>
      <c r="I1450" s="3"/>
    </row>
    <row r="1451" spans="2:9" x14ac:dyDescent="0.3">
      <c r="B1451" s="3"/>
      <c r="C1451" s="3"/>
      <c r="D1451" s="3"/>
      <c r="E1451" s="3"/>
      <c r="F1451" s="3"/>
      <c r="G1451" s="3"/>
      <c r="H1451" s="3"/>
      <c r="I1451" s="3"/>
    </row>
    <row r="1452" spans="2:9" x14ac:dyDescent="0.3">
      <c r="B1452" s="3"/>
      <c r="C1452" s="3"/>
      <c r="D1452" s="3"/>
      <c r="E1452" s="3"/>
      <c r="F1452" s="3"/>
      <c r="G1452" s="3"/>
      <c r="H1452" s="3"/>
      <c r="I1452" s="3"/>
    </row>
    <row r="1453" spans="2:9" x14ac:dyDescent="0.3">
      <c r="B1453" s="3"/>
      <c r="C1453" s="3"/>
      <c r="D1453" s="3"/>
      <c r="E1453" s="3"/>
      <c r="F1453" s="3"/>
      <c r="G1453" s="3"/>
      <c r="H1453" s="3"/>
      <c r="I1453" s="3"/>
    </row>
    <row r="1454" spans="2:9" x14ac:dyDescent="0.3">
      <c r="B1454" s="3"/>
      <c r="C1454" s="3"/>
      <c r="D1454" s="3"/>
      <c r="E1454" s="3"/>
      <c r="F1454" s="3"/>
      <c r="G1454" s="3"/>
      <c r="H1454" s="3"/>
      <c r="I1454" s="3"/>
    </row>
    <row r="1455" spans="2:9" x14ac:dyDescent="0.3">
      <c r="B1455" s="3"/>
      <c r="C1455" s="3"/>
      <c r="D1455" s="3"/>
      <c r="E1455" s="3"/>
      <c r="F1455" s="3"/>
      <c r="G1455" s="3"/>
      <c r="H1455" s="3"/>
      <c r="I1455" s="3"/>
    </row>
    <row r="1456" spans="2:9" x14ac:dyDescent="0.3">
      <c r="B1456" s="3"/>
      <c r="C1456" s="3"/>
      <c r="D1456" s="3"/>
      <c r="E1456" s="3"/>
      <c r="F1456" s="3"/>
      <c r="G1456" s="3"/>
      <c r="H1456" s="3"/>
      <c r="I1456" s="3"/>
    </row>
    <row r="1457" spans="2:9" x14ac:dyDescent="0.3">
      <c r="B1457" s="3"/>
      <c r="C1457" s="3"/>
      <c r="D1457" s="3"/>
      <c r="E1457" s="3"/>
      <c r="F1457" s="3"/>
      <c r="G1457" s="3"/>
      <c r="H1457" s="3"/>
      <c r="I1457" s="3"/>
    </row>
    <row r="1458" spans="2:9" x14ac:dyDescent="0.3">
      <c r="B1458" s="3"/>
      <c r="C1458" s="3"/>
      <c r="D1458" s="3"/>
      <c r="E1458" s="3"/>
      <c r="F1458" s="3"/>
      <c r="G1458" s="3"/>
      <c r="H1458" s="3"/>
      <c r="I1458" s="3"/>
    </row>
    <row r="1459" spans="2:9" x14ac:dyDescent="0.3">
      <c r="B1459" s="3"/>
      <c r="C1459" s="3"/>
      <c r="D1459" s="3"/>
      <c r="E1459" s="3"/>
      <c r="F1459" s="3"/>
      <c r="G1459" s="3"/>
      <c r="H1459" s="3"/>
      <c r="I1459" s="3"/>
    </row>
    <row r="1460" spans="2:9" x14ac:dyDescent="0.3">
      <c r="B1460" s="3"/>
      <c r="C1460" s="3"/>
      <c r="D1460" s="3"/>
      <c r="E1460" s="3"/>
      <c r="F1460" s="3"/>
      <c r="G1460" s="3"/>
      <c r="H1460" s="3"/>
      <c r="I1460" s="3"/>
    </row>
    <row r="1461" spans="2:9" x14ac:dyDescent="0.3">
      <c r="B1461" s="3"/>
      <c r="C1461" s="3"/>
      <c r="D1461" s="3"/>
      <c r="E1461" s="3"/>
      <c r="F1461" s="3"/>
      <c r="G1461" s="3"/>
      <c r="H1461" s="3"/>
      <c r="I1461" s="3"/>
    </row>
    <row r="1462" spans="2:9" x14ac:dyDescent="0.3">
      <c r="B1462" s="3"/>
      <c r="C1462" s="3"/>
      <c r="D1462" s="3"/>
      <c r="E1462" s="3"/>
      <c r="F1462" s="3"/>
      <c r="G1462" s="3"/>
      <c r="H1462" s="3"/>
      <c r="I1462" s="3"/>
    </row>
    <row r="1463" spans="2:9" x14ac:dyDescent="0.3">
      <c r="B1463" s="3"/>
      <c r="C1463" s="3"/>
      <c r="D1463" s="3"/>
      <c r="E1463" s="3"/>
      <c r="F1463" s="3"/>
      <c r="G1463" s="3"/>
      <c r="H1463" s="3"/>
      <c r="I1463" s="3"/>
    </row>
    <row r="1464" spans="2:9" x14ac:dyDescent="0.3">
      <c r="B1464" s="3"/>
      <c r="C1464" s="3"/>
      <c r="D1464" s="3"/>
      <c r="E1464" s="3"/>
      <c r="F1464" s="3"/>
      <c r="G1464" s="3"/>
      <c r="H1464" s="3"/>
      <c r="I1464" s="3"/>
    </row>
    <row r="1465" spans="2:9" x14ac:dyDescent="0.3">
      <c r="B1465" s="3"/>
      <c r="C1465" s="3"/>
      <c r="D1465" s="3"/>
      <c r="E1465" s="3"/>
      <c r="F1465" s="3"/>
      <c r="G1465" s="3"/>
      <c r="H1465" s="3"/>
      <c r="I1465" s="3"/>
    </row>
    <row r="1466" spans="2:9" x14ac:dyDescent="0.3">
      <c r="B1466" s="3"/>
      <c r="C1466" s="3"/>
      <c r="D1466" s="3"/>
      <c r="E1466" s="3"/>
      <c r="F1466" s="3"/>
      <c r="G1466" s="3"/>
      <c r="H1466" s="3"/>
      <c r="I1466" s="3"/>
    </row>
    <row r="1467" spans="2:9" x14ac:dyDescent="0.3">
      <c r="B1467" s="3"/>
      <c r="C1467" s="3"/>
      <c r="D1467" s="3"/>
      <c r="E1467" s="3"/>
      <c r="F1467" s="3"/>
      <c r="G1467" s="3"/>
      <c r="H1467" s="3"/>
      <c r="I1467" s="3"/>
    </row>
    <row r="1468" spans="2:9" x14ac:dyDescent="0.3">
      <c r="B1468" s="3"/>
      <c r="C1468" s="3"/>
      <c r="D1468" s="3"/>
      <c r="E1468" s="3"/>
      <c r="F1468" s="3"/>
      <c r="G1468" s="3"/>
      <c r="H1468" s="3"/>
      <c r="I1468" s="3"/>
    </row>
    <row r="1469" spans="2:9" x14ac:dyDescent="0.3">
      <c r="B1469" s="3"/>
      <c r="C1469" s="3"/>
      <c r="D1469" s="3"/>
      <c r="E1469" s="3"/>
      <c r="F1469" s="3"/>
      <c r="G1469" s="3"/>
      <c r="H1469" s="3"/>
      <c r="I1469" s="3"/>
    </row>
    <row r="1470" spans="2:9" x14ac:dyDescent="0.3">
      <c r="B1470" s="3"/>
      <c r="C1470" s="3"/>
      <c r="D1470" s="3"/>
      <c r="E1470" s="3"/>
      <c r="F1470" s="3"/>
      <c r="G1470" s="3"/>
      <c r="H1470" s="3"/>
      <c r="I1470" s="3"/>
    </row>
    <row r="1471" spans="2:9" x14ac:dyDescent="0.3">
      <c r="B1471" s="3"/>
      <c r="C1471" s="3"/>
      <c r="D1471" s="3"/>
      <c r="E1471" s="3"/>
      <c r="F1471" s="3"/>
      <c r="G1471" s="3"/>
      <c r="H1471" s="3"/>
      <c r="I1471" s="3"/>
    </row>
    <row r="1472" spans="2:9" x14ac:dyDescent="0.3">
      <c r="B1472" s="3"/>
      <c r="C1472" s="3"/>
      <c r="D1472" s="3"/>
      <c r="E1472" s="3"/>
      <c r="F1472" s="3"/>
      <c r="G1472" s="3"/>
      <c r="H1472" s="3"/>
      <c r="I1472" s="3"/>
    </row>
    <row r="1473" spans="2:9" x14ac:dyDescent="0.3">
      <c r="B1473" s="3"/>
      <c r="C1473" s="3"/>
      <c r="D1473" s="3"/>
      <c r="E1473" s="3"/>
      <c r="F1473" s="3"/>
      <c r="G1473" s="3"/>
      <c r="H1473" s="3"/>
      <c r="I1473" s="3"/>
    </row>
    <row r="1474" spans="2:9" x14ac:dyDescent="0.3">
      <c r="B1474" s="3"/>
      <c r="C1474" s="3"/>
      <c r="D1474" s="3"/>
      <c r="E1474" s="3"/>
      <c r="F1474" s="3"/>
      <c r="G1474" s="3"/>
      <c r="H1474" s="3"/>
      <c r="I1474" s="3"/>
    </row>
    <row r="1475" spans="2:9" x14ac:dyDescent="0.3">
      <c r="B1475" s="3"/>
      <c r="C1475" s="3"/>
      <c r="D1475" s="3"/>
      <c r="E1475" s="3"/>
      <c r="F1475" s="3"/>
      <c r="G1475" s="3"/>
      <c r="H1475" s="3"/>
      <c r="I1475" s="3"/>
    </row>
    <row r="1476" spans="2:9" x14ac:dyDescent="0.3">
      <c r="B1476" s="3"/>
      <c r="C1476" s="3"/>
      <c r="D1476" s="3"/>
      <c r="E1476" s="3"/>
      <c r="F1476" s="3"/>
      <c r="G1476" s="3"/>
      <c r="H1476" s="3"/>
      <c r="I1476" s="3"/>
    </row>
    <row r="1477" spans="2:9" x14ac:dyDescent="0.3">
      <c r="B1477" s="3"/>
      <c r="C1477" s="3"/>
      <c r="D1477" s="3"/>
      <c r="E1477" s="3"/>
      <c r="F1477" s="3"/>
      <c r="G1477" s="3"/>
      <c r="H1477" s="3"/>
      <c r="I1477" s="3"/>
    </row>
    <row r="1478" spans="2:9" x14ac:dyDescent="0.3">
      <c r="B1478" s="3"/>
      <c r="C1478" s="3"/>
      <c r="D1478" s="3"/>
      <c r="E1478" s="3"/>
      <c r="F1478" s="3"/>
      <c r="G1478" s="3"/>
      <c r="H1478" s="3"/>
      <c r="I1478" s="3"/>
    </row>
    <row r="1479" spans="2:9" x14ac:dyDescent="0.3">
      <c r="B1479" s="3"/>
      <c r="C1479" s="3"/>
      <c r="D1479" s="3"/>
      <c r="E1479" s="3"/>
      <c r="F1479" s="3"/>
      <c r="G1479" s="3"/>
      <c r="H1479" s="3"/>
      <c r="I1479" s="3"/>
    </row>
    <row r="1480" spans="2:9" x14ac:dyDescent="0.3">
      <c r="B1480" s="3"/>
      <c r="C1480" s="3"/>
      <c r="D1480" s="3"/>
      <c r="E1480" s="3"/>
      <c r="F1480" s="3"/>
      <c r="G1480" s="3"/>
      <c r="H1480" s="3"/>
      <c r="I1480" s="3"/>
    </row>
    <row r="1481" spans="2:9" x14ac:dyDescent="0.3">
      <c r="B1481" s="3"/>
      <c r="C1481" s="3"/>
      <c r="D1481" s="3"/>
      <c r="E1481" s="3"/>
      <c r="F1481" s="3"/>
      <c r="G1481" s="3"/>
      <c r="H1481" s="3"/>
      <c r="I1481" s="3"/>
    </row>
    <row r="1482" spans="2:9" x14ac:dyDescent="0.3">
      <c r="B1482" s="3"/>
      <c r="C1482" s="3"/>
      <c r="D1482" s="3"/>
      <c r="E1482" s="3"/>
      <c r="F1482" s="3"/>
      <c r="G1482" s="3"/>
      <c r="H1482" s="3"/>
      <c r="I1482" s="3"/>
    </row>
    <row r="1483" spans="2:9" x14ac:dyDescent="0.3">
      <c r="B1483" s="3"/>
      <c r="C1483" s="3"/>
      <c r="D1483" s="3"/>
      <c r="E1483" s="3"/>
      <c r="F1483" s="3"/>
      <c r="G1483" s="3"/>
      <c r="H1483" s="3"/>
      <c r="I1483" s="3"/>
    </row>
    <row r="1484" spans="2:9" x14ac:dyDescent="0.3">
      <c r="B1484" s="3"/>
      <c r="C1484" s="3"/>
      <c r="D1484" s="3"/>
      <c r="E1484" s="3"/>
      <c r="F1484" s="3"/>
      <c r="G1484" s="3"/>
      <c r="H1484" s="3"/>
      <c r="I1484" s="3"/>
    </row>
    <row r="1485" spans="2:9" x14ac:dyDescent="0.3">
      <c r="B1485" s="3"/>
      <c r="C1485" s="3"/>
      <c r="D1485" s="3"/>
      <c r="E1485" s="3"/>
      <c r="F1485" s="3"/>
      <c r="G1485" s="3"/>
      <c r="H1485" s="3"/>
      <c r="I1485" s="3"/>
    </row>
    <row r="1486" spans="2:9" x14ac:dyDescent="0.3">
      <c r="B1486" s="3"/>
      <c r="C1486" s="3"/>
      <c r="D1486" s="3"/>
      <c r="E1486" s="3"/>
      <c r="F1486" s="3"/>
      <c r="G1486" s="3"/>
      <c r="H1486" s="3"/>
      <c r="I1486" s="3"/>
    </row>
    <row r="1487" spans="2:9" x14ac:dyDescent="0.3">
      <c r="B1487" s="3"/>
      <c r="C1487" s="3"/>
      <c r="D1487" s="3"/>
      <c r="E1487" s="3"/>
      <c r="F1487" s="3"/>
      <c r="G1487" s="3"/>
      <c r="H1487" s="3"/>
      <c r="I1487" s="3"/>
    </row>
    <row r="1488" spans="2:9" x14ac:dyDescent="0.3">
      <c r="B1488" s="3"/>
      <c r="C1488" s="3"/>
      <c r="D1488" s="3"/>
      <c r="E1488" s="3"/>
      <c r="F1488" s="3"/>
      <c r="G1488" s="3"/>
      <c r="H1488" s="3"/>
      <c r="I1488" s="3"/>
    </row>
    <row r="1489" spans="2:9" x14ac:dyDescent="0.3">
      <c r="B1489" s="3"/>
      <c r="C1489" s="3"/>
      <c r="D1489" s="3"/>
      <c r="E1489" s="3"/>
      <c r="F1489" s="3"/>
      <c r="G1489" s="3"/>
      <c r="H1489" s="3"/>
      <c r="I1489" s="3"/>
    </row>
    <row r="1490" spans="2:9" x14ac:dyDescent="0.3">
      <c r="B1490" s="3"/>
      <c r="C1490" s="3"/>
      <c r="D1490" s="3"/>
      <c r="E1490" s="3"/>
      <c r="F1490" s="3"/>
      <c r="G1490" s="3"/>
      <c r="H1490" s="3"/>
      <c r="I1490" s="3"/>
    </row>
    <row r="1491" spans="2:9" x14ac:dyDescent="0.3">
      <c r="B1491" s="3"/>
      <c r="C1491" s="3"/>
      <c r="D1491" s="3"/>
      <c r="E1491" s="3"/>
      <c r="F1491" s="3"/>
      <c r="G1491" s="3"/>
      <c r="H1491" s="3"/>
      <c r="I1491" s="3"/>
    </row>
    <row r="1492" spans="2:9" x14ac:dyDescent="0.3">
      <c r="B1492" s="3"/>
      <c r="C1492" s="3"/>
      <c r="D1492" s="3"/>
      <c r="E1492" s="3"/>
      <c r="F1492" s="3"/>
      <c r="G1492" s="3"/>
      <c r="H1492" s="3"/>
      <c r="I1492" s="3"/>
    </row>
    <row r="1493" spans="2:9" x14ac:dyDescent="0.3">
      <c r="B1493" s="3"/>
      <c r="C1493" s="3"/>
      <c r="D1493" s="3"/>
      <c r="E1493" s="3"/>
      <c r="F1493" s="3"/>
      <c r="G1493" s="3"/>
      <c r="H1493" s="3"/>
      <c r="I1493" s="3"/>
    </row>
    <row r="1494" spans="2:9" x14ac:dyDescent="0.3">
      <c r="B1494" s="3"/>
      <c r="C1494" s="3"/>
      <c r="D1494" s="3"/>
      <c r="E1494" s="3"/>
      <c r="F1494" s="3"/>
      <c r="G1494" s="3"/>
      <c r="H1494" s="3"/>
      <c r="I1494" s="3"/>
    </row>
    <row r="1495" spans="2:9" x14ac:dyDescent="0.3">
      <c r="B1495" s="3"/>
      <c r="C1495" s="3"/>
      <c r="D1495" s="3"/>
      <c r="E1495" s="3"/>
      <c r="F1495" s="3"/>
      <c r="G1495" s="3"/>
      <c r="H1495" s="3"/>
      <c r="I1495" s="3"/>
    </row>
    <row r="1496" spans="2:9" x14ac:dyDescent="0.3">
      <c r="B1496" s="3"/>
      <c r="C1496" s="3"/>
      <c r="D1496" s="3"/>
      <c r="E1496" s="3"/>
      <c r="F1496" s="3"/>
      <c r="G1496" s="3"/>
      <c r="H1496" s="3"/>
      <c r="I1496" s="3"/>
    </row>
    <row r="1497" spans="2:9" x14ac:dyDescent="0.3">
      <c r="B1497" s="3"/>
      <c r="C1497" s="3"/>
      <c r="D1497" s="3"/>
      <c r="E1497" s="3"/>
      <c r="F1497" s="3"/>
      <c r="G1497" s="3"/>
      <c r="H1497" s="3"/>
      <c r="I1497" s="3"/>
    </row>
    <row r="1498" spans="2:9" x14ac:dyDescent="0.3">
      <c r="B1498" s="3"/>
      <c r="C1498" s="3"/>
      <c r="D1498" s="3"/>
      <c r="E1498" s="3"/>
      <c r="F1498" s="3"/>
      <c r="G1498" s="3"/>
      <c r="H1498" s="3"/>
      <c r="I1498" s="3"/>
    </row>
    <row r="1499" spans="2:9" x14ac:dyDescent="0.3">
      <c r="B1499" s="3"/>
      <c r="C1499" s="3"/>
      <c r="D1499" s="3"/>
      <c r="E1499" s="3"/>
      <c r="F1499" s="3"/>
      <c r="G1499" s="3"/>
      <c r="H1499" s="3"/>
      <c r="I1499" s="3"/>
    </row>
    <row r="1500" spans="2:9" x14ac:dyDescent="0.3">
      <c r="B1500" s="3"/>
      <c r="C1500" s="3"/>
      <c r="D1500" s="3"/>
      <c r="E1500" s="3"/>
      <c r="F1500" s="3"/>
      <c r="G1500" s="3"/>
      <c r="H1500" s="3"/>
      <c r="I1500" s="3"/>
    </row>
    <row r="1501" spans="2:9" x14ac:dyDescent="0.3">
      <c r="B1501" s="3"/>
      <c r="C1501" s="3"/>
      <c r="D1501" s="3"/>
      <c r="E1501" s="3"/>
      <c r="F1501" s="3"/>
      <c r="G1501" s="3"/>
      <c r="H1501" s="3"/>
      <c r="I1501" s="3"/>
    </row>
    <row r="1502" spans="2:9" x14ac:dyDescent="0.3">
      <c r="B1502" s="3"/>
      <c r="C1502" s="3"/>
      <c r="D1502" s="3"/>
      <c r="E1502" s="3"/>
      <c r="F1502" s="3"/>
      <c r="G1502" s="3"/>
      <c r="H1502" s="3"/>
      <c r="I1502" s="3"/>
    </row>
    <row r="1503" spans="2:9" x14ac:dyDescent="0.3">
      <c r="B1503" s="3"/>
      <c r="C1503" s="3"/>
      <c r="D1503" s="3"/>
      <c r="E1503" s="3"/>
      <c r="F1503" s="3"/>
      <c r="G1503" s="3"/>
      <c r="H1503" s="3"/>
      <c r="I1503" s="3"/>
    </row>
    <row r="1504" spans="2:9" x14ac:dyDescent="0.3">
      <c r="B1504" s="3"/>
      <c r="C1504" s="3"/>
      <c r="D1504" s="3"/>
      <c r="E1504" s="3"/>
      <c r="F1504" s="3"/>
      <c r="G1504" s="3"/>
      <c r="H1504" s="3"/>
      <c r="I1504" s="3"/>
    </row>
    <row r="1505" spans="2:9" x14ac:dyDescent="0.3">
      <c r="B1505" s="3"/>
      <c r="C1505" s="3"/>
      <c r="D1505" s="3"/>
      <c r="E1505" s="3"/>
      <c r="F1505" s="3"/>
      <c r="G1505" s="3"/>
      <c r="H1505" s="3"/>
      <c r="I1505" s="3"/>
    </row>
    <row r="1506" spans="2:9" x14ac:dyDescent="0.3">
      <c r="B1506" s="3"/>
      <c r="C1506" s="3"/>
      <c r="D1506" s="3"/>
      <c r="E1506" s="3"/>
      <c r="F1506" s="3"/>
      <c r="G1506" s="3"/>
      <c r="H1506" s="3"/>
      <c r="I1506" s="3"/>
    </row>
    <row r="1507" spans="2:9" x14ac:dyDescent="0.3">
      <c r="B1507" s="3"/>
      <c r="C1507" s="3"/>
      <c r="D1507" s="3"/>
      <c r="E1507" s="3"/>
      <c r="F1507" s="3"/>
      <c r="G1507" s="3"/>
      <c r="H1507" s="3"/>
      <c r="I1507" s="3"/>
    </row>
    <row r="1508" spans="2:9" x14ac:dyDescent="0.3">
      <c r="B1508" s="3"/>
      <c r="C1508" s="3"/>
      <c r="D1508" s="3"/>
      <c r="E1508" s="3"/>
      <c r="F1508" s="3"/>
      <c r="G1508" s="3"/>
      <c r="H1508" s="3"/>
      <c r="I1508" s="3"/>
    </row>
    <row r="1509" spans="2:9" x14ac:dyDescent="0.3">
      <c r="B1509" s="3"/>
      <c r="C1509" s="3"/>
      <c r="D1509" s="3"/>
      <c r="E1509" s="3"/>
      <c r="F1509" s="3"/>
      <c r="G1509" s="3"/>
      <c r="H1509" s="3"/>
      <c r="I1509" s="3"/>
    </row>
    <row r="1510" spans="2:9" x14ac:dyDescent="0.3">
      <c r="B1510" s="3"/>
      <c r="C1510" s="3"/>
      <c r="D1510" s="3"/>
      <c r="E1510" s="3"/>
      <c r="F1510" s="3"/>
      <c r="G1510" s="3"/>
      <c r="H1510" s="3"/>
      <c r="I1510" s="3"/>
    </row>
    <row r="1511" spans="2:9" x14ac:dyDescent="0.3">
      <c r="B1511" s="3"/>
      <c r="C1511" s="3"/>
      <c r="D1511" s="3"/>
      <c r="E1511" s="3"/>
      <c r="F1511" s="3"/>
      <c r="G1511" s="3"/>
      <c r="H1511" s="3"/>
      <c r="I1511" s="3"/>
    </row>
    <row r="1512" spans="2:9" x14ac:dyDescent="0.3">
      <c r="B1512" s="3"/>
      <c r="C1512" s="3"/>
      <c r="D1512" s="3"/>
      <c r="E1512" s="3"/>
      <c r="F1512" s="3"/>
      <c r="G1512" s="3"/>
      <c r="H1512" s="3"/>
      <c r="I1512" s="3"/>
    </row>
    <row r="1513" spans="2:9" x14ac:dyDescent="0.3">
      <c r="B1513" s="3"/>
      <c r="C1513" s="3"/>
      <c r="D1513" s="3"/>
      <c r="E1513" s="3"/>
      <c r="F1513" s="3"/>
      <c r="G1513" s="3"/>
      <c r="H1513" s="3"/>
      <c r="I1513" s="3"/>
    </row>
    <row r="1514" spans="2:9" x14ac:dyDescent="0.3">
      <c r="B1514" s="3"/>
      <c r="C1514" s="3"/>
      <c r="D1514" s="3"/>
      <c r="E1514" s="3"/>
      <c r="F1514" s="3"/>
      <c r="G1514" s="3"/>
      <c r="H1514" s="3"/>
      <c r="I1514" s="3"/>
    </row>
    <row r="1515" spans="2:9" x14ac:dyDescent="0.3">
      <c r="B1515" s="3"/>
      <c r="C1515" s="3"/>
      <c r="D1515" s="3"/>
      <c r="E1515" s="3"/>
      <c r="F1515" s="3"/>
      <c r="G1515" s="3"/>
      <c r="H1515" s="3"/>
      <c r="I1515" s="3"/>
    </row>
    <row r="1516" spans="2:9" x14ac:dyDescent="0.3">
      <c r="B1516" s="3"/>
      <c r="C1516" s="3"/>
      <c r="D1516" s="3"/>
      <c r="E1516" s="3"/>
      <c r="F1516" s="3"/>
      <c r="G1516" s="3"/>
      <c r="H1516" s="3"/>
      <c r="I1516" s="3"/>
    </row>
    <row r="1517" spans="2:9" x14ac:dyDescent="0.3">
      <c r="B1517" s="3"/>
      <c r="C1517" s="3"/>
      <c r="D1517" s="3"/>
      <c r="E1517" s="3"/>
      <c r="F1517" s="3"/>
      <c r="G1517" s="3"/>
      <c r="H1517" s="3"/>
      <c r="I1517" s="3"/>
    </row>
    <row r="1518" spans="2:9" x14ac:dyDescent="0.3">
      <c r="B1518" s="3"/>
      <c r="C1518" s="3"/>
      <c r="D1518" s="3"/>
      <c r="E1518" s="3"/>
      <c r="F1518" s="3"/>
      <c r="G1518" s="3"/>
      <c r="H1518" s="3"/>
      <c r="I1518" s="3"/>
    </row>
    <row r="1519" spans="2:9" x14ac:dyDescent="0.3">
      <c r="B1519" s="3"/>
      <c r="C1519" s="3"/>
      <c r="D1519" s="3"/>
      <c r="E1519" s="3"/>
      <c r="F1519" s="3"/>
      <c r="G1519" s="3"/>
      <c r="H1519" s="3"/>
      <c r="I1519" s="3"/>
    </row>
    <row r="1520" spans="2:9" x14ac:dyDescent="0.3">
      <c r="B1520" s="3"/>
      <c r="C1520" s="3"/>
      <c r="D1520" s="3"/>
      <c r="E1520" s="3"/>
      <c r="F1520" s="3"/>
      <c r="G1520" s="3"/>
      <c r="H1520" s="3"/>
      <c r="I1520" s="3"/>
    </row>
    <row r="1521" spans="2:9" x14ac:dyDescent="0.3">
      <c r="B1521" s="3"/>
      <c r="C1521" s="3"/>
      <c r="D1521" s="3"/>
      <c r="E1521" s="3"/>
      <c r="F1521" s="3"/>
      <c r="G1521" s="3"/>
      <c r="H1521" s="3"/>
      <c r="I1521" s="3"/>
    </row>
    <row r="1522" spans="2:9" x14ac:dyDescent="0.3">
      <c r="B1522" s="3"/>
      <c r="C1522" s="3"/>
      <c r="D1522" s="3"/>
      <c r="E1522" s="3"/>
      <c r="F1522" s="3"/>
      <c r="G1522" s="3"/>
      <c r="H1522" s="3"/>
      <c r="I1522" s="3"/>
    </row>
    <row r="1523" spans="2:9" x14ac:dyDescent="0.3">
      <c r="B1523" s="3"/>
      <c r="C1523" s="3"/>
      <c r="D1523" s="3"/>
      <c r="E1523" s="3"/>
      <c r="F1523" s="3"/>
      <c r="G1523" s="3"/>
      <c r="H1523" s="3"/>
      <c r="I1523" s="3"/>
    </row>
    <row r="1524" spans="2:9" x14ac:dyDescent="0.3">
      <c r="B1524" s="3"/>
      <c r="C1524" s="3"/>
      <c r="D1524" s="3"/>
      <c r="E1524" s="3"/>
      <c r="F1524" s="3"/>
      <c r="G1524" s="3"/>
      <c r="H1524" s="3"/>
      <c r="I1524" s="3"/>
    </row>
    <row r="1525" spans="2:9" x14ac:dyDescent="0.3">
      <c r="B1525" s="3"/>
      <c r="C1525" s="3"/>
      <c r="D1525" s="3"/>
      <c r="E1525" s="3"/>
      <c r="F1525" s="3"/>
      <c r="G1525" s="3"/>
      <c r="H1525" s="3"/>
      <c r="I1525" s="3"/>
    </row>
    <row r="1526" spans="2:9" x14ac:dyDescent="0.3">
      <c r="B1526" s="3"/>
      <c r="C1526" s="3"/>
      <c r="D1526" s="3"/>
      <c r="E1526" s="3"/>
      <c r="F1526" s="3"/>
      <c r="G1526" s="3"/>
      <c r="H1526" s="3"/>
      <c r="I1526" s="3"/>
    </row>
    <row r="1527" spans="2:9" x14ac:dyDescent="0.3">
      <c r="B1527" s="3"/>
      <c r="C1527" s="3"/>
      <c r="D1527" s="3"/>
      <c r="E1527" s="3"/>
      <c r="F1527" s="3"/>
      <c r="G1527" s="3"/>
      <c r="H1527" s="3"/>
      <c r="I1527" s="3"/>
    </row>
    <row r="1528" spans="2:9" x14ac:dyDescent="0.3">
      <c r="B1528" s="3"/>
      <c r="C1528" s="3"/>
      <c r="D1528" s="3"/>
      <c r="E1528" s="3"/>
      <c r="F1528" s="3"/>
      <c r="G1528" s="3"/>
      <c r="H1528" s="3"/>
      <c r="I1528" s="3"/>
    </row>
    <row r="1529" spans="2:9" x14ac:dyDescent="0.3">
      <c r="B1529" s="3"/>
      <c r="C1529" s="3"/>
      <c r="D1529" s="3"/>
      <c r="E1529" s="3"/>
      <c r="F1529" s="3"/>
      <c r="G1529" s="3"/>
      <c r="H1529" s="3"/>
      <c r="I1529" s="3"/>
    </row>
    <row r="1530" spans="2:9" x14ac:dyDescent="0.3">
      <c r="B1530" s="3"/>
      <c r="C1530" s="3"/>
      <c r="D1530" s="3"/>
      <c r="E1530" s="3"/>
      <c r="F1530" s="3"/>
      <c r="G1530" s="3"/>
      <c r="H1530" s="3"/>
      <c r="I1530" s="3"/>
    </row>
    <row r="1531" spans="2:9" x14ac:dyDescent="0.3">
      <c r="B1531" s="3"/>
      <c r="C1531" s="3"/>
      <c r="D1531" s="3"/>
      <c r="E1531" s="3"/>
      <c r="F1531" s="3"/>
      <c r="G1531" s="3"/>
      <c r="H1531" s="3"/>
      <c r="I1531" s="3"/>
    </row>
    <row r="1532" spans="2:9" x14ac:dyDescent="0.3">
      <c r="B1532" s="3"/>
      <c r="C1532" s="3"/>
      <c r="D1532" s="3"/>
      <c r="E1532" s="3"/>
      <c r="F1532" s="3"/>
      <c r="G1532" s="3"/>
      <c r="H1532" s="3"/>
      <c r="I1532" s="3"/>
    </row>
    <row r="1533" spans="2:9" x14ac:dyDescent="0.3">
      <c r="B1533" s="3"/>
      <c r="C1533" s="3"/>
      <c r="D1533" s="3"/>
      <c r="E1533" s="3"/>
      <c r="F1533" s="3"/>
      <c r="G1533" s="3"/>
      <c r="H1533" s="3"/>
      <c r="I1533" s="3"/>
    </row>
    <row r="1534" spans="2:9" x14ac:dyDescent="0.3">
      <c r="B1534" s="3"/>
      <c r="C1534" s="3"/>
      <c r="D1534" s="3"/>
      <c r="E1534" s="3"/>
      <c r="F1534" s="3"/>
      <c r="G1534" s="3"/>
      <c r="H1534" s="3"/>
      <c r="I1534" s="3"/>
    </row>
    <row r="1535" spans="2:9" x14ac:dyDescent="0.3">
      <c r="B1535" s="3"/>
      <c r="C1535" s="3"/>
      <c r="D1535" s="3"/>
      <c r="E1535" s="3"/>
      <c r="F1535" s="3"/>
      <c r="G1535" s="3"/>
      <c r="H1535" s="3"/>
      <c r="I1535" s="3"/>
    </row>
    <row r="1536" spans="2:9" x14ac:dyDescent="0.3">
      <c r="B1536" s="3"/>
      <c r="C1536" s="3"/>
      <c r="D1536" s="3"/>
      <c r="E1536" s="3"/>
      <c r="F1536" s="3"/>
      <c r="G1536" s="3"/>
      <c r="H1536" s="3"/>
      <c r="I1536" s="3"/>
    </row>
    <row r="1537" spans="2:9" x14ac:dyDescent="0.3">
      <c r="B1537" s="3"/>
      <c r="C1537" s="3"/>
      <c r="D1537" s="3"/>
      <c r="E1537" s="3"/>
      <c r="F1537" s="3"/>
      <c r="G1537" s="3"/>
      <c r="H1537" s="3"/>
      <c r="I1537" s="3"/>
    </row>
    <row r="1538" spans="2:9" x14ac:dyDescent="0.3">
      <c r="B1538" s="3"/>
      <c r="C1538" s="3"/>
      <c r="D1538" s="3"/>
      <c r="E1538" s="3"/>
      <c r="F1538" s="3"/>
      <c r="G1538" s="3"/>
      <c r="H1538" s="3"/>
      <c r="I1538" s="3"/>
    </row>
    <row r="1539" spans="2:9" x14ac:dyDescent="0.3">
      <c r="B1539" s="3"/>
      <c r="C1539" s="3"/>
      <c r="D1539" s="3"/>
      <c r="E1539" s="3"/>
      <c r="F1539" s="3"/>
      <c r="G1539" s="3"/>
      <c r="H1539" s="3"/>
      <c r="I1539" s="3"/>
    </row>
    <row r="1540" spans="2:9" x14ac:dyDescent="0.3">
      <c r="B1540" s="3"/>
      <c r="C1540" s="3"/>
      <c r="D1540" s="3"/>
      <c r="E1540" s="3"/>
      <c r="F1540" s="3"/>
      <c r="G1540" s="3"/>
      <c r="H1540" s="3"/>
      <c r="I1540" s="3"/>
    </row>
    <row r="1541" spans="2:9" x14ac:dyDescent="0.3">
      <c r="B1541" s="3"/>
      <c r="C1541" s="3"/>
      <c r="D1541" s="3"/>
      <c r="E1541" s="3"/>
      <c r="F1541" s="3"/>
      <c r="G1541" s="3"/>
      <c r="H1541" s="3"/>
      <c r="I1541" s="3"/>
    </row>
    <row r="1542" spans="2:9" x14ac:dyDescent="0.3">
      <c r="B1542" s="3"/>
      <c r="C1542" s="3"/>
      <c r="D1542" s="3"/>
      <c r="E1542" s="3"/>
      <c r="F1542" s="3"/>
      <c r="G1542" s="3"/>
      <c r="H1542" s="3"/>
      <c r="I1542" s="3"/>
    </row>
    <row r="1543" spans="2:9" x14ac:dyDescent="0.3">
      <c r="B1543" s="3"/>
      <c r="C1543" s="3"/>
      <c r="D1543" s="3"/>
      <c r="E1543" s="3"/>
      <c r="F1543" s="3"/>
      <c r="G1543" s="3"/>
      <c r="H1543" s="3"/>
      <c r="I1543" s="3"/>
    </row>
    <row r="1544" spans="2:9" x14ac:dyDescent="0.3">
      <c r="B1544" s="3"/>
      <c r="C1544" s="3"/>
      <c r="D1544" s="3"/>
      <c r="E1544" s="3"/>
      <c r="F1544" s="3"/>
      <c r="G1544" s="3"/>
      <c r="H1544" s="3"/>
      <c r="I1544" s="3"/>
    </row>
    <row r="1545" spans="2:9" x14ac:dyDescent="0.3">
      <c r="B1545" s="3"/>
      <c r="C1545" s="3"/>
      <c r="D1545" s="3"/>
      <c r="E1545" s="3"/>
      <c r="F1545" s="3"/>
      <c r="G1545" s="3"/>
      <c r="H1545" s="3"/>
      <c r="I1545" s="3"/>
    </row>
    <row r="1546" spans="2:9" x14ac:dyDescent="0.3">
      <c r="B1546" s="3"/>
      <c r="C1546" s="3"/>
      <c r="D1546" s="3"/>
      <c r="E1546" s="3"/>
      <c r="F1546" s="3"/>
      <c r="G1546" s="3"/>
      <c r="H1546" s="3"/>
      <c r="I1546" s="3"/>
    </row>
    <row r="1547" spans="2:9" x14ac:dyDescent="0.3">
      <c r="B1547" s="3"/>
      <c r="C1547" s="3"/>
      <c r="D1547" s="3"/>
      <c r="E1547" s="3"/>
      <c r="F1547" s="3"/>
      <c r="G1547" s="3"/>
      <c r="H1547" s="3"/>
      <c r="I1547" s="3"/>
    </row>
    <row r="1548" spans="2:9" x14ac:dyDescent="0.3">
      <c r="B1548" s="3"/>
      <c r="C1548" s="3"/>
      <c r="D1548" s="3"/>
      <c r="E1548" s="3"/>
      <c r="F1548" s="3"/>
      <c r="G1548" s="3"/>
      <c r="H1548" s="3"/>
      <c r="I1548" s="3"/>
    </row>
    <row r="1549" spans="2:9" x14ac:dyDescent="0.3">
      <c r="B1549" s="3"/>
      <c r="C1549" s="3"/>
      <c r="D1549" s="3"/>
      <c r="E1549" s="3"/>
      <c r="F1549" s="3"/>
      <c r="G1549" s="3"/>
      <c r="H1549" s="3"/>
      <c r="I1549" s="3"/>
    </row>
    <row r="1550" spans="2:9" x14ac:dyDescent="0.3">
      <c r="B1550" s="3"/>
      <c r="C1550" s="3"/>
      <c r="D1550" s="3"/>
      <c r="E1550" s="3"/>
      <c r="F1550" s="3"/>
      <c r="G1550" s="3"/>
      <c r="H1550" s="3"/>
      <c r="I1550" s="3"/>
    </row>
    <row r="1551" spans="2:9" x14ac:dyDescent="0.3">
      <c r="B1551" s="3"/>
      <c r="C1551" s="3"/>
      <c r="D1551" s="3"/>
      <c r="E1551" s="3"/>
      <c r="F1551" s="3"/>
      <c r="G1551" s="3"/>
      <c r="H1551" s="3"/>
      <c r="I1551" s="3"/>
    </row>
    <row r="1552" spans="2:9" x14ac:dyDescent="0.3">
      <c r="B1552" s="3"/>
      <c r="C1552" s="3"/>
      <c r="D1552" s="3"/>
      <c r="E1552" s="3"/>
      <c r="F1552" s="3"/>
      <c r="G1552" s="3"/>
      <c r="H1552" s="3"/>
      <c r="I1552" s="3"/>
    </row>
    <row r="1553" spans="2:9" x14ac:dyDescent="0.3">
      <c r="B1553" s="3"/>
      <c r="C1553" s="3"/>
      <c r="D1553" s="3"/>
      <c r="E1553" s="3"/>
      <c r="F1553" s="3"/>
      <c r="G1553" s="3"/>
      <c r="H1553" s="3"/>
      <c r="I1553" s="3"/>
    </row>
    <row r="1554" spans="2:9" x14ac:dyDescent="0.3">
      <c r="B1554" s="3"/>
      <c r="C1554" s="3"/>
      <c r="D1554" s="3"/>
      <c r="E1554" s="3"/>
      <c r="F1554" s="3"/>
      <c r="G1554" s="3"/>
      <c r="H1554" s="3"/>
      <c r="I1554" s="3"/>
    </row>
    <row r="1555" spans="2:9" x14ac:dyDescent="0.3">
      <c r="B1555" s="3"/>
      <c r="C1555" s="3"/>
      <c r="D1555" s="3"/>
      <c r="E1555" s="3"/>
      <c r="F1555" s="3"/>
      <c r="G1555" s="3"/>
      <c r="H1555" s="3"/>
      <c r="I1555" s="3"/>
    </row>
    <row r="1556" spans="2:9" x14ac:dyDescent="0.3">
      <c r="B1556" s="3"/>
      <c r="C1556" s="3"/>
      <c r="D1556" s="3"/>
      <c r="E1556" s="3"/>
      <c r="F1556" s="3"/>
      <c r="G1556" s="3"/>
      <c r="H1556" s="3"/>
      <c r="I1556" s="3"/>
    </row>
    <row r="1557" spans="2:9" x14ac:dyDescent="0.3">
      <c r="B1557" s="3"/>
      <c r="C1557" s="3"/>
      <c r="D1557" s="3"/>
      <c r="E1557" s="3"/>
      <c r="F1557" s="3"/>
      <c r="G1557" s="3"/>
      <c r="H1557" s="3"/>
      <c r="I1557" s="3"/>
    </row>
    <row r="1558" spans="2:9" x14ac:dyDescent="0.3">
      <c r="B1558" s="3"/>
      <c r="C1558" s="3"/>
      <c r="D1558" s="3"/>
      <c r="E1558" s="3"/>
      <c r="F1558" s="3"/>
      <c r="G1558" s="3"/>
      <c r="H1558" s="3"/>
      <c r="I1558" s="3"/>
    </row>
    <row r="1559" spans="2:9" x14ac:dyDescent="0.3">
      <c r="B1559" s="3"/>
      <c r="C1559" s="3"/>
      <c r="D1559" s="3"/>
      <c r="E1559" s="3"/>
      <c r="F1559" s="3"/>
      <c r="G1559" s="3"/>
      <c r="H1559" s="3"/>
      <c r="I1559" s="3"/>
    </row>
    <row r="1560" spans="2:9" x14ac:dyDescent="0.3">
      <c r="B1560" s="3"/>
      <c r="C1560" s="3"/>
      <c r="D1560" s="3"/>
      <c r="E1560" s="3"/>
      <c r="F1560" s="3"/>
      <c r="G1560" s="3"/>
      <c r="H1560" s="3"/>
      <c r="I1560" s="3"/>
    </row>
    <row r="1561" spans="2:9" x14ac:dyDescent="0.3">
      <c r="B1561" s="3"/>
      <c r="C1561" s="3"/>
      <c r="D1561" s="3"/>
      <c r="E1561" s="3"/>
      <c r="F1561" s="3"/>
      <c r="G1561" s="3"/>
      <c r="H1561" s="3"/>
      <c r="I1561" s="3"/>
    </row>
    <row r="1562" spans="2:9" x14ac:dyDescent="0.3">
      <c r="B1562" s="3"/>
      <c r="C1562" s="3"/>
      <c r="D1562" s="3"/>
      <c r="E1562" s="3"/>
      <c r="F1562" s="3"/>
      <c r="G1562" s="3"/>
      <c r="H1562" s="3"/>
      <c r="I1562" s="3"/>
    </row>
    <row r="1563" spans="2:9" x14ac:dyDescent="0.3">
      <c r="B1563" s="3"/>
      <c r="C1563" s="3"/>
      <c r="D1563" s="3"/>
      <c r="E1563" s="3"/>
      <c r="F1563" s="3"/>
      <c r="G1563" s="3"/>
      <c r="H1563" s="3"/>
      <c r="I1563" s="3"/>
    </row>
    <row r="1564" spans="2:9" x14ac:dyDescent="0.3">
      <c r="B1564" s="3"/>
      <c r="C1564" s="3"/>
      <c r="D1564" s="3"/>
      <c r="E1564" s="3"/>
      <c r="F1564" s="3"/>
      <c r="G1564" s="3"/>
      <c r="H1564" s="3"/>
      <c r="I1564" s="3"/>
    </row>
    <row r="1565" spans="2:9" x14ac:dyDescent="0.3">
      <c r="B1565" s="3"/>
      <c r="C1565" s="3"/>
      <c r="D1565" s="3"/>
      <c r="E1565" s="3"/>
      <c r="F1565" s="3"/>
      <c r="G1565" s="3"/>
      <c r="H1565" s="3"/>
      <c r="I1565" s="3"/>
    </row>
    <row r="1566" spans="2:9" x14ac:dyDescent="0.3">
      <c r="B1566" s="3"/>
      <c r="C1566" s="3"/>
      <c r="D1566" s="3"/>
      <c r="E1566" s="3"/>
      <c r="F1566" s="3"/>
      <c r="G1566" s="3"/>
      <c r="H1566" s="3"/>
      <c r="I1566" s="3"/>
    </row>
    <row r="1567" spans="2:9" x14ac:dyDescent="0.3">
      <c r="B1567" s="3"/>
      <c r="C1567" s="3"/>
      <c r="D1567" s="3"/>
      <c r="E1567" s="3"/>
      <c r="F1567" s="3"/>
      <c r="G1567" s="3"/>
      <c r="H1567" s="3"/>
      <c r="I1567" s="3"/>
    </row>
    <row r="1568" spans="2:9" x14ac:dyDescent="0.3">
      <c r="B1568" s="3"/>
      <c r="C1568" s="3"/>
      <c r="D1568" s="3"/>
      <c r="E1568" s="3"/>
      <c r="F1568" s="3"/>
      <c r="G1568" s="3"/>
      <c r="H1568" s="3"/>
      <c r="I1568" s="3"/>
    </row>
    <row r="1569" spans="2:9" x14ac:dyDescent="0.3">
      <c r="B1569" s="3"/>
      <c r="C1569" s="3"/>
      <c r="D1569" s="3"/>
      <c r="E1569" s="3"/>
      <c r="F1569" s="3"/>
      <c r="G1569" s="3"/>
      <c r="H1569" s="3"/>
      <c r="I1569" s="3"/>
    </row>
    <row r="1570" spans="2:9" x14ac:dyDescent="0.3">
      <c r="B1570" s="3"/>
      <c r="C1570" s="3"/>
      <c r="D1570" s="3"/>
      <c r="E1570" s="3"/>
      <c r="F1570" s="3"/>
      <c r="G1570" s="3"/>
      <c r="H1570" s="3"/>
      <c r="I1570" s="3"/>
    </row>
    <row r="1571" spans="2:9" x14ac:dyDescent="0.3">
      <c r="B1571" s="3"/>
      <c r="C1571" s="3"/>
      <c r="D1571" s="3"/>
      <c r="E1571" s="3"/>
      <c r="F1571" s="3"/>
      <c r="G1571" s="3"/>
      <c r="H1571" s="3"/>
      <c r="I1571" s="3"/>
    </row>
    <row r="1572" spans="2:9" x14ac:dyDescent="0.3">
      <c r="B1572" s="3"/>
      <c r="C1572" s="3"/>
      <c r="D1572" s="3"/>
      <c r="E1572" s="3"/>
      <c r="F1572" s="3"/>
      <c r="G1572" s="3"/>
      <c r="H1572" s="3"/>
      <c r="I1572" s="3"/>
    </row>
    <row r="1573" spans="2:9" x14ac:dyDescent="0.3">
      <c r="B1573" s="3"/>
      <c r="C1573" s="3"/>
      <c r="D1573" s="3"/>
      <c r="E1573" s="3"/>
      <c r="F1573" s="3"/>
      <c r="G1573" s="3"/>
      <c r="H1573" s="3"/>
      <c r="I1573" s="3"/>
    </row>
    <row r="1574" spans="2:9" x14ac:dyDescent="0.3">
      <c r="B1574" s="3"/>
      <c r="C1574" s="3"/>
      <c r="D1574" s="3"/>
      <c r="E1574" s="3"/>
      <c r="F1574" s="3"/>
      <c r="G1574" s="3"/>
      <c r="H1574" s="3"/>
      <c r="I1574" s="3"/>
    </row>
    <row r="1575" spans="2:9" x14ac:dyDescent="0.3">
      <c r="B1575" s="3"/>
      <c r="C1575" s="3"/>
      <c r="D1575" s="3"/>
      <c r="E1575" s="3"/>
      <c r="F1575" s="3"/>
      <c r="G1575" s="3"/>
      <c r="H1575" s="3"/>
      <c r="I1575" s="3"/>
    </row>
    <row r="1576" spans="2:9" x14ac:dyDescent="0.3">
      <c r="B1576" s="3"/>
      <c r="C1576" s="3"/>
      <c r="D1576" s="3"/>
      <c r="E1576" s="3"/>
      <c r="F1576" s="3"/>
      <c r="G1576" s="3"/>
      <c r="H1576" s="3"/>
      <c r="I1576" s="3"/>
    </row>
    <row r="1577" spans="2:9" x14ac:dyDescent="0.3">
      <c r="B1577" s="3"/>
      <c r="C1577" s="3"/>
      <c r="D1577" s="3"/>
      <c r="E1577" s="3"/>
      <c r="F1577" s="3"/>
      <c r="G1577" s="3"/>
      <c r="H1577" s="3"/>
      <c r="I1577" s="3"/>
    </row>
    <row r="1578" spans="2:9" x14ac:dyDescent="0.3">
      <c r="B1578" s="3"/>
      <c r="C1578" s="3"/>
      <c r="D1578" s="3"/>
      <c r="E1578" s="3"/>
      <c r="F1578" s="3"/>
      <c r="G1578" s="3"/>
      <c r="H1578" s="3"/>
      <c r="I1578" s="3"/>
    </row>
    <row r="1579" spans="2:9" x14ac:dyDescent="0.3">
      <c r="B1579" s="3"/>
      <c r="C1579" s="3"/>
      <c r="D1579" s="3"/>
      <c r="E1579" s="3"/>
      <c r="F1579" s="3"/>
      <c r="G1579" s="3"/>
      <c r="H1579" s="3"/>
      <c r="I1579" s="3"/>
    </row>
    <row r="1580" spans="2:9" x14ac:dyDescent="0.3">
      <c r="B1580" s="3"/>
      <c r="C1580" s="3"/>
      <c r="D1580" s="3"/>
      <c r="E1580" s="3"/>
      <c r="F1580" s="3"/>
      <c r="G1580" s="3"/>
      <c r="H1580" s="3"/>
      <c r="I1580" s="3"/>
    </row>
    <row r="1581" spans="2:9" x14ac:dyDescent="0.3">
      <c r="B1581" s="3"/>
      <c r="C1581" s="3"/>
      <c r="D1581" s="3"/>
      <c r="E1581" s="3"/>
      <c r="F1581" s="3"/>
      <c r="G1581" s="3"/>
      <c r="H1581" s="3"/>
      <c r="I1581" s="3"/>
    </row>
    <row r="1582" spans="2:9" x14ac:dyDescent="0.3">
      <c r="B1582" s="3"/>
      <c r="C1582" s="3"/>
      <c r="D1582" s="3"/>
      <c r="E1582" s="3"/>
      <c r="F1582" s="3"/>
      <c r="G1582" s="3"/>
      <c r="H1582" s="3"/>
      <c r="I1582" s="3"/>
    </row>
    <row r="1583" spans="2:9" x14ac:dyDescent="0.3">
      <c r="B1583" s="3"/>
      <c r="C1583" s="3"/>
      <c r="D1583" s="3"/>
      <c r="E1583" s="3"/>
      <c r="F1583" s="3"/>
      <c r="G1583" s="3"/>
      <c r="H1583" s="3"/>
      <c r="I1583" s="3"/>
    </row>
    <row r="1584" spans="2:9" x14ac:dyDescent="0.3">
      <c r="B1584" s="3"/>
      <c r="C1584" s="3"/>
      <c r="D1584" s="3"/>
      <c r="E1584" s="3"/>
      <c r="F1584" s="3"/>
      <c r="G1584" s="3"/>
      <c r="H1584" s="3"/>
      <c r="I1584" s="3"/>
    </row>
    <row r="1585" spans="2:9" x14ac:dyDescent="0.3">
      <c r="B1585" s="3"/>
      <c r="C1585" s="3"/>
      <c r="D1585" s="3"/>
      <c r="E1585" s="3"/>
      <c r="F1585" s="3"/>
      <c r="G1585" s="3"/>
      <c r="H1585" s="3"/>
      <c r="I1585" s="3"/>
    </row>
    <row r="1586" spans="2:9" x14ac:dyDescent="0.3">
      <c r="B1586" s="3"/>
      <c r="C1586" s="3"/>
      <c r="D1586" s="3"/>
      <c r="E1586" s="3"/>
      <c r="F1586" s="3"/>
      <c r="G1586" s="3"/>
      <c r="H1586" s="3"/>
      <c r="I1586" s="3"/>
    </row>
    <row r="1587" spans="2:9" x14ac:dyDescent="0.3">
      <c r="B1587" s="3"/>
      <c r="C1587" s="3"/>
      <c r="D1587" s="3"/>
      <c r="E1587" s="3"/>
      <c r="F1587" s="3"/>
      <c r="G1587" s="3"/>
      <c r="H1587" s="3"/>
      <c r="I1587" s="3"/>
    </row>
    <row r="1588" spans="2:9" x14ac:dyDescent="0.3">
      <c r="B1588" s="3"/>
      <c r="C1588" s="3"/>
      <c r="D1588" s="3"/>
      <c r="E1588" s="3"/>
      <c r="F1588" s="3"/>
      <c r="G1588" s="3"/>
      <c r="H1588" s="3"/>
      <c r="I1588" s="3"/>
    </row>
    <row r="1589" spans="2:9" x14ac:dyDescent="0.3">
      <c r="B1589" s="3"/>
      <c r="C1589" s="3"/>
      <c r="D1589" s="3"/>
      <c r="E1589" s="3"/>
      <c r="F1589" s="3"/>
      <c r="G1589" s="3"/>
      <c r="H1589" s="3"/>
      <c r="I1589" s="3"/>
    </row>
    <row r="1590" spans="2:9" x14ac:dyDescent="0.3">
      <c r="B1590" s="3"/>
      <c r="C1590" s="3"/>
      <c r="D1590" s="3"/>
      <c r="E1590" s="3"/>
      <c r="F1590" s="3"/>
      <c r="G1590" s="3"/>
      <c r="H1590" s="3"/>
      <c r="I1590" s="3"/>
    </row>
    <row r="1591" spans="2:9" x14ac:dyDescent="0.3">
      <c r="B1591" s="3"/>
      <c r="C1591" s="3"/>
      <c r="D1591" s="3"/>
      <c r="E1591" s="3"/>
      <c r="F1591" s="3"/>
      <c r="G1591" s="3"/>
      <c r="H1591" s="3"/>
      <c r="I1591" s="3"/>
    </row>
    <row r="1592" spans="2:9" x14ac:dyDescent="0.3">
      <c r="B1592" s="3"/>
      <c r="C1592" s="3"/>
      <c r="D1592" s="3"/>
      <c r="E1592" s="3"/>
      <c r="F1592" s="3"/>
      <c r="G1592" s="3"/>
      <c r="H1592" s="3"/>
      <c r="I1592" s="3"/>
    </row>
    <row r="1593" spans="2:9" x14ac:dyDescent="0.3">
      <c r="B1593" s="3"/>
      <c r="C1593" s="3"/>
      <c r="D1593" s="3"/>
      <c r="E1593" s="3"/>
      <c r="F1593" s="3"/>
      <c r="G1593" s="3"/>
      <c r="H1593" s="3"/>
      <c r="I1593" s="3"/>
    </row>
    <row r="1594" spans="2:9" x14ac:dyDescent="0.3">
      <c r="B1594" s="3"/>
      <c r="C1594" s="3"/>
      <c r="D1594" s="3"/>
      <c r="E1594" s="3"/>
      <c r="F1594" s="3"/>
      <c r="G1594" s="3"/>
      <c r="H1594" s="3"/>
      <c r="I1594" s="3"/>
    </row>
    <row r="1595" spans="2:9" x14ac:dyDescent="0.3">
      <c r="B1595" s="3"/>
      <c r="C1595" s="3"/>
      <c r="D1595" s="3"/>
      <c r="E1595" s="3"/>
      <c r="F1595" s="3"/>
      <c r="G1595" s="3"/>
      <c r="H1595" s="3"/>
      <c r="I1595" s="3"/>
    </row>
    <row r="1596" spans="2:9" x14ac:dyDescent="0.3">
      <c r="B1596" s="3"/>
      <c r="C1596" s="3"/>
      <c r="D1596" s="3"/>
      <c r="E1596" s="3"/>
      <c r="F1596" s="3"/>
      <c r="G1596" s="3"/>
      <c r="H1596" s="3"/>
      <c r="I1596" s="3"/>
    </row>
    <row r="1597" spans="2:9" x14ac:dyDescent="0.3">
      <c r="B1597" s="3"/>
      <c r="C1597" s="3"/>
      <c r="D1597" s="3"/>
      <c r="E1597" s="3"/>
      <c r="F1597" s="3"/>
      <c r="G1597" s="3"/>
      <c r="H1597" s="3"/>
      <c r="I1597" s="3"/>
    </row>
    <row r="1598" spans="2:9" x14ac:dyDescent="0.3">
      <c r="B1598" s="3"/>
      <c r="C1598" s="3"/>
      <c r="D1598" s="3"/>
      <c r="E1598" s="3"/>
      <c r="F1598" s="3"/>
      <c r="G1598" s="3"/>
      <c r="H1598" s="3"/>
      <c r="I1598" s="3"/>
    </row>
    <row r="1599" spans="2:9" x14ac:dyDescent="0.3">
      <c r="B1599" s="3"/>
      <c r="C1599" s="3"/>
      <c r="D1599" s="3"/>
      <c r="E1599" s="3"/>
      <c r="F1599" s="3"/>
      <c r="G1599" s="3"/>
      <c r="H1599" s="3"/>
      <c r="I1599" s="3"/>
    </row>
    <row r="1600" spans="2:9" x14ac:dyDescent="0.3">
      <c r="B1600" s="3"/>
      <c r="C1600" s="3"/>
      <c r="D1600" s="3"/>
      <c r="E1600" s="3"/>
      <c r="F1600" s="3"/>
      <c r="G1600" s="3"/>
      <c r="H1600" s="3"/>
      <c r="I1600" s="3"/>
    </row>
    <row r="1601" spans="2:9" x14ac:dyDescent="0.3">
      <c r="B1601" s="3"/>
      <c r="C1601" s="3"/>
      <c r="D1601" s="3"/>
      <c r="E1601" s="3"/>
      <c r="F1601" s="3"/>
      <c r="G1601" s="3"/>
      <c r="H1601" s="3"/>
      <c r="I1601" s="3"/>
    </row>
    <row r="1602" spans="2:9" x14ac:dyDescent="0.3">
      <c r="B1602" s="3"/>
      <c r="C1602" s="3"/>
      <c r="D1602" s="3"/>
      <c r="E1602" s="3"/>
      <c r="F1602" s="3"/>
      <c r="G1602" s="3"/>
      <c r="H1602" s="3"/>
      <c r="I1602" s="3"/>
    </row>
    <row r="1603" spans="2:9" x14ac:dyDescent="0.3">
      <c r="B1603" s="3"/>
      <c r="C1603" s="3"/>
      <c r="D1603" s="3"/>
      <c r="E1603" s="3"/>
      <c r="F1603" s="3"/>
      <c r="G1603" s="3"/>
      <c r="H1603" s="3"/>
      <c r="I1603" s="3"/>
    </row>
    <row r="1604" spans="2:9" x14ac:dyDescent="0.3">
      <c r="B1604" s="3"/>
      <c r="C1604" s="3"/>
      <c r="D1604" s="3"/>
      <c r="E1604" s="3"/>
      <c r="F1604" s="3"/>
      <c r="G1604" s="3"/>
      <c r="H1604" s="3"/>
      <c r="I1604" s="3"/>
    </row>
    <row r="1605" spans="2:9" x14ac:dyDescent="0.3">
      <c r="B1605" s="3"/>
      <c r="C1605" s="3"/>
      <c r="D1605" s="3"/>
      <c r="E1605" s="3"/>
      <c r="F1605" s="3"/>
      <c r="G1605" s="3"/>
      <c r="H1605" s="3"/>
      <c r="I1605" s="3"/>
    </row>
    <row r="1606" spans="2:9" x14ac:dyDescent="0.3">
      <c r="B1606" s="3"/>
      <c r="C1606" s="3"/>
      <c r="D1606" s="3"/>
      <c r="E1606" s="3"/>
      <c r="F1606" s="3"/>
      <c r="G1606" s="3"/>
      <c r="H1606" s="3"/>
      <c r="I1606" s="3"/>
    </row>
    <row r="1607" spans="2:9" x14ac:dyDescent="0.3">
      <c r="B1607" s="3"/>
      <c r="C1607" s="3"/>
      <c r="D1607" s="3"/>
      <c r="E1607" s="3"/>
      <c r="F1607" s="3"/>
      <c r="G1607" s="3"/>
      <c r="H1607" s="3"/>
      <c r="I1607" s="3"/>
    </row>
    <row r="1608" spans="2:9" x14ac:dyDescent="0.3">
      <c r="B1608" s="3"/>
      <c r="C1608" s="3"/>
      <c r="D1608" s="3"/>
      <c r="E1608" s="3"/>
      <c r="F1608" s="3"/>
      <c r="G1608" s="3"/>
      <c r="H1608" s="3"/>
      <c r="I1608" s="3"/>
    </row>
    <row r="1609" spans="2:9" x14ac:dyDescent="0.3">
      <c r="B1609" s="3"/>
      <c r="C1609" s="3"/>
      <c r="D1609" s="3"/>
      <c r="E1609" s="3"/>
      <c r="F1609" s="3"/>
      <c r="G1609" s="3"/>
      <c r="H1609" s="3"/>
      <c r="I1609" s="3"/>
    </row>
    <row r="1610" spans="2:9" x14ac:dyDescent="0.3">
      <c r="B1610" s="3"/>
      <c r="C1610" s="3"/>
      <c r="D1610" s="3"/>
      <c r="E1610" s="3"/>
      <c r="F1610" s="3"/>
      <c r="G1610" s="3"/>
      <c r="H1610" s="3"/>
      <c r="I1610" s="3"/>
    </row>
    <row r="1611" spans="2:9" x14ac:dyDescent="0.3">
      <c r="B1611" s="3"/>
      <c r="C1611" s="3"/>
      <c r="D1611" s="3"/>
      <c r="E1611" s="3"/>
      <c r="F1611" s="3"/>
      <c r="G1611" s="3"/>
      <c r="H1611" s="3"/>
      <c r="I1611" s="3"/>
    </row>
    <row r="1612" spans="2:9" x14ac:dyDescent="0.3">
      <c r="B1612" s="3"/>
      <c r="C1612" s="3"/>
      <c r="D1612" s="3"/>
      <c r="E1612" s="3"/>
      <c r="F1612" s="3"/>
      <c r="G1612" s="3"/>
      <c r="H1612" s="3"/>
      <c r="I1612" s="3"/>
    </row>
    <row r="1613" spans="2:9" x14ac:dyDescent="0.3">
      <c r="B1613" s="3"/>
      <c r="C1613" s="3"/>
      <c r="D1613" s="3"/>
      <c r="E1613" s="3"/>
      <c r="F1613" s="3"/>
      <c r="G1613" s="3"/>
      <c r="H1613" s="3"/>
      <c r="I1613" s="3"/>
    </row>
    <row r="1614" spans="2:9" x14ac:dyDescent="0.3">
      <c r="B1614" s="3"/>
      <c r="C1614" s="3"/>
      <c r="D1614" s="3"/>
      <c r="E1614" s="3"/>
      <c r="F1614" s="3"/>
      <c r="G1614" s="3"/>
      <c r="H1614" s="3"/>
      <c r="I1614" s="3"/>
    </row>
    <row r="1615" spans="2:9" x14ac:dyDescent="0.3">
      <c r="B1615" s="3"/>
      <c r="C1615" s="3"/>
      <c r="D1615" s="3"/>
      <c r="E1615" s="3"/>
      <c r="F1615" s="3"/>
      <c r="G1615" s="3"/>
      <c r="H1615" s="3"/>
      <c r="I1615" s="3"/>
    </row>
    <row r="1616" spans="2:9" x14ac:dyDescent="0.3">
      <c r="B1616" s="3"/>
      <c r="C1616" s="3"/>
      <c r="D1616" s="3"/>
      <c r="E1616" s="3"/>
      <c r="F1616" s="3"/>
      <c r="G1616" s="3"/>
      <c r="H1616" s="3"/>
      <c r="I1616" s="3"/>
    </row>
    <row r="1617" spans="2:9" x14ac:dyDescent="0.3">
      <c r="B1617" s="3"/>
      <c r="C1617" s="3"/>
      <c r="D1617" s="3"/>
      <c r="E1617" s="3"/>
      <c r="F1617" s="3"/>
      <c r="G1617" s="3"/>
      <c r="H1617" s="3"/>
      <c r="I1617" s="3"/>
    </row>
    <row r="1618" spans="2:9" x14ac:dyDescent="0.3">
      <c r="B1618" s="3"/>
      <c r="C1618" s="3"/>
      <c r="D1618" s="3"/>
      <c r="E1618" s="3"/>
      <c r="F1618" s="3"/>
      <c r="G1618" s="3"/>
      <c r="H1618" s="3"/>
      <c r="I1618" s="3"/>
    </row>
    <row r="1619" spans="2:9" x14ac:dyDescent="0.3">
      <c r="B1619" s="3"/>
      <c r="C1619" s="3"/>
      <c r="D1619" s="3"/>
      <c r="E1619" s="3"/>
      <c r="F1619" s="3"/>
      <c r="G1619" s="3"/>
      <c r="H1619" s="3"/>
      <c r="I1619" s="3"/>
    </row>
    <row r="1620" spans="2:9" x14ac:dyDescent="0.3">
      <c r="B1620" s="3"/>
      <c r="C1620" s="3"/>
      <c r="D1620" s="3"/>
      <c r="E1620" s="3"/>
      <c r="F1620" s="3"/>
      <c r="G1620" s="3"/>
      <c r="H1620" s="3"/>
      <c r="I1620" s="3"/>
    </row>
    <row r="1621" spans="2:9" x14ac:dyDescent="0.3">
      <c r="B1621" s="3"/>
      <c r="C1621" s="3"/>
      <c r="D1621" s="3"/>
      <c r="E1621" s="3"/>
      <c r="F1621" s="3"/>
      <c r="G1621" s="3"/>
      <c r="H1621" s="3"/>
      <c r="I1621" s="3"/>
    </row>
    <row r="1622" spans="2:9" x14ac:dyDescent="0.3">
      <c r="B1622" s="3"/>
      <c r="C1622" s="3"/>
      <c r="D1622" s="3"/>
      <c r="E1622" s="3"/>
      <c r="F1622" s="3"/>
      <c r="G1622" s="3"/>
      <c r="H1622" s="3"/>
      <c r="I1622" s="3"/>
    </row>
    <row r="1623" spans="2:9" x14ac:dyDescent="0.3">
      <c r="B1623" s="3"/>
      <c r="C1623" s="3"/>
      <c r="D1623" s="3"/>
      <c r="E1623" s="3"/>
      <c r="F1623" s="3"/>
      <c r="G1623" s="3"/>
      <c r="H1623" s="3"/>
      <c r="I1623" s="3"/>
    </row>
    <row r="1624" spans="2:9" x14ac:dyDescent="0.3">
      <c r="B1624" s="3"/>
      <c r="C1624" s="3"/>
      <c r="D1624" s="3"/>
      <c r="E1624" s="3"/>
      <c r="F1624" s="3"/>
      <c r="G1624" s="3"/>
      <c r="H1624" s="3"/>
      <c r="I1624" s="3"/>
    </row>
    <row r="1625" spans="2:9" x14ac:dyDescent="0.3">
      <c r="B1625" s="3"/>
      <c r="C1625" s="3"/>
      <c r="D1625" s="3"/>
      <c r="E1625" s="3"/>
      <c r="F1625" s="3"/>
      <c r="G1625" s="3"/>
      <c r="H1625" s="3"/>
      <c r="I1625" s="3"/>
    </row>
    <row r="1626" spans="2:9" x14ac:dyDescent="0.3">
      <c r="B1626" s="3"/>
      <c r="C1626" s="3"/>
      <c r="D1626" s="3"/>
      <c r="E1626" s="3"/>
      <c r="F1626" s="3"/>
      <c r="G1626" s="3"/>
      <c r="H1626" s="3"/>
      <c r="I1626" s="3"/>
    </row>
    <row r="1627" spans="2:9" x14ac:dyDescent="0.3">
      <c r="B1627" s="3"/>
      <c r="C1627" s="3"/>
      <c r="D1627" s="3"/>
      <c r="E1627" s="3"/>
      <c r="F1627" s="3"/>
      <c r="G1627" s="3"/>
      <c r="H1627" s="3"/>
      <c r="I1627" s="3"/>
    </row>
    <row r="1628" spans="2:9" x14ac:dyDescent="0.3">
      <c r="B1628" s="3"/>
      <c r="C1628" s="3"/>
      <c r="D1628" s="3"/>
      <c r="E1628" s="3"/>
      <c r="F1628" s="3"/>
      <c r="G1628" s="3"/>
      <c r="H1628" s="3"/>
      <c r="I1628" s="3"/>
    </row>
    <row r="1629" spans="2:9" x14ac:dyDescent="0.3">
      <c r="B1629" s="3"/>
      <c r="C1629" s="3"/>
      <c r="D1629" s="3"/>
      <c r="E1629" s="3"/>
      <c r="F1629" s="3"/>
      <c r="G1629" s="3"/>
      <c r="H1629" s="3"/>
      <c r="I1629" s="3"/>
    </row>
    <row r="1630" spans="2:9" x14ac:dyDescent="0.3">
      <c r="B1630" s="3"/>
      <c r="C1630" s="3"/>
      <c r="D1630" s="3"/>
      <c r="E1630" s="3"/>
      <c r="F1630" s="3"/>
      <c r="G1630" s="3"/>
      <c r="H1630" s="3"/>
      <c r="I1630" s="3"/>
    </row>
    <row r="1631" spans="2:9" x14ac:dyDescent="0.3">
      <c r="B1631" s="3"/>
      <c r="C1631" s="3"/>
      <c r="D1631" s="3"/>
      <c r="E1631" s="3"/>
      <c r="F1631" s="3"/>
      <c r="G1631" s="3"/>
      <c r="H1631" s="3"/>
      <c r="I1631" s="3"/>
    </row>
    <row r="1632" spans="2:9" x14ac:dyDescent="0.3">
      <c r="B1632" s="3"/>
      <c r="C1632" s="3"/>
      <c r="D1632" s="3"/>
      <c r="E1632" s="3"/>
      <c r="F1632" s="3"/>
      <c r="G1632" s="3"/>
      <c r="H1632" s="3"/>
      <c r="I1632" s="3"/>
    </row>
    <row r="1633" spans="2:9" x14ac:dyDescent="0.3">
      <c r="B1633" s="3"/>
      <c r="C1633" s="3"/>
      <c r="D1633" s="3"/>
      <c r="E1633" s="3"/>
      <c r="F1633" s="3"/>
      <c r="G1633" s="3"/>
      <c r="H1633" s="3"/>
      <c r="I1633" s="3"/>
    </row>
    <row r="1634" spans="2:9" x14ac:dyDescent="0.3">
      <c r="B1634" s="3"/>
      <c r="C1634" s="3"/>
      <c r="D1634" s="3"/>
      <c r="E1634" s="3"/>
      <c r="F1634" s="3"/>
      <c r="G1634" s="3"/>
      <c r="H1634" s="3"/>
      <c r="I1634" s="3"/>
    </row>
    <row r="1635" spans="2:9" x14ac:dyDescent="0.3">
      <c r="B1635" s="3"/>
      <c r="C1635" s="3"/>
      <c r="D1635" s="3"/>
      <c r="E1635" s="3"/>
      <c r="F1635" s="3"/>
      <c r="G1635" s="3"/>
      <c r="H1635" s="3"/>
      <c r="I1635" s="3"/>
    </row>
    <row r="1636" spans="2:9" x14ac:dyDescent="0.3">
      <c r="B1636" s="3"/>
      <c r="C1636" s="3"/>
      <c r="D1636" s="3"/>
      <c r="E1636" s="3"/>
      <c r="F1636" s="3"/>
      <c r="G1636" s="3"/>
      <c r="H1636" s="3"/>
      <c r="I1636" s="3"/>
    </row>
    <row r="1637" spans="2:9" x14ac:dyDescent="0.3">
      <c r="B1637" s="3"/>
      <c r="C1637" s="3"/>
      <c r="D1637" s="3"/>
      <c r="E1637" s="3"/>
      <c r="F1637" s="3"/>
      <c r="G1637" s="3"/>
      <c r="H1637" s="3"/>
      <c r="I1637" s="3"/>
    </row>
    <row r="1638" spans="2:9" x14ac:dyDescent="0.3">
      <c r="B1638" s="3"/>
      <c r="C1638" s="3"/>
      <c r="D1638" s="3"/>
      <c r="E1638" s="3"/>
      <c r="F1638" s="3"/>
      <c r="G1638" s="3"/>
      <c r="H1638" s="3"/>
      <c r="I1638" s="3"/>
    </row>
    <row r="1639" spans="2:9" x14ac:dyDescent="0.3">
      <c r="B1639" s="3"/>
      <c r="C1639" s="3"/>
      <c r="D1639" s="3"/>
      <c r="E1639" s="3"/>
      <c r="F1639" s="3"/>
      <c r="G1639" s="3"/>
      <c r="H1639" s="3"/>
      <c r="I1639" s="3"/>
    </row>
    <row r="1640" spans="2:9" x14ac:dyDescent="0.3">
      <c r="B1640" s="3"/>
      <c r="C1640" s="3"/>
      <c r="D1640" s="3"/>
      <c r="E1640" s="3"/>
      <c r="F1640" s="3"/>
      <c r="G1640" s="3"/>
      <c r="H1640" s="3"/>
      <c r="I1640" s="3"/>
    </row>
    <row r="1641" spans="2:9" x14ac:dyDescent="0.3">
      <c r="B1641" s="3"/>
      <c r="C1641" s="3"/>
      <c r="D1641" s="3"/>
      <c r="E1641" s="3"/>
      <c r="F1641" s="3"/>
      <c r="G1641" s="3"/>
      <c r="H1641" s="3"/>
      <c r="I1641" s="3"/>
    </row>
    <row r="1642" spans="2:9" x14ac:dyDescent="0.3">
      <c r="B1642" s="3"/>
      <c r="C1642" s="3"/>
      <c r="D1642" s="3"/>
      <c r="E1642" s="3"/>
      <c r="F1642" s="3"/>
      <c r="G1642" s="3"/>
      <c r="H1642" s="3"/>
      <c r="I1642" s="3"/>
    </row>
    <row r="1643" spans="2:9" x14ac:dyDescent="0.3">
      <c r="B1643" s="3"/>
      <c r="C1643" s="3"/>
      <c r="D1643" s="3"/>
      <c r="E1643" s="3"/>
      <c r="F1643" s="3"/>
      <c r="G1643" s="3"/>
      <c r="H1643" s="3"/>
      <c r="I1643" s="3"/>
    </row>
    <row r="1644" spans="2:9" x14ac:dyDescent="0.3">
      <c r="B1644" s="3"/>
      <c r="C1644" s="3"/>
      <c r="D1644" s="3"/>
      <c r="E1644" s="3"/>
      <c r="F1644" s="3"/>
      <c r="G1644" s="3"/>
      <c r="H1644" s="3"/>
      <c r="I1644" s="3"/>
    </row>
    <row r="1645" spans="2:9" x14ac:dyDescent="0.3">
      <c r="B1645" s="3"/>
      <c r="C1645" s="3"/>
      <c r="D1645" s="3"/>
      <c r="E1645" s="3"/>
      <c r="F1645" s="3"/>
      <c r="G1645" s="3"/>
      <c r="H1645" s="3"/>
      <c r="I1645" s="3"/>
    </row>
    <row r="1646" spans="2:9" x14ac:dyDescent="0.3">
      <c r="B1646" s="3"/>
      <c r="C1646" s="3"/>
      <c r="D1646" s="3"/>
      <c r="E1646" s="3"/>
      <c r="F1646" s="3"/>
      <c r="G1646" s="3"/>
      <c r="H1646" s="3"/>
      <c r="I1646" s="3"/>
    </row>
    <row r="1647" spans="2:9" x14ac:dyDescent="0.3">
      <c r="B1647" s="3"/>
      <c r="C1647" s="3"/>
      <c r="D1647" s="3"/>
      <c r="E1647" s="3"/>
      <c r="F1647" s="3"/>
      <c r="G1647" s="3"/>
      <c r="H1647" s="3"/>
      <c r="I1647" s="3"/>
    </row>
    <row r="1648" spans="2:9" x14ac:dyDescent="0.3">
      <c r="B1648" s="3"/>
      <c r="C1648" s="3"/>
      <c r="D1648" s="3"/>
      <c r="E1648" s="3"/>
      <c r="F1648" s="3"/>
      <c r="G1648" s="3"/>
      <c r="H1648" s="3"/>
      <c r="I1648" s="3"/>
    </row>
    <row r="1649" spans="2:9" x14ac:dyDescent="0.3">
      <c r="B1649" s="3"/>
      <c r="C1649" s="3"/>
      <c r="D1649" s="3"/>
      <c r="E1649" s="3"/>
      <c r="F1649" s="3"/>
      <c r="G1649" s="3"/>
      <c r="H1649" s="3"/>
      <c r="I1649" s="3"/>
    </row>
    <row r="1650" spans="2:9" x14ac:dyDescent="0.3">
      <c r="B1650" s="3"/>
      <c r="C1650" s="3"/>
      <c r="D1650" s="3"/>
      <c r="E1650" s="3"/>
      <c r="F1650" s="3"/>
      <c r="G1650" s="3"/>
      <c r="H1650" s="3"/>
      <c r="I1650" s="3"/>
    </row>
    <row r="1651" spans="2:9" x14ac:dyDescent="0.3">
      <c r="B1651" s="3"/>
      <c r="C1651" s="3"/>
      <c r="D1651" s="3"/>
      <c r="E1651" s="3"/>
      <c r="F1651" s="3"/>
      <c r="G1651" s="3"/>
      <c r="H1651" s="3"/>
      <c r="I1651" s="3"/>
    </row>
    <row r="1652" spans="2:9" x14ac:dyDescent="0.3">
      <c r="B1652" s="3"/>
      <c r="C1652" s="3"/>
      <c r="D1652" s="3"/>
      <c r="E1652" s="3"/>
      <c r="F1652" s="3"/>
      <c r="G1652" s="3"/>
      <c r="H1652" s="3"/>
      <c r="I1652" s="3"/>
    </row>
    <row r="1653" spans="2:9" x14ac:dyDescent="0.3">
      <c r="B1653" s="3"/>
      <c r="C1653" s="3"/>
      <c r="D1653" s="3"/>
      <c r="E1653" s="3"/>
      <c r="F1653" s="3"/>
      <c r="G1653" s="3"/>
      <c r="H1653" s="3"/>
      <c r="I1653" s="3"/>
    </row>
    <row r="1654" spans="2:9" x14ac:dyDescent="0.3">
      <c r="B1654" s="3"/>
      <c r="C1654" s="3"/>
      <c r="D1654" s="3"/>
      <c r="E1654" s="3"/>
      <c r="F1654" s="3"/>
      <c r="G1654" s="3"/>
      <c r="H1654" s="3"/>
      <c r="I1654" s="3"/>
    </row>
    <row r="1655" spans="2:9" x14ac:dyDescent="0.3">
      <c r="B1655" s="3"/>
      <c r="C1655" s="3"/>
      <c r="D1655" s="3"/>
      <c r="E1655" s="3"/>
      <c r="F1655" s="3"/>
      <c r="G1655" s="3"/>
      <c r="H1655" s="3"/>
      <c r="I1655" s="3"/>
    </row>
    <row r="1656" spans="2:9" x14ac:dyDescent="0.3">
      <c r="B1656" s="3"/>
      <c r="C1656" s="3"/>
      <c r="D1656" s="3"/>
      <c r="E1656" s="3"/>
      <c r="F1656" s="3"/>
      <c r="G1656" s="3"/>
      <c r="H1656" s="3"/>
      <c r="I1656" s="3"/>
    </row>
    <row r="1657" spans="2:9" x14ac:dyDescent="0.3">
      <c r="B1657" s="3"/>
      <c r="C1657" s="3"/>
      <c r="D1657" s="3"/>
      <c r="E1657" s="3"/>
      <c r="F1657" s="3"/>
      <c r="G1657" s="3"/>
      <c r="H1657" s="3"/>
      <c r="I1657" s="3"/>
    </row>
    <row r="1658" spans="2:9" x14ac:dyDescent="0.3">
      <c r="B1658" s="3"/>
      <c r="C1658" s="3"/>
      <c r="D1658" s="3"/>
      <c r="E1658" s="3"/>
      <c r="F1658" s="3"/>
      <c r="G1658" s="3"/>
      <c r="H1658" s="3"/>
      <c r="I1658" s="3"/>
    </row>
    <row r="1659" spans="2:9" x14ac:dyDescent="0.3">
      <c r="B1659" s="3"/>
      <c r="C1659" s="3"/>
      <c r="D1659" s="3"/>
      <c r="E1659" s="3"/>
      <c r="F1659" s="3"/>
      <c r="G1659" s="3"/>
      <c r="H1659" s="3"/>
      <c r="I1659" s="3"/>
    </row>
    <row r="1660" spans="2:9" x14ac:dyDescent="0.3">
      <c r="B1660" s="3"/>
      <c r="C1660" s="3"/>
      <c r="D1660" s="3"/>
      <c r="E1660" s="3"/>
      <c r="F1660" s="3"/>
      <c r="G1660" s="3"/>
      <c r="H1660" s="3"/>
      <c r="I1660" s="3"/>
    </row>
    <row r="1661" spans="2:9" x14ac:dyDescent="0.3">
      <c r="B1661" s="3"/>
      <c r="C1661" s="3"/>
      <c r="D1661" s="3"/>
      <c r="E1661" s="3"/>
      <c r="F1661" s="3"/>
      <c r="G1661" s="3"/>
      <c r="H1661" s="3"/>
      <c r="I1661" s="3"/>
    </row>
    <row r="1662" spans="2:9" x14ac:dyDescent="0.3">
      <c r="B1662" s="3"/>
      <c r="C1662" s="3"/>
      <c r="D1662" s="3"/>
      <c r="E1662" s="3"/>
      <c r="F1662" s="3"/>
      <c r="G1662" s="3"/>
      <c r="H1662" s="3"/>
      <c r="I1662" s="3"/>
    </row>
    <row r="1663" spans="2:9" x14ac:dyDescent="0.3">
      <c r="B1663" s="3"/>
      <c r="C1663" s="3"/>
      <c r="D1663" s="3"/>
      <c r="E1663" s="3"/>
      <c r="F1663" s="3"/>
      <c r="G1663" s="3"/>
      <c r="H1663" s="3"/>
      <c r="I1663" s="3"/>
    </row>
    <row r="1664" spans="2:9" x14ac:dyDescent="0.3">
      <c r="B1664" s="3"/>
      <c r="C1664" s="3"/>
      <c r="D1664" s="3"/>
      <c r="E1664" s="3"/>
      <c r="F1664" s="3"/>
      <c r="G1664" s="3"/>
      <c r="H1664" s="3"/>
      <c r="I1664" s="3"/>
    </row>
    <row r="1665" spans="2:9" x14ac:dyDescent="0.3">
      <c r="B1665" s="3"/>
      <c r="C1665" s="3"/>
      <c r="D1665" s="3"/>
      <c r="E1665" s="3"/>
      <c r="F1665" s="3"/>
      <c r="G1665" s="3"/>
      <c r="H1665" s="3"/>
      <c r="I1665" s="3"/>
    </row>
    <row r="1666" spans="2:9" x14ac:dyDescent="0.3">
      <c r="B1666" s="3"/>
      <c r="C1666" s="3"/>
      <c r="D1666" s="3"/>
      <c r="E1666" s="3"/>
      <c r="F1666" s="3"/>
      <c r="G1666" s="3"/>
      <c r="H1666" s="3"/>
      <c r="I1666" s="3"/>
    </row>
    <row r="1667" spans="2:9" x14ac:dyDescent="0.3">
      <c r="B1667" s="3"/>
      <c r="C1667" s="3"/>
      <c r="D1667" s="3"/>
      <c r="E1667" s="3"/>
      <c r="F1667" s="3"/>
      <c r="G1667" s="3"/>
      <c r="H1667" s="3"/>
      <c r="I1667" s="3"/>
    </row>
    <row r="1668" spans="2:9" x14ac:dyDescent="0.3">
      <c r="B1668" s="3"/>
      <c r="C1668" s="3"/>
      <c r="D1668" s="3"/>
      <c r="E1668" s="3"/>
      <c r="F1668" s="3"/>
      <c r="G1668" s="3"/>
      <c r="H1668" s="3"/>
      <c r="I1668" s="3"/>
    </row>
    <row r="1669" spans="2:9" x14ac:dyDescent="0.3">
      <c r="B1669" s="3"/>
      <c r="C1669" s="3"/>
      <c r="D1669" s="3"/>
      <c r="E1669" s="3"/>
      <c r="F1669" s="3"/>
      <c r="G1669" s="3"/>
      <c r="H1669" s="3"/>
      <c r="I1669" s="3"/>
    </row>
    <row r="1670" spans="2:9" x14ac:dyDescent="0.3">
      <c r="B1670" s="3"/>
      <c r="C1670" s="3"/>
      <c r="D1670" s="3"/>
      <c r="E1670" s="3"/>
      <c r="F1670" s="3"/>
      <c r="G1670" s="3"/>
      <c r="H1670" s="3"/>
      <c r="I1670" s="3"/>
    </row>
    <row r="1671" spans="2:9" x14ac:dyDescent="0.3">
      <c r="B1671" s="3"/>
      <c r="C1671" s="3"/>
      <c r="D1671" s="3"/>
      <c r="E1671" s="3"/>
      <c r="F1671" s="3"/>
      <c r="G1671" s="3"/>
      <c r="H1671" s="3"/>
      <c r="I1671" s="3"/>
    </row>
    <row r="1672" spans="2:9" x14ac:dyDescent="0.3">
      <c r="B1672" s="3"/>
      <c r="C1672" s="3"/>
      <c r="D1672" s="3"/>
      <c r="E1672" s="3"/>
      <c r="F1672" s="3"/>
      <c r="G1672" s="3"/>
      <c r="H1672" s="3"/>
      <c r="I1672" s="3"/>
    </row>
    <row r="1673" spans="2:9" x14ac:dyDescent="0.3">
      <c r="B1673" s="3"/>
      <c r="C1673" s="3"/>
      <c r="D1673" s="3"/>
      <c r="E1673" s="3"/>
      <c r="F1673" s="3"/>
      <c r="G1673" s="3"/>
      <c r="H1673" s="3"/>
      <c r="I1673" s="3"/>
    </row>
    <row r="1674" spans="2:9" x14ac:dyDescent="0.3">
      <c r="B1674" s="3"/>
      <c r="C1674" s="3"/>
      <c r="D1674" s="3"/>
      <c r="E1674" s="3"/>
      <c r="F1674" s="3"/>
      <c r="G1674" s="3"/>
      <c r="H1674" s="3"/>
      <c r="I1674" s="3"/>
    </row>
    <row r="1675" spans="2:9" x14ac:dyDescent="0.3">
      <c r="B1675" s="3"/>
      <c r="C1675" s="3"/>
      <c r="D1675" s="3"/>
      <c r="E1675" s="3"/>
      <c r="F1675" s="3"/>
      <c r="G1675" s="3"/>
      <c r="H1675" s="3"/>
      <c r="I1675" s="3"/>
    </row>
    <row r="1676" spans="2:9" x14ac:dyDescent="0.3">
      <c r="B1676" s="3"/>
      <c r="C1676" s="3"/>
      <c r="D1676" s="3"/>
      <c r="E1676" s="3"/>
      <c r="F1676" s="3"/>
      <c r="G1676" s="3"/>
      <c r="H1676" s="3"/>
      <c r="I1676" s="3"/>
    </row>
    <row r="1677" spans="2:9" x14ac:dyDescent="0.3">
      <c r="B1677" s="3"/>
      <c r="C1677" s="3"/>
      <c r="D1677" s="3"/>
      <c r="E1677" s="3"/>
      <c r="F1677" s="3"/>
      <c r="G1677" s="3"/>
      <c r="H1677" s="3"/>
      <c r="I1677" s="3"/>
    </row>
    <row r="1678" spans="2:9" x14ac:dyDescent="0.3">
      <c r="B1678" s="3"/>
      <c r="C1678" s="3"/>
      <c r="D1678" s="3"/>
      <c r="E1678" s="3"/>
      <c r="F1678" s="3"/>
      <c r="G1678" s="3"/>
      <c r="H1678" s="3"/>
      <c r="I1678" s="3"/>
    </row>
    <row r="1679" spans="2:9" x14ac:dyDescent="0.3">
      <c r="B1679" s="3"/>
      <c r="C1679" s="3"/>
      <c r="D1679" s="3"/>
      <c r="E1679" s="3"/>
      <c r="F1679" s="3"/>
      <c r="G1679" s="3"/>
      <c r="H1679" s="3"/>
      <c r="I1679" s="3"/>
    </row>
    <row r="1680" spans="2:9" x14ac:dyDescent="0.3">
      <c r="B1680" s="3"/>
      <c r="C1680" s="3"/>
      <c r="D1680" s="3"/>
      <c r="E1680" s="3"/>
      <c r="F1680" s="3"/>
      <c r="G1680" s="3"/>
      <c r="H1680" s="3"/>
      <c r="I1680" s="3"/>
    </row>
    <row r="1681" spans="2:9" x14ac:dyDescent="0.3">
      <c r="B1681" s="3"/>
      <c r="C1681" s="3"/>
      <c r="D1681" s="3"/>
      <c r="E1681" s="3"/>
      <c r="F1681" s="3"/>
      <c r="G1681" s="3"/>
      <c r="H1681" s="3"/>
      <c r="I1681" s="3"/>
    </row>
    <row r="1682" spans="2:9" x14ac:dyDescent="0.3">
      <c r="B1682" s="3"/>
      <c r="C1682" s="3"/>
      <c r="D1682" s="3"/>
      <c r="E1682" s="3"/>
      <c r="F1682" s="3"/>
      <c r="G1682" s="3"/>
      <c r="H1682" s="3"/>
      <c r="I1682" s="3"/>
    </row>
    <row r="1683" spans="2:9" x14ac:dyDescent="0.3">
      <c r="B1683" s="3"/>
      <c r="C1683" s="3"/>
      <c r="D1683" s="3"/>
      <c r="E1683" s="3"/>
      <c r="F1683" s="3"/>
      <c r="G1683" s="3"/>
      <c r="H1683" s="3"/>
      <c r="I1683" s="3"/>
    </row>
    <row r="1684" spans="2:9" x14ac:dyDescent="0.3">
      <c r="B1684" s="3"/>
      <c r="C1684" s="3"/>
      <c r="D1684" s="3"/>
      <c r="E1684" s="3"/>
      <c r="F1684" s="3"/>
      <c r="G1684" s="3"/>
      <c r="H1684" s="3"/>
      <c r="I1684" s="3"/>
    </row>
    <row r="1685" spans="2:9" x14ac:dyDescent="0.3">
      <c r="B1685" s="3"/>
      <c r="C1685" s="3"/>
      <c r="D1685" s="3"/>
      <c r="E1685" s="3"/>
      <c r="F1685" s="3"/>
      <c r="G1685" s="3"/>
      <c r="H1685" s="3"/>
      <c r="I1685" s="3"/>
    </row>
    <row r="1686" spans="2:9" x14ac:dyDescent="0.3">
      <c r="B1686" s="3"/>
      <c r="C1686" s="3"/>
      <c r="D1686" s="3"/>
      <c r="E1686" s="3"/>
      <c r="F1686" s="3"/>
      <c r="G1686" s="3"/>
      <c r="H1686" s="3"/>
      <c r="I1686" s="3"/>
    </row>
    <row r="1687" spans="2:9" x14ac:dyDescent="0.3">
      <c r="B1687" s="3"/>
      <c r="C1687" s="3"/>
      <c r="D1687" s="3"/>
      <c r="E1687" s="3"/>
      <c r="F1687" s="3"/>
      <c r="G1687" s="3"/>
      <c r="H1687" s="3"/>
      <c r="I1687" s="3"/>
    </row>
    <row r="1688" spans="2:9" x14ac:dyDescent="0.3">
      <c r="B1688" s="3"/>
      <c r="C1688" s="3"/>
      <c r="D1688" s="3"/>
      <c r="E1688" s="3"/>
      <c r="F1688" s="3"/>
      <c r="G1688" s="3"/>
      <c r="H1688" s="3"/>
      <c r="I1688" s="3"/>
    </row>
    <row r="1689" spans="2:9" x14ac:dyDescent="0.3">
      <c r="B1689" s="3"/>
      <c r="C1689" s="3"/>
      <c r="D1689" s="3"/>
      <c r="E1689" s="3"/>
      <c r="F1689" s="3"/>
      <c r="G1689" s="3"/>
      <c r="H1689" s="3"/>
      <c r="I1689" s="3"/>
    </row>
    <row r="1690" spans="2:9" x14ac:dyDescent="0.3">
      <c r="B1690" s="3"/>
      <c r="C1690" s="3"/>
      <c r="D1690" s="3"/>
      <c r="E1690" s="3"/>
      <c r="F1690" s="3"/>
      <c r="G1690" s="3"/>
      <c r="H1690" s="3"/>
      <c r="I1690" s="3"/>
    </row>
    <row r="1691" spans="2:9" x14ac:dyDescent="0.3">
      <c r="B1691" s="3"/>
      <c r="C1691" s="3"/>
      <c r="D1691" s="3"/>
      <c r="E1691" s="3"/>
      <c r="F1691" s="3"/>
      <c r="G1691" s="3"/>
      <c r="H1691" s="3"/>
      <c r="I1691" s="3"/>
    </row>
    <row r="1692" spans="2:9" x14ac:dyDescent="0.3">
      <c r="B1692" s="3"/>
      <c r="C1692" s="3"/>
      <c r="D1692" s="3"/>
      <c r="E1692" s="3"/>
      <c r="F1692" s="3"/>
      <c r="G1692" s="3"/>
      <c r="H1692" s="3"/>
      <c r="I1692" s="3"/>
    </row>
    <row r="1693" spans="2:9" x14ac:dyDescent="0.3">
      <c r="B1693" s="3"/>
      <c r="C1693" s="3"/>
      <c r="D1693" s="3"/>
      <c r="E1693" s="3"/>
      <c r="F1693" s="3"/>
      <c r="G1693" s="3"/>
      <c r="H1693" s="3"/>
      <c r="I1693" s="3"/>
    </row>
    <row r="1694" spans="2:9" x14ac:dyDescent="0.3">
      <c r="B1694" s="3"/>
      <c r="C1694" s="3"/>
      <c r="D1694" s="3"/>
      <c r="E1694" s="3"/>
      <c r="F1694" s="3"/>
      <c r="G1694" s="3"/>
      <c r="H1694" s="3"/>
      <c r="I169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661"/>
  <sheetViews>
    <sheetView tabSelected="1" workbookViewId="0"/>
  </sheetViews>
  <sheetFormatPr defaultRowHeight="14.4" x14ac:dyDescent="0.3"/>
  <cols>
    <col min="2" max="2" width="10" style="2" bestFit="1" customWidth="1"/>
    <col min="3" max="3" width="10.21875" style="2" bestFit="1" customWidth="1"/>
    <col min="4" max="4" width="10.109375" style="2" bestFit="1" customWidth="1"/>
    <col min="5" max="5" width="10.5546875" style="2" bestFit="1" customWidth="1"/>
    <col min="6" max="6" width="10.77734375" style="2" bestFit="1" customWidth="1"/>
    <col min="7" max="7" width="9.5546875" style="2" bestFit="1" customWidth="1"/>
    <col min="9" max="9" width="13.6640625" style="1" bestFit="1" customWidth="1"/>
    <col min="10" max="10" width="10" style="2" bestFit="1" customWidth="1"/>
    <col min="11" max="11" width="10.21875" style="2" bestFit="1" customWidth="1"/>
    <col min="12" max="12" width="10.109375" style="2" bestFit="1" customWidth="1"/>
    <col min="13" max="13" width="10.5546875" style="2" bestFit="1" customWidth="1"/>
    <col min="14" max="14" width="10.77734375" style="2" bestFit="1" customWidth="1"/>
    <col min="15" max="15" width="9.5546875" style="2" bestFit="1" customWidth="1"/>
    <col min="17" max="17" width="15.109375" bestFit="1" customWidth="1"/>
  </cols>
  <sheetData>
    <row r="1" spans="1:17" x14ac:dyDescent="0.3">
      <c r="A1" s="1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I1" s="1" t="s">
        <v>38</v>
      </c>
      <c r="J1" s="6"/>
      <c r="K1" s="6"/>
      <c r="L1" s="6"/>
      <c r="M1" s="6"/>
      <c r="N1" s="6"/>
      <c r="O1" s="6"/>
      <c r="Q1" s="6"/>
    </row>
    <row r="2" spans="1:17" x14ac:dyDescent="0.3">
      <c r="A2" s="5">
        <v>0.6</v>
      </c>
      <c r="B2" s="2">
        <f>1000000000000*('Y-pars (Re-Im)'!C2+'Y-pars (Re-Im)'!E2)/(2*PI()*'Y-pars (Re-Im)'!A2*A2)</f>
        <v>0.87862132622581146</v>
      </c>
      <c r="C2" s="2">
        <f>-1000000000000*'Y-pars (Re-Im)'!E2/(2*PI()*'Y-pars (Re-Im)'!A2*A2)</f>
        <v>8.938867099800904E-2</v>
      </c>
      <c r="D2" s="2">
        <f>1000000000000*('Y-pars (Re-Im)'!I2+'Y-pars (Re-Im)'!E2)/(2*PI()*'Y-pars (Re-Im)'!A2*A2)</f>
        <v>0.35710555870488037</v>
      </c>
      <c r="E2" s="2">
        <f>1000*('Y-pars (Re-Im)'!F2+'Y-pars (Re-Im)'!D2)/A2</f>
        <v>-0.36425704631809613</v>
      </c>
      <c r="F2" s="2">
        <f>1000*('Y-pars (Re-Im)'!H2+'Y-pars (Re-Im)'!D2)/A2</f>
        <v>0.28079672651694937</v>
      </c>
      <c r="G2" s="2">
        <f>E2/(2*PI()*B2)</f>
        <v>-6.5982133311750457E-2</v>
      </c>
      <c r="I2" s="8">
        <f>1000/F2</f>
        <v>3561.295077774485</v>
      </c>
    </row>
    <row r="3" spans="1:17" x14ac:dyDescent="0.3">
      <c r="A3" s="5">
        <v>0.6</v>
      </c>
      <c r="B3" s="2">
        <f>1000000000000*('Y-pars (Re-Im)'!C3+'Y-pars (Re-Im)'!E3)/(2*PI()*'Y-pars (Re-Im)'!A3*A3)</f>
        <v>0.87768124787689994</v>
      </c>
      <c r="C3" s="2">
        <f>-1000000000000*'Y-pars (Re-Im)'!E3/(2*PI()*'Y-pars (Re-Im)'!A3*A3)</f>
        <v>8.5399721509941476E-2</v>
      </c>
      <c r="D3" s="2">
        <f>1000000000000*('Y-pars (Re-Im)'!I3+'Y-pars (Re-Im)'!E3)/(2*PI()*'Y-pars (Re-Im)'!A3*A3)</f>
        <v>0.35648260491343753</v>
      </c>
      <c r="E3" s="2">
        <f>1000*('Y-pars (Re-Im)'!F3+'Y-pars (Re-Im)'!D3)/A3</f>
        <v>-0.470153582708767</v>
      </c>
      <c r="F3" s="2">
        <f>1000*('Y-pars (Re-Im)'!H3+'Y-pars (Re-Im)'!D3)/A3</f>
        <v>0.35219779410435459</v>
      </c>
      <c r="G3" s="2">
        <f t="shared" ref="G3:G4" si="0">E3/(2*PI()*B3)</f>
        <v>-8.5255628830478894E-2</v>
      </c>
      <c r="I3" s="8">
        <f t="shared" ref="I3:I6" si="1">1000/F3</f>
        <v>2839.3136377898622</v>
      </c>
    </row>
    <row r="4" spans="1:17" x14ac:dyDescent="0.3">
      <c r="A4" s="5">
        <v>0.6</v>
      </c>
      <c r="B4" s="2">
        <f>1000000000000*('Y-pars (Re-Im)'!C4+'Y-pars (Re-Im)'!E4)/(2*PI()*'Y-pars (Re-Im)'!A4*A4)</f>
        <v>0.86157820211917857</v>
      </c>
      <c r="C4" s="2">
        <f>-1000000000000*'Y-pars (Re-Im)'!E4/(2*PI()*'Y-pars (Re-Im)'!A4*A4)</f>
        <v>8.5329207214647193E-2</v>
      </c>
      <c r="D4" s="2">
        <f>1000000000000*('Y-pars (Re-Im)'!I4+'Y-pars (Re-Im)'!E4)/(2*PI()*'Y-pars (Re-Im)'!A4*A4)</f>
        <v>0.3567512442583608</v>
      </c>
      <c r="E4" s="2">
        <f>1000*('Y-pars (Re-Im)'!F4+'Y-pars (Re-Im)'!D4)/A4</f>
        <v>-0.47770905873106101</v>
      </c>
      <c r="F4" s="2">
        <f>1000*('Y-pars (Re-Im)'!H4+'Y-pars (Re-Im)'!D4)/A4</f>
        <v>0.35781629536632437</v>
      </c>
      <c r="G4" s="2">
        <f t="shared" si="0"/>
        <v>-8.8244755809534767E-2</v>
      </c>
      <c r="I4" s="8">
        <f t="shared" si="1"/>
        <v>2794.7301812406899</v>
      </c>
    </row>
    <row r="5" spans="1:17" x14ac:dyDescent="0.3">
      <c r="A5" s="5">
        <v>0.6</v>
      </c>
      <c r="B5" s="2">
        <f>1000000000000*('Y-pars (Re-Im)'!C5+'Y-pars (Re-Im)'!E5)/(2*PI()*'Y-pars (Re-Im)'!A5*A5)</f>
        <v>0.87883405886398469</v>
      </c>
      <c r="C5" s="2">
        <f>-1000000000000*'Y-pars (Re-Im)'!E5/(2*PI()*'Y-pars (Re-Im)'!A5*A5)</f>
        <v>8.8704185900815316E-2</v>
      </c>
      <c r="D5" s="2">
        <f>1000000000000*('Y-pars (Re-Im)'!I5+'Y-pars (Re-Im)'!E5)/(2*PI()*'Y-pars (Re-Im)'!A5*A5)</f>
        <v>0.35623827407524722</v>
      </c>
      <c r="E5" s="2">
        <f>1000*('Y-pars (Re-Im)'!F5+'Y-pars (Re-Im)'!D5)/A5</f>
        <v>-0.34486368335884943</v>
      </c>
      <c r="F5" s="2">
        <f>1000*('Y-pars (Re-Im)'!H5+'Y-pars (Re-Im)'!D5)/A5</f>
        <v>0.26409352238279982</v>
      </c>
      <c r="G5" s="2">
        <f t="shared" ref="G5" si="2">E5/(2*PI()*B5)</f>
        <v>-6.245406552675925E-2</v>
      </c>
      <c r="I5" s="8">
        <f t="shared" si="1"/>
        <v>3786.537401513825</v>
      </c>
    </row>
    <row r="6" spans="1:17" x14ac:dyDescent="0.3">
      <c r="A6" s="5">
        <v>0.6</v>
      </c>
      <c r="B6" s="2">
        <f>1000000000000*('Y-pars (Re-Im)'!C6+'Y-pars (Re-Im)'!E6)/(2*PI()*'Y-pars (Re-Im)'!A6*A6)</f>
        <v>0.88346740596641071</v>
      </c>
      <c r="C6" s="2">
        <f>-1000000000000*'Y-pars (Re-Im)'!E6/(2*PI()*'Y-pars (Re-Im)'!A6*A6)</f>
        <v>8.6933678306015394E-2</v>
      </c>
      <c r="D6" s="2">
        <f>1000000000000*('Y-pars (Re-Im)'!I6+'Y-pars (Re-Im)'!E6)/(2*PI()*'Y-pars (Re-Im)'!A6*A6)</f>
        <v>0.35993218126842297</v>
      </c>
      <c r="E6" s="2">
        <f>1000*('Y-pars (Re-Im)'!F6+'Y-pars (Re-Im)'!D6)/A6</f>
        <v>-0.35086776985588519</v>
      </c>
      <c r="F6" s="2">
        <f>1000*('Y-pars (Re-Im)'!H6+'Y-pars (Re-Im)'!D6)/A6</f>
        <v>0.28233875990798729</v>
      </c>
      <c r="G6" s="2">
        <f t="shared" ref="G6" si="3">E6/(2*PI()*B6)</f>
        <v>-6.3208149578657752E-2</v>
      </c>
      <c r="I6" s="8">
        <f t="shared" si="1"/>
        <v>3541.8445569637506</v>
      </c>
    </row>
    <row r="7" spans="1:17" x14ac:dyDescent="0.3">
      <c r="A7" s="5"/>
    </row>
    <row r="8" spans="1:17" x14ac:dyDescent="0.3">
      <c r="A8" s="5"/>
    </row>
    <row r="9" spans="1:17" x14ac:dyDescent="0.3">
      <c r="A9" s="5"/>
    </row>
    <row r="10" spans="1:17" x14ac:dyDescent="0.3">
      <c r="A10" s="5"/>
    </row>
    <row r="11" spans="1:17" x14ac:dyDescent="0.3">
      <c r="A11" s="5"/>
    </row>
    <row r="12" spans="1:17" x14ac:dyDescent="0.3">
      <c r="A12" s="5"/>
    </row>
    <row r="13" spans="1:17" x14ac:dyDescent="0.3">
      <c r="A13" s="5"/>
    </row>
    <row r="14" spans="1:17" x14ac:dyDescent="0.3">
      <c r="A14" s="5"/>
    </row>
    <row r="15" spans="1:17" x14ac:dyDescent="0.3">
      <c r="A15" s="5"/>
    </row>
    <row r="16" spans="1:17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  <row r="31" spans="1:1" x14ac:dyDescent="0.3">
      <c r="A31" s="5"/>
    </row>
    <row r="32" spans="1:1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545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12.88671875" bestFit="1" customWidth="1"/>
    <col min="3" max="4" width="12.21875" bestFit="1" customWidth="1"/>
    <col min="5" max="5" width="13.33203125" bestFit="1" customWidth="1"/>
    <col min="6" max="6" width="12.5546875" bestFit="1" customWidth="1"/>
    <col min="7" max="8" width="12.88671875" bestFit="1" customWidth="1"/>
    <col min="10" max="10" width="12.5546875" bestFit="1" customWidth="1"/>
    <col min="11" max="11" width="13.33203125" bestFit="1" customWidth="1"/>
    <col min="13" max="13" width="12.5546875" bestFit="1" customWidth="1"/>
    <col min="14" max="14" width="13.33203125" bestFit="1" customWidth="1"/>
    <col min="16" max="17" width="12.21875" bestFit="1" customWidth="1"/>
    <col min="18" max="20" width="12.88671875" bestFit="1" customWidth="1"/>
    <col min="21" max="21" width="13.33203125" bestFit="1" customWidth="1"/>
    <col min="22" max="22" width="12.5546875" bestFit="1" customWidth="1"/>
    <col min="23" max="23" width="13.33203125" bestFit="1" customWidth="1"/>
  </cols>
  <sheetData>
    <row r="1" spans="1:23" x14ac:dyDescent="0.3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3"/>
      <c r="J1" s="4" t="s">
        <v>17</v>
      </c>
      <c r="K1" s="4" t="s">
        <v>18</v>
      </c>
      <c r="L1" s="3"/>
      <c r="M1" s="4" t="s">
        <v>19</v>
      </c>
      <c r="N1" s="4" t="s">
        <v>20</v>
      </c>
      <c r="O1" s="3"/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</row>
    <row r="2" spans="1:23" x14ac:dyDescent="0.3">
      <c r="A2" s="3">
        <f>'input your S-pars (Mag-Ang)'!B2*COS('input your S-pars (Mag-Ang)'!C2*PI()/180)</f>
        <v>0.28775444112042686</v>
      </c>
      <c r="B2" s="3">
        <f>'input your S-pars (Mag-Ang)'!B2*SIN('input your S-pars (Mag-Ang)'!C2*PI()/180)</f>
        <v>-0.89512282858804959</v>
      </c>
      <c r="C2" s="3">
        <f>'input your S-pars (Mag-Ang)'!F2*COS('input your S-pars (Mag-Ang)'!G2*PI()/180)</f>
        <v>8.3997503155685382E-2</v>
      </c>
      <c r="D2" s="3">
        <f>'input your S-pars (Mag-Ang)'!F2*SIN('input your S-pars (Mag-Ang)'!G2*PI()/180)</f>
        <v>5.2894617599247518E-2</v>
      </c>
      <c r="E2" s="3">
        <f>'input your S-pars (Mag-Ang)'!D2*COS('input your S-pars (Mag-Ang)'!E2*PI()/180)</f>
        <v>8.4179284865839726E-2</v>
      </c>
      <c r="F2" s="3">
        <f>'input your S-pars (Mag-Ang)'!D2*SIN('input your S-pars (Mag-Ang)'!E2*PI()/180)</f>
        <v>5.3006421236637055E-2</v>
      </c>
      <c r="G2" s="3">
        <f>'input your S-pars (Mag-Ang)'!H2*COS('input your S-pars (Mag-Ang)'!I2*PI()/180)</f>
        <v>0.77572577894933981</v>
      </c>
      <c r="H2" s="3">
        <f>'input your S-pars (Mag-Ang)'!H2*SIN('input your S-pars (Mag-Ang)'!I2*PI()/180)</f>
        <v>-0.58373023587393513</v>
      </c>
      <c r="I2" s="3"/>
      <c r="J2" s="3">
        <f t="shared" ref="J2:J65" si="0">(1+A2)*(1+G2)-B2*H2-C2*E2+D2*F2</f>
        <v>1.7599214028216503</v>
      </c>
      <c r="K2" s="3">
        <f t="shared" ref="K2:K65" si="1">(1+A2)*H2+(1+G2)*B2-C2*F2-D2*E2</f>
        <v>-2.3500989238306378</v>
      </c>
      <c r="L2" s="3"/>
      <c r="M2" s="3">
        <f t="shared" ref="M2:M65" si="2">SQRT(J2*J2+K2*K2)</f>
        <v>2.936032747756681</v>
      </c>
      <c r="N2" s="3">
        <f t="shared" ref="N2:N65" si="3">ATAN2(J2,K2)*180/PI()</f>
        <v>-53.171517065821433</v>
      </c>
      <c r="O2" s="3"/>
      <c r="P2" s="3">
        <f t="shared" ref="P2:P65" si="4">(1-A2)*(1+G2)+B2*H2+C2*E2-D2*F2</f>
        <v>1.7915301550770291</v>
      </c>
      <c r="Q2" s="3">
        <f t="shared" ref="Q2:Q65" si="5">(1-A2)*H2-(1+G2)*B2+C2*F2+D2*E2</f>
        <v>1.1826384520827673</v>
      </c>
      <c r="R2" s="3">
        <f t="shared" ref="R2:R65" si="6">-2*C2</f>
        <v>-0.16799500631137076</v>
      </c>
      <c r="S2" s="3">
        <f t="shared" ref="S2:S65" si="7">-2*D2</f>
        <v>-0.10578923519849504</v>
      </c>
      <c r="T2" s="3">
        <f t="shared" ref="T2:T65" si="8">-2*E2</f>
        <v>-0.16835856973167945</v>
      </c>
      <c r="U2" s="3">
        <f t="shared" ref="U2:U65" si="9">-2*F2</f>
        <v>-0.10601284247327411</v>
      </c>
      <c r="V2" s="3">
        <f t="shared" ref="V2:V65" si="10">(1+A2)*(1-G2)+B2*H2+C2*E2-D2*F2</f>
        <v>0.81558747941920329</v>
      </c>
      <c r="W2" s="3">
        <f t="shared" ref="W2:W65" si="11">-(1+A2)*H2+(1-G2)*B2+C2*F2+D2*E2</f>
        <v>0.55985326665453861</v>
      </c>
    </row>
    <row r="3" spans="1:23" x14ac:dyDescent="0.3">
      <c r="A3" s="3">
        <f>'input your S-pars (Mag-Ang)'!B3*COS('input your S-pars (Mag-Ang)'!C3*PI()/180)</f>
        <v>0.28786563206009824</v>
      </c>
      <c r="B3" s="3">
        <f>'input your S-pars (Mag-Ang)'!B3*SIN('input your S-pars (Mag-Ang)'!C3*PI()/180)</f>
        <v>-0.88257219540536191</v>
      </c>
      <c r="C3" s="3">
        <f>'input your S-pars (Mag-Ang)'!F3*COS('input your S-pars (Mag-Ang)'!G3*PI()/180)</f>
        <v>8.027493407125022E-2</v>
      </c>
      <c r="D3" s="3">
        <f>'input your S-pars (Mag-Ang)'!F3*SIN('input your S-pars (Mag-Ang)'!G3*PI()/180)</f>
        <v>4.9677574103980063E-2</v>
      </c>
      <c r="E3" s="3">
        <f>'input your S-pars (Mag-Ang)'!D3*COS('input your S-pars (Mag-Ang)'!E3*PI()/180)</f>
        <v>8.1184608189854748E-2</v>
      </c>
      <c r="F3" s="3">
        <f>'input your S-pars (Mag-Ang)'!D3*SIN('input your S-pars (Mag-Ang)'!E3*PI()/180)</f>
        <v>4.8021623973578509E-2</v>
      </c>
      <c r="G3" s="3">
        <f>'input your S-pars (Mag-Ang)'!H3*COS('input your S-pars (Mag-Ang)'!I3*PI()/180)</f>
        <v>0.77532366211587223</v>
      </c>
      <c r="H3" s="3">
        <f>'input your S-pars (Mag-Ang)'!H3*SIN('input your S-pars (Mag-Ang)'!I3*PI()/180)</f>
        <v>-0.5761694714779958</v>
      </c>
      <c r="I3" s="3"/>
      <c r="J3" s="3">
        <f t="shared" si="0"/>
        <v>1.7737356835677245</v>
      </c>
      <c r="K3" s="3">
        <f t="shared" si="1"/>
        <v>-2.3167681496753616</v>
      </c>
      <c r="L3" s="3"/>
      <c r="M3" s="3">
        <f t="shared" si="2"/>
        <v>2.9177993307476888</v>
      </c>
      <c r="N3" s="3">
        <f t="shared" si="3"/>
        <v>-52.562051016372678</v>
      </c>
      <c r="O3" s="3"/>
      <c r="P3" s="3">
        <f t="shared" si="4"/>
        <v>1.7769116406640197</v>
      </c>
      <c r="Q3" s="3">
        <f t="shared" si="5"/>
        <v>1.16442920671937</v>
      </c>
      <c r="R3" s="3">
        <f t="shared" si="6"/>
        <v>-0.16054986814250044</v>
      </c>
      <c r="S3" s="3">
        <f t="shared" si="7"/>
        <v>-9.9355148207960126E-2</v>
      </c>
      <c r="T3" s="3">
        <f t="shared" si="8"/>
        <v>-0.1623692163797095</v>
      </c>
      <c r="U3" s="3">
        <f t="shared" si="9"/>
        <v>-9.6043247947157018E-2</v>
      </c>
      <c r="V3" s="3">
        <f t="shared" si="10"/>
        <v>0.80199558055247233</v>
      </c>
      <c r="W3" s="3">
        <f t="shared" si="11"/>
        <v>0.55162375886463777</v>
      </c>
    </row>
    <row r="4" spans="1:23" x14ac:dyDescent="0.3">
      <c r="A4" s="3">
        <f>'input your S-pars (Mag-Ang)'!B4*COS('input your S-pars (Mag-Ang)'!C4*PI()/180)</f>
        <v>0.30314634030053655</v>
      </c>
      <c r="B4" s="3">
        <f>'input your S-pars (Mag-Ang)'!B4*SIN('input your S-pars (Mag-Ang)'!C4*PI()/180)</f>
        <v>-0.88047577977102309</v>
      </c>
      <c r="C4" s="3">
        <f>'input your S-pars (Mag-Ang)'!F4*COS('input your S-pars (Mag-Ang)'!G4*PI()/180)</f>
        <v>8.0484552285233199E-2</v>
      </c>
      <c r="D4" s="3">
        <f>'input your S-pars (Mag-Ang)'!F4*SIN('input your S-pars (Mag-Ang)'!G4*PI()/180)</f>
        <v>5.0472793120705767E-2</v>
      </c>
      <c r="E4" s="3">
        <f>'input your S-pars (Mag-Ang)'!D4*COS('input your S-pars (Mag-Ang)'!E4*PI()/180)</f>
        <v>8.1578880582064583E-2</v>
      </c>
      <c r="F4" s="3">
        <f>'input your S-pars (Mag-Ang)'!D4*SIN('input your S-pars (Mag-Ang)'!E4*PI()/180)</f>
        <v>4.8635211572144371E-2</v>
      </c>
      <c r="G4" s="3">
        <f>'input your S-pars (Mag-Ang)'!H4*COS('input your S-pars (Mag-Ang)'!I4*PI()/180)</f>
        <v>0.77486825802149806</v>
      </c>
      <c r="H4" s="3">
        <f>'input your S-pars (Mag-Ang)'!H4*SIN('input your S-pars (Mag-Ang)'!I4*PI()/180)</f>
        <v>-0.57614179544165089</v>
      </c>
      <c r="I4" s="3"/>
      <c r="J4" s="3">
        <f t="shared" si="0"/>
        <v>1.8015230936486235</v>
      </c>
      <c r="K4" s="3">
        <f t="shared" si="1"/>
        <v>-2.3215574828876027</v>
      </c>
      <c r="L4" s="3"/>
      <c r="M4" s="3">
        <f t="shared" si="2"/>
        <v>2.9385565509788525</v>
      </c>
      <c r="N4" s="3">
        <f t="shared" si="3"/>
        <v>-52.188622066092051</v>
      </c>
      <c r="O4" s="3"/>
      <c r="P4" s="3">
        <f t="shared" si="4"/>
        <v>1.7482134223943728</v>
      </c>
      <c r="Q4" s="3">
        <f t="shared" si="5"/>
        <v>1.1692738920043007</v>
      </c>
      <c r="R4" s="3">
        <f t="shared" si="6"/>
        <v>-0.1609691045704664</v>
      </c>
      <c r="S4" s="3">
        <f t="shared" si="7"/>
        <v>-0.10094558624141153</v>
      </c>
      <c r="T4" s="3">
        <f t="shared" si="8"/>
        <v>-0.16315776116412917</v>
      </c>
      <c r="U4" s="3">
        <f t="shared" si="9"/>
        <v>-9.7270423144288742E-2</v>
      </c>
      <c r="V4" s="3">
        <f t="shared" si="10"/>
        <v>0.80476958695244982</v>
      </c>
      <c r="W4" s="3">
        <f t="shared" si="11"/>
        <v>0.56060592334555637</v>
      </c>
    </row>
    <row r="5" spans="1:23" x14ac:dyDescent="0.3">
      <c r="A5" s="3">
        <f>'input your S-pars (Mag-Ang)'!B5*COS('input your S-pars (Mag-Ang)'!C5*PI()/180)</f>
        <v>0.28908774174253782</v>
      </c>
      <c r="B5" s="3">
        <f>'input your S-pars (Mag-Ang)'!B5*SIN('input your S-pars (Mag-Ang)'!C5*PI()/180)</f>
        <v>-0.89767301789136988</v>
      </c>
      <c r="C5" s="3">
        <f>'input your S-pars (Mag-Ang)'!F5*COS('input your S-pars (Mag-Ang)'!G5*PI()/180)</f>
        <v>8.3358574711520458E-2</v>
      </c>
      <c r="D5" s="3">
        <f>'input your S-pars (Mag-Ang)'!F5*SIN('input your S-pars (Mag-Ang)'!G5*PI()/180)</f>
        <v>5.2922187132372567E-2</v>
      </c>
      <c r="E5" s="3">
        <f>'input your S-pars (Mag-Ang)'!D5*COS('input your S-pars (Mag-Ang)'!E5*PI()/180)</f>
        <v>8.3523585824922017E-2</v>
      </c>
      <c r="F5" s="3">
        <f>'input your S-pars (Mag-Ang)'!D5*SIN('input your S-pars (Mag-Ang)'!E5*PI()/180)</f>
        <v>5.3015086213142056E-2</v>
      </c>
      <c r="G5" s="3">
        <f>'input your S-pars (Mag-Ang)'!H5*COS('input your S-pars (Mag-Ang)'!I5*PI()/180)</f>
        <v>0.77803116006998263</v>
      </c>
      <c r="H5" s="3">
        <f>'input your S-pars (Mag-Ang)'!H5*SIN('input your S-pars (Mag-Ang)'!I5*PI()/180)</f>
        <v>-0.58300163724997989</v>
      </c>
      <c r="I5" s="3"/>
      <c r="J5" s="3">
        <f t="shared" si="0"/>
        <v>1.7645366009809296</v>
      </c>
      <c r="K5" s="3">
        <f t="shared" si="1"/>
        <v>-2.3564703742236226</v>
      </c>
      <c r="L5" s="3"/>
      <c r="M5" s="3">
        <f t="shared" si="2"/>
        <v>2.9438991220479944</v>
      </c>
      <c r="N5" s="3">
        <f t="shared" si="3"/>
        <v>-53.173950385481561</v>
      </c>
      <c r="O5" s="3"/>
      <c r="P5" s="3">
        <f t="shared" si="4"/>
        <v>1.7915257191590357</v>
      </c>
      <c r="Q5" s="3">
        <f t="shared" si="5"/>
        <v>1.1904670997236628</v>
      </c>
      <c r="R5" s="3">
        <f t="shared" si="6"/>
        <v>-0.16671714942304092</v>
      </c>
      <c r="S5" s="3">
        <f t="shared" si="7"/>
        <v>-0.10584437426474513</v>
      </c>
      <c r="T5" s="3">
        <f t="shared" si="8"/>
        <v>-0.16704717164984403</v>
      </c>
      <c r="U5" s="3">
        <f t="shared" si="9"/>
        <v>-0.10603017242628411</v>
      </c>
      <c r="V5" s="3">
        <f t="shared" si="10"/>
        <v>0.81363888250414618</v>
      </c>
      <c r="W5" s="3">
        <f t="shared" si="11"/>
        <v>0.56112433844088294</v>
      </c>
    </row>
    <row r="6" spans="1:23" x14ac:dyDescent="0.3">
      <c r="A6" s="3">
        <f>'input your S-pars (Mag-Ang)'!B6*COS('input your S-pars (Mag-Ang)'!C6*PI()/180)</f>
        <v>0.28610287732683509</v>
      </c>
      <c r="B6" s="3">
        <f>'input your S-pars (Mag-Ang)'!B6*SIN('input your S-pars (Mag-Ang)'!C6*PI()/180)</f>
        <v>-0.89745752955184788</v>
      </c>
      <c r="C6" s="3">
        <f>'input your S-pars (Mag-Ang)'!F6*COS('input your S-pars (Mag-Ang)'!G6*PI()/180)</f>
        <v>8.1731394845924343E-2</v>
      </c>
      <c r="D6" s="3">
        <f>'input your S-pars (Mag-Ang)'!F6*SIN('input your S-pars (Mag-Ang)'!G6*PI()/180)</f>
        <v>5.137124320619086E-2</v>
      </c>
      <c r="E6" s="3">
        <f>'input your S-pars (Mag-Ang)'!D6*COS('input your S-pars (Mag-Ang)'!E6*PI()/180)</f>
        <v>8.1826395353991846E-2</v>
      </c>
      <c r="F6" s="3">
        <f>'input your S-pars (Mag-Ang)'!D6*SIN('input your S-pars (Mag-Ang)'!E6*PI()/180)</f>
        <v>5.1294382767143418E-2</v>
      </c>
      <c r="G6" s="3">
        <f>'input your S-pars (Mag-Ang)'!H6*COS('input your S-pars (Mag-Ang)'!I6*PI()/180)</f>
        <v>0.77575864420728347</v>
      </c>
      <c r="H6" s="3">
        <f>'input your S-pars (Mag-Ang)'!H6*SIN('input your S-pars (Mag-Ang)'!I6*PI()/180)</f>
        <v>-0.58466735331954134</v>
      </c>
      <c r="I6" s="3"/>
      <c r="J6" s="3">
        <f t="shared" si="0"/>
        <v>1.7550414540179602</v>
      </c>
      <c r="K6" s="3">
        <f t="shared" si="1"/>
        <v>-2.35400621640167</v>
      </c>
      <c r="L6" s="3"/>
      <c r="M6" s="3">
        <f t="shared" si="2"/>
        <v>2.9362417768602063</v>
      </c>
      <c r="N6" s="3">
        <f t="shared" si="3"/>
        <v>-53.29343998977938</v>
      </c>
      <c r="O6" s="3"/>
      <c r="P6" s="3">
        <f t="shared" si="4"/>
        <v>1.7964758343966065</v>
      </c>
      <c r="Q6" s="3">
        <f t="shared" si="5"/>
        <v>1.1846715097625873</v>
      </c>
      <c r="R6" s="3">
        <f t="shared" si="6"/>
        <v>-0.16346278969184869</v>
      </c>
      <c r="S6" s="3">
        <f t="shared" si="7"/>
        <v>-0.10274248641238172</v>
      </c>
      <c r="T6" s="3">
        <f t="shared" si="8"/>
        <v>-0.16365279070798369</v>
      </c>
      <c r="U6" s="3">
        <f t="shared" si="9"/>
        <v>-0.10258876553428684</v>
      </c>
      <c r="V6" s="3">
        <f t="shared" si="10"/>
        <v>0.81716430063570977</v>
      </c>
      <c r="W6" s="3">
        <f t="shared" si="11"/>
        <v>0.55909115729797432</v>
      </c>
    </row>
    <row r="7" spans="1:23" x14ac:dyDescent="0.3">
      <c r="A7" s="3">
        <f>'input your S-pars (Mag-Ang)'!B7*COS('input your S-pars (Mag-Ang)'!C7*PI()/180)</f>
        <v>0</v>
      </c>
      <c r="B7" s="3">
        <f>'input your S-pars (Mag-Ang)'!B7*SIN('input your S-pars (Mag-Ang)'!C7*PI()/180)</f>
        <v>0</v>
      </c>
      <c r="C7" s="3">
        <f>'input your S-pars (Mag-Ang)'!F7*COS('input your S-pars (Mag-Ang)'!G7*PI()/180)</f>
        <v>0</v>
      </c>
      <c r="D7" s="3">
        <f>'input your S-pars (Mag-Ang)'!F7*SIN('input your S-pars (Mag-Ang)'!G7*PI()/180)</f>
        <v>0</v>
      </c>
      <c r="E7" s="3">
        <f>'input your S-pars (Mag-Ang)'!D7*COS('input your S-pars (Mag-Ang)'!E7*PI()/180)</f>
        <v>0</v>
      </c>
      <c r="F7" s="3">
        <f>'input your S-pars (Mag-Ang)'!D7*SIN('input your S-pars (Mag-Ang)'!E7*PI()/180)</f>
        <v>0</v>
      </c>
      <c r="G7" s="3">
        <f>'input your S-pars (Mag-Ang)'!H7*COS('input your S-pars (Mag-Ang)'!I7*PI()/180)</f>
        <v>0</v>
      </c>
      <c r="H7" s="3">
        <f>'input your S-pars (Mag-Ang)'!H7*SIN('input your S-pars (Mag-Ang)'!I7*PI()/180)</f>
        <v>0</v>
      </c>
      <c r="I7" s="3"/>
      <c r="J7" s="3">
        <f t="shared" si="0"/>
        <v>1</v>
      </c>
      <c r="K7" s="3">
        <f t="shared" si="1"/>
        <v>0</v>
      </c>
      <c r="L7" s="3"/>
      <c r="M7" s="3">
        <f t="shared" si="2"/>
        <v>1</v>
      </c>
      <c r="N7" s="3">
        <f t="shared" si="3"/>
        <v>0</v>
      </c>
      <c r="O7" s="3"/>
      <c r="P7" s="3">
        <f t="shared" si="4"/>
        <v>1</v>
      </c>
      <c r="Q7" s="3">
        <f t="shared" si="5"/>
        <v>0</v>
      </c>
      <c r="R7" s="3">
        <f t="shared" si="6"/>
        <v>0</v>
      </c>
      <c r="S7" s="3">
        <f t="shared" si="7"/>
        <v>0</v>
      </c>
      <c r="T7" s="3">
        <f t="shared" si="8"/>
        <v>0</v>
      </c>
      <c r="U7" s="3">
        <f t="shared" si="9"/>
        <v>0</v>
      </c>
      <c r="V7" s="3">
        <f t="shared" si="10"/>
        <v>1</v>
      </c>
      <c r="W7" s="3">
        <f t="shared" si="11"/>
        <v>0</v>
      </c>
    </row>
    <row r="8" spans="1:23" x14ac:dyDescent="0.3">
      <c r="A8" s="3">
        <f>'input your S-pars (Mag-Ang)'!B8*COS('input your S-pars (Mag-Ang)'!C8*PI()/180)</f>
        <v>0</v>
      </c>
      <c r="B8" s="3">
        <f>'input your S-pars (Mag-Ang)'!B8*SIN('input your S-pars (Mag-Ang)'!C8*PI()/180)</f>
        <v>0</v>
      </c>
      <c r="C8" s="3">
        <f>'input your S-pars (Mag-Ang)'!F8*COS('input your S-pars (Mag-Ang)'!G8*PI()/180)</f>
        <v>0</v>
      </c>
      <c r="D8" s="3">
        <f>'input your S-pars (Mag-Ang)'!F8*SIN('input your S-pars (Mag-Ang)'!G8*PI()/180)</f>
        <v>0</v>
      </c>
      <c r="E8" s="3">
        <f>'input your S-pars (Mag-Ang)'!D8*COS('input your S-pars (Mag-Ang)'!E8*PI()/180)</f>
        <v>0</v>
      </c>
      <c r="F8" s="3">
        <f>'input your S-pars (Mag-Ang)'!D8*SIN('input your S-pars (Mag-Ang)'!E8*PI()/180)</f>
        <v>0</v>
      </c>
      <c r="G8" s="3">
        <f>'input your S-pars (Mag-Ang)'!H8*COS('input your S-pars (Mag-Ang)'!I8*PI()/180)</f>
        <v>0</v>
      </c>
      <c r="H8" s="3">
        <f>'input your S-pars (Mag-Ang)'!H8*SIN('input your S-pars (Mag-Ang)'!I8*PI()/180)</f>
        <v>0</v>
      </c>
      <c r="I8" s="3"/>
      <c r="J8" s="3">
        <f t="shared" si="0"/>
        <v>1</v>
      </c>
      <c r="K8" s="3">
        <f t="shared" si="1"/>
        <v>0</v>
      </c>
      <c r="L8" s="3"/>
      <c r="M8" s="3">
        <f t="shared" si="2"/>
        <v>1</v>
      </c>
      <c r="N8" s="3">
        <f t="shared" si="3"/>
        <v>0</v>
      </c>
      <c r="O8" s="3"/>
      <c r="P8" s="3">
        <f t="shared" si="4"/>
        <v>1</v>
      </c>
      <c r="Q8" s="3">
        <f t="shared" si="5"/>
        <v>0</v>
      </c>
      <c r="R8" s="3">
        <f t="shared" si="6"/>
        <v>0</v>
      </c>
      <c r="S8" s="3">
        <f t="shared" si="7"/>
        <v>0</v>
      </c>
      <c r="T8" s="3">
        <f t="shared" si="8"/>
        <v>0</v>
      </c>
      <c r="U8" s="3">
        <f t="shared" si="9"/>
        <v>0</v>
      </c>
      <c r="V8" s="3">
        <f t="shared" si="10"/>
        <v>1</v>
      </c>
      <c r="W8" s="3">
        <f t="shared" si="11"/>
        <v>0</v>
      </c>
    </row>
    <row r="9" spans="1:23" x14ac:dyDescent="0.3">
      <c r="A9" s="3">
        <f>'input your S-pars (Mag-Ang)'!B9*COS('input your S-pars (Mag-Ang)'!C9*PI()/180)</f>
        <v>0</v>
      </c>
      <c r="B9" s="3">
        <f>'input your S-pars (Mag-Ang)'!B9*SIN('input your S-pars (Mag-Ang)'!C9*PI()/180)</f>
        <v>0</v>
      </c>
      <c r="C9" s="3">
        <f>'input your S-pars (Mag-Ang)'!F9*COS('input your S-pars (Mag-Ang)'!G9*PI()/180)</f>
        <v>0</v>
      </c>
      <c r="D9" s="3">
        <f>'input your S-pars (Mag-Ang)'!F9*SIN('input your S-pars (Mag-Ang)'!G9*PI()/180)</f>
        <v>0</v>
      </c>
      <c r="E9" s="3">
        <f>'input your S-pars (Mag-Ang)'!D9*COS('input your S-pars (Mag-Ang)'!E9*PI()/180)</f>
        <v>0</v>
      </c>
      <c r="F9" s="3">
        <f>'input your S-pars (Mag-Ang)'!D9*SIN('input your S-pars (Mag-Ang)'!E9*PI()/180)</f>
        <v>0</v>
      </c>
      <c r="G9" s="3">
        <f>'input your S-pars (Mag-Ang)'!H9*COS('input your S-pars (Mag-Ang)'!I9*PI()/180)</f>
        <v>0</v>
      </c>
      <c r="H9" s="3">
        <f>'input your S-pars (Mag-Ang)'!H9*SIN('input your S-pars (Mag-Ang)'!I9*PI()/180)</f>
        <v>0</v>
      </c>
      <c r="I9" s="3"/>
      <c r="J9" s="3">
        <f t="shared" si="0"/>
        <v>1</v>
      </c>
      <c r="K9" s="3">
        <f t="shared" si="1"/>
        <v>0</v>
      </c>
      <c r="L9" s="3"/>
      <c r="M9" s="3">
        <f t="shared" si="2"/>
        <v>1</v>
      </c>
      <c r="N9" s="3">
        <f t="shared" si="3"/>
        <v>0</v>
      </c>
      <c r="O9" s="3"/>
      <c r="P9" s="3">
        <f t="shared" si="4"/>
        <v>1</v>
      </c>
      <c r="Q9" s="3">
        <f t="shared" si="5"/>
        <v>0</v>
      </c>
      <c r="R9" s="3">
        <f t="shared" si="6"/>
        <v>0</v>
      </c>
      <c r="S9" s="3">
        <f t="shared" si="7"/>
        <v>0</v>
      </c>
      <c r="T9" s="3">
        <f t="shared" si="8"/>
        <v>0</v>
      </c>
      <c r="U9" s="3">
        <f t="shared" si="9"/>
        <v>0</v>
      </c>
      <c r="V9" s="3">
        <f t="shared" si="10"/>
        <v>1</v>
      </c>
      <c r="W9" s="3">
        <f t="shared" si="11"/>
        <v>0</v>
      </c>
    </row>
    <row r="10" spans="1:23" x14ac:dyDescent="0.3">
      <c r="A10" s="3">
        <f>'input your S-pars (Mag-Ang)'!B10*COS('input your S-pars (Mag-Ang)'!C10*PI()/180)</f>
        <v>0</v>
      </c>
      <c r="B10" s="3">
        <f>'input your S-pars (Mag-Ang)'!B10*SIN('input your S-pars (Mag-Ang)'!C10*PI()/180)</f>
        <v>0</v>
      </c>
      <c r="C10" s="3">
        <f>'input your S-pars (Mag-Ang)'!F10*COS('input your S-pars (Mag-Ang)'!G10*PI()/180)</f>
        <v>0</v>
      </c>
      <c r="D10" s="3">
        <f>'input your S-pars (Mag-Ang)'!F10*SIN('input your S-pars (Mag-Ang)'!G10*PI()/180)</f>
        <v>0</v>
      </c>
      <c r="E10" s="3">
        <f>'input your S-pars (Mag-Ang)'!D10*COS('input your S-pars (Mag-Ang)'!E10*PI()/180)</f>
        <v>0</v>
      </c>
      <c r="F10" s="3">
        <f>'input your S-pars (Mag-Ang)'!D10*SIN('input your S-pars (Mag-Ang)'!E10*PI()/180)</f>
        <v>0</v>
      </c>
      <c r="G10" s="3">
        <f>'input your S-pars (Mag-Ang)'!H10*COS('input your S-pars (Mag-Ang)'!I10*PI()/180)</f>
        <v>0</v>
      </c>
      <c r="H10" s="3">
        <f>'input your S-pars (Mag-Ang)'!H10*SIN('input your S-pars (Mag-Ang)'!I10*PI()/180)</f>
        <v>0</v>
      </c>
      <c r="I10" s="3"/>
      <c r="J10" s="3">
        <f t="shared" si="0"/>
        <v>1</v>
      </c>
      <c r="K10" s="3">
        <f t="shared" si="1"/>
        <v>0</v>
      </c>
      <c r="L10" s="3"/>
      <c r="M10" s="3">
        <f t="shared" si="2"/>
        <v>1</v>
      </c>
      <c r="N10" s="3">
        <f t="shared" si="3"/>
        <v>0</v>
      </c>
      <c r="O10" s="3"/>
      <c r="P10" s="3">
        <f t="shared" si="4"/>
        <v>1</v>
      </c>
      <c r="Q10" s="3">
        <f t="shared" si="5"/>
        <v>0</v>
      </c>
      <c r="R10" s="3">
        <f t="shared" si="6"/>
        <v>0</v>
      </c>
      <c r="S10" s="3">
        <f t="shared" si="7"/>
        <v>0</v>
      </c>
      <c r="T10" s="3">
        <f t="shared" si="8"/>
        <v>0</v>
      </c>
      <c r="U10" s="3">
        <f t="shared" si="9"/>
        <v>0</v>
      </c>
      <c r="V10" s="3">
        <f t="shared" si="10"/>
        <v>1</v>
      </c>
      <c r="W10" s="3">
        <f t="shared" si="11"/>
        <v>0</v>
      </c>
    </row>
    <row r="11" spans="1:23" x14ac:dyDescent="0.3">
      <c r="A11" s="3">
        <f>'input your S-pars (Mag-Ang)'!B11*COS('input your S-pars (Mag-Ang)'!C11*PI()/180)</f>
        <v>0</v>
      </c>
      <c r="B11" s="3">
        <f>'input your S-pars (Mag-Ang)'!B11*SIN('input your S-pars (Mag-Ang)'!C11*PI()/180)</f>
        <v>0</v>
      </c>
      <c r="C11" s="3">
        <f>'input your S-pars (Mag-Ang)'!F11*COS('input your S-pars (Mag-Ang)'!G11*PI()/180)</f>
        <v>0</v>
      </c>
      <c r="D11" s="3">
        <f>'input your S-pars (Mag-Ang)'!F11*SIN('input your S-pars (Mag-Ang)'!G11*PI()/180)</f>
        <v>0</v>
      </c>
      <c r="E11" s="3">
        <f>'input your S-pars (Mag-Ang)'!D11*COS('input your S-pars (Mag-Ang)'!E11*PI()/180)</f>
        <v>0</v>
      </c>
      <c r="F11" s="3">
        <f>'input your S-pars (Mag-Ang)'!D11*SIN('input your S-pars (Mag-Ang)'!E11*PI()/180)</f>
        <v>0</v>
      </c>
      <c r="G11" s="3">
        <f>'input your S-pars (Mag-Ang)'!H11*COS('input your S-pars (Mag-Ang)'!I11*PI()/180)</f>
        <v>0</v>
      </c>
      <c r="H11" s="3">
        <f>'input your S-pars (Mag-Ang)'!H11*SIN('input your S-pars (Mag-Ang)'!I11*PI()/180)</f>
        <v>0</v>
      </c>
      <c r="I11" s="3"/>
      <c r="J11" s="3">
        <f t="shared" si="0"/>
        <v>1</v>
      </c>
      <c r="K11" s="3">
        <f t="shared" si="1"/>
        <v>0</v>
      </c>
      <c r="L11" s="3"/>
      <c r="M11" s="3">
        <f t="shared" si="2"/>
        <v>1</v>
      </c>
      <c r="N11" s="3">
        <f t="shared" si="3"/>
        <v>0</v>
      </c>
      <c r="O11" s="3"/>
      <c r="P11" s="3">
        <f t="shared" si="4"/>
        <v>1</v>
      </c>
      <c r="Q11" s="3">
        <f t="shared" si="5"/>
        <v>0</v>
      </c>
      <c r="R11" s="3">
        <f t="shared" si="6"/>
        <v>0</v>
      </c>
      <c r="S11" s="3">
        <f t="shared" si="7"/>
        <v>0</v>
      </c>
      <c r="T11" s="3">
        <f t="shared" si="8"/>
        <v>0</v>
      </c>
      <c r="U11" s="3">
        <f t="shared" si="9"/>
        <v>0</v>
      </c>
      <c r="V11" s="3">
        <f t="shared" si="10"/>
        <v>1</v>
      </c>
      <c r="W11" s="3">
        <f t="shared" si="11"/>
        <v>0</v>
      </c>
    </row>
    <row r="12" spans="1:23" x14ac:dyDescent="0.3">
      <c r="A12" s="3">
        <f>'input your S-pars (Mag-Ang)'!B12*COS('input your S-pars (Mag-Ang)'!C12*PI()/180)</f>
        <v>0</v>
      </c>
      <c r="B12" s="3">
        <f>'input your S-pars (Mag-Ang)'!B12*SIN('input your S-pars (Mag-Ang)'!C12*PI()/180)</f>
        <v>0</v>
      </c>
      <c r="C12" s="3">
        <f>'input your S-pars (Mag-Ang)'!F12*COS('input your S-pars (Mag-Ang)'!G12*PI()/180)</f>
        <v>0</v>
      </c>
      <c r="D12" s="3">
        <f>'input your S-pars (Mag-Ang)'!F12*SIN('input your S-pars (Mag-Ang)'!G12*PI()/180)</f>
        <v>0</v>
      </c>
      <c r="E12" s="3">
        <f>'input your S-pars (Mag-Ang)'!D12*COS('input your S-pars (Mag-Ang)'!E12*PI()/180)</f>
        <v>0</v>
      </c>
      <c r="F12" s="3">
        <f>'input your S-pars (Mag-Ang)'!D12*SIN('input your S-pars (Mag-Ang)'!E12*PI()/180)</f>
        <v>0</v>
      </c>
      <c r="G12" s="3">
        <f>'input your S-pars (Mag-Ang)'!H12*COS('input your S-pars (Mag-Ang)'!I12*PI()/180)</f>
        <v>0</v>
      </c>
      <c r="H12" s="3">
        <f>'input your S-pars (Mag-Ang)'!H12*SIN('input your S-pars (Mag-Ang)'!I12*PI()/180)</f>
        <v>0</v>
      </c>
      <c r="I12" s="3"/>
      <c r="J12" s="3">
        <f t="shared" si="0"/>
        <v>1</v>
      </c>
      <c r="K12" s="3">
        <f t="shared" si="1"/>
        <v>0</v>
      </c>
      <c r="L12" s="3"/>
      <c r="M12" s="3">
        <f t="shared" si="2"/>
        <v>1</v>
      </c>
      <c r="N12" s="3">
        <f t="shared" si="3"/>
        <v>0</v>
      </c>
      <c r="O12" s="3"/>
      <c r="P12" s="3">
        <f t="shared" si="4"/>
        <v>1</v>
      </c>
      <c r="Q12" s="3">
        <f t="shared" si="5"/>
        <v>0</v>
      </c>
      <c r="R12" s="3">
        <f t="shared" si="6"/>
        <v>0</v>
      </c>
      <c r="S12" s="3">
        <f t="shared" si="7"/>
        <v>0</v>
      </c>
      <c r="T12" s="3">
        <f t="shared" si="8"/>
        <v>0</v>
      </c>
      <c r="U12" s="3">
        <f t="shared" si="9"/>
        <v>0</v>
      </c>
      <c r="V12" s="3">
        <f t="shared" si="10"/>
        <v>1</v>
      </c>
      <c r="W12" s="3">
        <f t="shared" si="11"/>
        <v>0</v>
      </c>
    </row>
    <row r="13" spans="1:23" x14ac:dyDescent="0.3">
      <c r="A13" s="3">
        <f>'input your S-pars (Mag-Ang)'!B13*COS('input your S-pars (Mag-Ang)'!C13*PI()/180)</f>
        <v>0</v>
      </c>
      <c r="B13" s="3">
        <f>'input your S-pars (Mag-Ang)'!B13*SIN('input your S-pars (Mag-Ang)'!C13*PI()/180)</f>
        <v>0</v>
      </c>
      <c r="C13" s="3">
        <f>'input your S-pars (Mag-Ang)'!F13*COS('input your S-pars (Mag-Ang)'!G13*PI()/180)</f>
        <v>0</v>
      </c>
      <c r="D13" s="3">
        <f>'input your S-pars (Mag-Ang)'!F13*SIN('input your S-pars (Mag-Ang)'!G13*PI()/180)</f>
        <v>0</v>
      </c>
      <c r="E13" s="3">
        <f>'input your S-pars (Mag-Ang)'!D13*COS('input your S-pars (Mag-Ang)'!E13*PI()/180)</f>
        <v>0</v>
      </c>
      <c r="F13" s="3">
        <f>'input your S-pars (Mag-Ang)'!D13*SIN('input your S-pars (Mag-Ang)'!E13*PI()/180)</f>
        <v>0</v>
      </c>
      <c r="G13" s="3">
        <f>'input your S-pars (Mag-Ang)'!H13*COS('input your S-pars (Mag-Ang)'!I13*PI()/180)</f>
        <v>0</v>
      </c>
      <c r="H13" s="3">
        <f>'input your S-pars (Mag-Ang)'!H13*SIN('input your S-pars (Mag-Ang)'!I13*PI()/180)</f>
        <v>0</v>
      </c>
      <c r="I13" s="3"/>
      <c r="J13" s="3">
        <f t="shared" si="0"/>
        <v>1</v>
      </c>
      <c r="K13" s="3">
        <f t="shared" si="1"/>
        <v>0</v>
      </c>
      <c r="L13" s="3"/>
      <c r="M13" s="3">
        <f t="shared" si="2"/>
        <v>1</v>
      </c>
      <c r="N13" s="3">
        <f t="shared" si="3"/>
        <v>0</v>
      </c>
      <c r="O13" s="3"/>
      <c r="P13" s="3">
        <f t="shared" si="4"/>
        <v>1</v>
      </c>
      <c r="Q13" s="3">
        <f t="shared" si="5"/>
        <v>0</v>
      </c>
      <c r="R13" s="3">
        <f t="shared" si="6"/>
        <v>0</v>
      </c>
      <c r="S13" s="3">
        <f t="shared" si="7"/>
        <v>0</v>
      </c>
      <c r="T13" s="3">
        <f t="shared" si="8"/>
        <v>0</v>
      </c>
      <c r="U13" s="3">
        <f t="shared" si="9"/>
        <v>0</v>
      </c>
      <c r="V13" s="3">
        <f t="shared" si="10"/>
        <v>1</v>
      </c>
      <c r="W13" s="3">
        <f t="shared" si="11"/>
        <v>0</v>
      </c>
    </row>
    <row r="14" spans="1:23" x14ac:dyDescent="0.3">
      <c r="A14" s="3">
        <f>'input your S-pars (Mag-Ang)'!B14*COS('input your S-pars (Mag-Ang)'!C14*PI()/180)</f>
        <v>0</v>
      </c>
      <c r="B14" s="3">
        <f>'input your S-pars (Mag-Ang)'!B14*SIN('input your S-pars (Mag-Ang)'!C14*PI()/180)</f>
        <v>0</v>
      </c>
      <c r="C14" s="3">
        <f>'input your S-pars (Mag-Ang)'!F14*COS('input your S-pars (Mag-Ang)'!G14*PI()/180)</f>
        <v>0</v>
      </c>
      <c r="D14" s="3">
        <f>'input your S-pars (Mag-Ang)'!F14*SIN('input your S-pars (Mag-Ang)'!G14*PI()/180)</f>
        <v>0</v>
      </c>
      <c r="E14" s="3">
        <f>'input your S-pars (Mag-Ang)'!D14*COS('input your S-pars (Mag-Ang)'!E14*PI()/180)</f>
        <v>0</v>
      </c>
      <c r="F14" s="3">
        <f>'input your S-pars (Mag-Ang)'!D14*SIN('input your S-pars (Mag-Ang)'!E14*PI()/180)</f>
        <v>0</v>
      </c>
      <c r="G14" s="3">
        <f>'input your S-pars (Mag-Ang)'!H14*COS('input your S-pars (Mag-Ang)'!I14*PI()/180)</f>
        <v>0</v>
      </c>
      <c r="H14" s="3">
        <f>'input your S-pars (Mag-Ang)'!H14*SIN('input your S-pars (Mag-Ang)'!I14*PI()/180)</f>
        <v>0</v>
      </c>
      <c r="I14" s="3"/>
      <c r="J14" s="3">
        <f t="shared" si="0"/>
        <v>1</v>
      </c>
      <c r="K14" s="3">
        <f t="shared" si="1"/>
        <v>0</v>
      </c>
      <c r="L14" s="3"/>
      <c r="M14" s="3">
        <f t="shared" si="2"/>
        <v>1</v>
      </c>
      <c r="N14" s="3">
        <f t="shared" si="3"/>
        <v>0</v>
      </c>
      <c r="O14" s="3"/>
      <c r="P14" s="3">
        <f t="shared" si="4"/>
        <v>1</v>
      </c>
      <c r="Q14" s="3">
        <f t="shared" si="5"/>
        <v>0</v>
      </c>
      <c r="R14" s="3">
        <f t="shared" si="6"/>
        <v>0</v>
      </c>
      <c r="S14" s="3">
        <f t="shared" si="7"/>
        <v>0</v>
      </c>
      <c r="T14" s="3">
        <f t="shared" si="8"/>
        <v>0</v>
      </c>
      <c r="U14" s="3">
        <f t="shared" si="9"/>
        <v>0</v>
      </c>
      <c r="V14" s="3">
        <f t="shared" si="10"/>
        <v>1</v>
      </c>
      <c r="W14" s="3">
        <f t="shared" si="11"/>
        <v>0</v>
      </c>
    </row>
    <row r="15" spans="1:23" x14ac:dyDescent="0.3">
      <c r="A15" s="3">
        <f>'input your S-pars (Mag-Ang)'!B15*COS('input your S-pars (Mag-Ang)'!C15*PI()/180)</f>
        <v>0</v>
      </c>
      <c r="B15" s="3">
        <f>'input your S-pars (Mag-Ang)'!B15*SIN('input your S-pars (Mag-Ang)'!C15*PI()/180)</f>
        <v>0</v>
      </c>
      <c r="C15" s="3">
        <f>'input your S-pars (Mag-Ang)'!F15*COS('input your S-pars (Mag-Ang)'!G15*PI()/180)</f>
        <v>0</v>
      </c>
      <c r="D15" s="3">
        <f>'input your S-pars (Mag-Ang)'!F15*SIN('input your S-pars (Mag-Ang)'!G15*PI()/180)</f>
        <v>0</v>
      </c>
      <c r="E15" s="3">
        <f>'input your S-pars (Mag-Ang)'!D15*COS('input your S-pars (Mag-Ang)'!E15*PI()/180)</f>
        <v>0</v>
      </c>
      <c r="F15" s="3">
        <f>'input your S-pars (Mag-Ang)'!D15*SIN('input your S-pars (Mag-Ang)'!E15*PI()/180)</f>
        <v>0</v>
      </c>
      <c r="G15" s="3">
        <f>'input your S-pars (Mag-Ang)'!H15*COS('input your S-pars (Mag-Ang)'!I15*PI()/180)</f>
        <v>0</v>
      </c>
      <c r="H15" s="3">
        <f>'input your S-pars (Mag-Ang)'!H15*SIN('input your S-pars (Mag-Ang)'!I15*PI()/180)</f>
        <v>0</v>
      </c>
      <c r="I15" s="3"/>
      <c r="J15" s="3">
        <f t="shared" si="0"/>
        <v>1</v>
      </c>
      <c r="K15" s="3">
        <f t="shared" si="1"/>
        <v>0</v>
      </c>
      <c r="L15" s="3"/>
      <c r="M15" s="3">
        <f t="shared" si="2"/>
        <v>1</v>
      </c>
      <c r="N15" s="3">
        <f t="shared" si="3"/>
        <v>0</v>
      </c>
      <c r="O15" s="3"/>
      <c r="P15" s="3">
        <f t="shared" si="4"/>
        <v>1</v>
      </c>
      <c r="Q15" s="3">
        <f t="shared" si="5"/>
        <v>0</v>
      </c>
      <c r="R15" s="3">
        <f t="shared" si="6"/>
        <v>0</v>
      </c>
      <c r="S15" s="3">
        <f t="shared" si="7"/>
        <v>0</v>
      </c>
      <c r="T15" s="3">
        <f t="shared" si="8"/>
        <v>0</v>
      </c>
      <c r="U15" s="3">
        <f t="shared" si="9"/>
        <v>0</v>
      </c>
      <c r="V15" s="3">
        <f t="shared" si="10"/>
        <v>1</v>
      </c>
      <c r="W15" s="3">
        <f t="shared" si="11"/>
        <v>0</v>
      </c>
    </row>
    <row r="16" spans="1:23" x14ac:dyDescent="0.3">
      <c r="A16" s="3">
        <f>'input your S-pars (Mag-Ang)'!B16*COS('input your S-pars (Mag-Ang)'!C16*PI()/180)</f>
        <v>0</v>
      </c>
      <c r="B16" s="3">
        <f>'input your S-pars (Mag-Ang)'!B16*SIN('input your S-pars (Mag-Ang)'!C16*PI()/180)</f>
        <v>0</v>
      </c>
      <c r="C16" s="3">
        <f>'input your S-pars (Mag-Ang)'!F16*COS('input your S-pars (Mag-Ang)'!G16*PI()/180)</f>
        <v>0</v>
      </c>
      <c r="D16" s="3">
        <f>'input your S-pars (Mag-Ang)'!F16*SIN('input your S-pars (Mag-Ang)'!G16*PI()/180)</f>
        <v>0</v>
      </c>
      <c r="E16" s="3">
        <f>'input your S-pars (Mag-Ang)'!D16*COS('input your S-pars (Mag-Ang)'!E16*PI()/180)</f>
        <v>0</v>
      </c>
      <c r="F16" s="3">
        <f>'input your S-pars (Mag-Ang)'!D16*SIN('input your S-pars (Mag-Ang)'!E16*PI()/180)</f>
        <v>0</v>
      </c>
      <c r="G16" s="3">
        <f>'input your S-pars (Mag-Ang)'!H16*COS('input your S-pars (Mag-Ang)'!I16*PI()/180)</f>
        <v>0</v>
      </c>
      <c r="H16" s="3">
        <f>'input your S-pars (Mag-Ang)'!H16*SIN('input your S-pars (Mag-Ang)'!I16*PI()/180)</f>
        <v>0</v>
      </c>
      <c r="I16" s="3"/>
      <c r="J16" s="3">
        <f t="shared" si="0"/>
        <v>1</v>
      </c>
      <c r="K16" s="3">
        <f t="shared" si="1"/>
        <v>0</v>
      </c>
      <c r="L16" s="3"/>
      <c r="M16" s="3">
        <f t="shared" si="2"/>
        <v>1</v>
      </c>
      <c r="N16" s="3">
        <f t="shared" si="3"/>
        <v>0</v>
      </c>
      <c r="O16" s="3"/>
      <c r="P16" s="3">
        <f t="shared" si="4"/>
        <v>1</v>
      </c>
      <c r="Q16" s="3">
        <f t="shared" si="5"/>
        <v>0</v>
      </c>
      <c r="R16" s="3">
        <f t="shared" si="6"/>
        <v>0</v>
      </c>
      <c r="S16" s="3">
        <f t="shared" si="7"/>
        <v>0</v>
      </c>
      <c r="T16" s="3">
        <f t="shared" si="8"/>
        <v>0</v>
      </c>
      <c r="U16" s="3">
        <f t="shared" si="9"/>
        <v>0</v>
      </c>
      <c r="V16" s="3">
        <f t="shared" si="10"/>
        <v>1</v>
      </c>
      <c r="W16" s="3">
        <f t="shared" si="11"/>
        <v>0</v>
      </c>
    </row>
    <row r="17" spans="1:23" x14ac:dyDescent="0.3">
      <c r="A17" s="3">
        <f>'input your S-pars (Mag-Ang)'!B17*COS('input your S-pars (Mag-Ang)'!C17*PI()/180)</f>
        <v>0</v>
      </c>
      <c r="B17" s="3">
        <f>'input your S-pars (Mag-Ang)'!B17*SIN('input your S-pars (Mag-Ang)'!C17*PI()/180)</f>
        <v>0</v>
      </c>
      <c r="C17" s="3">
        <f>'input your S-pars (Mag-Ang)'!F17*COS('input your S-pars (Mag-Ang)'!G17*PI()/180)</f>
        <v>0</v>
      </c>
      <c r="D17" s="3">
        <f>'input your S-pars (Mag-Ang)'!F17*SIN('input your S-pars (Mag-Ang)'!G17*PI()/180)</f>
        <v>0</v>
      </c>
      <c r="E17" s="3">
        <f>'input your S-pars (Mag-Ang)'!D17*COS('input your S-pars (Mag-Ang)'!E17*PI()/180)</f>
        <v>0</v>
      </c>
      <c r="F17" s="3">
        <f>'input your S-pars (Mag-Ang)'!D17*SIN('input your S-pars (Mag-Ang)'!E17*PI()/180)</f>
        <v>0</v>
      </c>
      <c r="G17" s="3">
        <f>'input your S-pars (Mag-Ang)'!H17*COS('input your S-pars (Mag-Ang)'!I17*PI()/180)</f>
        <v>0</v>
      </c>
      <c r="H17" s="3">
        <f>'input your S-pars (Mag-Ang)'!H17*SIN('input your S-pars (Mag-Ang)'!I17*PI()/180)</f>
        <v>0</v>
      </c>
      <c r="I17" s="3"/>
      <c r="J17" s="3">
        <f t="shared" si="0"/>
        <v>1</v>
      </c>
      <c r="K17" s="3">
        <f t="shared" si="1"/>
        <v>0</v>
      </c>
      <c r="L17" s="3"/>
      <c r="M17" s="3">
        <f t="shared" si="2"/>
        <v>1</v>
      </c>
      <c r="N17" s="3">
        <f t="shared" si="3"/>
        <v>0</v>
      </c>
      <c r="O17" s="3"/>
      <c r="P17" s="3">
        <f t="shared" si="4"/>
        <v>1</v>
      </c>
      <c r="Q17" s="3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  <c r="U17" s="3">
        <f t="shared" si="9"/>
        <v>0</v>
      </c>
      <c r="V17" s="3">
        <f t="shared" si="10"/>
        <v>1</v>
      </c>
      <c r="W17" s="3">
        <f t="shared" si="11"/>
        <v>0</v>
      </c>
    </row>
    <row r="18" spans="1:23" x14ac:dyDescent="0.3">
      <c r="A18" s="3">
        <f>'input your S-pars (Mag-Ang)'!B18*COS('input your S-pars (Mag-Ang)'!C18*PI()/180)</f>
        <v>0</v>
      </c>
      <c r="B18" s="3">
        <f>'input your S-pars (Mag-Ang)'!B18*SIN('input your S-pars (Mag-Ang)'!C18*PI()/180)</f>
        <v>0</v>
      </c>
      <c r="C18" s="3">
        <f>'input your S-pars (Mag-Ang)'!F18*COS('input your S-pars (Mag-Ang)'!G18*PI()/180)</f>
        <v>0</v>
      </c>
      <c r="D18" s="3">
        <f>'input your S-pars (Mag-Ang)'!F18*SIN('input your S-pars (Mag-Ang)'!G18*PI()/180)</f>
        <v>0</v>
      </c>
      <c r="E18" s="3">
        <f>'input your S-pars (Mag-Ang)'!D18*COS('input your S-pars (Mag-Ang)'!E18*PI()/180)</f>
        <v>0</v>
      </c>
      <c r="F18" s="3">
        <f>'input your S-pars (Mag-Ang)'!D18*SIN('input your S-pars (Mag-Ang)'!E18*PI()/180)</f>
        <v>0</v>
      </c>
      <c r="G18" s="3">
        <f>'input your S-pars (Mag-Ang)'!H18*COS('input your S-pars (Mag-Ang)'!I18*PI()/180)</f>
        <v>0</v>
      </c>
      <c r="H18" s="3">
        <f>'input your S-pars (Mag-Ang)'!H18*SIN('input your S-pars (Mag-Ang)'!I18*PI()/180)</f>
        <v>0</v>
      </c>
      <c r="I18" s="3"/>
      <c r="J18" s="3">
        <f t="shared" si="0"/>
        <v>1</v>
      </c>
      <c r="K18" s="3">
        <f t="shared" si="1"/>
        <v>0</v>
      </c>
      <c r="L18" s="3"/>
      <c r="M18" s="3">
        <f t="shared" si="2"/>
        <v>1</v>
      </c>
      <c r="N18" s="3">
        <f t="shared" si="3"/>
        <v>0</v>
      </c>
      <c r="O18" s="3"/>
      <c r="P18" s="3">
        <f t="shared" si="4"/>
        <v>1</v>
      </c>
      <c r="Q18" s="3">
        <f t="shared" si="5"/>
        <v>0</v>
      </c>
      <c r="R18" s="3">
        <f t="shared" si="6"/>
        <v>0</v>
      </c>
      <c r="S18" s="3">
        <f t="shared" si="7"/>
        <v>0</v>
      </c>
      <c r="T18" s="3">
        <f t="shared" si="8"/>
        <v>0</v>
      </c>
      <c r="U18" s="3">
        <f t="shared" si="9"/>
        <v>0</v>
      </c>
      <c r="V18" s="3">
        <f t="shared" si="10"/>
        <v>1</v>
      </c>
      <c r="W18" s="3">
        <f t="shared" si="11"/>
        <v>0</v>
      </c>
    </row>
    <row r="19" spans="1:23" x14ac:dyDescent="0.3">
      <c r="A19" s="3">
        <f>'input your S-pars (Mag-Ang)'!B19*COS('input your S-pars (Mag-Ang)'!C19*PI()/180)</f>
        <v>0</v>
      </c>
      <c r="B19" s="3">
        <f>'input your S-pars (Mag-Ang)'!B19*SIN('input your S-pars (Mag-Ang)'!C19*PI()/180)</f>
        <v>0</v>
      </c>
      <c r="C19" s="3">
        <f>'input your S-pars (Mag-Ang)'!F19*COS('input your S-pars (Mag-Ang)'!G19*PI()/180)</f>
        <v>0</v>
      </c>
      <c r="D19" s="3">
        <f>'input your S-pars (Mag-Ang)'!F19*SIN('input your S-pars (Mag-Ang)'!G19*PI()/180)</f>
        <v>0</v>
      </c>
      <c r="E19" s="3">
        <f>'input your S-pars (Mag-Ang)'!D19*COS('input your S-pars (Mag-Ang)'!E19*PI()/180)</f>
        <v>0</v>
      </c>
      <c r="F19" s="3">
        <f>'input your S-pars (Mag-Ang)'!D19*SIN('input your S-pars (Mag-Ang)'!E19*PI()/180)</f>
        <v>0</v>
      </c>
      <c r="G19" s="3">
        <f>'input your S-pars (Mag-Ang)'!H19*COS('input your S-pars (Mag-Ang)'!I19*PI()/180)</f>
        <v>0</v>
      </c>
      <c r="H19" s="3">
        <f>'input your S-pars (Mag-Ang)'!H19*SIN('input your S-pars (Mag-Ang)'!I19*PI()/180)</f>
        <v>0</v>
      </c>
      <c r="I19" s="3"/>
      <c r="J19" s="3">
        <f t="shared" si="0"/>
        <v>1</v>
      </c>
      <c r="K19" s="3">
        <f t="shared" si="1"/>
        <v>0</v>
      </c>
      <c r="L19" s="3"/>
      <c r="M19" s="3">
        <f t="shared" si="2"/>
        <v>1</v>
      </c>
      <c r="N19" s="3">
        <f t="shared" si="3"/>
        <v>0</v>
      </c>
      <c r="O19" s="3"/>
      <c r="P19" s="3">
        <f t="shared" si="4"/>
        <v>1</v>
      </c>
      <c r="Q19" s="3">
        <f t="shared" si="5"/>
        <v>0</v>
      </c>
      <c r="R19" s="3">
        <f t="shared" si="6"/>
        <v>0</v>
      </c>
      <c r="S19" s="3">
        <f t="shared" si="7"/>
        <v>0</v>
      </c>
      <c r="T19" s="3">
        <f t="shared" si="8"/>
        <v>0</v>
      </c>
      <c r="U19" s="3">
        <f t="shared" si="9"/>
        <v>0</v>
      </c>
      <c r="V19" s="3">
        <f t="shared" si="10"/>
        <v>1</v>
      </c>
      <c r="W19" s="3">
        <f t="shared" si="11"/>
        <v>0</v>
      </c>
    </row>
    <row r="20" spans="1:23" x14ac:dyDescent="0.3">
      <c r="A20" s="3">
        <f>'input your S-pars (Mag-Ang)'!B20*COS('input your S-pars (Mag-Ang)'!C20*PI()/180)</f>
        <v>0</v>
      </c>
      <c r="B20" s="3">
        <f>'input your S-pars (Mag-Ang)'!B20*SIN('input your S-pars (Mag-Ang)'!C20*PI()/180)</f>
        <v>0</v>
      </c>
      <c r="C20" s="3">
        <f>'input your S-pars (Mag-Ang)'!F20*COS('input your S-pars (Mag-Ang)'!G20*PI()/180)</f>
        <v>0</v>
      </c>
      <c r="D20" s="3">
        <f>'input your S-pars (Mag-Ang)'!F20*SIN('input your S-pars (Mag-Ang)'!G20*PI()/180)</f>
        <v>0</v>
      </c>
      <c r="E20" s="3">
        <f>'input your S-pars (Mag-Ang)'!D20*COS('input your S-pars (Mag-Ang)'!E20*PI()/180)</f>
        <v>0</v>
      </c>
      <c r="F20" s="3">
        <f>'input your S-pars (Mag-Ang)'!D20*SIN('input your S-pars (Mag-Ang)'!E20*PI()/180)</f>
        <v>0</v>
      </c>
      <c r="G20" s="3">
        <f>'input your S-pars (Mag-Ang)'!H20*COS('input your S-pars (Mag-Ang)'!I20*PI()/180)</f>
        <v>0</v>
      </c>
      <c r="H20" s="3">
        <f>'input your S-pars (Mag-Ang)'!H20*SIN('input your S-pars (Mag-Ang)'!I20*PI()/180)</f>
        <v>0</v>
      </c>
      <c r="I20" s="3"/>
      <c r="J20" s="3">
        <f t="shared" si="0"/>
        <v>1</v>
      </c>
      <c r="K20" s="3">
        <f t="shared" si="1"/>
        <v>0</v>
      </c>
      <c r="L20" s="3"/>
      <c r="M20" s="3">
        <f t="shared" si="2"/>
        <v>1</v>
      </c>
      <c r="N20" s="3">
        <f t="shared" si="3"/>
        <v>0</v>
      </c>
      <c r="O20" s="3"/>
      <c r="P20" s="3">
        <f t="shared" si="4"/>
        <v>1</v>
      </c>
      <c r="Q20" s="3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0</v>
      </c>
      <c r="U20" s="3">
        <f t="shared" si="9"/>
        <v>0</v>
      </c>
      <c r="V20" s="3">
        <f t="shared" si="10"/>
        <v>1</v>
      </c>
      <c r="W20" s="3">
        <f t="shared" si="11"/>
        <v>0</v>
      </c>
    </row>
    <row r="21" spans="1:23" x14ac:dyDescent="0.3">
      <c r="A21" s="3">
        <f>'input your S-pars (Mag-Ang)'!B21*COS('input your S-pars (Mag-Ang)'!C21*PI()/180)</f>
        <v>0</v>
      </c>
      <c r="B21" s="3">
        <f>'input your S-pars (Mag-Ang)'!B21*SIN('input your S-pars (Mag-Ang)'!C21*PI()/180)</f>
        <v>0</v>
      </c>
      <c r="C21" s="3">
        <f>'input your S-pars (Mag-Ang)'!F21*COS('input your S-pars (Mag-Ang)'!G21*PI()/180)</f>
        <v>0</v>
      </c>
      <c r="D21" s="3">
        <f>'input your S-pars (Mag-Ang)'!F21*SIN('input your S-pars (Mag-Ang)'!G21*PI()/180)</f>
        <v>0</v>
      </c>
      <c r="E21" s="3">
        <f>'input your S-pars (Mag-Ang)'!D21*COS('input your S-pars (Mag-Ang)'!E21*PI()/180)</f>
        <v>0</v>
      </c>
      <c r="F21" s="3">
        <f>'input your S-pars (Mag-Ang)'!D21*SIN('input your S-pars (Mag-Ang)'!E21*PI()/180)</f>
        <v>0</v>
      </c>
      <c r="G21" s="3">
        <f>'input your S-pars (Mag-Ang)'!H21*COS('input your S-pars (Mag-Ang)'!I21*PI()/180)</f>
        <v>0</v>
      </c>
      <c r="H21" s="3">
        <f>'input your S-pars (Mag-Ang)'!H21*SIN('input your S-pars (Mag-Ang)'!I21*PI()/180)</f>
        <v>0</v>
      </c>
      <c r="I21" s="3"/>
      <c r="J21" s="3">
        <f t="shared" si="0"/>
        <v>1</v>
      </c>
      <c r="K21" s="3">
        <f t="shared" si="1"/>
        <v>0</v>
      </c>
      <c r="L21" s="3"/>
      <c r="M21" s="3">
        <f t="shared" si="2"/>
        <v>1</v>
      </c>
      <c r="N21" s="3">
        <f t="shared" si="3"/>
        <v>0</v>
      </c>
      <c r="O21" s="3"/>
      <c r="P21" s="3">
        <f t="shared" si="4"/>
        <v>1</v>
      </c>
      <c r="Q21" s="3">
        <f t="shared" si="5"/>
        <v>0</v>
      </c>
      <c r="R21" s="3">
        <f t="shared" si="6"/>
        <v>0</v>
      </c>
      <c r="S21" s="3">
        <f t="shared" si="7"/>
        <v>0</v>
      </c>
      <c r="T21" s="3">
        <f t="shared" si="8"/>
        <v>0</v>
      </c>
      <c r="U21" s="3">
        <f t="shared" si="9"/>
        <v>0</v>
      </c>
      <c r="V21" s="3">
        <f t="shared" si="10"/>
        <v>1</v>
      </c>
      <c r="W21" s="3">
        <f t="shared" si="11"/>
        <v>0</v>
      </c>
    </row>
    <row r="22" spans="1:23" x14ac:dyDescent="0.3">
      <c r="A22" s="3">
        <f>'input your S-pars (Mag-Ang)'!B22*COS('input your S-pars (Mag-Ang)'!C22*PI()/180)</f>
        <v>0</v>
      </c>
      <c r="B22" s="3">
        <f>'input your S-pars (Mag-Ang)'!B22*SIN('input your S-pars (Mag-Ang)'!C22*PI()/180)</f>
        <v>0</v>
      </c>
      <c r="C22" s="3">
        <f>'input your S-pars (Mag-Ang)'!F22*COS('input your S-pars (Mag-Ang)'!G22*PI()/180)</f>
        <v>0</v>
      </c>
      <c r="D22" s="3">
        <f>'input your S-pars (Mag-Ang)'!F22*SIN('input your S-pars (Mag-Ang)'!G22*PI()/180)</f>
        <v>0</v>
      </c>
      <c r="E22" s="3">
        <f>'input your S-pars (Mag-Ang)'!D22*COS('input your S-pars (Mag-Ang)'!E22*PI()/180)</f>
        <v>0</v>
      </c>
      <c r="F22" s="3">
        <f>'input your S-pars (Mag-Ang)'!D22*SIN('input your S-pars (Mag-Ang)'!E22*PI()/180)</f>
        <v>0</v>
      </c>
      <c r="G22" s="3">
        <f>'input your S-pars (Mag-Ang)'!H22*COS('input your S-pars (Mag-Ang)'!I22*PI()/180)</f>
        <v>0</v>
      </c>
      <c r="H22" s="3">
        <f>'input your S-pars (Mag-Ang)'!H22*SIN('input your S-pars (Mag-Ang)'!I22*PI()/180)</f>
        <v>0</v>
      </c>
      <c r="I22" s="3"/>
      <c r="J22" s="3">
        <f t="shared" si="0"/>
        <v>1</v>
      </c>
      <c r="K22" s="3">
        <f t="shared" si="1"/>
        <v>0</v>
      </c>
      <c r="L22" s="3"/>
      <c r="M22" s="3">
        <f t="shared" si="2"/>
        <v>1</v>
      </c>
      <c r="N22" s="3">
        <f t="shared" si="3"/>
        <v>0</v>
      </c>
      <c r="O22" s="3"/>
      <c r="P22" s="3">
        <f t="shared" si="4"/>
        <v>1</v>
      </c>
      <c r="Q22" s="3">
        <f t="shared" si="5"/>
        <v>0</v>
      </c>
      <c r="R22" s="3">
        <f t="shared" si="6"/>
        <v>0</v>
      </c>
      <c r="S22" s="3">
        <f t="shared" si="7"/>
        <v>0</v>
      </c>
      <c r="T22" s="3">
        <f t="shared" si="8"/>
        <v>0</v>
      </c>
      <c r="U22" s="3">
        <f t="shared" si="9"/>
        <v>0</v>
      </c>
      <c r="V22" s="3">
        <f t="shared" si="10"/>
        <v>1</v>
      </c>
      <c r="W22" s="3">
        <f t="shared" si="11"/>
        <v>0</v>
      </c>
    </row>
    <row r="23" spans="1:23" x14ac:dyDescent="0.3">
      <c r="A23" s="3">
        <f>'input your S-pars (Mag-Ang)'!B23*COS('input your S-pars (Mag-Ang)'!C23*PI()/180)</f>
        <v>0</v>
      </c>
      <c r="B23" s="3">
        <f>'input your S-pars (Mag-Ang)'!B23*SIN('input your S-pars (Mag-Ang)'!C23*PI()/180)</f>
        <v>0</v>
      </c>
      <c r="C23" s="3">
        <f>'input your S-pars (Mag-Ang)'!F23*COS('input your S-pars (Mag-Ang)'!G23*PI()/180)</f>
        <v>0</v>
      </c>
      <c r="D23" s="3">
        <f>'input your S-pars (Mag-Ang)'!F23*SIN('input your S-pars (Mag-Ang)'!G23*PI()/180)</f>
        <v>0</v>
      </c>
      <c r="E23" s="3">
        <f>'input your S-pars (Mag-Ang)'!D23*COS('input your S-pars (Mag-Ang)'!E23*PI()/180)</f>
        <v>0</v>
      </c>
      <c r="F23" s="3">
        <f>'input your S-pars (Mag-Ang)'!D23*SIN('input your S-pars (Mag-Ang)'!E23*PI()/180)</f>
        <v>0</v>
      </c>
      <c r="G23" s="3">
        <f>'input your S-pars (Mag-Ang)'!H23*COS('input your S-pars (Mag-Ang)'!I23*PI()/180)</f>
        <v>0</v>
      </c>
      <c r="H23" s="3">
        <f>'input your S-pars (Mag-Ang)'!H23*SIN('input your S-pars (Mag-Ang)'!I23*PI()/180)</f>
        <v>0</v>
      </c>
      <c r="I23" s="3"/>
      <c r="J23" s="3">
        <f t="shared" si="0"/>
        <v>1</v>
      </c>
      <c r="K23" s="3">
        <f t="shared" si="1"/>
        <v>0</v>
      </c>
      <c r="L23" s="3"/>
      <c r="M23" s="3">
        <f t="shared" si="2"/>
        <v>1</v>
      </c>
      <c r="N23" s="3">
        <f t="shared" si="3"/>
        <v>0</v>
      </c>
      <c r="O23" s="3"/>
      <c r="P23" s="3">
        <f t="shared" si="4"/>
        <v>1</v>
      </c>
      <c r="Q23" s="3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  <c r="U23" s="3">
        <f t="shared" si="9"/>
        <v>0</v>
      </c>
      <c r="V23" s="3">
        <f t="shared" si="10"/>
        <v>1</v>
      </c>
      <c r="W23" s="3">
        <f t="shared" si="11"/>
        <v>0</v>
      </c>
    </row>
    <row r="24" spans="1:23" x14ac:dyDescent="0.3">
      <c r="A24" s="3">
        <f>'input your S-pars (Mag-Ang)'!B24*COS('input your S-pars (Mag-Ang)'!C24*PI()/180)</f>
        <v>0</v>
      </c>
      <c r="B24" s="3">
        <f>'input your S-pars (Mag-Ang)'!B24*SIN('input your S-pars (Mag-Ang)'!C24*PI()/180)</f>
        <v>0</v>
      </c>
      <c r="C24" s="3">
        <f>'input your S-pars (Mag-Ang)'!F24*COS('input your S-pars (Mag-Ang)'!G24*PI()/180)</f>
        <v>0</v>
      </c>
      <c r="D24" s="3">
        <f>'input your S-pars (Mag-Ang)'!F24*SIN('input your S-pars (Mag-Ang)'!G24*PI()/180)</f>
        <v>0</v>
      </c>
      <c r="E24" s="3">
        <f>'input your S-pars (Mag-Ang)'!D24*COS('input your S-pars (Mag-Ang)'!E24*PI()/180)</f>
        <v>0</v>
      </c>
      <c r="F24" s="3">
        <f>'input your S-pars (Mag-Ang)'!D24*SIN('input your S-pars (Mag-Ang)'!E24*PI()/180)</f>
        <v>0</v>
      </c>
      <c r="G24" s="3">
        <f>'input your S-pars (Mag-Ang)'!H24*COS('input your S-pars (Mag-Ang)'!I24*PI()/180)</f>
        <v>0</v>
      </c>
      <c r="H24" s="3">
        <f>'input your S-pars (Mag-Ang)'!H24*SIN('input your S-pars (Mag-Ang)'!I24*PI()/180)</f>
        <v>0</v>
      </c>
      <c r="I24" s="3"/>
      <c r="J24" s="3">
        <f t="shared" si="0"/>
        <v>1</v>
      </c>
      <c r="K24" s="3">
        <f t="shared" si="1"/>
        <v>0</v>
      </c>
      <c r="L24" s="3"/>
      <c r="M24" s="3">
        <f t="shared" si="2"/>
        <v>1</v>
      </c>
      <c r="N24" s="3">
        <f t="shared" si="3"/>
        <v>0</v>
      </c>
      <c r="O24" s="3"/>
      <c r="P24" s="3">
        <f t="shared" si="4"/>
        <v>1</v>
      </c>
      <c r="Q24" s="3">
        <f t="shared" si="5"/>
        <v>0</v>
      </c>
      <c r="R24" s="3">
        <f t="shared" si="6"/>
        <v>0</v>
      </c>
      <c r="S24" s="3">
        <f t="shared" si="7"/>
        <v>0</v>
      </c>
      <c r="T24" s="3">
        <f t="shared" si="8"/>
        <v>0</v>
      </c>
      <c r="U24" s="3">
        <f t="shared" si="9"/>
        <v>0</v>
      </c>
      <c r="V24" s="3">
        <f t="shared" si="10"/>
        <v>1</v>
      </c>
      <c r="W24" s="3">
        <f t="shared" si="11"/>
        <v>0</v>
      </c>
    </row>
    <row r="25" spans="1:23" x14ac:dyDescent="0.3">
      <c r="A25" s="3">
        <f>'input your S-pars (Mag-Ang)'!B25*COS('input your S-pars (Mag-Ang)'!C25*PI()/180)</f>
        <v>0</v>
      </c>
      <c r="B25" s="3">
        <f>'input your S-pars (Mag-Ang)'!B25*SIN('input your S-pars (Mag-Ang)'!C25*PI()/180)</f>
        <v>0</v>
      </c>
      <c r="C25" s="3">
        <f>'input your S-pars (Mag-Ang)'!F25*COS('input your S-pars (Mag-Ang)'!G25*PI()/180)</f>
        <v>0</v>
      </c>
      <c r="D25" s="3">
        <f>'input your S-pars (Mag-Ang)'!F25*SIN('input your S-pars (Mag-Ang)'!G25*PI()/180)</f>
        <v>0</v>
      </c>
      <c r="E25" s="3">
        <f>'input your S-pars (Mag-Ang)'!D25*COS('input your S-pars (Mag-Ang)'!E25*PI()/180)</f>
        <v>0</v>
      </c>
      <c r="F25" s="3">
        <f>'input your S-pars (Mag-Ang)'!D25*SIN('input your S-pars (Mag-Ang)'!E25*PI()/180)</f>
        <v>0</v>
      </c>
      <c r="G25" s="3">
        <f>'input your S-pars (Mag-Ang)'!H25*COS('input your S-pars (Mag-Ang)'!I25*PI()/180)</f>
        <v>0</v>
      </c>
      <c r="H25" s="3">
        <f>'input your S-pars (Mag-Ang)'!H25*SIN('input your S-pars (Mag-Ang)'!I25*PI()/180)</f>
        <v>0</v>
      </c>
      <c r="I25" s="3"/>
      <c r="J25" s="3">
        <f t="shared" si="0"/>
        <v>1</v>
      </c>
      <c r="K25" s="3">
        <f t="shared" si="1"/>
        <v>0</v>
      </c>
      <c r="L25" s="3"/>
      <c r="M25" s="3">
        <f t="shared" si="2"/>
        <v>1</v>
      </c>
      <c r="N25" s="3">
        <f t="shared" si="3"/>
        <v>0</v>
      </c>
      <c r="O25" s="3"/>
      <c r="P25" s="3">
        <f t="shared" si="4"/>
        <v>1</v>
      </c>
      <c r="Q25" s="3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  <c r="U25" s="3">
        <f t="shared" si="9"/>
        <v>0</v>
      </c>
      <c r="V25" s="3">
        <f t="shared" si="10"/>
        <v>1</v>
      </c>
      <c r="W25" s="3">
        <f t="shared" si="11"/>
        <v>0</v>
      </c>
    </row>
    <row r="26" spans="1:23" x14ac:dyDescent="0.3">
      <c r="A26" s="3">
        <f>'input your S-pars (Mag-Ang)'!B26*COS('input your S-pars (Mag-Ang)'!C26*PI()/180)</f>
        <v>0</v>
      </c>
      <c r="B26" s="3">
        <f>'input your S-pars (Mag-Ang)'!B26*SIN('input your S-pars (Mag-Ang)'!C26*PI()/180)</f>
        <v>0</v>
      </c>
      <c r="C26" s="3">
        <f>'input your S-pars (Mag-Ang)'!F26*COS('input your S-pars (Mag-Ang)'!G26*PI()/180)</f>
        <v>0</v>
      </c>
      <c r="D26" s="3">
        <f>'input your S-pars (Mag-Ang)'!F26*SIN('input your S-pars (Mag-Ang)'!G26*PI()/180)</f>
        <v>0</v>
      </c>
      <c r="E26" s="3">
        <f>'input your S-pars (Mag-Ang)'!D26*COS('input your S-pars (Mag-Ang)'!E26*PI()/180)</f>
        <v>0</v>
      </c>
      <c r="F26" s="3">
        <f>'input your S-pars (Mag-Ang)'!D26*SIN('input your S-pars (Mag-Ang)'!E26*PI()/180)</f>
        <v>0</v>
      </c>
      <c r="G26" s="3">
        <f>'input your S-pars (Mag-Ang)'!H26*COS('input your S-pars (Mag-Ang)'!I26*PI()/180)</f>
        <v>0</v>
      </c>
      <c r="H26" s="3">
        <f>'input your S-pars (Mag-Ang)'!H26*SIN('input your S-pars (Mag-Ang)'!I26*PI()/180)</f>
        <v>0</v>
      </c>
      <c r="I26" s="3"/>
      <c r="J26" s="3">
        <f t="shared" si="0"/>
        <v>1</v>
      </c>
      <c r="K26" s="3">
        <f t="shared" si="1"/>
        <v>0</v>
      </c>
      <c r="L26" s="3"/>
      <c r="M26" s="3">
        <f t="shared" si="2"/>
        <v>1</v>
      </c>
      <c r="N26" s="3">
        <f t="shared" si="3"/>
        <v>0</v>
      </c>
      <c r="O26" s="3"/>
      <c r="P26" s="3">
        <f t="shared" si="4"/>
        <v>1</v>
      </c>
      <c r="Q26" s="3">
        <f t="shared" si="5"/>
        <v>0</v>
      </c>
      <c r="R26" s="3">
        <f t="shared" si="6"/>
        <v>0</v>
      </c>
      <c r="S26" s="3">
        <f t="shared" si="7"/>
        <v>0</v>
      </c>
      <c r="T26" s="3">
        <f t="shared" si="8"/>
        <v>0</v>
      </c>
      <c r="U26" s="3">
        <f t="shared" si="9"/>
        <v>0</v>
      </c>
      <c r="V26" s="3">
        <f t="shared" si="10"/>
        <v>1</v>
      </c>
      <c r="W26" s="3">
        <f t="shared" si="11"/>
        <v>0</v>
      </c>
    </row>
    <row r="27" spans="1:23" x14ac:dyDescent="0.3">
      <c r="A27" s="3">
        <f>'input your S-pars (Mag-Ang)'!B27*COS('input your S-pars (Mag-Ang)'!C27*PI()/180)</f>
        <v>0</v>
      </c>
      <c r="B27" s="3">
        <f>'input your S-pars (Mag-Ang)'!B27*SIN('input your S-pars (Mag-Ang)'!C27*PI()/180)</f>
        <v>0</v>
      </c>
      <c r="C27" s="3">
        <f>'input your S-pars (Mag-Ang)'!F27*COS('input your S-pars (Mag-Ang)'!G27*PI()/180)</f>
        <v>0</v>
      </c>
      <c r="D27" s="3">
        <f>'input your S-pars (Mag-Ang)'!F27*SIN('input your S-pars (Mag-Ang)'!G27*PI()/180)</f>
        <v>0</v>
      </c>
      <c r="E27" s="3">
        <f>'input your S-pars (Mag-Ang)'!D27*COS('input your S-pars (Mag-Ang)'!E27*PI()/180)</f>
        <v>0</v>
      </c>
      <c r="F27" s="3">
        <f>'input your S-pars (Mag-Ang)'!D27*SIN('input your S-pars (Mag-Ang)'!E27*PI()/180)</f>
        <v>0</v>
      </c>
      <c r="G27" s="3">
        <f>'input your S-pars (Mag-Ang)'!H27*COS('input your S-pars (Mag-Ang)'!I27*PI()/180)</f>
        <v>0</v>
      </c>
      <c r="H27" s="3">
        <f>'input your S-pars (Mag-Ang)'!H27*SIN('input your S-pars (Mag-Ang)'!I27*PI()/180)</f>
        <v>0</v>
      </c>
      <c r="I27" s="3"/>
      <c r="J27" s="3">
        <f t="shared" si="0"/>
        <v>1</v>
      </c>
      <c r="K27" s="3">
        <f t="shared" si="1"/>
        <v>0</v>
      </c>
      <c r="L27" s="3"/>
      <c r="M27" s="3">
        <f t="shared" si="2"/>
        <v>1</v>
      </c>
      <c r="N27" s="3">
        <f t="shared" si="3"/>
        <v>0</v>
      </c>
      <c r="O27" s="3"/>
      <c r="P27" s="3">
        <f t="shared" si="4"/>
        <v>1</v>
      </c>
      <c r="Q27" s="3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0</v>
      </c>
      <c r="U27" s="3">
        <f t="shared" si="9"/>
        <v>0</v>
      </c>
      <c r="V27" s="3">
        <f t="shared" si="10"/>
        <v>1</v>
      </c>
      <c r="W27" s="3">
        <f t="shared" si="11"/>
        <v>0</v>
      </c>
    </row>
    <row r="28" spans="1:23" x14ac:dyDescent="0.3">
      <c r="A28" s="3">
        <f>'input your S-pars (Mag-Ang)'!B28*COS('input your S-pars (Mag-Ang)'!C28*PI()/180)</f>
        <v>0</v>
      </c>
      <c r="B28" s="3">
        <f>'input your S-pars (Mag-Ang)'!B28*SIN('input your S-pars (Mag-Ang)'!C28*PI()/180)</f>
        <v>0</v>
      </c>
      <c r="C28" s="3">
        <f>'input your S-pars (Mag-Ang)'!F28*COS('input your S-pars (Mag-Ang)'!G28*PI()/180)</f>
        <v>0</v>
      </c>
      <c r="D28" s="3">
        <f>'input your S-pars (Mag-Ang)'!F28*SIN('input your S-pars (Mag-Ang)'!G28*PI()/180)</f>
        <v>0</v>
      </c>
      <c r="E28" s="3">
        <f>'input your S-pars (Mag-Ang)'!D28*COS('input your S-pars (Mag-Ang)'!E28*PI()/180)</f>
        <v>0</v>
      </c>
      <c r="F28" s="3">
        <f>'input your S-pars (Mag-Ang)'!D28*SIN('input your S-pars (Mag-Ang)'!E28*PI()/180)</f>
        <v>0</v>
      </c>
      <c r="G28" s="3">
        <f>'input your S-pars (Mag-Ang)'!H28*COS('input your S-pars (Mag-Ang)'!I28*PI()/180)</f>
        <v>0</v>
      </c>
      <c r="H28" s="3">
        <f>'input your S-pars (Mag-Ang)'!H28*SIN('input your S-pars (Mag-Ang)'!I28*PI()/180)</f>
        <v>0</v>
      </c>
      <c r="I28" s="3"/>
      <c r="J28" s="3">
        <f t="shared" si="0"/>
        <v>1</v>
      </c>
      <c r="K28" s="3">
        <f t="shared" si="1"/>
        <v>0</v>
      </c>
      <c r="L28" s="3"/>
      <c r="M28" s="3">
        <f t="shared" si="2"/>
        <v>1</v>
      </c>
      <c r="N28" s="3">
        <f t="shared" si="3"/>
        <v>0</v>
      </c>
      <c r="O28" s="3"/>
      <c r="P28" s="3">
        <f t="shared" si="4"/>
        <v>1</v>
      </c>
      <c r="Q28" s="3">
        <f t="shared" si="5"/>
        <v>0</v>
      </c>
      <c r="R28" s="3">
        <f t="shared" si="6"/>
        <v>0</v>
      </c>
      <c r="S28" s="3">
        <f t="shared" si="7"/>
        <v>0</v>
      </c>
      <c r="T28" s="3">
        <f t="shared" si="8"/>
        <v>0</v>
      </c>
      <c r="U28" s="3">
        <f t="shared" si="9"/>
        <v>0</v>
      </c>
      <c r="V28" s="3">
        <f t="shared" si="10"/>
        <v>1</v>
      </c>
      <c r="W28" s="3">
        <f t="shared" si="11"/>
        <v>0</v>
      </c>
    </row>
    <row r="29" spans="1:23" x14ac:dyDescent="0.3">
      <c r="A29" s="3">
        <f>'input your S-pars (Mag-Ang)'!B29*COS('input your S-pars (Mag-Ang)'!C29*PI()/180)</f>
        <v>0</v>
      </c>
      <c r="B29" s="3">
        <f>'input your S-pars (Mag-Ang)'!B29*SIN('input your S-pars (Mag-Ang)'!C29*PI()/180)</f>
        <v>0</v>
      </c>
      <c r="C29" s="3">
        <f>'input your S-pars (Mag-Ang)'!F29*COS('input your S-pars (Mag-Ang)'!G29*PI()/180)</f>
        <v>0</v>
      </c>
      <c r="D29" s="3">
        <f>'input your S-pars (Mag-Ang)'!F29*SIN('input your S-pars (Mag-Ang)'!G29*PI()/180)</f>
        <v>0</v>
      </c>
      <c r="E29" s="3">
        <f>'input your S-pars (Mag-Ang)'!D29*COS('input your S-pars (Mag-Ang)'!E29*PI()/180)</f>
        <v>0</v>
      </c>
      <c r="F29" s="3">
        <f>'input your S-pars (Mag-Ang)'!D29*SIN('input your S-pars (Mag-Ang)'!E29*PI()/180)</f>
        <v>0</v>
      </c>
      <c r="G29" s="3">
        <f>'input your S-pars (Mag-Ang)'!H29*COS('input your S-pars (Mag-Ang)'!I29*PI()/180)</f>
        <v>0</v>
      </c>
      <c r="H29" s="3">
        <f>'input your S-pars (Mag-Ang)'!H29*SIN('input your S-pars (Mag-Ang)'!I29*PI()/180)</f>
        <v>0</v>
      </c>
      <c r="I29" s="3"/>
      <c r="J29" s="3">
        <f t="shared" si="0"/>
        <v>1</v>
      </c>
      <c r="K29" s="3">
        <f t="shared" si="1"/>
        <v>0</v>
      </c>
      <c r="L29" s="3"/>
      <c r="M29" s="3">
        <f t="shared" si="2"/>
        <v>1</v>
      </c>
      <c r="N29" s="3">
        <f t="shared" si="3"/>
        <v>0</v>
      </c>
      <c r="O29" s="3"/>
      <c r="P29" s="3">
        <f t="shared" si="4"/>
        <v>1</v>
      </c>
      <c r="Q29" s="3">
        <f t="shared" si="5"/>
        <v>0</v>
      </c>
      <c r="R29" s="3">
        <f t="shared" si="6"/>
        <v>0</v>
      </c>
      <c r="S29" s="3">
        <f t="shared" si="7"/>
        <v>0</v>
      </c>
      <c r="T29" s="3">
        <f t="shared" si="8"/>
        <v>0</v>
      </c>
      <c r="U29" s="3">
        <f t="shared" si="9"/>
        <v>0</v>
      </c>
      <c r="V29" s="3">
        <f t="shared" si="10"/>
        <v>1</v>
      </c>
      <c r="W29" s="3">
        <f t="shared" si="11"/>
        <v>0</v>
      </c>
    </row>
    <row r="30" spans="1:23" x14ac:dyDescent="0.3">
      <c r="A30" s="3">
        <f>'input your S-pars (Mag-Ang)'!B30*COS('input your S-pars (Mag-Ang)'!C30*PI()/180)</f>
        <v>0</v>
      </c>
      <c r="B30" s="3">
        <f>'input your S-pars (Mag-Ang)'!B30*SIN('input your S-pars (Mag-Ang)'!C30*PI()/180)</f>
        <v>0</v>
      </c>
      <c r="C30" s="3">
        <f>'input your S-pars (Mag-Ang)'!F30*COS('input your S-pars (Mag-Ang)'!G30*PI()/180)</f>
        <v>0</v>
      </c>
      <c r="D30" s="3">
        <f>'input your S-pars (Mag-Ang)'!F30*SIN('input your S-pars (Mag-Ang)'!G30*PI()/180)</f>
        <v>0</v>
      </c>
      <c r="E30" s="3">
        <f>'input your S-pars (Mag-Ang)'!D30*COS('input your S-pars (Mag-Ang)'!E30*PI()/180)</f>
        <v>0</v>
      </c>
      <c r="F30" s="3">
        <f>'input your S-pars (Mag-Ang)'!D30*SIN('input your S-pars (Mag-Ang)'!E30*PI()/180)</f>
        <v>0</v>
      </c>
      <c r="G30" s="3">
        <f>'input your S-pars (Mag-Ang)'!H30*COS('input your S-pars (Mag-Ang)'!I30*PI()/180)</f>
        <v>0</v>
      </c>
      <c r="H30" s="3">
        <f>'input your S-pars (Mag-Ang)'!H30*SIN('input your S-pars (Mag-Ang)'!I30*PI()/180)</f>
        <v>0</v>
      </c>
      <c r="I30" s="3"/>
      <c r="J30" s="3">
        <f t="shared" si="0"/>
        <v>1</v>
      </c>
      <c r="K30" s="3">
        <f t="shared" si="1"/>
        <v>0</v>
      </c>
      <c r="L30" s="3"/>
      <c r="M30" s="3">
        <f t="shared" si="2"/>
        <v>1</v>
      </c>
      <c r="N30" s="3">
        <f t="shared" si="3"/>
        <v>0</v>
      </c>
      <c r="O30" s="3"/>
      <c r="P30" s="3">
        <f t="shared" si="4"/>
        <v>1</v>
      </c>
      <c r="Q30" s="3">
        <f t="shared" si="5"/>
        <v>0</v>
      </c>
      <c r="R30" s="3">
        <f t="shared" si="6"/>
        <v>0</v>
      </c>
      <c r="S30" s="3">
        <f t="shared" si="7"/>
        <v>0</v>
      </c>
      <c r="T30" s="3">
        <f t="shared" si="8"/>
        <v>0</v>
      </c>
      <c r="U30" s="3">
        <f t="shared" si="9"/>
        <v>0</v>
      </c>
      <c r="V30" s="3">
        <f t="shared" si="10"/>
        <v>1</v>
      </c>
      <c r="W30" s="3">
        <f t="shared" si="11"/>
        <v>0</v>
      </c>
    </row>
    <row r="31" spans="1:23" x14ac:dyDescent="0.3">
      <c r="A31" s="3">
        <f>'input your S-pars (Mag-Ang)'!B31*COS('input your S-pars (Mag-Ang)'!C31*PI()/180)</f>
        <v>0</v>
      </c>
      <c r="B31" s="3">
        <f>'input your S-pars (Mag-Ang)'!B31*SIN('input your S-pars (Mag-Ang)'!C31*PI()/180)</f>
        <v>0</v>
      </c>
      <c r="C31" s="3">
        <f>'input your S-pars (Mag-Ang)'!F31*COS('input your S-pars (Mag-Ang)'!G31*PI()/180)</f>
        <v>0</v>
      </c>
      <c r="D31" s="3">
        <f>'input your S-pars (Mag-Ang)'!F31*SIN('input your S-pars (Mag-Ang)'!G31*PI()/180)</f>
        <v>0</v>
      </c>
      <c r="E31" s="3">
        <f>'input your S-pars (Mag-Ang)'!D31*COS('input your S-pars (Mag-Ang)'!E31*PI()/180)</f>
        <v>0</v>
      </c>
      <c r="F31" s="3">
        <f>'input your S-pars (Mag-Ang)'!D31*SIN('input your S-pars (Mag-Ang)'!E31*PI()/180)</f>
        <v>0</v>
      </c>
      <c r="G31" s="3">
        <f>'input your S-pars (Mag-Ang)'!H31*COS('input your S-pars (Mag-Ang)'!I31*PI()/180)</f>
        <v>0</v>
      </c>
      <c r="H31" s="3">
        <f>'input your S-pars (Mag-Ang)'!H31*SIN('input your S-pars (Mag-Ang)'!I31*PI()/180)</f>
        <v>0</v>
      </c>
      <c r="I31" s="3"/>
      <c r="J31" s="3">
        <f t="shared" si="0"/>
        <v>1</v>
      </c>
      <c r="K31" s="3">
        <f t="shared" si="1"/>
        <v>0</v>
      </c>
      <c r="L31" s="3"/>
      <c r="M31" s="3">
        <f t="shared" si="2"/>
        <v>1</v>
      </c>
      <c r="N31" s="3">
        <f t="shared" si="3"/>
        <v>0</v>
      </c>
      <c r="O31" s="3"/>
      <c r="P31" s="3">
        <f t="shared" si="4"/>
        <v>1</v>
      </c>
      <c r="Q31" s="3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  <c r="U31" s="3">
        <f t="shared" si="9"/>
        <v>0</v>
      </c>
      <c r="V31" s="3">
        <f t="shared" si="10"/>
        <v>1</v>
      </c>
      <c r="W31" s="3">
        <f t="shared" si="11"/>
        <v>0</v>
      </c>
    </row>
    <row r="32" spans="1:23" x14ac:dyDescent="0.3">
      <c r="A32" s="3">
        <f>'input your S-pars (Mag-Ang)'!B32*COS('input your S-pars (Mag-Ang)'!C32*PI()/180)</f>
        <v>0</v>
      </c>
      <c r="B32" s="3">
        <f>'input your S-pars (Mag-Ang)'!B32*SIN('input your S-pars (Mag-Ang)'!C32*PI()/180)</f>
        <v>0</v>
      </c>
      <c r="C32" s="3">
        <f>'input your S-pars (Mag-Ang)'!F32*COS('input your S-pars (Mag-Ang)'!G32*PI()/180)</f>
        <v>0</v>
      </c>
      <c r="D32" s="3">
        <f>'input your S-pars (Mag-Ang)'!F32*SIN('input your S-pars (Mag-Ang)'!G32*PI()/180)</f>
        <v>0</v>
      </c>
      <c r="E32" s="3">
        <f>'input your S-pars (Mag-Ang)'!D32*COS('input your S-pars (Mag-Ang)'!E32*PI()/180)</f>
        <v>0</v>
      </c>
      <c r="F32" s="3">
        <f>'input your S-pars (Mag-Ang)'!D32*SIN('input your S-pars (Mag-Ang)'!E32*PI()/180)</f>
        <v>0</v>
      </c>
      <c r="G32" s="3">
        <f>'input your S-pars (Mag-Ang)'!H32*COS('input your S-pars (Mag-Ang)'!I32*PI()/180)</f>
        <v>0</v>
      </c>
      <c r="H32" s="3">
        <f>'input your S-pars (Mag-Ang)'!H32*SIN('input your S-pars (Mag-Ang)'!I32*PI()/180)</f>
        <v>0</v>
      </c>
      <c r="I32" s="3"/>
      <c r="J32" s="3">
        <f t="shared" si="0"/>
        <v>1</v>
      </c>
      <c r="K32" s="3">
        <f t="shared" si="1"/>
        <v>0</v>
      </c>
      <c r="L32" s="3"/>
      <c r="M32" s="3">
        <f t="shared" si="2"/>
        <v>1</v>
      </c>
      <c r="N32" s="3">
        <f t="shared" si="3"/>
        <v>0</v>
      </c>
      <c r="O32" s="3"/>
      <c r="P32" s="3">
        <f t="shared" si="4"/>
        <v>1</v>
      </c>
      <c r="Q32" s="3">
        <f t="shared" si="5"/>
        <v>0</v>
      </c>
      <c r="R32" s="3">
        <f t="shared" si="6"/>
        <v>0</v>
      </c>
      <c r="S32" s="3">
        <f t="shared" si="7"/>
        <v>0</v>
      </c>
      <c r="T32" s="3">
        <f t="shared" si="8"/>
        <v>0</v>
      </c>
      <c r="U32" s="3">
        <f t="shared" si="9"/>
        <v>0</v>
      </c>
      <c r="V32" s="3">
        <f t="shared" si="10"/>
        <v>1</v>
      </c>
      <c r="W32" s="3">
        <f t="shared" si="11"/>
        <v>0</v>
      </c>
    </row>
    <row r="33" spans="1:23" x14ac:dyDescent="0.3">
      <c r="A33" s="3">
        <f>'input your S-pars (Mag-Ang)'!B33*COS('input your S-pars (Mag-Ang)'!C33*PI()/180)</f>
        <v>0</v>
      </c>
      <c r="B33" s="3">
        <f>'input your S-pars (Mag-Ang)'!B33*SIN('input your S-pars (Mag-Ang)'!C33*PI()/180)</f>
        <v>0</v>
      </c>
      <c r="C33" s="3">
        <f>'input your S-pars (Mag-Ang)'!F33*COS('input your S-pars (Mag-Ang)'!G33*PI()/180)</f>
        <v>0</v>
      </c>
      <c r="D33" s="3">
        <f>'input your S-pars (Mag-Ang)'!F33*SIN('input your S-pars (Mag-Ang)'!G33*PI()/180)</f>
        <v>0</v>
      </c>
      <c r="E33" s="3">
        <f>'input your S-pars (Mag-Ang)'!D33*COS('input your S-pars (Mag-Ang)'!E33*PI()/180)</f>
        <v>0</v>
      </c>
      <c r="F33" s="3">
        <f>'input your S-pars (Mag-Ang)'!D33*SIN('input your S-pars (Mag-Ang)'!E33*PI()/180)</f>
        <v>0</v>
      </c>
      <c r="G33" s="3">
        <f>'input your S-pars (Mag-Ang)'!H33*COS('input your S-pars (Mag-Ang)'!I33*PI()/180)</f>
        <v>0</v>
      </c>
      <c r="H33" s="3">
        <f>'input your S-pars (Mag-Ang)'!H33*SIN('input your S-pars (Mag-Ang)'!I33*PI()/180)</f>
        <v>0</v>
      </c>
      <c r="I33" s="3"/>
      <c r="J33" s="3">
        <f t="shared" si="0"/>
        <v>1</v>
      </c>
      <c r="K33" s="3">
        <f t="shared" si="1"/>
        <v>0</v>
      </c>
      <c r="L33" s="3"/>
      <c r="M33" s="3">
        <f t="shared" si="2"/>
        <v>1</v>
      </c>
      <c r="N33" s="3">
        <f t="shared" si="3"/>
        <v>0</v>
      </c>
      <c r="O33" s="3"/>
      <c r="P33" s="3">
        <f t="shared" si="4"/>
        <v>1</v>
      </c>
      <c r="Q33" s="3">
        <f t="shared" si="5"/>
        <v>0</v>
      </c>
      <c r="R33" s="3">
        <f t="shared" si="6"/>
        <v>0</v>
      </c>
      <c r="S33" s="3">
        <f t="shared" si="7"/>
        <v>0</v>
      </c>
      <c r="T33" s="3">
        <f t="shared" si="8"/>
        <v>0</v>
      </c>
      <c r="U33" s="3">
        <f t="shared" si="9"/>
        <v>0</v>
      </c>
      <c r="V33" s="3">
        <f t="shared" si="10"/>
        <v>1</v>
      </c>
      <c r="W33" s="3">
        <f t="shared" si="11"/>
        <v>0</v>
      </c>
    </row>
    <row r="34" spans="1:23" x14ac:dyDescent="0.3">
      <c r="A34" s="3">
        <f>'input your S-pars (Mag-Ang)'!B34*COS('input your S-pars (Mag-Ang)'!C34*PI()/180)</f>
        <v>0</v>
      </c>
      <c r="B34" s="3">
        <f>'input your S-pars (Mag-Ang)'!B34*SIN('input your S-pars (Mag-Ang)'!C34*PI()/180)</f>
        <v>0</v>
      </c>
      <c r="C34" s="3">
        <f>'input your S-pars (Mag-Ang)'!F34*COS('input your S-pars (Mag-Ang)'!G34*PI()/180)</f>
        <v>0</v>
      </c>
      <c r="D34" s="3">
        <f>'input your S-pars (Mag-Ang)'!F34*SIN('input your S-pars (Mag-Ang)'!G34*PI()/180)</f>
        <v>0</v>
      </c>
      <c r="E34" s="3">
        <f>'input your S-pars (Mag-Ang)'!D34*COS('input your S-pars (Mag-Ang)'!E34*PI()/180)</f>
        <v>0</v>
      </c>
      <c r="F34" s="3">
        <f>'input your S-pars (Mag-Ang)'!D34*SIN('input your S-pars (Mag-Ang)'!E34*PI()/180)</f>
        <v>0</v>
      </c>
      <c r="G34" s="3">
        <f>'input your S-pars (Mag-Ang)'!H34*COS('input your S-pars (Mag-Ang)'!I34*PI()/180)</f>
        <v>0</v>
      </c>
      <c r="H34" s="3">
        <f>'input your S-pars (Mag-Ang)'!H34*SIN('input your S-pars (Mag-Ang)'!I34*PI()/180)</f>
        <v>0</v>
      </c>
      <c r="I34" s="3"/>
      <c r="J34" s="3">
        <f t="shared" si="0"/>
        <v>1</v>
      </c>
      <c r="K34" s="3">
        <f t="shared" si="1"/>
        <v>0</v>
      </c>
      <c r="L34" s="3"/>
      <c r="M34" s="3">
        <f t="shared" si="2"/>
        <v>1</v>
      </c>
      <c r="N34" s="3">
        <f t="shared" si="3"/>
        <v>0</v>
      </c>
      <c r="O34" s="3"/>
      <c r="P34" s="3">
        <f t="shared" si="4"/>
        <v>1</v>
      </c>
      <c r="Q34" s="3">
        <f t="shared" si="5"/>
        <v>0</v>
      </c>
      <c r="R34" s="3">
        <f t="shared" si="6"/>
        <v>0</v>
      </c>
      <c r="S34" s="3">
        <f t="shared" si="7"/>
        <v>0</v>
      </c>
      <c r="T34" s="3">
        <f t="shared" si="8"/>
        <v>0</v>
      </c>
      <c r="U34" s="3">
        <f t="shared" si="9"/>
        <v>0</v>
      </c>
      <c r="V34" s="3">
        <f t="shared" si="10"/>
        <v>1</v>
      </c>
      <c r="W34" s="3">
        <f t="shared" si="11"/>
        <v>0</v>
      </c>
    </row>
    <row r="35" spans="1:23" x14ac:dyDescent="0.3">
      <c r="A35" s="3">
        <f>'input your S-pars (Mag-Ang)'!B35*COS('input your S-pars (Mag-Ang)'!C35*PI()/180)</f>
        <v>0</v>
      </c>
      <c r="B35" s="3">
        <f>'input your S-pars (Mag-Ang)'!B35*SIN('input your S-pars (Mag-Ang)'!C35*PI()/180)</f>
        <v>0</v>
      </c>
      <c r="C35" s="3">
        <f>'input your S-pars (Mag-Ang)'!F35*COS('input your S-pars (Mag-Ang)'!G35*PI()/180)</f>
        <v>0</v>
      </c>
      <c r="D35" s="3">
        <f>'input your S-pars (Mag-Ang)'!F35*SIN('input your S-pars (Mag-Ang)'!G35*PI()/180)</f>
        <v>0</v>
      </c>
      <c r="E35" s="3">
        <f>'input your S-pars (Mag-Ang)'!D35*COS('input your S-pars (Mag-Ang)'!E35*PI()/180)</f>
        <v>0</v>
      </c>
      <c r="F35" s="3">
        <f>'input your S-pars (Mag-Ang)'!D35*SIN('input your S-pars (Mag-Ang)'!E35*PI()/180)</f>
        <v>0</v>
      </c>
      <c r="G35" s="3">
        <f>'input your S-pars (Mag-Ang)'!H35*COS('input your S-pars (Mag-Ang)'!I35*PI()/180)</f>
        <v>0</v>
      </c>
      <c r="H35" s="3">
        <f>'input your S-pars (Mag-Ang)'!H35*SIN('input your S-pars (Mag-Ang)'!I35*PI()/180)</f>
        <v>0</v>
      </c>
      <c r="I35" s="3"/>
      <c r="J35" s="3">
        <f t="shared" si="0"/>
        <v>1</v>
      </c>
      <c r="K35" s="3">
        <f t="shared" si="1"/>
        <v>0</v>
      </c>
      <c r="L35" s="3"/>
      <c r="M35" s="3">
        <f t="shared" si="2"/>
        <v>1</v>
      </c>
      <c r="N35" s="3">
        <f t="shared" si="3"/>
        <v>0</v>
      </c>
      <c r="O35" s="3"/>
      <c r="P35" s="3">
        <f t="shared" si="4"/>
        <v>1</v>
      </c>
      <c r="Q35" s="3">
        <f t="shared" si="5"/>
        <v>0</v>
      </c>
      <c r="R35" s="3">
        <f t="shared" si="6"/>
        <v>0</v>
      </c>
      <c r="S35" s="3">
        <f t="shared" si="7"/>
        <v>0</v>
      </c>
      <c r="T35" s="3">
        <f t="shared" si="8"/>
        <v>0</v>
      </c>
      <c r="U35" s="3">
        <f t="shared" si="9"/>
        <v>0</v>
      </c>
      <c r="V35" s="3">
        <f t="shared" si="10"/>
        <v>1</v>
      </c>
      <c r="W35" s="3">
        <f t="shared" si="11"/>
        <v>0</v>
      </c>
    </row>
    <row r="36" spans="1:23" x14ac:dyDescent="0.3">
      <c r="A36" s="3">
        <f>'input your S-pars (Mag-Ang)'!B36*COS('input your S-pars (Mag-Ang)'!C36*PI()/180)</f>
        <v>0</v>
      </c>
      <c r="B36" s="3">
        <f>'input your S-pars (Mag-Ang)'!B36*SIN('input your S-pars (Mag-Ang)'!C36*PI()/180)</f>
        <v>0</v>
      </c>
      <c r="C36" s="3">
        <f>'input your S-pars (Mag-Ang)'!F36*COS('input your S-pars (Mag-Ang)'!G36*PI()/180)</f>
        <v>0</v>
      </c>
      <c r="D36" s="3">
        <f>'input your S-pars (Mag-Ang)'!F36*SIN('input your S-pars (Mag-Ang)'!G36*PI()/180)</f>
        <v>0</v>
      </c>
      <c r="E36" s="3">
        <f>'input your S-pars (Mag-Ang)'!D36*COS('input your S-pars (Mag-Ang)'!E36*PI()/180)</f>
        <v>0</v>
      </c>
      <c r="F36" s="3">
        <f>'input your S-pars (Mag-Ang)'!D36*SIN('input your S-pars (Mag-Ang)'!E36*PI()/180)</f>
        <v>0</v>
      </c>
      <c r="G36" s="3">
        <f>'input your S-pars (Mag-Ang)'!H36*COS('input your S-pars (Mag-Ang)'!I36*PI()/180)</f>
        <v>0</v>
      </c>
      <c r="H36" s="3">
        <f>'input your S-pars (Mag-Ang)'!H36*SIN('input your S-pars (Mag-Ang)'!I36*PI()/180)</f>
        <v>0</v>
      </c>
      <c r="I36" s="3"/>
      <c r="J36" s="3">
        <f t="shared" si="0"/>
        <v>1</v>
      </c>
      <c r="K36" s="3">
        <f t="shared" si="1"/>
        <v>0</v>
      </c>
      <c r="L36" s="3"/>
      <c r="M36" s="3">
        <f t="shared" si="2"/>
        <v>1</v>
      </c>
      <c r="N36" s="3">
        <f t="shared" si="3"/>
        <v>0</v>
      </c>
      <c r="O36" s="3"/>
      <c r="P36" s="3">
        <f t="shared" si="4"/>
        <v>1</v>
      </c>
      <c r="Q36" s="3">
        <f t="shared" si="5"/>
        <v>0</v>
      </c>
      <c r="R36" s="3">
        <f t="shared" si="6"/>
        <v>0</v>
      </c>
      <c r="S36" s="3">
        <f t="shared" si="7"/>
        <v>0</v>
      </c>
      <c r="T36" s="3">
        <f t="shared" si="8"/>
        <v>0</v>
      </c>
      <c r="U36" s="3">
        <f t="shared" si="9"/>
        <v>0</v>
      </c>
      <c r="V36" s="3">
        <f t="shared" si="10"/>
        <v>1</v>
      </c>
      <c r="W36" s="3">
        <f t="shared" si="11"/>
        <v>0</v>
      </c>
    </row>
    <row r="37" spans="1:23" x14ac:dyDescent="0.3">
      <c r="A37" s="3">
        <f>'input your S-pars (Mag-Ang)'!B37*COS('input your S-pars (Mag-Ang)'!C37*PI()/180)</f>
        <v>0</v>
      </c>
      <c r="B37" s="3">
        <f>'input your S-pars (Mag-Ang)'!B37*SIN('input your S-pars (Mag-Ang)'!C37*PI()/180)</f>
        <v>0</v>
      </c>
      <c r="C37" s="3">
        <f>'input your S-pars (Mag-Ang)'!F37*COS('input your S-pars (Mag-Ang)'!G37*PI()/180)</f>
        <v>0</v>
      </c>
      <c r="D37" s="3">
        <f>'input your S-pars (Mag-Ang)'!F37*SIN('input your S-pars (Mag-Ang)'!G37*PI()/180)</f>
        <v>0</v>
      </c>
      <c r="E37" s="3">
        <f>'input your S-pars (Mag-Ang)'!D37*COS('input your S-pars (Mag-Ang)'!E37*PI()/180)</f>
        <v>0</v>
      </c>
      <c r="F37" s="3">
        <f>'input your S-pars (Mag-Ang)'!D37*SIN('input your S-pars (Mag-Ang)'!E37*PI()/180)</f>
        <v>0</v>
      </c>
      <c r="G37" s="3">
        <f>'input your S-pars (Mag-Ang)'!H37*COS('input your S-pars (Mag-Ang)'!I37*PI()/180)</f>
        <v>0</v>
      </c>
      <c r="H37" s="3">
        <f>'input your S-pars (Mag-Ang)'!H37*SIN('input your S-pars (Mag-Ang)'!I37*PI()/180)</f>
        <v>0</v>
      </c>
      <c r="I37" s="3"/>
      <c r="J37" s="3">
        <f t="shared" si="0"/>
        <v>1</v>
      </c>
      <c r="K37" s="3">
        <f t="shared" si="1"/>
        <v>0</v>
      </c>
      <c r="L37" s="3"/>
      <c r="M37" s="3">
        <f t="shared" si="2"/>
        <v>1</v>
      </c>
      <c r="N37" s="3">
        <f t="shared" si="3"/>
        <v>0</v>
      </c>
      <c r="O37" s="3"/>
      <c r="P37" s="3">
        <f t="shared" si="4"/>
        <v>1</v>
      </c>
      <c r="Q37" s="3">
        <f t="shared" si="5"/>
        <v>0</v>
      </c>
      <c r="R37" s="3">
        <f t="shared" si="6"/>
        <v>0</v>
      </c>
      <c r="S37" s="3">
        <f t="shared" si="7"/>
        <v>0</v>
      </c>
      <c r="T37" s="3">
        <f t="shared" si="8"/>
        <v>0</v>
      </c>
      <c r="U37" s="3">
        <f t="shared" si="9"/>
        <v>0</v>
      </c>
      <c r="V37" s="3">
        <f t="shared" si="10"/>
        <v>1</v>
      </c>
      <c r="W37" s="3">
        <f t="shared" si="11"/>
        <v>0</v>
      </c>
    </row>
    <row r="38" spans="1:23" x14ac:dyDescent="0.3">
      <c r="A38" s="3">
        <f>'input your S-pars (Mag-Ang)'!B38*COS('input your S-pars (Mag-Ang)'!C38*PI()/180)</f>
        <v>0</v>
      </c>
      <c r="B38" s="3">
        <f>'input your S-pars (Mag-Ang)'!B38*SIN('input your S-pars (Mag-Ang)'!C38*PI()/180)</f>
        <v>0</v>
      </c>
      <c r="C38" s="3">
        <f>'input your S-pars (Mag-Ang)'!F38*COS('input your S-pars (Mag-Ang)'!G38*PI()/180)</f>
        <v>0</v>
      </c>
      <c r="D38" s="3">
        <f>'input your S-pars (Mag-Ang)'!F38*SIN('input your S-pars (Mag-Ang)'!G38*PI()/180)</f>
        <v>0</v>
      </c>
      <c r="E38" s="3">
        <f>'input your S-pars (Mag-Ang)'!D38*COS('input your S-pars (Mag-Ang)'!E38*PI()/180)</f>
        <v>0</v>
      </c>
      <c r="F38" s="3">
        <f>'input your S-pars (Mag-Ang)'!D38*SIN('input your S-pars (Mag-Ang)'!E38*PI()/180)</f>
        <v>0</v>
      </c>
      <c r="G38" s="3">
        <f>'input your S-pars (Mag-Ang)'!H38*COS('input your S-pars (Mag-Ang)'!I38*PI()/180)</f>
        <v>0</v>
      </c>
      <c r="H38" s="3">
        <f>'input your S-pars (Mag-Ang)'!H38*SIN('input your S-pars (Mag-Ang)'!I38*PI()/180)</f>
        <v>0</v>
      </c>
      <c r="I38" s="3"/>
      <c r="J38" s="3">
        <f t="shared" si="0"/>
        <v>1</v>
      </c>
      <c r="K38" s="3">
        <f t="shared" si="1"/>
        <v>0</v>
      </c>
      <c r="L38" s="3"/>
      <c r="M38" s="3">
        <f t="shared" si="2"/>
        <v>1</v>
      </c>
      <c r="N38" s="3">
        <f t="shared" si="3"/>
        <v>0</v>
      </c>
      <c r="O38" s="3"/>
      <c r="P38" s="3">
        <f t="shared" si="4"/>
        <v>1</v>
      </c>
      <c r="Q38" s="3">
        <f t="shared" si="5"/>
        <v>0</v>
      </c>
      <c r="R38" s="3">
        <f t="shared" si="6"/>
        <v>0</v>
      </c>
      <c r="S38" s="3">
        <f t="shared" si="7"/>
        <v>0</v>
      </c>
      <c r="T38" s="3">
        <f t="shared" si="8"/>
        <v>0</v>
      </c>
      <c r="U38" s="3">
        <f t="shared" si="9"/>
        <v>0</v>
      </c>
      <c r="V38" s="3">
        <f t="shared" si="10"/>
        <v>1</v>
      </c>
      <c r="W38" s="3">
        <f t="shared" si="11"/>
        <v>0</v>
      </c>
    </row>
    <row r="39" spans="1:23" x14ac:dyDescent="0.3">
      <c r="A39" s="3">
        <f>'input your S-pars (Mag-Ang)'!B39*COS('input your S-pars (Mag-Ang)'!C39*PI()/180)</f>
        <v>0</v>
      </c>
      <c r="B39" s="3">
        <f>'input your S-pars (Mag-Ang)'!B39*SIN('input your S-pars (Mag-Ang)'!C39*PI()/180)</f>
        <v>0</v>
      </c>
      <c r="C39" s="3">
        <f>'input your S-pars (Mag-Ang)'!F39*COS('input your S-pars (Mag-Ang)'!G39*PI()/180)</f>
        <v>0</v>
      </c>
      <c r="D39" s="3">
        <f>'input your S-pars (Mag-Ang)'!F39*SIN('input your S-pars (Mag-Ang)'!G39*PI()/180)</f>
        <v>0</v>
      </c>
      <c r="E39" s="3">
        <f>'input your S-pars (Mag-Ang)'!D39*COS('input your S-pars (Mag-Ang)'!E39*PI()/180)</f>
        <v>0</v>
      </c>
      <c r="F39" s="3">
        <f>'input your S-pars (Mag-Ang)'!D39*SIN('input your S-pars (Mag-Ang)'!E39*PI()/180)</f>
        <v>0</v>
      </c>
      <c r="G39" s="3">
        <f>'input your S-pars (Mag-Ang)'!H39*COS('input your S-pars (Mag-Ang)'!I39*PI()/180)</f>
        <v>0</v>
      </c>
      <c r="H39" s="3">
        <f>'input your S-pars (Mag-Ang)'!H39*SIN('input your S-pars (Mag-Ang)'!I39*PI()/180)</f>
        <v>0</v>
      </c>
      <c r="I39" s="3"/>
      <c r="J39" s="3">
        <f t="shared" si="0"/>
        <v>1</v>
      </c>
      <c r="K39" s="3">
        <f t="shared" si="1"/>
        <v>0</v>
      </c>
      <c r="L39" s="3"/>
      <c r="M39" s="3">
        <f t="shared" si="2"/>
        <v>1</v>
      </c>
      <c r="N39" s="3">
        <f t="shared" si="3"/>
        <v>0</v>
      </c>
      <c r="O39" s="3"/>
      <c r="P39" s="3">
        <f t="shared" si="4"/>
        <v>1</v>
      </c>
      <c r="Q39" s="3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  <c r="U39" s="3">
        <f t="shared" si="9"/>
        <v>0</v>
      </c>
      <c r="V39" s="3">
        <f t="shared" si="10"/>
        <v>1</v>
      </c>
      <c r="W39" s="3">
        <f t="shared" si="11"/>
        <v>0</v>
      </c>
    </row>
    <row r="40" spans="1:23" x14ac:dyDescent="0.3">
      <c r="A40" s="3">
        <f>'input your S-pars (Mag-Ang)'!B40*COS('input your S-pars (Mag-Ang)'!C40*PI()/180)</f>
        <v>0</v>
      </c>
      <c r="B40" s="3">
        <f>'input your S-pars (Mag-Ang)'!B40*SIN('input your S-pars (Mag-Ang)'!C40*PI()/180)</f>
        <v>0</v>
      </c>
      <c r="C40" s="3">
        <f>'input your S-pars (Mag-Ang)'!F40*COS('input your S-pars (Mag-Ang)'!G40*PI()/180)</f>
        <v>0</v>
      </c>
      <c r="D40" s="3">
        <f>'input your S-pars (Mag-Ang)'!F40*SIN('input your S-pars (Mag-Ang)'!G40*PI()/180)</f>
        <v>0</v>
      </c>
      <c r="E40" s="3">
        <f>'input your S-pars (Mag-Ang)'!D40*COS('input your S-pars (Mag-Ang)'!E40*PI()/180)</f>
        <v>0</v>
      </c>
      <c r="F40" s="3">
        <f>'input your S-pars (Mag-Ang)'!D40*SIN('input your S-pars (Mag-Ang)'!E40*PI()/180)</f>
        <v>0</v>
      </c>
      <c r="G40" s="3">
        <f>'input your S-pars (Mag-Ang)'!H40*COS('input your S-pars (Mag-Ang)'!I40*PI()/180)</f>
        <v>0</v>
      </c>
      <c r="H40" s="3">
        <f>'input your S-pars (Mag-Ang)'!H40*SIN('input your S-pars (Mag-Ang)'!I40*PI()/180)</f>
        <v>0</v>
      </c>
      <c r="I40" s="3"/>
      <c r="J40" s="3">
        <f t="shared" si="0"/>
        <v>1</v>
      </c>
      <c r="K40" s="3">
        <f t="shared" si="1"/>
        <v>0</v>
      </c>
      <c r="L40" s="3"/>
      <c r="M40" s="3">
        <f t="shared" si="2"/>
        <v>1</v>
      </c>
      <c r="N40" s="3">
        <f t="shared" si="3"/>
        <v>0</v>
      </c>
      <c r="O40" s="3"/>
      <c r="P40" s="3">
        <f t="shared" si="4"/>
        <v>1</v>
      </c>
      <c r="Q40" s="3">
        <f t="shared" si="5"/>
        <v>0</v>
      </c>
      <c r="R40" s="3">
        <f t="shared" si="6"/>
        <v>0</v>
      </c>
      <c r="S40" s="3">
        <f t="shared" si="7"/>
        <v>0</v>
      </c>
      <c r="T40" s="3">
        <f t="shared" si="8"/>
        <v>0</v>
      </c>
      <c r="U40" s="3">
        <f t="shared" si="9"/>
        <v>0</v>
      </c>
      <c r="V40" s="3">
        <f t="shared" si="10"/>
        <v>1</v>
      </c>
      <c r="W40" s="3">
        <f t="shared" si="11"/>
        <v>0</v>
      </c>
    </row>
    <row r="41" spans="1:23" x14ac:dyDescent="0.3">
      <c r="A41" s="3">
        <f>'input your S-pars (Mag-Ang)'!B41*COS('input your S-pars (Mag-Ang)'!C41*PI()/180)</f>
        <v>0</v>
      </c>
      <c r="B41" s="3">
        <f>'input your S-pars (Mag-Ang)'!B41*SIN('input your S-pars (Mag-Ang)'!C41*PI()/180)</f>
        <v>0</v>
      </c>
      <c r="C41" s="3">
        <f>'input your S-pars (Mag-Ang)'!F41*COS('input your S-pars (Mag-Ang)'!G41*PI()/180)</f>
        <v>0</v>
      </c>
      <c r="D41" s="3">
        <f>'input your S-pars (Mag-Ang)'!F41*SIN('input your S-pars (Mag-Ang)'!G41*PI()/180)</f>
        <v>0</v>
      </c>
      <c r="E41" s="3">
        <f>'input your S-pars (Mag-Ang)'!D41*COS('input your S-pars (Mag-Ang)'!E41*PI()/180)</f>
        <v>0</v>
      </c>
      <c r="F41" s="3">
        <f>'input your S-pars (Mag-Ang)'!D41*SIN('input your S-pars (Mag-Ang)'!E41*PI()/180)</f>
        <v>0</v>
      </c>
      <c r="G41" s="3">
        <f>'input your S-pars (Mag-Ang)'!H41*COS('input your S-pars (Mag-Ang)'!I41*PI()/180)</f>
        <v>0</v>
      </c>
      <c r="H41" s="3">
        <f>'input your S-pars (Mag-Ang)'!H41*SIN('input your S-pars (Mag-Ang)'!I41*PI()/180)</f>
        <v>0</v>
      </c>
      <c r="I41" s="3"/>
      <c r="J41" s="3">
        <f t="shared" si="0"/>
        <v>1</v>
      </c>
      <c r="K41" s="3">
        <f t="shared" si="1"/>
        <v>0</v>
      </c>
      <c r="L41" s="3"/>
      <c r="M41" s="3">
        <f t="shared" si="2"/>
        <v>1</v>
      </c>
      <c r="N41" s="3">
        <f t="shared" si="3"/>
        <v>0</v>
      </c>
      <c r="O41" s="3"/>
      <c r="P41" s="3">
        <f t="shared" si="4"/>
        <v>1</v>
      </c>
      <c r="Q41" s="3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0</v>
      </c>
      <c r="U41" s="3">
        <f t="shared" si="9"/>
        <v>0</v>
      </c>
      <c r="V41" s="3">
        <f t="shared" si="10"/>
        <v>1</v>
      </c>
      <c r="W41" s="3">
        <f t="shared" si="11"/>
        <v>0</v>
      </c>
    </row>
    <row r="42" spans="1:23" x14ac:dyDescent="0.3">
      <c r="A42" s="3">
        <f>'input your S-pars (Mag-Ang)'!B42*COS('input your S-pars (Mag-Ang)'!C42*PI()/180)</f>
        <v>0</v>
      </c>
      <c r="B42" s="3">
        <f>'input your S-pars (Mag-Ang)'!B42*SIN('input your S-pars (Mag-Ang)'!C42*PI()/180)</f>
        <v>0</v>
      </c>
      <c r="C42" s="3">
        <f>'input your S-pars (Mag-Ang)'!F42*COS('input your S-pars (Mag-Ang)'!G42*PI()/180)</f>
        <v>0</v>
      </c>
      <c r="D42" s="3">
        <f>'input your S-pars (Mag-Ang)'!F42*SIN('input your S-pars (Mag-Ang)'!G42*PI()/180)</f>
        <v>0</v>
      </c>
      <c r="E42" s="3">
        <f>'input your S-pars (Mag-Ang)'!D42*COS('input your S-pars (Mag-Ang)'!E42*PI()/180)</f>
        <v>0</v>
      </c>
      <c r="F42" s="3">
        <f>'input your S-pars (Mag-Ang)'!D42*SIN('input your S-pars (Mag-Ang)'!E42*PI()/180)</f>
        <v>0</v>
      </c>
      <c r="G42" s="3">
        <f>'input your S-pars (Mag-Ang)'!H42*COS('input your S-pars (Mag-Ang)'!I42*PI()/180)</f>
        <v>0</v>
      </c>
      <c r="H42" s="3">
        <f>'input your S-pars (Mag-Ang)'!H42*SIN('input your S-pars (Mag-Ang)'!I42*PI()/180)</f>
        <v>0</v>
      </c>
      <c r="I42" s="3"/>
      <c r="J42" s="3">
        <f t="shared" si="0"/>
        <v>1</v>
      </c>
      <c r="K42" s="3">
        <f t="shared" si="1"/>
        <v>0</v>
      </c>
      <c r="L42" s="3"/>
      <c r="M42" s="3">
        <f t="shared" si="2"/>
        <v>1</v>
      </c>
      <c r="N42" s="3">
        <f t="shared" si="3"/>
        <v>0</v>
      </c>
      <c r="O42" s="3"/>
      <c r="P42" s="3">
        <f t="shared" si="4"/>
        <v>1</v>
      </c>
      <c r="Q42" s="3">
        <f t="shared" si="5"/>
        <v>0</v>
      </c>
      <c r="R42" s="3">
        <f t="shared" si="6"/>
        <v>0</v>
      </c>
      <c r="S42" s="3">
        <f t="shared" si="7"/>
        <v>0</v>
      </c>
      <c r="T42" s="3">
        <f t="shared" si="8"/>
        <v>0</v>
      </c>
      <c r="U42" s="3">
        <f t="shared" si="9"/>
        <v>0</v>
      </c>
      <c r="V42" s="3">
        <f t="shared" si="10"/>
        <v>1</v>
      </c>
      <c r="W42" s="3">
        <f t="shared" si="11"/>
        <v>0</v>
      </c>
    </row>
    <row r="43" spans="1:23" x14ac:dyDescent="0.3">
      <c r="A43" s="3">
        <f>'input your S-pars (Mag-Ang)'!B43*COS('input your S-pars (Mag-Ang)'!C43*PI()/180)</f>
        <v>0</v>
      </c>
      <c r="B43" s="3">
        <f>'input your S-pars (Mag-Ang)'!B43*SIN('input your S-pars (Mag-Ang)'!C43*PI()/180)</f>
        <v>0</v>
      </c>
      <c r="C43" s="3">
        <f>'input your S-pars (Mag-Ang)'!F43*COS('input your S-pars (Mag-Ang)'!G43*PI()/180)</f>
        <v>0</v>
      </c>
      <c r="D43" s="3">
        <f>'input your S-pars (Mag-Ang)'!F43*SIN('input your S-pars (Mag-Ang)'!G43*PI()/180)</f>
        <v>0</v>
      </c>
      <c r="E43" s="3">
        <f>'input your S-pars (Mag-Ang)'!D43*COS('input your S-pars (Mag-Ang)'!E43*PI()/180)</f>
        <v>0</v>
      </c>
      <c r="F43" s="3">
        <f>'input your S-pars (Mag-Ang)'!D43*SIN('input your S-pars (Mag-Ang)'!E43*PI()/180)</f>
        <v>0</v>
      </c>
      <c r="G43" s="3">
        <f>'input your S-pars (Mag-Ang)'!H43*COS('input your S-pars (Mag-Ang)'!I43*PI()/180)</f>
        <v>0</v>
      </c>
      <c r="H43" s="3">
        <f>'input your S-pars (Mag-Ang)'!H43*SIN('input your S-pars (Mag-Ang)'!I43*PI()/180)</f>
        <v>0</v>
      </c>
      <c r="I43" s="3"/>
      <c r="J43" s="3">
        <f t="shared" si="0"/>
        <v>1</v>
      </c>
      <c r="K43" s="3">
        <f t="shared" si="1"/>
        <v>0</v>
      </c>
      <c r="L43" s="3"/>
      <c r="M43" s="3">
        <f t="shared" si="2"/>
        <v>1</v>
      </c>
      <c r="N43" s="3">
        <f t="shared" si="3"/>
        <v>0</v>
      </c>
      <c r="O43" s="3"/>
      <c r="P43" s="3">
        <f t="shared" si="4"/>
        <v>1</v>
      </c>
      <c r="Q43" s="3">
        <f t="shared" si="5"/>
        <v>0</v>
      </c>
      <c r="R43" s="3">
        <f t="shared" si="6"/>
        <v>0</v>
      </c>
      <c r="S43" s="3">
        <f t="shared" si="7"/>
        <v>0</v>
      </c>
      <c r="T43" s="3">
        <f t="shared" si="8"/>
        <v>0</v>
      </c>
      <c r="U43" s="3">
        <f t="shared" si="9"/>
        <v>0</v>
      </c>
      <c r="V43" s="3">
        <f t="shared" si="10"/>
        <v>1</v>
      </c>
      <c r="W43" s="3">
        <f t="shared" si="11"/>
        <v>0</v>
      </c>
    </row>
    <row r="44" spans="1:23" x14ac:dyDescent="0.3">
      <c r="A44" s="3">
        <f>'input your S-pars (Mag-Ang)'!B44*COS('input your S-pars (Mag-Ang)'!C44*PI()/180)</f>
        <v>0</v>
      </c>
      <c r="B44" s="3">
        <f>'input your S-pars (Mag-Ang)'!B44*SIN('input your S-pars (Mag-Ang)'!C44*PI()/180)</f>
        <v>0</v>
      </c>
      <c r="C44" s="3">
        <f>'input your S-pars (Mag-Ang)'!F44*COS('input your S-pars (Mag-Ang)'!G44*PI()/180)</f>
        <v>0</v>
      </c>
      <c r="D44" s="3">
        <f>'input your S-pars (Mag-Ang)'!F44*SIN('input your S-pars (Mag-Ang)'!G44*PI()/180)</f>
        <v>0</v>
      </c>
      <c r="E44" s="3">
        <f>'input your S-pars (Mag-Ang)'!D44*COS('input your S-pars (Mag-Ang)'!E44*PI()/180)</f>
        <v>0</v>
      </c>
      <c r="F44" s="3">
        <f>'input your S-pars (Mag-Ang)'!D44*SIN('input your S-pars (Mag-Ang)'!E44*PI()/180)</f>
        <v>0</v>
      </c>
      <c r="G44" s="3">
        <f>'input your S-pars (Mag-Ang)'!H44*COS('input your S-pars (Mag-Ang)'!I44*PI()/180)</f>
        <v>0</v>
      </c>
      <c r="H44" s="3">
        <f>'input your S-pars (Mag-Ang)'!H44*SIN('input your S-pars (Mag-Ang)'!I44*PI()/180)</f>
        <v>0</v>
      </c>
      <c r="I44" s="3"/>
      <c r="J44" s="3">
        <f t="shared" si="0"/>
        <v>1</v>
      </c>
      <c r="K44" s="3">
        <f t="shared" si="1"/>
        <v>0</v>
      </c>
      <c r="L44" s="3"/>
      <c r="M44" s="3">
        <f t="shared" si="2"/>
        <v>1</v>
      </c>
      <c r="N44" s="3">
        <f t="shared" si="3"/>
        <v>0</v>
      </c>
      <c r="O44" s="3"/>
      <c r="P44" s="3">
        <f t="shared" si="4"/>
        <v>1</v>
      </c>
      <c r="Q44" s="3">
        <f t="shared" si="5"/>
        <v>0</v>
      </c>
      <c r="R44" s="3">
        <f t="shared" si="6"/>
        <v>0</v>
      </c>
      <c r="S44" s="3">
        <f t="shared" si="7"/>
        <v>0</v>
      </c>
      <c r="T44" s="3">
        <f t="shared" si="8"/>
        <v>0</v>
      </c>
      <c r="U44" s="3">
        <f t="shared" si="9"/>
        <v>0</v>
      </c>
      <c r="V44" s="3">
        <f t="shared" si="10"/>
        <v>1</v>
      </c>
      <c r="W44" s="3">
        <f t="shared" si="11"/>
        <v>0</v>
      </c>
    </row>
    <row r="45" spans="1:23" x14ac:dyDescent="0.3">
      <c r="A45" s="3">
        <f>'input your S-pars (Mag-Ang)'!B45*COS('input your S-pars (Mag-Ang)'!C45*PI()/180)</f>
        <v>0</v>
      </c>
      <c r="B45" s="3">
        <f>'input your S-pars (Mag-Ang)'!B45*SIN('input your S-pars (Mag-Ang)'!C45*PI()/180)</f>
        <v>0</v>
      </c>
      <c r="C45" s="3">
        <f>'input your S-pars (Mag-Ang)'!F45*COS('input your S-pars (Mag-Ang)'!G45*PI()/180)</f>
        <v>0</v>
      </c>
      <c r="D45" s="3">
        <f>'input your S-pars (Mag-Ang)'!F45*SIN('input your S-pars (Mag-Ang)'!G45*PI()/180)</f>
        <v>0</v>
      </c>
      <c r="E45" s="3">
        <f>'input your S-pars (Mag-Ang)'!D45*COS('input your S-pars (Mag-Ang)'!E45*PI()/180)</f>
        <v>0</v>
      </c>
      <c r="F45" s="3">
        <f>'input your S-pars (Mag-Ang)'!D45*SIN('input your S-pars (Mag-Ang)'!E45*PI()/180)</f>
        <v>0</v>
      </c>
      <c r="G45" s="3">
        <f>'input your S-pars (Mag-Ang)'!H45*COS('input your S-pars (Mag-Ang)'!I45*PI()/180)</f>
        <v>0</v>
      </c>
      <c r="H45" s="3">
        <f>'input your S-pars (Mag-Ang)'!H45*SIN('input your S-pars (Mag-Ang)'!I45*PI()/180)</f>
        <v>0</v>
      </c>
      <c r="I45" s="3"/>
      <c r="J45" s="3">
        <f t="shared" si="0"/>
        <v>1</v>
      </c>
      <c r="K45" s="3">
        <f t="shared" si="1"/>
        <v>0</v>
      </c>
      <c r="L45" s="3"/>
      <c r="M45" s="3">
        <f t="shared" si="2"/>
        <v>1</v>
      </c>
      <c r="N45" s="3">
        <f t="shared" si="3"/>
        <v>0</v>
      </c>
      <c r="O45" s="3"/>
      <c r="P45" s="3">
        <f t="shared" si="4"/>
        <v>1</v>
      </c>
      <c r="Q45" s="3">
        <f t="shared" si="5"/>
        <v>0</v>
      </c>
      <c r="R45" s="3">
        <f t="shared" si="6"/>
        <v>0</v>
      </c>
      <c r="S45" s="3">
        <f t="shared" si="7"/>
        <v>0</v>
      </c>
      <c r="T45" s="3">
        <f t="shared" si="8"/>
        <v>0</v>
      </c>
      <c r="U45" s="3">
        <f t="shared" si="9"/>
        <v>0</v>
      </c>
      <c r="V45" s="3">
        <f t="shared" si="10"/>
        <v>1</v>
      </c>
      <c r="W45" s="3">
        <f t="shared" si="11"/>
        <v>0</v>
      </c>
    </row>
    <row r="46" spans="1:23" x14ac:dyDescent="0.3">
      <c r="A46" s="3">
        <f>'input your S-pars (Mag-Ang)'!B46*COS('input your S-pars (Mag-Ang)'!C46*PI()/180)</f>
        <v>0</v>
      </c>
      <c r="B46" s="3">
        <f>'input your S-pars (Mag-Ang)'!B46*SIN('input your S-pars (Mag-Ang)'!C46*PI()/180)</f>
        <v>0</v>
      </c>
      <c r="C46" s="3">
        <f>'input your S-pars (Mag-Ang)'!F46*COS('input your S-pars (Mag-Ang)'!G46*PI()/180)</f>
        <v>0</v>
      </c>
      <c r="D46" s="3">
        <f>'input your S-pars (Mag-Ang)'!F46*SIN('input your S-pars (Mag-Ang)'!G46*PI()/180)</f>
        <v>0</v>
      </c>
      <c r="E46" s="3">
        <f>'input your S-pars (Mag-Ang)'!D46*COS('input your S-pars (Mag-Ang)'!E46*PI()/180)</f>
        <v>0</v>
      </c>
      <c r="F46" s="3">
        <f>'input your S-pars (Mag-Ang)'!D46*SIN('input your S-pars (Mag-Ang)'!E46*PI()/180)</f>
        <v>0</v>
      </c>
      <c r="G46" s="3">
        <f>'input your S-pars (Mag-Ang)'!H46*COS('input your S-pars (Mag-Ang)'!I46*PI()/180)</f>
        <v>0</v>
      </c>
      <c r="H46" s="3">
        <f>'input your S-pars (Mag-Ang)'!H46*SIN('input your S-pars (Mag-Ang)'!I46*PI()/180)</f>
        <v>0</v>
      </c>
      <c r="I46" s="3"/>
      <c r="J46" s="3">
        <f t="shared" si="0"/>
        <v>1</v>
      </c>
      <c r="K46" s="3">
        <f t="shared" si="1"/>
        <v>0</v>
      </c>
      <c r="L46" s="3"/>
      <c r="M46" s="3">
        <f t="shared" si="2"/>
        <v>1</v>
      </c>
      <c r="N46" s="3">
        <f t="shared" si="3"/>
        <v>0</v>
      </c>
      <c r="O46" s="3"/>
      <c r="P46" s="3">
        <f t="shared" si="4"/>
        <v>1</v>
      </c>
      <c r="Q46" s="3">
        <f t="shared" si="5"/>
        <v>0</v>
      </c>
      <c r="R46" s="3">
        <f t="shared" si="6"/>
        <v>0</v>
      </c>
      <c r="S46" s="3">
        <f t="shared" si="7"/>
        <v>0</v>
      </c>
      <c r="T46" s="3">
        <f t="shared" si="8"/>
        <v>0</v>
      </c>
      <c r="U46" s="3">
        <f t="shared" si="9"/>
        <v>0</v>
      </c>
      <c r="V46" s="3">
        <f t="shared" si="10"/>
        <v>1</v>
      </c>
      <c r="W46" s="3">
        <f t="shared" si="11"/>
        <v>0</v>
      </c>
    </row>
    <row r="47" spans="1:23" x14ac:dyDescent="0.3">
      <c r="A47" s="3">
        <f>'input your S-pars (Mag-Ang)'!B47*COS('input your S-pars (Mag-Ang)'!C47*PI()/180)</f>
        <v>0</v>
      </c>
      <c r="B47" s="3">
        <f>'input your S-pars (Mag-Ang)'!B47*SIN('input your S-pars (Mag-Ang)'!C47*PI()/180)</f>
        <v>0</v>
      </c>
      <c r="C47" s="3">
        <f>'input your S-pars (Mag-Ang)'!F47*COS('input your S-pars (Mag-Ang)'!G47*PI()/180)</f>
        <v>0</v>
      </c>
      <c r="D47" s="3">
        <f>'input your S-pars (Mag-Ang)'!F47*SIN('input your S-pars (Mag-Ang)'!G47*PI()/180)</f>
        <v>0</v>
      </c>
      <c r="E47" s="3">
        <f>'input your S-pars (Mag-Ang)'!D47*COS('input your S-pars (Mag-Ang)'!E47*PI()/180)</f>
        <v>0</v>
      </c>
      <c r="F47" s="3">
        <f>'input your S-pars (Mag-Ang)'!D47*SIN('input your S-pars (Mag-Ang)'!E47*PI()/180)</f>
        <v>0</v>
      </c>
      <c r="G47" s="3">
        <f>'input your S-pars (Mag-Ang)'!H47*COS('input your S-pars (Mag-Ang)'!I47*PI()/180)</f>
        <v>0</v>
      </c>
      <c r="H47" s="3">
        <f>'input your S-pars (Mag-Ang)'!H47*SIN('input your S-pars (Mag-Ang)'!I47*PI()/180)</f>
        <v>0</v>
      </c>
      <c r="I47" s="3"/>
      <c r="J47" s="3">
        <f t="shared" si="0"/>
        <v>1</v>
      </c>
      <c r="K47" s="3">
        <f t="shared" si="1"/>
        <v>0</v>
      </c>
      <c r="L47" s="3"/>
      <c r="M47" s="3">
        <f t="shared" si="2"/>
        <v>1</v>
      </c>
      <c r="N47" s="3">
        <f t="shared" si="3"/>
        <v>0</v>
      </c>
      <c r="O47" s="3"/>
      <c r="P47" s="3">
        <f t="shared" si="4"/>
        <v>1</v>
      </c>
      <c r="Q47" s="3">
        <f t="shared" si="5"/>
        <v>0</v>
      </c>
      <c r="R47" s="3">
        <f t="shared" si="6"/>
        <v>0</v>
      </c>
      <c r="S47" s="3">
        <f t="shared" si="7"/>
        <v>0</v>
      </c>
      <c r="T47" s="3">
        <f t="shared" si="8"/>
        <v>0</v>
      </c>
      <c r="U47" s="3">
        <f t="shared" si="9"/>
        <v>0</v>
      </c>
      <c r="V47" s="3">
        <f t="shared" si="10"/>
        <v>1</v>
      </c>
      <c r="W47" s="3">
        <f t="shared" si="11"/>
        <v>0</v>
      </c>
    </row>
    <row r="48" spans="1:23" x14ac:dyDescent="0.3">
      <c r="A48" s="3">
        <f>'input your S-pars (Mag-Ang)'!B48*COS('input your S-pars (Mag-Ang)'!C48*PI()/180)</f>
        <v>0</v>
      </c>
      <c r="B48" s="3">
        <f>'input your S-pars (Mag-Ang)'!B48*SIN('input your S-pars (Mag-Ang)'!C48*PI()/180)</f>
        <v>0</v>
      </c>
      <c r="C48" s="3">
        <f>'input your S-pars (Mag-Ang)'!F48*COS('input your S-pars (Mag-Ang)'!G48*PI()/180)</f>
        <v>0</v>
      </c>
      <c r="D48" s="3">
        <f>'input your S-pars (Mag-Ang)'!F48*SIN('input your S-pars (Mag-Ang)'!G48*PI()/180)</f>
        <v>0</v>
      </c>
      <c r="E48" s="3">
        <f>'input your S-pars (Mag-Ang)'!D48*COS('input your S-pars (Mag-Ang)'!E48*PI()/180)</f>
        <v>0</v>
      </c>
      <c r="F48" s="3">
        <f>'input your S-pars (Mag-Ang)'!D48*SIN('input your S-pars (Mag-Ang)'!E48*PI()/180)</f>
        <v>0</v>
      </c>
      <c r="G48" s="3">
        <f>'input your S-pars (Mag-Ang)'!H48*COS('input your S-pars (Mag-Ang)'!I48*PI()/180)</f>
        <v>0</v>
      </c>
      <c r="H48" s="3">
        <f>'input your S-pars (Mag-Ang)'!H48*SIN('input your S-pars (Mag-Ang)'!I48*PI()/180)</f>
        <v>0</v>
      </c>
      <c r="I48" s="3"/>
      <c r="J48" s="3">
        <f t="shared" si="0"/>
        <v>1</v>
      </c>
      <c r="K48" s="3">
        <f t="shared" si="1"/>
        <v>0</v>
      </c>
      <c r="L48" s="3"/>
      <c r="M48" s="3">
        <f t="shared" si="2"/>
        <v>1</v>
      </c>
      <c r="N48" s="3">
        <f t="shared" si="3"/>
        <v>0</v>
      </c>
      <c r="O48" s="3"/>
      <c r="P48" s="3">
        <f t="shared" si="4"/>
        <v>1</v>
      </c>
      <c r="Q48" s="3">
        <f t="shared" si="5"/>
        <v>0</v>
      </c>
      <c r="R48" s="3">
        <f t="shared" si="6"/>
        <v>0</v>
      </c>
      <c r="S48" s="3">
        <f t="shared" si="7"/>
        <v>0</v>
      </c>
      <c r="T48" s="3">
        <f t="shared" si="8"/>
        <v>0</v>
      </c>
      <c r="U48" s="3">
        <f t="shared" si="9"/>
        <v>0</v>
      </c>
      <c r="V48" s="3">
        <f t="shared" si="10"/>
        <v>1</v>
      </c>
      <c r="W48" s="3">
        <f t="shared" si="11"/>
        <v>0</v>
      </c>
    </row>
    <row r="49" spans="1:23" x14ac:dyDescent="0.3">
      <c r="A49" s="3">
        <f>'input your S-pars (Mag-Ang)'!B49*COS('input your S-pars (Mag-Ang)'!C49*PI()/180)</f>
        <v>0</v>
      </c>
      <c r="B49" s="3">
        <f>'input your S-pars (Mag-Ang)'!B49*SIN('input your S-pars (Mag-Ang)'!C49*PI()/180)</f>
        <v>0</v>
      </c>
      <c r="C49" s="3">
        <f>'input your S-pars (Mag-Ang)'!F49*COS('input your S-pars (Mag-Ang)'!G49*PI()/180)</f>
        <v>0</v>
      </c>
      <c r="D49" s="3">
        <f>'input your S-pars (Mag-Ang)'!F49*SIN('input your S-pars (Mag-Ang)'!G49*PI()/180)</f>
        <v>0</v>
      </c>
      <c r="E49" s="3">
        <f>'input your S-pars (Mag-Ang)'!D49*COS('input your S-pars (Mag-Ang)'!E49*PI()/180)</f>
        <v>0</v>
      </c>
      <c r="F49" s="3">
        <f>'input your S-pars (Mag-Ang)'!D49*SIN('input your S-pars (Mag-Ang)'!E49*PI()/180)</f>
        <v>0</v>
      </c>
      <c r="G49" s="3">
        <f>'input your S-pars (Mag-Ang)'!H49*COS('input your S-pars (Mag-Ang)'!I49*PI()/180)</f>
        <v>0</v>
      </c>
      <c r="H49" s="3">
        <f>'input your S-pars (Mag-Ang)'!H49*SIN('input your S-pars (Mag-Ang)'!I49*PI()/180)</f>
        <v>0</v>
      </c>
      <c r="I49" s="3"/>
      <c r="J49" s="3">
        <f t="shared" si="0"/>
        <v>1</v>
      </c>
      <c r="K49" s="3">
        <f t="shared" si="1"/>
        <v>0</v>
      </c>
      <c r="L49" s="3"/>
      <c r="M49" s="3">
        <f t="shared" si="2"/>
        <v>1</v>
      </c>
      <c r="N49" s="3">
        <f t="shared" si="3"/>
        <v>0</v>
      </c>
      <c r="O49" s="3"/>
      <c r="P49" s="3">
        <f t="shared" si="4"/>
        <v>1</v>
      </c>
      <c r="Q49" s="3">
        <f t="shared" si="5"/>
        <v>0</v>
      </c>
      <c r="R49" s="3">
        <f t="shared" si="6"/>
        <v>0</v>
      </c>
      <c r="S49" s="3">
        <f t="shared" si="7"/>
        <v>0</v>
      </c>
      <c r="T49" s="3">
        <f t="shared" si="8"/>
        <v>0</v>
      </c>
      <c r="U49" s="3">
        <f t="shared" si="9"/>
        <v>0</v>
      </c>
      <c r="V49" s="3">
        <f t="shared" si="10"/>
        <v>1</v>
      </c>
      <c r="W49" s="3">
        <f t="shared" si="11"/>
        <v>0</v>
      </c>
    </row>
    <row r="50" spans="1:23" x14ac:dyDescent="0.3">
      <c r="A50" s="3">
        <f>'input your S-pars (Mag-Ang)'!B50*COS('input your S-pars (Mag-Ang)'!C50*PI()/180)</f>
        <v>0</v>
      </c>
      <c r="B50" s="3">
        <f>'input your S-pars (Mag-Ang)'!B50*SIN('input your S-pars (Mag-Ang)'!C50*PI()/180)</f>
        <v>0</v>
      </c>
      <c r="C50" s="3">
        <f>'input your S-pars (Mag-Ang)'!F50*COS('input your S-pars (Mag-Ang)'!G50*PI()/180)</f>
        <v>0</v>
      </c>
      <c r="D50" s="3">
        <f>'input your S-pars (Mag-Ang)'!F50*SIN('input your S-pars (Mag-Ang)'!G50*PI()/180)</f>
        <v>0</v>
      </c>
      <c r="E50" s="3">
        <f>'input your S-pars (Mag-Ang)'!D50*COS('input your S-pars (Mag-Ang)'!E50*PI()/180)</f>
        <v>0</v>
      </c>
      <c r="F50" s="3">
        <f>'input your S-pars (Mag-Ang)'!D50*SIN('input your S-pars (Mag-Ang)'!E50*PI()/180)</f>
        <v>0</v>
      </c>
      <c r="G50" s="3">
        <f>'input your S-pars (Mag-Ang)'!H50*COS('input your S-pars (Mag-Ang)'!I50*PI()/180)</f>
        <v>0</v>
      </c>
      <c r="H50" s="3">
        <f>'input your S-pars (Mag-Ang)'!H50*SIN('input your S-pars (Mag-Ang)'!I50*PI()/180)</f>
        <v>0</v>
      </c>
      <c r="I50" s="3"/>
      <c r="J50" s="3">
        <f t="shared" si="0"/>
        <v>1</v>
      </c>
      <c r="K50" s="3">
        <f t="shared" si="1"/>
        <v>0</v>
      </c>
      <c r="L50" s="3"/>
      <c r="M50" s="3">
        <f t="shared" si="2"/>
        <v>1</v>
      </c>
      <c r="N50" s="3">
        <f t="shared" si="3"/>
        <v>0</v>
      </c>
      <c r="O50" s="3"/>
      <c r="P50" s="3">
        <f t="shared" si="4"/>
        <v>1</v>
      </c>
      <c r="Q50" s="3">
        <f t="shared" si="5"/>
        <v>0</v>
      </c>
      <c r="R50" s="3">
        <f t="shared" si="6"/>
        <v>0</v>
      </c>
      <c r="S50" s="3">
        <f t="shared" si="7"/>
        <v>0</v>
      </c>
      <c r="T50" s="3">
        <f t="shared" si="8"/>
        <v>0</v>
      </c>
      <c r="U50" s="3">
        <f t="shared" si="9"/>
        <v>0</v>
      </c>
      <c r="V50" s="3">
        <f t="shared" si="10"/>
        <v>1</v>
      </c>
      <c r="W50" s="3">
        <f t="shared" si="11"/>
        <v>0</v>
      </c>
    </row>
    <row r="51" spans="1:23" x14ac:dyDescent="0.3">
      <c r="A51" s="3">
        <f>'input your S-pars (Mag-Ang)'!B51*COS('input your S-pars (Mag-Ang)'!C51*PI()/180)</f>
        <v>0</v>
      </c>
      <c r="B51" s="3">
        <f>'input your S-pars (Mag-Ang)'!B51*SIN('input your S-pars (Mag-Ang)'!C51*PI()/180)</f>
        <v>0</v>
      </c>
      <c r="C51" s="3">
        <f>'input your S-pars (Mag-Ang)'!F51*COS('input your S-pars (Mag-Ang)'!G51*PI()/180)</f>
        <v>0</v>
      </c>
      <c r="D51" s="3">
        <f>'input your S-pars (Mag-Ang)'!F51*SIN('input your S-pars (Mag-Ang)'!G51*PI()/180)</f>
        <v>0</v>
      </c>
      <c r="E51" s="3">
        <f>'input your S-pars (Mag-Ang)'!D51*COS('input your S-pars (Mag-Ang)'!E51*PI()/180)</f>
        <v>0</v>
      </c>
      <c r="F51" s="3">
        <f>'input your S-pars (Mag-Ang)'!D51*SIN('input your S-pars (Mag-Ang)'!E51*PI()/180)</f>
        <v>0</v>
      </c>
      <c r="G51" s="3">
        <f>'input your S-pars (Mag-Ang)'!H51*COS('input your S-pars (Mag-Ang)'!I51*PI()/180)</f>
        <v>0</v>
      </c>
      <c r="H51" s="3">
        <f>'input your S-pars (Mag-Ang)'!H51*SIN('input your S-pars (Mag-Ang)'!I51*PI()/180)</f>
        <v>0</v>
      </c>
      <c r="I51" s="3"/>
      <c r="J51" s="3">
        <f t="shared" si="0"/>
        <v>1</v>
      </c>
      <c r="K51" s="3">
        <f t="shared" si="1"/>
        <v>0</v>
      </c>
      <c r="L51" s="3"/>
      <c r="M51" s="3">
        <f t="shared" si="2"/>
        <v>1</v>
      </c>
      <c r="N51" s="3">
        <f t="shared" si="3"/>
        <v>0</v>
      </c>
      <c r="O51" s="3"/>
      <c r="P51" s="3">
        <f t="shared" si="4"/>
        <v>1</v>
      </c>
      <c r="Q51" s="3">
        <f t="shared" si="5"/>
        <v>0</v>
      </c>
      <c r="R51" s="3">
        <f t="shared" si="6"/>
        <v>0</v>
      </c>
      <c r="S51" s="3">
        <f t="shared" si="7"/>
        <v>0</v>
      </c>
      <c r="T51" s="3">
        <f t="shared" si="8"/>
        <v>0</v>
      </c>
      <c r="U51" s="3">
        <f t="shared" si="9"/>
        <v>0</v>
      </c>
      <c r="V51" s="3">
        <f t="shared" si="10"/>
        <v>1</v>
      </c>
      <c r="W51" s="3">
        <f t="shared" si="11"/>
        <v>0</v>
      </c>
    </row>
    <row r="52" spans="1:23" x14ac:dyDescent="0.3">
      <c r="A52" s="3">
        <f>'input your S-pars (Mag-Ang)'!B52*COS('input your S-pars (Mag-Ang)'!C52*PI()/180)</f>
        <v>0</v>
      </c>
      <c r="B52" s="3">
        <f>'input your S-pars (Mag-Ang)'!B52*SIN('input your S-pars (Mag-Ang)'!C52*PI()/180)</f>
        <v>0</v>
      </c>
      <c r="C52" s="3">
        <f>'input your S-pars (Mag-Ang)'!F52*COS('input your S-pars (Mag-Ang)'!G52*PI()/180)</f>
        <v>0</v>
      </c>
      <c r="D52" s="3">
        <f>'input your S-pars (Mag-Ang)'!F52*SIN('input your S-pars (Mag-Ang)'!G52*PI()/180)</f>
        <v>0</v>
      </c>
      <c r="E52" s="3">
        <f>'input your S-pars (Mag-Ang)'!D52*COS('input your S-pars (Mag-Ang)'!E52*PI()/180)</f>
        <v>0</v>
      </c>
      <c r="F52" s="3">
        <f>'input your S-pars (Mag-Ang)'!D52*SIN('input your S-pars (Mag-Ang)'!E52*PI()/180)</f>
        <v>0</v>
      </c>
      <c r="G52" s="3">
        <f>'input your S-pars (Mag-Ang)'!H52*COS('input your S-pars (Mag-Ang)'!I52*PI()/180)</f>
        <v>0</v>
      </c>
      <c r="H52" s="3">
        <f>'input your S-pars (Mag-Ang)'!H52*SIN('input your S-pars (Mag-Ang)'!I52*PI()/180)</f>
        <v>0</v>
      </c>
      <c r="I52" s="3"/>
      <c r="J52" s="3">
        <f t="shared" si="0"/>
        <v>1</v>
      </c>
      <c r="K52" s="3">
        <f t="shared" si="1"/>
        <v>0</v>
      </c>
      <c r="L52" s="3"/>
      <c r="M52" s="3">
        <f t="shared" si="2"/>
        <v>1</v>
      </c>
      <c r="N52" s="3">
        <f t="shared" si="3"/>
        <v>0</v>
      </c>
      <c r="O52" s="3"/>
      <c r="P52" s="3">
        <f t="shared" si="4"/>
        <v>1</v>
      </c>
      <c r="Q52" s="3">
        <f t="shared" si="5"/>
        <v>0</v>
      </c>
      <c r="R52" s="3">
        <f t="shared" si="6"/>
        <v>0</v>
      </c>
      <c r="S52" s="3">
        <f t="shared" si="7"/>
        <v>0</v>
      </c>
      <c r="T52" s="3">
        <f t="shared" si="8"/>
        <v>0</v>
      </c>
      <c r="U52" s="3">
        <f t="shared" si="9"/>
        <v>0</v>
      </c>
      <c r="V52" s="3">
        <f t="shared" si="10"/>
        <v>1</v>
      </c>
      <c r="W52" s="3">
        <f t="shared" si="11"/>
        <v>0</v>
      </c>
    </row>
    <row r="53" spans="1:23" x14ac:dyDescent="0.3">
      <c r="A53" s="3">
        <f>'input your S-pars (Mag-Ang)'!B53*COS('input your S-pars (Mag-Ang)'!C53*PI()/180)</f>
        <v>0</v>
      </c>
      <c r="B53" s="3">
        <f>'input your S-pars (Mag-Ang)'!B53*SIN('input your S-pars (Mag-Ang)'!C53*PI()/180)</f>
        <v>0</v>
      </c>
      <c r="C53" s="3">
        <f>'input your S-pars (Mag-Ang)'!F53*COS('input your S-pars (Mag-Ang)'!G53*PI()/180)</f>
        <v>0</v>
      </c>
      <c r="D53" s="3">
        <f>'input your S-pars (Mag-Ang)'!F53*SIN('input your S-pars (Mag-Ang)'!G53*PI()/180)</f>
        <v>0</v>
      </c>
      <c r="E53" s="3">
        <f>'input your S-pars (Mag-Ang)'!D53*COS('input your S-pars (Mag-Ang)'!E53*PI()/180)</f>
        <v>0</v>
      </c>
      <c r="F53" s="3">
        <f>'input your S-pars (Mag-Ang)'!D53*SIN('input your S-pars (Mag-Ang)'!E53*PI()/180)</f>
        <v>0</v>
      </c>
      <c r="G53" s="3">
        <f>'input your S-pars (Mag-Ang)'!H53*COS('input your S-pars (Mag-Ang)'!I53*PI()/180)</f>
        <v>0</v>
      </c>
      <c r="H53" s="3">
        <f>'input your S-pars (Mag-Ang)'!H53*SIN('input your S-pars (Mag-Ang)'!I53*PI()/180)</f>
        <v>0</v>
      </c>
      <c r="I53" s="3"/>
      <c r="J53" s="3">
        <f t="shared" si="0"/>
        <v>1</v>
      </c>
      <c r="K53" s="3">
        <f t="shared" si="1"/>
        <v>0</v>
      </c>
      <c r="L53" s="3"/>
      <c r="M53" s="3">
        <f t="shared" si="2"/>
        <v>1</v>
      </c>
      <c r="N53" s="3">
        <f t="shared" si="3"/>
        <v>0</v>
      </c>
      <c r="O53" s="3"/>
      <c r="P53" s="3">
        <f t="shared" si="4"/>
        <v>1</v>
      </c>
      <c r="Q53" s="3">
        <f t="shared" si="5"/>
        <v>0</v>
      </c>
      <c r="R53" s="3">
        <f t="shared" si="6"/>
        <v>0</v>
      </c>
      <c r="S53" s="3">
        <f t="shared" si="7"/>
        <v>0</v>
      </c>
      <c r="T53" s="3">
        <f t="shared" si="8"/>
        <v>0</v>
      </c>
      <c r="U53" s="3">
        <f t="shared" si="9"/>
        <v>0</v>
      </c>
      <c r="V53" s="3">
        <f t="shared" si="10"/>
        <v>1</v>
      </c>
      <c r="W53" s="3">
        <f t="shared" si="11"/>
        <v>0</v>
      </c>
    </row>
    <row r="54" spans="1:23" x14ac:dyDescent="0.3">
      <c r="A54" s="3">
        <f>'input your S-pars (Mag-Ang)'!B54*COS('input your S-pars (Mag-Ang)'!C54*PI()/180)</f>
        <v>0</v>
      </c>
      <c r="B54" s="3">
        <f>'input your S-pars (Mag-Ang)'!B54*SIN('input your S-pars (Mag-Ang)'!C54*PI()/180)</f>
        <v>0</v>
      </c>
      <c r="C54" s="3">
        <f>'input your S-pars (Mag-Ang)'!F54*COS('input your S-pars (Mag-Ang)'!G54*PI()/180)</f>
        <v>0</v>
      </c>
      <c r="D54" s="3">
        <f>'input your S-pars (Mag-Ang)'!F54*SIN('input your S-pars (Mag-Ang)'!G54*PI()/180)</f>
        <v>0</v>
      </c>
      <c r="E54" s="3">
        <f>'input your S-pars (Mag-Ang)'!D54*COS('input your S-pars (Mag-Ang)'!E54*PI()/180)</f>
        <v>0</v>
      </c>
      <c r="F54" s="3">
        <f>'input your S-pars (Mag-Ang)'!D54*SIN('input your S-pars (Mag-Ang)'!E54*PI()/180)</f>
        <v>0</v>
      </c>
      <c r="G54" s="3">
        <f>'input your S-pars (Mag-Ang)'!H54*COS('input your S-pars (Mag-Ang)'!I54*PI()/180)</f>
        <v>0</v>
      </c>
      <c r="H54" s="3">
        <f>'input your S-pars (Mag-Ang)'!H54*SIN('input your S-pars (Mag-Ang)'!I54*PI()/180)</f>
        <v>0</v>
      </c>
      <c r="I54" s="3"/>
      <c r="J54" s="3">
        <f t="shared" si="0"/>
        <v>1</v>
      </c>
      <c r="K54" s="3">
        <f t="shared" si="1"/>
        <v>0</v>
      </c>
      <c r="L54" s="3"/>
      <c r="M54" s="3">
        <f t="shared" si="2"/>
        <v>1</v>
      </c>
      <c r="N54" s="3">
        <f t="shared" si="3"/>
        <v>0</v>
      </c>
      <c r="O54" s="3"/>
      <c r="P54" s="3">
        <f t="shared" si="4"/>
        <v>1</v>
      </c>
      <c r="Q54" s="3">
        <f t="shared" si="5"/>
        <v>0</v>
      </c>
      <c r="R54" s="3">
        <f t="shared" si="6"/>
        <v>0</v>
      </c>
      <c r="S54" s="3">
        <f t="shared" si="7"/>
        <v>0</v>
      </c>
      <c r="T54" s="3">
        <f t="shared" si="8"/>
        <v>0</v>
      </c>
      <c r="U54" s="3">
        <f t="shared" si="9"/>
        <v>0</v>
      </c>
      <c r="V54" s="3">
        <f t="shared" si="10"/>
        <v>1</v>
      </c>
      <c r="W54" s="3">
        <f t="shared" si="11"/>
        <v>0</v>
      </c>
    </row>
    <row r="55" spans="1:23" x14ac:dyDescent="0.3">
      <c r="A55" s="3">
        <f>'input your S-pars (Mag-Ang)'!B55*COS('input your S-pars (Mag-Ang)'!C55*PI()/180)</f>
        <v>0</v>
      </c>
      <c r="B55" s="3">
        <f>'input your S-pars (Mag-Ang)'!B55*SIN('input your S-pars (Mag-Ang)'!C55*PI()/180)</f>
        <v>0</v>
      </c>
      <c r="C55" s="3">
        <f>'input your S-pars (Mag-Ang)'!F55*COS('input your S-pars (Mag-Ang)'!G55*PI()/180)</f>
        <v>0</v>
      </c>
      <c r="D55" s="3">
        <f>'input your S-pars (Mag-Ang)'!F55*SIN('input your S-pars (Mag-Ang)'!G55*PI()/180)</f>
        <v>0</v>
      </c>
      <c r="E55" s="3">
        <f>'input your S-pars (Mag-Ang)'!D55*COS('input your S-pars (Mag-Ang)'!E55*PI()/180)</f>
        <v>0</v>
      </c>
      <c r="F55" s="3">
        <f>'input your S-pars (Mag-Ang)'!D55*SIN('input your S-pars (Mag-Ang)'!E55*PI()/180)</f>
        <v>0</v>
      </c>
      <c r="G55" s="3">
        <f>'input your S-pars (Mag-Ang)'!H55*COS('input your S-pars (Mag-Ang)'!I55*PI()/180)</f>
        <v>0</v>
      </c>
      <c r="H55" s="3">
        <f>'input your S-pars (Mag-Ang)'!H55*SIN('input your S-pars (Mag-Ang)'!I55*PI()/180)</f>
        <v>0</v>
      </c>
      <c r="I55" s="3"/>
      <c r="J55" s="3">
        <f t="shared" si="0"/>
        <v>1</v>
      </c>
      <c r="K55" s="3">
        <f t="shared" si="1"/>
        <v>0</v>
      </c>
      <c r="L55" s="3"/>
      <c r="M55" s="3">
        <f t="shared" si="2"/>
        <v>1</v>
      </c>
      <c r="N55" s="3">
        <f t="shared" si="3"/>
        <v>0</v>
      </c>
      <c r="O55" s="3"/>
      <c r="P55" s="3">
        <f t="shared" si="4"/>
        <v>1</v>
      </c>
      <c r="Q55" s="3">
        <f t="shared" si="5"/>
        <v>0</v>
      </c>
      <c r="R55" s="3">
        <f t="shared" si="6"/>
        <v>0</v>
      </c>
      <c r="S55" s="3">
        <f t="shared" si="7"/>
        <v>0</v>
      </c>
      <c r="T55" s="3">
        <f t="shared" si="8"/>
        <v>0</v>
      </c>
      <c r="U55" s="3">
        <f t="shared" si="9"/>
        <v>0</v>
      </c>
      <c r="V55" s="3">
        <f t="shared" si="10"/>
        <v>1</v>
      </c>
      <c r="W55" s="3">
        <f t="shared" si="11"/>
        <v>0</v>
      </c>
    </row>
    <row r="56" spans="1:23" x14ac:dyDescent="0.3">
      <c r="A56" s="3">
        <f>'input your S-pars (Mag-Ang)'!B56*COS('input your S-pars (Mag-Ang)'!C56*PI()/180)</f>
        <v>0</v>
      </c>
      <c r="B56" s="3">
        <f>'input your S-pars (Mag-Ang)'!B56*SIN('input your S-pars (Mag-Ang)'!C56*PI()/180)</f>
        <v>0</v>
      </c>
      <c r="C56" s="3">
        <f>'input your S-pars (Mag-Ang)'!F56*COS('input your S-pars (Mag-Ang)'!G56*PI()/180)</f>
        <v>0</v>
      </c>
      <c r="D56" s="3">
        <f>'input your S-pars (Mag-Ang)'!F56*SIN('input your S-pars (Mag-Ang)'!G56*PI()/180)</f>
        <v>0</v>
      </c>
      <c r="E56" s="3">
        <f>'input your S-pars (Mag-Ang)'!D56*COS('input your S-pars (Mag-Ang)'!E56*PI()/180)</f>
        <v>0</v>
      </c>
      <c r="F56" s="3">
        <f>'input your S-pars (Mag-Ang)'!D56*SIN('input your S-pars (Mag-Ang)'!E56*PI()/180)</f>
        <v>0</v>
      </c>
      <c r="G56" s="3">
        <f>'input your S-pars (Mag-Ang)'!H56*COS('input your S-pars (Mag-Ang)'!I56*PI()/180)</f>
        <v>0</v>
      </c>
      <c r="H56" s="3">
        <f>'input your S-pars (Mag-Ang)'!H56*SIN('input your S-pars (Mag-Ang)'!I56*PI()/180)</f>
        <v>0</v>
      </c>
      <c r="I56" s="3"/>
      <c r="J56" s="3">
        <f t="shared" si="0"/>
        <v>1</v>
      </c>
      <c r="K56" s="3">
        <f t="shared" si="1"/>
        <v>0</v>
      </c>
      <c r="L56" s="3"/>
      <c r="M56" s="3">
        <f t="shared" si="2"/>
        <v>1</v>
      </c>
      <c r="N56" s="3">
        <f t="shared" si="3"/>
        <v>0</v>
      </c>
      <c r="O56" s="3"/>
      <c r="P56" s="3">
        <f t="shared" si="4"/>
        <v>1</v>
      </c>
      <c r="Q56" s="3">
        <f t="shared" si="5"/>
        <v>0</v>
      </c>
      <c r="R56" s="3">
        <f t="shared" si="6"/>
        <v>0</v>
      </c>
      <c r="S56" s="3">
        <f t="shared" si="7"/>
        <v>0</v>
      </c>
      <c r="T56" s="3">
        <f t="shared" si="8"/>
        <v>0</v>
      </c>
      <c r="U56" s="3">
        <f t="shared" si="9"/>
        <v>0</v>
      </c>
      <c r="V56" s="3">
        <f t="shared" si="10"/>
        <v>1</v>
      </c>
      <c r="W56" s="3">
        <f t="shared" si="11"/>
        <v>0</v>
      </c>
    </row>
    <row r="57" spans="1:23" x14ac:dyDescent="0.3">
      <c r="A57" s="3">
        <f>'input your S-pars (Mag-Ang)'!B57*COS('input your S-pars (Mag-Ang)'!C57*PI()/180)</f>
        <v>0</v>
      </c>
      <c r="B57" s="3">
        <f>'input your S-pars (Mag-Ang)'!B57*SIN('input your S-pars (Mag-Ang)'!C57*PI()/180)</f>
        <v>0</v>
      </c>
      <c r="C57" s="3">
        <f>'input your S-pars (Mag-Ang)'!F57*COS('input your S-pars (Mag-Ang)'!G57*PI()/180)</f>
        <v>0</v>
      </c>
      <c r="D57" s="3">
        <f>'input your S-pars (Mag-Ang)'!F57*SIN('input your S-pars (Mag-Ang)'!G57*PI()/180)</f>
        <v>0</v>
      </c>
      <c r="E57" s="3">
        <f>'input your S-pars (Mag-Ang)'!D57*COS('input your S-pars (Mag-Ang)'!E57*PI()/180)</f>
        <v>0</v>
      </c>
      <c r="F57" s="3">
        <f>'input your S-pars (Mag-Ang)'!D57*SIN('input your S-pars (Mag-Ang)'!E57*PI()/180)</f>
        <v>0</v>
      </c>
      <c r="G57" s="3">
        <f>'input your S-pars (Mag-Ang)'!H57*COS('input your S-pars (Mag-Ang)'!I57*PI()/180)</f>
        <v>0</v>
      </c>
      <c r="H57" s="3">
        <f>'input your S-pars (Mag-Ang)'!H57*SIN('input your S-pars (Mag-Ang)'!I57*PI()/180)</f>
        <v>0</v>
      </c>
      <c r="I57" s="3"/>
      <c r="J57" s="3">
        <f t="shared" si="0"/>
        <v>1</v>
      </c>
      <c r="K57" s="3">
        <f t="shared" si="1"/>
        <v>0</v>
      </c>
      <c r="L57" s="3"/>
      <c r="M57" s="3">
        <f t="shared" si="2"/>
        <v>1</v>
      </c>
      <c r="N57" s="3">
        <f t="shared" si="3"/>
        <v>0</v>
      </c>
      <c r="O57" s="3"/>
      <c r="P57" s="3">
        <f t="shared" si="4"/>
        <v>1</v>
      </c>
      <c r="Q57" s="3">
        <f t="shared" si="5"/>
        <v>0</v>
      </c>
      <c r="R57" s="3">
        <f t="shared" si="6"/>
        <v>0</v>
      </c>
      <c r="S57" s="3">
        <f t="shared" si="7"/>
        <v>0</v>
      </c>
      <c r="T57" s="3">
        <f t="shared" si="8"/>
        <v>0</v>
      </c>
      <c r="U57" s="3">
        <f t="shared" si="9"/>
        <v>0</v>
      </c>
      <c r="V57" s="3">
        <f t="shared" si="10"/>
        <v>1</v>
      </c>
      <c r="W57" s="3">
        <f t="shared" si="11"/>
        <v>0</v>
      </c>
    </row>
    <row r="58" spans="1:23" x14ac:dyDescent="0.3">
      <c r="A58" s="3">
        <f>'input your S-pars (Mag-Ang)'!B58*COS('input your S-pars (Mag-Ang)'!C58*PI()/180)</f>
        <v>0</v>
      </c>
      <c r="B58" s="3">
        <f>'input your S-pars (Mag-Ang)'!B58*SIN('input your S-pars (Mag-Ang)'!C58*PI()/180)</f>
        <v>0</v>
      </c>
      <c r="C58" s="3">
        <f>'input your S-pars (Mag-Ang)'!F58*COS('input your S-pars (Mag-Ang)'!G58*PI()/180)</f>
        <v>0</v>
      </c>
      <c r="D58" s="3">
        <f>'input your S-pars (Mag-Ang)'!F58*SIN('input your S-pars (Mag-Ang)'!G58*PI()/180)</f>
        <v>0</v>
      </c>
      <c r="E58" s="3">
        <f>'input your S-pars (Mag-Ang)'!D58*COS('input your S-pars (Mag-Ang)'!E58*PI()/180)</f>
        <v>0</v>
      </c>
      <c r="F58" s="3">
        <f>'input your S-pars (Mag-Ang)'!D58*SIN('input your S-pars (Mag-Ang)'!E58*PI()/180)</f>
        <v>0</v>
      </c>
      <c r="G58" s="3">
        <f>'input your S-pars (Mag-Ang)'!H58*COS('input your S-pars (Mag-Ang)'!I58*PI()/180)</f>
        <v>0</v>
      </c>
      <c r="H58" s="3">
        <f>'input your S-pars (Mag-Ang)'!H58*SIN('input your S-pars (Mag-Ang)'!I58*PI()/180)</f>
        <v>0</v>
      </c>
      <c r="I58" s="3"/>
      <c r="J58" s="3">
        <f t="shared" si="0"/>
        <v>1</v>
      </c>
      <c r="K58" s="3">
        <f t="shared" si="1"/>
        <v>0</v>
      </c>
      <c r="L58" s="3"/>
      <c r="M58" s="3">
        <f t="shared" si="2"/>
        <v>1</v>
      </c>
      <c r="N58" s="3">
        <f t="shared" si="3"/>
        <v>0</v>
      </c>
      <c r="O58" s="3"/>
      <c r="P58" s="3">
        <f t="shared" si="4"/>
        <v>1</v>
      </c>
      <c r="Q58" s="3">
        <f t="shared" si="5"/>
        <v>0</v>
      </c>
      <c r="R58" s="3">
        <f t="shared" si="6"/>
        <v>0</v>
      </c>
      <c r="S58" s="3">
        <f t="shared" si="7"/>
        <v>0</v>
      </c>
      <c r="T58" s="3">
        <f t="shared" si="8"/>
        <v>0</v>
      </c>
      <c r="U58" s="3">
        <f t="shared" si="9"/>
        <v>0</v>
      </c>
      <c r="V58" s="3">
        <f t="shared" si="10"/>
        <v>1</v>
      </c>
      <c r="W58" s="3">
        <f t="shared" si="11"/>
        <v>0</v>
      </c>
    </row>
    <row r="59" spans="1:23" x14ac:dyDescent="0.3">
      <c r="A59" s="3">
        <f>'input your S-pars (Mag-Ang)'!B59*COS('input your S-pars (Mag-Ang)'!C59*PI()/180)</f>
        <v>0</v>
      </c>
      <c r="B59" s="3">
        <f>'input your S-pars (Mag-Ang)'!B59*SIN('input your S-pars (Mag-Ang)'!C59*PI()/180)</f>
        <v>0</v>
      </c>
      <c r="C59" s="3">
        <f>'input your S-pars (Mag-Ang)'!F59*COS('input your S-pars (Mag-Ang)'!G59*PI()/180)</f>
        <v>0</v>
      </c>
      <c r="D59" s="3">
        <f>'input your S-pars (Mag-Ang)'!F59*SIN('input your S-pars (Mag-Ang)'!G59*PI()/180)</f>
        <v>0</v>
      </c>
      <c r="E59" s="3">
        <f>'input your S-pars (Mag-Ang)'!D59*COS('input your S-pars (Mag-Ang)'!E59*PI()/180)</f>
        <v>0</v>
      </c>
      <c r="F59" s="3">
        <f>'input your S-pars (Mag-Ang)'!D59*SIN('input your S-pars (Mag-Ang)'!E59*PI()/180)</f>
        <v>0</v>
      </c>
      <c r="G59" s="3">
        <f>'input your S-pars (Mag-Ang)'!H59*COS('input your S-pars (Mag-Ang)'!I59*PI()/180)</f>
        <v>0</v>
      </c>
      <c r="H59" s="3">
        <f>'input your S-pars (Mag-Ang)'!H59*SIN('input your S-pars (Mag-Ang)'!I59*PI()/180)</f>
        <v>0</v>
      </c>
      <c r="I59" s="3"/>
      <c r="J59" s="3">
        <f t="shared" si="0"/>
        <v>1</v>
      </c>
      <c r="K59" s="3">
        <f t="shared" si="1"/>
        <v>0</v>
      </c>
      <c r="L59" s="3"/>
      <c r="M59" s="3">
        <f t="shared" si="2"/>
        <v>1</v>
      </c>
      <c r="N59" s="3">
        <f t="shared" si="3"/>
        <v>0</v>
      </c>
      <c r="O59" s="3"/>
      <c r="P59" s="3">
        <f t="shared" si="4"/>
        <v>1</v>
      </c>
      <c r="Q59" s="3">
        <f t="shared" si="5"/>
        <v>0</v>
      </c>
      <c r="R59" s="3">
        <f t="shared" si="6"/>
        <v>0</v>
      </c>
      <c r="S59" s="3">
        <f t="shared" si="7"/>
        <v>0</v>
      </c>
      <c r="T59" s="3">
        <f t="shared" si="8"/>
        <v>0</v>
      </c>
      <c r="U59" s="3">
        <f t="shared" si="9"/>
        <v>0</v>
      </c>
      <c r="V59" s="3">
        <f t="shared" si="10"/>
        <v>1</v>
      </c>
      <c r="W59" s="3">
        <f t="shared" si="11"/>
        <v>0</v>
      </c>
    </row>
    <row r="60" spans="1:23" x14ac:dyDescent="0.3">
      <c r="A60" s="3">
        <f>'input your S-pars (Mag-Ang)'!B60*COS('input your S-pars (Mag-Ang)'!C60*PI()/180)</f>
        <v>0</v>
      </c>
      <c r="B60" s="3">
        <f>'input your S-pars (Mag-Ang)'!B60*SIN('input your S-pars (Mag-Ang)'!C60*PI()/180)</f>
        <v>0</v>
      </c>
      <c r="C60" s="3">
        <f>'input your S-pars (Mag-Ang)'!F60*COS('input your S-pars (Mag-Ang)'!G60*PI()/180)</f>
        <v>0</v>
      </c>
      <c r="D60" s="3">
        <f>'input your S-pars (Mag-Ang)'!F60*SIN('input your S-pars (Mag-Ang)'!G60*PI()/180)</f>
        <v>0</v>
      </c>
      <c r="E60" s="3">
        <f>'input your S-pars (Mag-Ang)'!D60*COS('input your S-pars (Mag-Ang)'!E60*PI()/180)</f>
        <v>0</v>
      </c>
      <c r="F60" s="3">
        <f>'input your S-pars (Mag-Ang)'!D60*SIN('input your S-pars (Mag-Ang)'!E60*PI()/180)</f>
        <v>0</v>
      </c>
      <c r="G60" s="3">
        <f>'input your S-pars (Mag-Ang)'!H60*COS('input your S-pars (Mag-Ang)'!I60*PI()/180)</f>
        <v>0</v>
      </c>
      <c r="H60" s="3">
        <f>'input your S-pars (Mag-Ang)'!H60*SIN('input your S-pars (Mag-Ang)'!I60*PI()/180)</f>
        <v>0</v>
      </c>
      <c r="I60" s="3"/>
      <c r="J60" s="3">
        <f t="shared" si="0"/>
        <v>1</v>
      </c>
      <c r="K60" s="3">
        <f t="shared" si="1"/>
        <v>0</v>
      </c>
      <c r="L60" s="3"/>
      <c r="M60" s="3">
        <f t="shared" si="2"/>
        <v>1</v>
      </c>
      <c r="N60" s="3">
        <f t="shared" si="3"/>
        <v>0</v>
      </c>
      <c r="O60" s="3"/>
      <c r="P60" s="3">
        <f t="shared" si="4"/>
        <v>1</v>
      </c>
      <c r="Q60" s="3">
        <f t="shared" si="5"/>
        <v>0</v>
      </c>
      <c r="R60" s="3">
        <f t="shared" si="6"/>
        <v>0</v>
      </c>
      <c r="S60" s="3">
        <f t="shared" si="7"/>
        <v>0</v>
      </c>
      <c r="T60" s="3">
        <f t="shared" si="8"/>
        <v>0</v>
      </c>
      <c r="U60" s="3">
        <f t="shared" si="9"/>
        <v>0</v>
      </c>
      <c r="V60" s="3">
        <f t="shared" si="10"/>
        <v>1</v>
      </c>
      <c r="W60" s="3">
        <f t="shared" si="11"/>
        <v>0</v>
      </c>
    </row>
    <row r="61" spans="1:23" x14ac:dyDescent="0.3">
      <c r="A61" s="3">
        <f>'input your S-pars (Mag-Ang)'!B61*COS('input your S-pars (Mag-Ang)'!C61*PI()/180)</f>
        <v>0</v>
      </c>
      <c r="B61" s="3">
        <f>'input your S-pars (Mag-Ang)'!B61*SIN('input your S-pars (Mag-Ang)'!C61*PI()/180)</f>
        <v>0</v>
      </c>
      <c r="C61" s="3">
        <f>'input your S-pars (Mag-Ang)'!F61*COS('input your S-pars (Mag-Ang)'!G61*PI()/180)</f>
        <v>0</v>
      </c>
      <c r="D61" s="3">
        <f>'input your S-pars (Mag-Ang)'!F61*SIN('input your S-pars (Mag-Ang)'!G61*PI()/180)</f>
        <v>0</v>
      </c>
      <c r="E61" s="3">
        <f>'input your S-pars (Mag-Ang)'!D61*COS('input your S-pars (Mag-Ang)'!E61*PI()/180)</f>
        <v>0</v>
      </c>
      <c r="F61" s="3">
        <f>'input your S-pars (Mag-Ang)'!D61*SIN('input your S-pars (Mag-Ang)'!E61*PI()/180)</f>
        <v>0</v>
      </c>
      <c r="G61" s="3">
        <f>'input your S-pars (Mag-Ang)'!H61*COS('input your S-pars (Mag-Ang)'!I61*PI()/180)</f>
        <v>0</v>
      </c>
      <c r="H61" s="3">
        <f>'input your S-pars (Mag-Ang)'!H61*SIN('input your S-pars (Mag-Ang)'!I61*PI()/180)</f>
        <v>0</v>
      </c>
      <c r="I61" s="3"/>
      <c r="J61" s="3">
        <f t="shared" si="0"/>
        <v>1</v>
      </c>
      <c r="K61" s="3">
        <f t="shared" si="1"/>
        <v>0</v>
      </c>
      <c r="L61" s="3"/>
      <c r="M61" s="3">
        <f t="shared" si="2"/>
        <v>1</v>
      </c>
      <c r="N61" s="3">
        <f t="shared" si="3"/>
        <v>0</v>
      </c>
      <c r="O61" s="3"/>
      <c r="P61" s="3">
        <f t="shared" si="4"/>
        <v>1</v>
      </c>
      <c r="Q61" s="3">
        <f t="shared" si="5"/>
        <v>0</v>
      </c>
      <c r="R61" s="3">
        <f t="shared" si="6"/>
        <v>0</v>
      </c>
      <c r="S61" s="3">
        <f t="shared" si="7"/>
        <v>0</v>
      </c>
      <c r="T61" s="3">
        <f t="shared" si="8"/>
        <v>0</v>
      </c>
      <c r="U61" s="3">
        <f t="shared" si="9"/>
        <v>0</v>
      </c>
      <c r="V61" s="3">
        <f t="shared" si="10"/>
        <v>1</v>
      </c>
      <c r="W61" s="3">
        <f t="shared" si="11"/>
        <v>0</v>
      </c>
    </row>
    <row r="62" spans="1:23" x14ac:dyDescent="0.3">
      <c r="A62" s="3">
        <f>'input your S-pars (Mag-Ang)'!B62*COS('input your S-pars (Mag-Ang)'!C62*PI()/180)</f>
        <v>0</v>
      </c>
      <c r="B62" s="3">
        <f>'input your S-pars (Mag-Ang)'!B62*SIN('input your S-pars (Mag-Ang)'!C62*PI()/180)</f>
        <v>0</v>
      </c>
      <c r="C62" s="3">
        <f>'input your S-pars (Mag-Ang)'!F62*COS('input your S-pars (Mag-Ang)'!G62*PI()/180)</f>
        <v>0</v>
      </c>
      <c r="D62" s="3">
        <f>'input your S-pars (Mag-Ang)'!F62*SIN('input your S-pars (Mag-Ang)'!G62*PI()/180)</f>
        <v>0</v>
      </c>
      <c r="E62" s="3">
        <f>'input your S-pars (Mag-Ang)'!D62*COS('input your S-pars (Mag-Ang)'!E62*PI()/180)</f>
        <v>0</v>
      </c>
      <c r="F62" s="3">
        <f>'input your S-pars (Mag-Ang)'!D62*SIN('input your S-pars (Mag-Ang)'!E62*PI()/180)</f>
        <v>0</v>
      </c>
      <c r="G62" s="3">
        <f>'input your S-pars (Mag-Ang)'!H62*COS('input your S-pars (Mag-Ang)'!I62*PI()/180)</f>
        <v>0</v>
      </c>
      <c r="H62" s="3">
        <f>'input your S-pars (Mag-Ang)'!H62*SIN('input your S-pars (Mag-Ang)'!I62*PI()/180)</f>
        <v>0</v>
      </c>
      <c r="I62" s="3"/>
      <c r="J62" s="3">
        <f t="shared" si="0"/>
        <v>1</v>
      </c>
      <c r="K62" s="3">
        <f t="shared" si="1"/>
        <v>0</v>
      </c>
      <c r="L62" s="3"/>
      <c r="M62" s="3">
        <f t="shared" si="2"/>
        <v>1</v>
      </c>
      <c r="N62" s="3">
        <f t="shared" si="3"/>
        <v>0</v>
      </c>
      <c r="O62" s="3"/>
      <c r="P62" s="3">
        <f t="shared" si="4"/>
        <v>1</v>
      </c>
      <c r="Q62" s="3">
        <f t="shared" si="5"/>
        <v>0</v>
      </c>
      <c r="R62" s="3">
        <f t="shared" si="6"/>
        <v>0</v>
      </c>
      <c r="S62" s="3">
        <f t="shared" si="7"/>
        <v>0</v>
      </c>
      <c r="T62" s="3">
        <f t="shared" si="8"/>
        <v>0</v>
      </c>
      <c r="U62" s="3">
        <f t="shared" si="9"/>
        <v>0</v>
      </c>
      <c r="V62" s="3">
        <f t="shared" si="10"/>
        <v>1</v>
      </c>
      <c r="W62" s="3">
        <f t="shared" si="11"/>
        <v>0</v>
      </c>
    </row>
    <row r="63" spans="1:23" x14ac:dyDescent="0.3">
      <c r="A63" s="3">
        <f>'input your S-pars (Mag-Ang)'!B63*COS('input your S-pars (Mag-Ang)'!C63*PI()/180)</f>
        <v>0</v>
      </c>
      <c r="B63" s="3">
        <f>'input your S-pars (Mag-Ang)'!B63*SIN('input your S-pars (Mag-Ang)'!C63*PI()/180)</f>
        <v>0</v>
      </c>
      <c r="C63" s="3">
        <f>'input your S-pars (Mag-Ang)'!F63*COS('input your S-pars (Mag-Ang)'!G63*PI()/180)</f>
        <v>0</v>
      </c>
      <c r="D63" s="3">
        <f>'input your S-pars (Mag-Ang)'!F63*SIN('input your S-pars (Mag-Ang)'!G63*PI()/180)</f>
        <v>0</v>
      </c>
      <c r="E63" s="3">
        <f>'input your S-pars (Mag-Ang)'!D63*COS('input your S-pars (Mag-Ang)'!E63*PI()/180)</f>
        <v>0</v>
      </c>
      <c r="F63" s="3">
        <f>'input your S-pars (Mag-Ang)'!D63*SIN('input your S-pars (Mag-Ang)'!E63*PI()/180)</f>
        <v>0</v>
      </c>
      <c r="G63" s="3">
        <f>'input your S-pars (Mag-Ang)'!H63*COS('input your S-pars (Mag-Ang)'!I63*PI()/180)</f>
        <v>0</v>
      </c>
      <c r="H63" s="3">
        <f>'input your S-pars (Mag-Ang)'!H63*SIN('input your S-pars (Mag-Ang)'!I63*PI()/180)</f>
        <v>0</v>
      </c>
      <c r="I63" s="3"/>
      <c r="J63" s="3">
        <f t="shared" si="0"/>
        <v>1</v>
      </c>
      <c r="K63" s="3">
        <f t="shared" si="1"/>
        <v>0</v>
      </c>
      <c r="L63" s="3"/>
      <c r="M63" s="3">
        <f t="shared" si="2"/>
        <v>1</v>
      </c>
      <c r="N63" s="3">
        <f t="shared" si="3"/>
        <v>0</v>
      </c>
      <c r="O63" s="3"/>
      <c r="P63" s="3">
        <f t="shared" si="4"/>
        <v>1</v>
      </c>
      <c r="Q63" s="3">
        <f t="shared" si="5"/>
        <v>0</v>
      </c>
      <c r="R63" s="3">
        <f t="shared" si="6"/>
        <v>0</v>
      </c>
      <c r="S63" s="3">
        <f t="shared" si="7"/>
        <v>0</v>
      </c>
      <c r="T63" s="3">
        <f t="shared" si="8"/>
        <v>0</v>
      </c>
      <c r="U63" s="3">
        <f t="shared" si="9"/>
        <v>0</v>
      </c>
      <c r="V63" s="3">
        <f t="shared" si="10"/>
        <v>1</v>
      </c>
      <c r="W63" s="3">
        <f t="shared" si="11"/>
        <v>0</v>
      </c>
    </row>
    <row r="64" spans="1:23" x14ac:dyDescent="0.3">
      <c r="A64" s="3">
        <f>'input your S-pars (Mag-Ang)'!B64*COS('input your S-pars (Mag-Ang)'!C64*PI()/180)</f>
        <v>0</v>
      </c>
      <c r="B64" s="3">
        <f>'input your S-pars (Mag-Ang)'!B64*SIN('input your S-pars (Mag-Ang)'!C64*PI()/180)</f>
        <v>0</v>
      </c>
      <c r="C64" s="3">
        <f>'input your S-pars (Mag-Ang)'!F64*COS('input your S-pars (Mag-Ang)'!G64*PI()/180)</f>
        <v>0</v>
      </c>
      <c r="D64" s="3">
        <f>'input your S-pars (Mag-Ang)'!F64*SIN('input your S-pars (Mag-Ang)'!G64*PI()/180)</f>
        <v>0</v>
      </c>
      <c r="E64" s="3">
        <f>'input your S-pars (Mag-Ang)'!D64*COS('input your S-pars (Mag-Ang)'!E64*PI()/180)</f>
        <v>0</v>
      </c>
      <c r="F64" s="3">
        <f>'input your S-pars (Mag-Ang)'!D64*SIN('input your S-pars (Mag-Ang)'!E64*PI()/180)</f>
        <v>0</v>
      </c>
      <c r="G64" s="3">
        <f>'input your S-pars (Mag-Ang)'!H64*COS('input your S-pars (Mag-Ang)'!I64*PI()/180)</f>
        <v>0</v>
      </c>
      <c r="H64" s="3">
        <f>'input your S-pars (Mag-Ang)'!H64*SIN('input your S-pars (Mag-Ang)'!I64*PI()/180)</f>
        <v>0</v>
      </c>
      <c r="I64" s="3"/>
      <c r="J64" s="3">
        <f t="shared" si="0"/>
        <v>1</v>
      </c>
      <c r="K64" s="3">
        <f t="shared" si="1"/>
        <v>0</v>
      </c>
      <c r="L64" s="3"/>
      <c r="M64" s="3">
        <f t="shared" si="2"/>
        <v>1</v>
      </c>
      <c r="N64" s="3">
        <f t="shared" si="3"/>
        <v>0</v>
      </c>
      <c r="O64" s="3"/>
      <c r="P64" s="3">
        <f t="shared" si="4"/>
        <v>1</v>
      </c>
      <c r="Q64" s="3">
        <f t="shared" si="5"/>
        <v>0</v>
      </c>
      <c r="R64" s="3">
        <f t="shared" si="6"/>
        <v>0</v>
      </c>
      <c r="S64" s="3">
        <f t="shared" si="7"/>
        <v>0</v>
      </c>
      <c r="T64" s="3">
        <f t="shared" si="8"/>
        <v>0</v>
      </c>
      <c r="U64" s="3">
        <f t="shared" si="9"/>
        <v>0</v>
      </c>
      <c r="V64" s="3">
        <f t="shared" si="10"/>
        <v>1</v>
      </c>
      <c r="W64" s="3">
        <f t="shared" si="11"/>
        <v>0</v>
      </c>
    </row>
    <row r="65" spans="1:23" x14ac:dyDescent="0.3">
      <c r="A65" s="3">
        <f>'input your S-pars (Mag-Ang)'!B65*COS('input your S-pars (Mag-Ang)'!C65*PI()/180)</f>
        <v>0</v>
      </c>
      <c r="B65" s="3">
        <f>'input your S-pars (Mag-Ang)'!B65*SIN('input your S-pars (Mag-Ang)'!C65*PI()/180)</f>
        <v>0</v>
      </c>
      <c r="C65" s="3">
        <f>'input your S-pars (Mag-Ang)'!F65*COS('input your S-pars (Mag-Ang)'!G65*PI()/180)</f>
        <v>0</v>
      </c>
      <c r="D65" s="3">
        <f>'input your S-pars (Mag-Ang)'!F65*SIN('input your S-pars (Mag-Ang)'!G65*PI()/180)</f>
        <v>0</v>
      </c>
      <c r="E65" s="3">
        <f>'input your S-pars (Mag-Ang)'!D65*COS('input your S-pars (Mag-Ang)'!E65*PI()/180)</f>
        <v>0</v>
      </c>
      <c r="F65" s="3">
        <f>'input your S-pars (Mag-Ang)'!D65*SIN('input your S-pars (Mag-Ang)'!E65*PI()/180)</f>
        <v>0</v>
      </c>
      <c r="G65" s="3">
        <f>'input your S-pars (Mag-Ang)'!H65*COS('input your S-pars (Mag-Ang)'!I65*PI()/180)</f>
        <v>0</v>
      </c>
      <c r="H65" s="3">
        <f>'input your S-pars (Mag-Ang)'!H65*SIN('input your S-pars (Mag-Ang)'!I65*PI()/180)</f>
        <v>0</v>
      </c>
      <c r="I65" s="3"/>
      <c r="J65" s="3">
        <f t="shared" si="0"/>
        <v>1</v>
      </c>
      <c r="K65" s="3">
        <f t="shared" si="1"/>
        <v>0</v>
      </c>
      <c r="L65" s="3"/>
      <c r="M65" s="3">
        <f t="shared" si="2"/>
        <v>1</v>
      </c>
      <c r="N65" s="3">
        <f t="shared" si="3"/>
        <v>0</v>
      </c>
      <c r="O65" s="3"/>
      <c r="P65" s="3">
        <f t="shared" si="4"/>
        <v>1</v>
      </c>
      <c r="Q65" s="3">
        <f t="shared" si="5"/>
        <v>0</v>
      </c>
      <c r="R65" s="3">
        <f t="shared" si="6"/>
        <v>0</v>
      </c>
      <c r="S65" s="3">
        <f t="shared" si="7"/>
        <v>0</v>
      </c>
      <c r="T65" s="3">
        <f t="shared" si="8"/>
        <v>0</v>
      </c>
      <c r="U65" s="3">
        <f t="shared" si="9"/>
        <v>0</v>
      </c>
      <c r="V65" s="3">
        <f t="shared" si="10"/>
        <v>1</v>
      </c>
      <c r="W65" s="3">
        <f t="shared" si="11"/>
        <v>0</v>
      </c>
    </row>
    <row r="66" spans="1:23" x14ac:dyDescent="0.3">
      <c r="A66" s="3">
        <f>'input your S-pars (Mag-Ang)'!B66*COS('input your S-pars (Mag-Ang)'!C66*PI()/180)</f>
        <v>0</v>
      </c>
      <c r="B66" s="3">
        <f>'input your S-pars (Mag-Ang)'!B66*SIN('input your S-pars (Mag-Ang)'!C66*PI()/180)</f>
        <v>0</v>
      </c>
      <c r="C66" s="3">
        <f>'input your S-pars (Mag-Ang)'!F66*COS('input your S-pars (Mag-Ang)'!G66*PI()/180)</f>
        <v>0</v>
      </c>
      <c r="D66" s="3">
        <f>'input your S-pars (Mag-Ang)'!F66*SIN('input your S-pars (Mag-Ang)'!G66*PI()/180)</f>
        <v>0</v>
      </c>
      <c r="E66" s="3">
        <f>'input your S-pars (Mag-Ang)'!D66*COS('input your S-pars (Mag-Ang)'!E66*PI()/180)</f>
        <v>0</v>
      </c>
      <c r="F66" s="3">
        <f>'input your S-pars (Mag-Ang)'!D66*SIN('input your S-pars (Mag-Ang)'!E66*PI()/180)</f>
        <v>0</v>
      </c>
      <c r="G66" s="3">
        <f>'input your S-pars (Mag-Ang)'!H66*COS('input your S-pars (Mag-Ang)'!I66*PI()/180)</f>
        <v>0</v>
      </c>
      <c r="H66" s="3">
        <f>'input your S-pars (Mag-Ang)'!H66*SIN('input your S-pars (Mag-Ang)'!I66*PI()/180)</f>
        <v>0</v>
      </c>
      <c r="I66" s="3"/>
      <c r="J66" s="3">
        <f t="shared" ref="J66:J129" si="12">(1+A66)*(1+G66)-B66*H66-C66*E66+D66*F66</f>
        <v>1</v>
      </c>
      <c r="K66" s="3">
        <f t="shared" ref="K66:K129" si="13">(1+A66)*H66+(1+G66)*B66-C66*F66-D66*E66</f>
        <v>0</v>
      </c>
      <c r="L66" s="3"/>
      <c r="M66" s="3">
        <f t="shared" ref="M66:M129" si="14">SQRT(J66*J66+K66*K66)</f>
        <v>1</v>
      </c>
      <c r="N66" s="3">
        <f t="shared" ref="N66:N129" si="15">ATAN2(J66,K66)*180/PI()</f>
        <v>0</v>
      </c>
      <c r="O66" s="3"/>
      <c r="P66" s="3">
        <f t="shared" ref="P66:P129" si="16">(1-A66)*(1+G66)+B66*H66+C66*E66-D66*F66</f>
        <v>1</v>
      </c>
      <c r="Q66" s="3">
        <f t="shared" ref="Q66:Q129" si="17">(1-A66)*H66-(1+G66)*B66+C66*F66+D66*E66</f>
        <v>0</v>
      </c>
      <c r="R66" s="3">
        <f t="shared" ref="R66:R129" si="18">-2*C66</f>
        <v>0</v>
      </c>
      <c r="S66" s="3">
        <f t="shared" ref="S66:S129" si="19">-2*D66</f>
        <v>0</v>
      </c>
      <c r="T66" s="3">
        <f t="shared" ref="T66:T129" si="20">-2*E66</f>
        <v>0</v>
      </c>
      <c r="U66" s="3">
        <f t="shared" ref="U66:U129" si="21">-2*F66</f>
        <v>0</v>
      </c>
      <c r="V66" s="3">
        <f t="shared" ref="V66:V129" si="22">(1+A66)*(1-G66)+B66*H66+C66*E66-D66*F66</f>
        <v>1</v>
      </c>
      <c r="W66" s="3">
        <f t="shared" ref="W66:W129" si="23">-(1+A66)*H66+(1-G66)*B66+C66*F66+D66*E66</f>
        <v>0</v>
      </c>
    </row>
    <row r="67" spans="1:23" x14ac:dyDescent="0.3">
      <c r="A67" s="3">
        <f>'input your S-pars (Mag-Ang)'!B67*COS('input your S-pars (Mag-Ang)'!C67*PI()/180)</f>
        <v>0</v>
      </c>
      <c r="B67" s="3">
        <f>'input your S-pars (Mag-Ang)'!B67*SIN('input your S-pars (Mag-Ang)'!C67*PI()/180)</f>
        <v>0</v>
      </c>
      <c r="C67" s="3">
        <f>'input your S-pars (Mag-Ang)'!F67*COS('input your S-pars (Mag-Ang)'!G67*PI()/180)</f>
        <v>0</v>
      </c>
      <c r="D67" s="3">
        <f>'input your S-pars (Mag-Ang)'!F67*SIN('input your S-pars (Mag-Ang)'!G67*PI()/180)</f>
        <v>0</v>
      </c>
      <c r="E67" s="3">
        <f>'input your S-pars (Mag-Ang)'!D67*COS('input your S-pars (Mag-Ang)'!E67*PI()/180)</f>
        <v>0</v>
      </c>
      <c r="F67" s="3">
        <f>'input your S-pars (Mag-Ang)'!D67*SIN('input your S-pars (Mag-Ang)'!E67*PI()/180)</f>
        <v>0</v>
      </c>
      <c r="G67" s="3">
        <f>'input your S-pars (Mag-Ang)'!H67*COS('input your S-pars (Mag-Ang)'!I67*PI()/180)</f>
        <v>0</v>
      </c>
      <c r="H67" s="3">
        <f>'input your S-pars (Mag-Ang)'!H67*SIN('input your S-pars (Mag-Ang)'!I67*PI()/180)</f>
        <v>0</v>
      </c>
      <c r="I67" s="3"/>
      <c r="J67" s="3">
        <f t="shared" si="12"/>
        <v>1</v>
      </c>
      <c r="K67" s="3">
        <f t="shared" si="13"/>
        <v>0</v>
      </c>
      <c r="L67" s="3"/>
      <c r="M67" s="3">
        <f t="shared" si="14"/>
        <v>1</v>
      </c>
      <c r="N67" s="3">
        <f t="shared" si="15"/>
        <v>0</v>
      </c>
      <c r="O67" s="3"/>
      <c r="P67" s="3">
        <f t="shared" si="16"/>
        <v>1</v>
      </c>
      <c r="Q67" s="3">
        <f t="shared" si="17"/>
        <v>0</v>
      </c>
      <c r="R67" s="3">
        <f t="shared" si="18"/>
        <v>0</v>
      </c>
      <c r="S67" s="3">
        <f t="shared" si="19"/>
        <v>0</v>
      </c>
      <c r="T67" s="3">
        <f t="shared" si="20"/>
        <v>0</v>
      </c>
      <c r="U67" s="3">
        <f t="shared" si="21"/>
        <v>0</v>
      </c>
      <c r="V67" s="3">
        <f t="shared" si="22"/>
        <v>1</v>
      </c>
      <c r="W67" s="3">
        <f t="shared" si="23"/>
        <v>0</v>
      </c>
    </row>
    <row r="68" spans="1:23" x14ac:dyDescent="0.3">
      <c r="A68" s="3">
        <f>'input your S-pars (Mag-Ang)'!B68*COS('input your S-pars (Mag-Ang)'!C68*PI()/180)</f>
        <v>0</v>
      </c>
      <c r="B68" s="3">
        <f>'input your S-pars (Mag-Ang)'!B68*SIN('input your S-pars (Mag-Ang)'!C68*PI()/180)</f>
        <v>0</v>
      </c>
      <c r="C68" s="3">
        <f>'input your S-pars (Mag-Ang)'!F68*COS('input your S-pars (Mag-Ang)'!G68*PI()/180)</f>
        <v>0</v>
      </c>
      <c r="D68" s="3">
        <f>'input your S-pars (Mag-Ang)'!F68*SIN('input your S-pars (Mag-Ang)'!G68*PI()/180)</f>
        <v>0</v>
      </c>
      <c r="E68" s="3">
        <f>'input your S-pars (Mag-Ang)'!D68*COS('input your S-pars (Mag-Ang)'!E68*PI()/180)</f>
        <v>0</v>
      </c>
      <c r="F68" s="3">
        <f>'input your S-pars (Mag-Ang)'!D68*SIN('input your S-pars (Mag-Ang)'!E68*PI()/180)</f>
        <v>0</v>
      </c>
      <c r="G68" s="3">
        <f>'input your S-pars (Mag-Ang)'!H68*COS('input your S-pars (Mag-Ang)'!I68*PI()/180)</f>
        <v>0</v>
      </c>
      <c r="H68" s="3">
        <f>'input your S-pars (Mag-Ang)'!H68*SIN('input your S-pars (Mag-Ang)'!I68*PI()/180)</f>
        <v>0</v>
      </c>
      <c r="I68" s="3"/>
      <c r="J68" s="3">
        <f t="shared" si="12"/>
        <v>1</v>
      </c>
      <c r="K68" s="3">
        <f t="shared" si="13"/>
        <v>0</v>
      </c>
      <c r="L68" s="3"/>
      <c r="M68" s="3">
        <f t="shared" si="14"/>
        <v>1</v>
      </c>
      <c r="N68" s="3">
        <f t="shared" si="15"/>
        <v>0</v>
      </c>
      <c r="O68" s="3"/>
      <c r="P68" s="3">
        <f t="shared" si="16"/>
        <v>1</v>
      </c>
      <c r="Q68" s="3">
        <f t="shared" si="17"/>
        <v>0</v>
      </c>
      <c r="R68" s="3">
        <f t="shared" si="18"/>
        <v>0</v>
      </c>
      <c r="S68" s="3">
        <f t="shared" si="19"/>
        <v>0</v>
      </c>
      <c r="T68" s="3">
        <f t="shared" si="20"/>
        <v>0</v>
      </c>
      <c r="U68" s="3">
        <f t="shared" si="21"/>
        <v>0</v>
      </c>
      <c r="V68" s="3">
        <f t="shared" si="22"/>
        <v>1</v>
      </c>
      <c r="W68" s="3">
        <f t="shared" si="23"/>
        <v>0</v>
      </c>
    </row>
    <row r="69" spans="1:23" x14ac:dyDescent="0.3">
      <c r="A69" s="3">
        <f>'input your S-pars (Mag-Ang)'!B69*COS('input your S-pars (Mag-Ang)'!C69*PI()/180)</f>
        <v>0</v>
      </c>
      <c r="B69" s="3">
        <f>'input your S-pars (Mag-Ang)'!B69*SIN('input your S-pars (Mag-Ang)'!C69*PI()/180)</f>
        <v>0</v>
      </c>
      <c r="C69" s="3">
        <f>'input your S-pars (Mag-Ang)'!F69*COS('input your S-pars (Mag-Ang)'!G69*PI()/180)</f>
        <v>0</v>
      </c>
      <c r="D69" s="3">
        <f>'input your S-pars (Mag-Ang)'!F69*SIN('input your S-pars (Mag-Ang)'!G69*PI()/180)</f>
        <v>0</v>
      </c>
      <c r="E69" s="3">
        <f>'input your S-pars (Mag-Ang)'!D69*COS('input your S-pars (Mag-Ang)'!E69*PI()/180)</f>
        <v>0</v>
      </c>
      <c r="F69" s="3">
        <f>'input your S-pars (Mag-Ang)'!D69*SIN('input your S-pars (Mag-Ang)'!E69*PI()/180)</f>
        <v>0</v>
      </c>
      <c r="G69" s="3">
        <f>'input your S-pars (Mag-Ang)'!H69*COS('input your S-pars (Mag-Ang)'!I69*PI()/180)</f>
        <v>0</v>
      </c>
      <c r="H69" s="3">
        <f>'input your S-pars (Mag-Ang)'!H69*SIN('input your S-pars (Mag-Ang)'!I69*PI()/180)</f>
        <v>0</v>
      </c>
      <c r="I69" s="3"/>
      <c r="J69" s="3">
        <f t="shared" si="12"/>
        <v>1</v>
      </c>
      <c r="K69" s="3">
        <f t="shared" si="13"/>
        <v>0</v>
      </c>
      <c r="L69" s="3"/>
      <c r="M69" s="3">
        <f t="shared" si="14"/>
        <v>1</v>
      </c>
      <c r="N69" s="3">
        <f t="shared" si="15"/>
        <v>0</v>
      </c>
      <c r="O69" s="3"/>
      <c r="P69" s="3">
        <f t="shared" si="16"/>
        <v>1</v>
      </c>
      <c r="Q69" s="3">
        <f t="shared" si="17"/>
        <v>0</v>
      </c>
      <c r="R69" s="3">
        <f t="shared" si="18"/>
        <v>0</v>
      </c>
      <c r="S69" s="3">
        <f t="shared" si="19"/>
        <v>0</v>
      </c>
      <c r="T69" s="3">
        <f t="shared" si="20"/>
        <v>0</v>
      </c>
      <c r="U69" s="3">
        <f t="shared" si="21"/>
        <v>0</v>
      </c>
      <c r="V69" s="3">
        <f t="shared" si="22"/>
        <v>1</v>
      </c>
      <c r="W69" s="3">
        <f t="shared" si="23"/>
        <v>0</v>
      </c>
    </row>
    <row r="70" spans="1:23" x14ac:dyDescent="0.3">
      <c r="A70" s="3">
        <f>'input your S-pars (Mag-Ang)'!B70*COS('input your S-pars (Mag-Ang)'!C70*PI()/180)</f>
        <v>0</v>
      </c>
      <c r="B70" s="3">
        <f>'input your S-pars (Mag-Ang)'!B70*SIN('input your S-pars (Mag-Ang)'!C70*PI()/180)</f>
        <v>0</v>
      </c>
      <c r="C70" s="3">
        <f>'input your S-pars (Mag-Ang)'!F70*COS('input your S-pars (Mag-Ang)'!G70*PI()/180)</f>
        <v>0</v>
      </c>
      <c r="D70" s="3">
        <f>'input your S-pars (Mag-Ang)'!F70*SIN('input your S-pars (Mag-Ang)'!G70*PI()/180)</f>
        <v>0</v>
      </c>
      <c r="E70" s="3">
        <f>'input your S-pars (Mag-Ang)'!D70*COS('input your S-pars (Mag-Ang)'!E70*PI()/180)</f>
        <v>0</v>
      </c>
      <c r="F70" s="3">
        <f>'input your S-pars (Mag-Ang)'!D70*SIN('input your S-pars (Mag-Ang)'!E70*PI()/180)</f>
        <v>0</v>
      </c>
      <c r="G70" s="3">
        <f>'input your S-pars (Mag-Ang)'!H70*COS('input your S-pars (Mag-Ang)'!I70*PI()/180)</f>
        <v>0</v>
      </c>
      <c r="H70" s="3">
        <f>'input your S-pars (Mag-Ang)'!H70*SIN('input your S-pars (Mag-Ang)'!I70*PI()/180)</f>
        <v>0</v>
      </c>
      <c r="I70" s="3"/>
      <c r="J70" s="3">
        <f t="shared" si="12"/>
        <v>1</v>
      </c>
      <c r="K70" s="3">
        <f t="shared" si="13"/>
        <v>0</v>
      </c>
      <c r="L70" s="3"/>
      <c r="M70" s="3">
        <f t="shared" si="14"/>
        <v>1</v>
      </c>
      <c r="N70" s="3">
        <f t="shared" si="15"/>
        <v>0</v>
      </c>
      <c r="O70" s="3"/>
      <c r="P70" s="3">
        <f t="shared" si="16"/>
        <v>1</v>
      </c>
      <c r="Q70" s="3">
        <f t="shared" si="17"/>
        <v>0</v>
      </c>
      <c r="R70" s="3">
        <f t="shared" si="18"/>
        <v>0</v>
      </c>
      <c r="S70" s="3">
        <f t="shared" si="19"/>
        <v>0</v>
      </c>
      <c r="T70" s="3">
        <f t="shared" si="20"/>
        <v>0</v>
      </c>
      <c r="U70" s="3">
        <f t="shared" si="21"/>
        <v>0</v>
      </c>
      <c r="V70" s="3">
        <f t="shared" si="22"/>
        <v>1</v>
      </c>
      <c r="W70" s="3">
        <f t="shared" si="23"/>
        <v>0</v>
      </c>
    </row>
    <row r="71" spans="1:23" x14ac:dyDescent="0.3">
      <c r="A71" s="3">
        <f>'input your S-pars (Mag-Ang)'!B71*COS('input your S-pars (Mag-Ang)'!C71*PI()/180)</f>
        <v>0</v>
      </c>
      <c r="B71" s="3">
        <f>'input your S-pars (Mag-Ang)'!B71*SIN('input your S-pars (Mag-Ang)'!C71*PI()/180)</f>
        <v>0</v>
      </c>
      <c r="C71" s="3">
        <f>'input your S-pars (Mag-Ang)'!F71*COS('input your S-pars (Mag-Ang)'!G71*PI()/180)</f>
        <v>0</v>
      </c>
      <c r="D71" s="3">
        <f>'input your S-pars (Mag-Ang)'!F71*SIN('input your S-pars (Mag-Ang)'!G71*PI()/180)</f>
        <v>0</v>
      </c>
      <c r="E71" s="3">
        <f>'input your S-pars (Mag-Ang)'!D71*COS('input your S-pars (Mag-Ang)'!E71*PI()/180)</f>
        <v>0</v>
      </c>
      <c r="F71" s="3">
        <f>'input your S-pars (Mag-Ang)'!D71*SIN('input your S-pars (Mag-Ang)'!E71*PI()/180)</f>
        <v>0</v>
      </c>
      <c r="G71" s="3">
        <f>'input your S-pars (Mag-Ang)'!H71*COS('input your S-pars (Mag-Ang)'!I71*PI()/180)</f>
        <v>0</v>
      </c>
      <c r="H71" s="3">
        <f>'input your S-pars (Mag-Ang)'!H71*SIN('input your S-pars (Mag-Ang)'!I71*PI()/180)</f>
        <v>0</v>
      </c>
      <c r="I71" s="3"/>
      <c r="J71" s="3">
        <f t="shared" si="12"/>
        <v>1</v>
      </c>
      <c r="K71" s="3">
        <f t="shared" si="13"/>
        <v>0</v>
      </c>
      <c r="L71" s="3"/>
      <c r="M71" s="3">
        <f t="shared" si="14"/>
        <v>1</v>
      </c>
      <c r="N71" s="3">
        <f t="shared" si="15"/>
        <v>0</v>
      </c>
      <c r="O71" s="3"/>
      <c r="P71" s="3">
        <f t="shared" si="16"/>
        <v>1</v>
      </c>
      <c r="Q71" s="3">
        <f t="shared" si="17"/>
        <v>0</v>
      </c>
      <c r="R71" s="3">
        <f t="shared" si="18"/>
        <v>0</v>
      </c>
      <c r="S71" s="3">
        <f t="shared" si="19"/>
        <v>0</v>
      </c>
      <c r="T71" s="3">
        <f t="shared" si="20"/>
        <v>0</v>
      </c>
      <c r="U71" s="3">
        <f t="shared" si="21"/>
        <v>0</v>
      </c>
      <c r="V71" s="3">
        <f t="shared" si="22"/>
        <v>1</v>
      </c>
      <c r="W71" s="3">
        <f t="shared" si="23"/>
        <v>0</v>
      </c>
    </row>
    <row r="72" spans="1:23" x14ac:dyDescent="0.3">
      <c r="A72" s="3">
        <f>'input your S-pars (Mag-Ang)'!B72*COS('input your S-pars (Mag-Ang)'!C72*PI()/180)</f>
        <v>0</v>
      </c>
      <c r="B72" s="3">
        <f>'input your S-pars (Mag-Ang)'!B72*SIN('input your S-pars (Mag-Ang)'!C72*PI()/180)</f>
        <v>0</v>
      </c>
      <c r="C72" s="3">
        <f>'input your S-pars (Mag-Ang)'!F72*COS('input your S-pars (Mag-Ang)'!G72*PI()/180)</f>
        <v>0</v>
      </c>
      <c r="D72" s="3">
        <f>'input your S-pars (Mag-Ang)'!F72*SIN('input your S-pars (Mag-Ang)'!G72*PI()/180)</f>
        <v>0</v>
      </c>
      <c r="E72" s="3">
        <f>'input your S-pars (Mag-Ang)'!D72*COS('input your S-pars (Mag-Ang)'!E72*PI()/180)</f>
        <v>0</v>
      </c>
      <c r="F72" s="3">
        <f>'input your S-pars (Mag-Ang)'!D72*SIN('input your S-pars (Mag-Ang)'!E72*PI()/180)</f>
        <v>0</v>
      </c>
      <c r="G72" s="3">
        <f>'input your S-pars (Mag-Ang)'!H72*COS('input your S-pars (Mag-Ang)'!I72*PI()/180)</f>
        <v>0</v>
      </c>
      <c r="H72" s="3">
        <f>'input your S-pars (Mag-Ang)'!H72*SIN('input your S-pars (Mag-Ang)'!I72*PI()/180)</f>
        <v>0</v>
      </c>
      <c r="I72" s="3"/>
      <c r="J72" s="3">
        <f t="shared" si="12"/>
        <v>1</v>
      </c>
      <c r="K72" s="3">
        <f t="shared" si="13"/>
        <v>0</v>
      </c>
      <c r="L72" s="3"/>
      <c r="M72" s="3">
        <f t="shared" si="14"/>
        <v>1</v>
      </c>
      <c r="N72" s="3">
        <f t="shared" si="15"/>
        <v>0</v>
      </c>
      <c r="O72" s="3"/>
      <c r="P72" s="3">
        <f t="shared" si="16"/>
        <v>1</v>
      </c>
      <c r="Q72" s="3">
        <f t="shared" si="17"/>
        <v>0</v>
      </c>
      <c r="R72" s="3">
        <f t="shared" si="18"/>
        <v>0</v>
      </c>
      <c r="S72" s="3">
        <f t="shared" si="19"/>
        <v>0</v>
      </c>
      <c r="T72" s="3">
        <f t="shared" si="20"/>
        <v>0</v>
      </c>
      <c r="U72" s="3">
        <f t="shared" si="21"/>
        <v>0</v>
      </c>
      <c r="V72" s="3">
        <f t="shared" si="22"/>
        <v>1</v>
      </c>
      <c r="W72" s="3">
        <f t="shared" si="23"/>
        <v>0</v>
      </c>
    </row>
    <row r="73" spans="1:23" x14ac:dyDescent="0.3">
      <c r="A73" s="3">
        <f>'input your S-pars (Mag-Ang)'!B73*COS('input your S-pars (Mag-Ang)'!C73*PI()/180)</f>
        <v>0</v>
      </c>
      <c r="B73" s="3">
        <f>'input your S-pars (Mag-Ang)'!B73*SIN('input your S-pars (Mag-Ang)'!C73*PI()/180)</f>
        <v>0</v>
      </c>
      <c r="C73" s="3">
        <f>'input your S-pars (Mag-Ang)'!F73*COS('input your S-pars (Mag-Ang)'!G73*PI()/180)</f>
        <v>0</v>
      </c>
      <c r="D73" s="3">
        <f>'input your S-pars (Mag-Ang)'!F73*SIN('input your S-pars (Mag-Ang)'!G73*PI()/180)</f>
        <v>0</v>
      </c>
      <c r="E73" s="3">
        <f>'input your S-pars (Mag-Ang)'!D73*COS('input your S-pars (Mag-Ang)'!E73*PI()/180)</f>
        <v>0</v>
      </c>
      <c r="F73" s="3">
        <f>'input your S-pars (Mag-Ang)'!D73*SIN('input your S-pars (Mag-Ang)'!E73*PI()/180)</f>
        <v>0</v>
      </c>
      <c r="G73" s="3">
        <f>'input your S-pars (Mag-Ang)'!H73*COS('input your S-pars (Mag-Ang)'!I73*PI()/180)</f>
        <v>0</v>
      </c>
      <c r="H73" s="3">
        <f>'input your S-pars (Mag-Ang)'!H73*SIN('input your S-pars (Mag-Ang)'!I73*PI()/180)</f>
        <v>0</v>
      </c>
      <c r="I73" s="3"/>
      <c r="J73" s="3">
        <f t="shared" si="12"/>
        <v>1</v>
      </c>
      <c r="K73" s="3">
        <f t="shared" si="13"/>
        <v>0</v>
      </c>
      <c r="L73" s="3"/>
      <c r="M73" s="3">
        <f t="shared" si="14"/>
        <v>1</v>
      </c>
      <c r="N73" s="3">
        <f t="shared" si="15"/>
        <v>0</v>
      </c>
      <c r="O73" s="3"/>
      <c r="P73" s="3">
        <f t="shared" si="16"/>
        <v>1</v>
      </c>
      <c r="Q73" s="3">
        <f t="shared" si="17"/>
        <v>0</v>
      </c>
      <c r="R73" s="3">
        <f t="shared" si="18"/>
        <v>0</v>
      </c>
      <c r="S73" s="3">
        <f t="shared" si="19"/>
        <v>0</v>
      </c>
      <c r="T73" s="3">
        <f t="shared" si="20"/>
        <v>0</v>
      </c>
      <c r="U73" s="3">
        <f t="shared" si="21"/>
        <v>0</v>
      </c>
      <c r="V73" s="3">
        <f t="shared" si="22"/>
        <v>1</v>
      </c>
      <c r="W73" s="3">
        <f t="shared" si="23"/>
        <v>0</v>
      </c>
    </row>
    <row r="74" spans="1:23" x14ac:dyDescent="0.3">
      <c r="A74" s="3">
        <f>'input your S-pars (Mag-Ang)'!B74*COS('input your S-pars (Mag-Ang)'!C74*PI()/180)</f>
        <v>0</v>
      </c>
      <c r="B74" s="3">
        <f>'input your S-pars (Mag-Ang)'!B74*SIN('input your S-pars (Mag-Ang)'!C74*PI()/180)</f>
        <v>0</v>
      </c>
      <c r="C74" s="3">
        <f>'input your S-pars (Mag-Ang)'!F74*COS('input your S-pars (Mag-Ang)'!G74*PI()/180)</f>
        <v>0</v>
      </c>
      <c r="D74" s="3">
        <f>'input your S-pars (Mag-Ang)'!F74*SIN('input your S-pars (Mag-Ang)'!G74*PI()/180)</f>
        <v>0</v>
      </c>
      <c r="E74" s="3">
        <f>'input your S-pars (Mag-Ang)'!D74*COS('input your S-pars (Mag-Ang)'!E74*PI()/180)</f>
        <v>0</v>
      </c>
      <c r="F74" s="3">
        <f>'input your S-pars (Mag-Ang)'!D74*SIN('input your S-pars (Mag-Ang)'!E74*PI()/180)</f>
        <v>0</v>
      </c>
      <c r="G74" s="3">
        <f>'input your S-pars (Mag-Ang)'!H74*COS('input your S-pars (Mag-Ang)'!I74*PI()/180)</f>
        <v>0</v>
      </c>
      <c r="H74" s="3">
        <f>'input your S-pars (Mag-Ang)'!H74*SIN('input your S-pars (Mag-Ang)'!I74*PI()/180)</f>
        <v>0</v>
      </c>
      <c r="I74" s="3"/>
      <c r="J74" s="3">
        <f t="shared" si="12"/>
        <v>1</v>
      </c>
      <c r="K74" s="3">
        <f t="shared" si="13"/>
        <v>0</v>
      </c>
      <c r="L74" s="3"/>
      <c r="M74" s="3">
        <f t="shared" si="14"/>
        <v>1</v>
      </c>
      <c r="N74" s="3">
        <f t="shared" si="15"/>
        <v>0</v>
      </c>
      <c r="O74" s="3"/>
      <c r="P74" s="3">
        <f t="shared" si="16"/>
        <v>1</v>
      </c>
      <c r="Q74" s="3">
        <f t="shared" si="17"/>
        <v>0</v>
      </c>
      <c r="R74" s="3">
        <f t="shared" si="18"/>
        <v>0</v>
      </c>
      <c r="S74" s="3">
        <f t="shared" si="19"/>
        <v>0</v>
      </c>
      <c r="T74" s="3">
        <f t="shared" si="20"/>
        <v>0</v>
      </c>
      <c r="U74" s="3">
        <f t="shared" si="21"/>
        <v>0</v>
      </c>
      <c r="V74" s="3">
        <f t="shared" si="22"/>
        <v>1</v>
      </c>
      <c r="W74" s="3">
        <f t="shared" si="23"/>
        <v>0</v>
      </c>
    </row>
    <row r="75" spans="1:23" x14ac:dyDescent="0.3">
      <c r="A75" s="3">
        <f>'input your S-pars (Mag-Ang)'!B75*COS('input your S-pars (Mag-Ang)'!C75*PI()/180)</f>
        <v>0</v>
      </c>
      <c r="B75" s="3">
        <f>'input your S-pars (Mag-Ang)'!B75*SIN('input your S-pars (Mag-Ang)'!C75*PI()/180)</f>
        <v>0</v>
      </c>
      <c r="C75" s="3">
        <f>'input your S-pars (Mag-Ang)'!F75*COS('input your S-pars (Mag-Ang)'!G75*PI()/180)</f>
        <v>0</v>
      </c>
      <c r="D75" s="3">
        <f>'input your S-pars (Mag-Ang)'!F75*SIN('input your S-pars (Mag-Ang)'!G75*PI()/180)</f>
        <v>0</v>
      </c>
      <c r="E75" s="3">
        <f>'input your S-pars (Mag-Ang)'!D75*COS('input your S-pars (Mag-Ang)'!E75*PI()/180)</f>
        <v>0</v>
      </c>
      <c r="F75" s="3">
        <f>'input your S-pars (Mag-Ang)'!D75*SIN('input your S-pars (Mag-Ang)'!E75*PI()/180)</f>
        <v>0</v>
      </c>
      <c r="G75" s="3">
        <f>'input your S-pars (Mag-Ang)'!H75*COS('input your S-pars (Mag-Ang)'!I75*PI()/180)</f>
        <v>0</v>
      </c>
      <c r="H75" s="3">
        <f>'input your S-pars (Mag-Ang)'!H75*SIN('input your S-pars (Mag-Ang)'!I75*PI()/180)</f>
        <v>0</v>
      </c>
      <c r="I75" s="3"/>
      <c r="J75" s="3">
        <f t="shared" si="12"/>
        <v>1</v>
      </c>
      <c r="K75" s="3">
        <f t="shared" si="13"/>
        <v>0</v>
      </c>
      <c r="L75" s="3"/>
      <c r="M75" s="3">
        <f t="shared" si="14"/>
        <v>1</v>
      </c>
      <c r="N75" s="3">
        <f t="shared" si="15"/>
        <v>0</v>
      </c>
      <c r="O75" s="3"/>
      <c r="P75" s="3">
        <f t="shared" si="16"/>
        <v>1</v>
      </c>
      <c r="Q75" s="3">
        <f t="shared" si="17"/>
        <v>0</v>
      </c>
      <c r="R75" s="3">
        <f t="shared" si="18"/>
        <v>0</v>
      </c>
      <c r="S75" s="3">
        <f t="shared" si="19"/>
        <v>0</v>
      </c>
      <c r="T75" s="3">
        <f t="shared" si="20"/>
        <v>0</v>
      </c>
      <c r="U75" s="3">
        <f t="shared" si="21"/>
        <v>0</v>
      </c>
      <c r="V75" s="3">
        <f t="shared" si="22"/>
        <v>1</v>
      </c>
      <c r="W75" s="3">
        <f t="shared" si="23"/>
        <v>0</v>
      </c>
    </row>
    <row r="76" spans="1:23" x14ac:dyDescent="0.3">
      <c r="A76" s="3">
        <f>'input your S-pars (Mag-Ang)'!B76*COS('input your S-pars (Mag-Ang)'!C76*PI()/180)</f>
        <v>0</v>
      </c>
      <c r="B76" s="3">
        <f>'input your S-pars (Mag-Ang)'!B76*SIN('input your S-pars (Mag-Ang)'!C76*PI()/180)</f>
        <v>0</v>
      </c>
      <c r="C76" s="3">
        <f>'input your S-pars (Mag-Ang)'!F76*COS('input your S-pars (Mag-Ang)'!G76*PI()/180)</f>
        <v>0</v>
      </c>
      <c r="D76" s="3">
        <f>'input your S-pars (Mag-Ang)'!F76*SIN('input your S-pars (Mag-Ang)'!G76*PI()/180)</f>
        <v>0</v>
      </c>
      <c r="E76" s="3">
        <f>'input your S-pars (Mag-Ang)'!D76*COS('input your S-pars (Mag-Ang)'!E76*PI()/180)</f>
        <v>0</v>
      </c>
      <c r="F76" s="3">
        <f>'input your S-pars (Mag-Ang)'!D76*SIN('input your S-pars (Mag-Ang)'!E76*PI()/180)</f>
        <v>0</v>
      </c>
      <c r="G76" s="3">
        <f>'input your S-pars (Mag-Ang)'!H76*COS('input your S-pars (Mag-Ang)'!I76*PI()/180)</f>
        <v>0</v>
      </c>
      <c r="H76" s="3">
        <f>'input your S-pars (Mag-Ang)'!H76*SIN('input your S-pars (Mag-Ang)'!I76*PI()/180)</f>
        <v>0</v>
      </c>
      <c r="I76" s="3"/>
      <c r="J76" s="3">
        <f t="shared" si="12"/>
        <v>1</v>
      </c>
      <c r="K76" s="3">
        <f t="shared" si="13"/>
        <v>0</v>
      </c>
      <c r="L76" s="3"/>
      <c r="M76" s="3">
        <f t="shared" si="14"/>
        <v>1</v>
      </c>
      <c r="N76" s="3">
        <f t="shared" si="15"/>
        <v>0</v>
      </c>
      <c r="O76" s="3"/>
      <c r="P76" s="3">
        <f t="shared" si="16"/>
        <v>1</v>
      </c>
      <c r="Q76" s="3">
        <f t="shared" si="17"/>
        <v>0</v>
      </c>
      <c r="R76" s="3">
        <f t="shared" si="18"/>
        <v>0</v>
      </c>
      <c r="S76" s="3">
        <f t="shared" si="19"/>
        <v>0</v>
      </c>
      <c r="T76" s="3">
        <f t="shared" si="20"/>
        <v>0</v>
      </c>
      <c r="U76" s="3">
        <f t="shared" si="21"/>
        <v>0</v>
      </c>
      <c r="V76" s="3">
        <f t="shared" si="22"/>
        <v>1</v>
      </c>
      <c r="W76" s="3">
        <f t="shared" si="23"/>
        <v>0</v>
      </c>
    </row>
    <row r="77" spans="1:23" x14ac:dyDescent="0.3">
      <c r="A77" s="3">
        <f>'input your S-pars (Mag-Ang)'!B77*COS('input your S-pars (Mag-Ang)'!C77*PI()/180)</f>
        <v>0</v>
      </c>
      <c r="B77" s="3">
        <f>'input your S-pars (Mag-Ang)'!B77*SIN('input your S-pars (Mag-Ang)'!C77*PI()/180)</f>
        <v>0</v>
      </c>
      <c r="C77" s="3">
        <f>'input your S-pars (Mag-Ang)'!F77*COS('input your S-pars (Mag-Ang)'!G77*PI()/180)</f>
        <v>0</v>
      </c>
      <c r="D77" s="3">
        <f>'input your S-pars (Mag-Ang)'!F77*SIN('input your S-pars (Mag-Ang)'!G77*PI()/180)</f>
        <v>0</v>
      </c>
      <c r="E77" s="3">
        <f>'input your S-pars (Mag-Ang)'!D77*COS('input your S-pars (Mag-Ang)'!E77*PI()/180)</f>
        <v>0</v>
      </c>
      <c r="F77" s="3">
        <f>'input your S-pars (Mag-Ang)'!D77*SIN('input your S-pars (Mag-Ang)'!E77*PI()/180)</f>
        <v>0</v>
      </c>
      <c r="G77" s="3">
        <f>'input your S-pars (Mag-Ang)'!H77*COS('input your S-pars (Mag-Ang)'!I77*PI()/180)</f>
        <v>0</v>
      </c>
      <c r="H77" s="3">
        <f>'input your S-pars (Mag-Ang)'!H77*SIN('input your S-pars (Mag-Ang)'!I77*PI()/180)</f>
        <v>0</v>
      </c>
      <c r="I77" s="3"/>
      <c r="J77" s="3">
        <f t="shared" si="12"/>
        <v>1</v>
      </c>
      <c r="K77" s="3">
        <f t="shared" si="13"/>
        <v>0</v>
      </c>
      <c r="L77" s="3"/>
      <c r="M77" s="3">
        <f t="shared" si="14"/>
        <v>1</v>
      </c>
      <c r="N77" s="3">
        <f t="shared" si="15"/>
        <v>0</v>
      </c>
      <c r="O77" s="3"/>
      <c r="P77" s="3">
        <f t="shared" si="16"/>
        <v>1</v>
      </c>
      <c r="Q77" s="3">
        <f t="shared" si="17"/>
        <v>0</v>
      </c>
      <c r="R77" s="3">
        <f t="shared" si="18"/>
        <v>0</v>
      </c>
      <c r="S77" s="3">
        <f t="shared" si="19"/>
        <v>0</v>
      </c>
      <c r="T77" s="3">
        <f t="shared" si="20"/>
        <v>0</v>
      </c>
      <c r="U77" s="3">
        <f t="shared" si="21"/>
        <v>0</v>
      </c>
      <c r="V77" s="3">
        <f t="shared" si="22"/>
        <v>1</v>
      </c>
      <c r="W77" s="3">
        <f t="shared" si="23"/>
        <v>0</v>
      </c>
    </row>
    <row r="78" spans="1:23" x14ac:dyDescent="0.3">
      <c r="A78" s="3">
        <f>'input your S-pars (Mag-Ang)'!B78*COS('input your S-pars (Mag-Ang)'!C78*PI()/180)</f>
        <v>0</v>
      </c>
      <c r="B78" s="3">
        <f>'input your S-pars (Mag-Ang)'!B78*SIN('input your S-pars (Mag-Ang)'!C78*PI()/180)</f>
        <v>0</v>
      </c>
      <c r="C78" s="3">
        <f>'input your S-pars (Mag-Ang)'!F78*COS('input your S-pars (Mag-Ang)'!G78*PI()/180)</f>
        <v>0</v>
      </c>
      <c r="D78" s="3">
        <f>'input your S-pars (Mag-Ang)'!F78*SIN('input your S-pars (Mag-Ang)'!G78*PI()/180)</f>
        <v>0</v>
      </c>
      <c r="E78" s="3">
        <f>'input your S-pars (Mag-Ang)'!D78*COS('input your S-pars (Mag-Ang)'!E78*PI()/180)</f>
        <v>0</v>
      </c>
      <c r="F78" s="3">
        <f>'input your S-pars (Mag-Ang)'!D78*SIN('input your S-pars (Mag-Ang)'!E78*PI()/180)</f>
        <v>0</v>
      </c>
      <c r="G78" s="3">
        <f>'input your S-pars (Mag-Ang)'!H78*COS('input your S-pars (Mag-Ang)'!I78*PI()/180)</f>
        <v>0</v>
      </c>
      <c r="H78" s="3">
        <f>'input your S-pars (Mag-Ang)'!H78*SIN('input your S-pars (Mag-Ang)'!I78*PI()/180)</f>
        <v>0</v>
      </c>
      <c r="I78" s="3"/>
      <c r="J78" s="3">
        <f t="shared" si="12"/>
        <v>1</v>
      </c>
      <c r="K78" s="3">
        <f t="shared" si="13"/>
        <v>0</v>
      </c>
      <c r="L78" s="3"/>
      <c r="M78" s="3">
        <f t="shared" si="14"/>
        <v>1</v>
      </c>
      <c r="N78" s="3">
        <f t="shared" si="15"/>
        <v>0</v>
      </c>
      <c r="O78" s="3"/>
      <c r="P78" s="3">
        <f t="shared" si="16"/>
        <v>1</v>
      </c>
      <c r="Q78" s="3">
        <f t="shared" si="17"/>
        <v>0</v>
      </c>
      <c r="R78" s="3">
        <f t="shared" si="18"/>
        <v>0</v>
      </c>
      <c r="S78" s="3">
        <f t="shared" si="19"/>
        <v>0</v>
      </c>
      <c r="T78" s="3">
        <f t="shared" si="20"/>
        <v>0</v>
      </c>
      <c r="U78" s="3">
        <f t="shared" si="21"/>
        <v>0</v>
      </c>
      <c r="V78" s="3">
        <f t="shared" si="22"/>
        <v>1</v>
      </c>
      <c r="W78" s="3">
        <f t="shared" si="23"/>
        <v>0</v>
      </c>
    </row>
    <row r="79" spans="1:23" x14ac:dyDescent="0.3">
      <c r="A79" s="3">
        <f>'input your S-pars (Mag-Ang)'!B79*COS('input your S-pars (Mag-Ang)'!C79*PI()/180)</f>
        <v>0</v>
      </c>
      <c r="B79" s="3">
        <f>'input your S-pars (Mag-Ang)'!B79*SIN('input your S-pars (Mag-Ang)'!C79*PI()/180)</f>
        <v>0</v>
      </c>
      <c r="C79" s="3">
        <f>'input your S-pars (Mag-Ang)'!F79*COS('input your S-pars (Mag-Ang)'!G79*PI()/180)</f>
        <v>0</v>
      </c>
      <c r="D79" s="3">
        <f>'input your S-pars (Mag-Ang)'!F79*SIN('input your S-pars (Mag-Ang)'!G79*PI()/180)</f>
        <v>0</v>
      </c>
      <c r="E79" s="3">
        <f>'input your S-pars (Mag-Ang)'!D79*COS('input your S-pars (Mag-Ang)'!E79*PI()/180)</f>
        <v>0</v>
      </c>
      <c r="F79" s="3">
        <f>'input your S-pars (Mag-Ang)'!D79*SIN('input your S-pars (Mag-Ang)'!E79*PI()/180)</f>
        <v>0</v>
      </c>
      <c r="G79" s="3">
        <f>'input your S-pars (Mag-Ang)'!H79*COS('input your S-pars (Mag-Ang)'!I79*PI()/180)</f>
        <v>0</v>
      </c>
      <c r="H79" s="3">
        <f>'input your S-pars (Mag-Ang)'!H79*SIN('input your S-pars (Mag-Ang)'!I79*PI()/180)</f>
        <v>0</v>
      </c>
      <c r="I79" s="3"/>
      <c r="J79" s="3">
        <f t="shared" si="12"/>
        <v>1</v>
      </c>
      <c r="K79" s="3">
        <f t="shared" si="13"/>
        <v>0</v>
      </c>
      <c r="L79" s="3"/>
      <c r="M79" s="3">
        <f t="shared" si="14"/>
        <v>1</v>
      </c>
      <c r="N79" s="3">
        <f t="shared" si="15"/>
        <v>0</v>
      </c>
      <c r="O79" s="3"/>
      <c r="P79" s="3">
        <f t="shared" si="16"/>
        <v>1</v>
      </c>
      <c r="Q79" s="3">
        <f t="shared" si="17"/>
        <v>0</v>
      </c>
      <c r="R79" s="3">
        <f t="shared" si="18"/>
        <v>0</v>
      </c>
      <c r="S79" s="3">
        <f t="shared" si="19"/>
        <v>0</v>
      </c>
      <c r="T79" s="3">
        <f t="shared" si="20"/>
        <v>0</v>
      </c>
      <c r="U79" s="3">
        <f t="shared" si="21"/>
        <v>0</v>
      </c>
      <c r="V79" s="3">
        <f t="shared" si="22"/>
        <v>1</v>
      </c>
      <c r="W79" s="3">
        <f t="shared" si="23"/>
        <v>0</v>
      </c>
    </row>
    <row r="80" spans="1:23" x14ac:dyDescent="0.3">
      <c r="A80" s="3">
        <f>'input your S-pars (Mag-Ang)'!B80*COS('input your S-pars (Mag-Ang)'!C80*PI()/180)</f>
        <v>0</v>
      </c>
      <c r="B80" s="3">
        <f>'input your S-pars (Mag-Ang)'!B80*SIN('input your S-pars (Mag-Ang)'!C80*PI()/180)</f>
        <v>0</v>
      </c>
      <c r="C80" s="3">
        <f>'input your S-pars (Mag-Ang)'!F80*COS('input your S-pars (Mag-Ang)'!G80*PI()/180)</f>
        <v>0</v>
      </c>
      <c r="D80" s="3">
        <f>'input your S-pars (Mag-Ang)'!F80*SIN('input your S-pars (Mag-Ang)'!G80*PI()/180)</f>
        <v>0</v>
      </c>
      <c r="E80" s="3">
        <f>'input your S-pars (Mag-Ang)'!D80*COS('input your S-pars (Mag-Ang)'!E80*PI()/180)</f>
        <v>0</v>
      </c>
      <c r="F80" s="3">
        <f>'input your S-pars (Mag-Ang)'!D80*SIN('input your S-pars (Mag-Ang)'!E80*PI()/180)</f>
        <v>0</v>
      </c>
      <c r="G80" s="3">
        <f>'input your S-pars (Mag-Ang)'!H80*COS('input your S-pars (Mag-Ang)'!I80*PI()/180)</f>
        <v>0</v>
      </c>
      <c r="H80" s="3">
        <f>'input your S-pars (Mag-Ang)'!H80*SIN('input your S-pars (Mag-Ang)'!I80*PI()/180)</f>
        <v>0</v>
      </c>
      <c r="I80" s="3"/>
      <c r="J80" s="3">
        <f t="shared" si="12"/>
        <v>1</v>
      </c>
      <c r="K80" s="3">
        <f t="shared" si="13"/>
        <v>0</v>
      </c>
      <c r="L80" s="3"/>
      <c r="M80" s="3">
        <f t="shared" si="14"/>
        <v>1</v>
      </c>
      <c r="N80" s="3">
        <f t="shared" si="15"/>
        <v>0</v>
      </c>
      <c r="O80" s="3"/>
      <c r="P80" s="3">
        <f t="shared" si="16"/>
        <v>1</v>
      </c>
      <c r="Q80" s="3">
        <f t="shared" si="17"/>
        <v>0</v>
      </c>
      <c r="R80" s="3">
        <f t="shared" si="18"/>
        <v>0</v>
      </c>
      <c r="S80" s="3">
        <f t="shared" si="19"/>
        <v>0</v>
      </c>
      <c r="T80" s="3">
        <f t="shared" si="20"/>
        <v>0</v>
      </c>
      <c r="U80" s="3">
        <f t="shared" si="21"/>
        <v>0</v>
      </c>
      <c r="V80" s="3">
        <f t="shared" si="22"/>
        <v>1</v>
      </c>
      <c r="W80" s="3">
        <f t="shared" si="23"/>
        <v>0</v>
      </c>
    </row>
    <row r="81" spans="1:23" x14ac:dyDescent="0.3">
      <c r="A81" s="3">
        <f>'input your S-pars (Mag-Ang)'!B81*COS('input your S-pars (Mag-Ang)'!C81*PI()/180)</f>
        <v>0</v>
      </c>
      <c r="B81" s="3">
        <f>'input your S-pars (Mag-Ang)'!B81*SIN('input your S-pars (Mag-Ang)'!C81*PI()/180)</f>
        <v>0</v>
      </c>
      <c r="C81" s="3">
        <f>'input your S-pars (Mag-Ang)'!F81*COS('input your S-pars (Mag-Ang)'!G81*PI()/180)</f>
        <v>0</v>
      </c>
      <c r="D81" s="3">
        <f>'input your S-pars (Mag-Ang)'!F81*SIN('input your S-pars (Mag-Ang)'!G81*PI()/180)</f>
        <v>0</v>
      </c>
      <c r="E81" s="3">
        <f>'input your S-pars (Mag-Ang)'!D81*COS('input your S-pars (Mag-Ang)'!E81*PI()/180)</f>
        <v>0</v>
      </c>
      <c r="F81" s="3">
        <f>'input your S-pars (Mag-Ang)'!D81*SIN('input your S-pars (Mag-Ang)'!E81*PI()/180)</f>
        <v>0</v>
      </c>
      <c r="G81" s="3">
        <f>'input your S-pars (Mag-Ang)'!H81*COS('input your S-pars (Mag-Ang)'!I81*PI()/180)</f>
        <v>0</v>
      </c>
      <c r="H81" s="3">
        <f>'input your S-pars (Mag-Ang)'!H81*SIN('input your S-pars (Mag-Ang)'!I81*PI()/180)</f>
        <v>0</v>
      </c>
      <c r="I81" s="3"/>
      <c r="J81" s="3">
        <f t="shared" si="12"/>
        <v>1</v>
      </c>
      <c r="K81" s="3">
        <f t="shared" si="13"/>
        <v>0</v>
      </c>
      <c r="L81" s="3"/>
      <c r="M81" s="3">
        <f t="shared" si="14"/>
        <v>1</v>
      </c>
      <c r="N81" s="3">
        <f t="shared" si="15"/>
        <v>0</v>
      </c>
      <c r="O81" s="3"/>
      <c r="P81" s="3">
        <f t="shared" si="16"/>
        <v>1</v>
      </c>
      <c r="Q81" s="3">
        <f t="shared" si="17"/>
        <v>0</v>
      </c>
      <c r="R81" s="3">
        <f t="shared" si="18"/>
        <v>0</v>
      </c>
      <c r="S81" s="3">
        <f t="shared" si="19"/>
        <v>0</v>
      </c>
      <c r="T81" s="3">
        <f t="shared" si="20"/>
        <v>0</v>
      </c>
      <c r="U81" s="3">
        <f t="shared" si="21"/>
        <v>0</v>
      </c>
      <c r="V81" s="3">
        <f t="shared" si="22"/>
        <v>1</v>
      </c>
      <c r="W81" s="3">
        <f t="shared" si="23"/>
        <v>0</v>
      </c>
    </row>
    <row r="82" spans="1:23" x14ac:dyDescent="0.3">
      <c r="A82" s="3">
        <f>'input your S-pars (Mag-Ang)'!B82*COS('input your S-pars (Mag-Ang)'!C82*PI()/180)</f>
        <v>0</v>
      </c>
      <c r="B82" s="3">
        <f>'input your S-pars (Mag-Ang)'!B82*SIN('input your S-pars (Mag-Ang)'!C82*PI()/180)</f>
        <v>0</v>
      </c>
      <c r="C82" s="3">
        <f>'input your S-pars (Mag-Ang)'!F82*COS('input your S-pars (Mag-Ang)'!G82*PI()/180)</f>
        <v>0</v>
      </c>
      <c r="D82" s="3">
        <f>'input your S-pars (Mag-Ang)'!F82*SIN('input your S-pars (Mag-Ang)'!G82*PI()/180)</f>
        <v>0</v>
      </c>
      <c r="E82" s="3">
        <f>'input your S-pars (Mag-Ang)'!D82*COS('input your S-pars (Mag-Ang)'!E82*PI()/180)</f>
        <v>0</v>
      </c>
      <c r="F82" s="3">
        <f>'input your S-pars (Mag-Ang)'!D82*SIN('input your S-pars (Mag-Ang)'!E82*PI()/180)</f>
        <v>0</v>
      </c>
      <c r="G82" s="3">
        <f>'input your S-pars (Mag-Ang)'!H82*COS('input your S-pars (Mag-Ang)'!I82*PI()/180)</f>
        <v>0</v>
      </c>
      <c r="H82" s="3">
        <f>'input your S-pars (Mag-Ang)'!H82*SIN('input your S-pars (Mag-Ang)'!I82*PI()/180)</f>
        <v>0</v>
      </c>
      <c r="I82" s="3"/>
      <c r="J82" s="3">
        <f t="shared" si="12"/>
        <v>1</v>
      </c>
      <c r="K82" s="3">
        <f t="shared" si="13"/>
        <v>0</v>
      </c>
      <c r="L82" s="3"/>
      <c r="M82" s="3">
        <f t="shared" si="14"/>
        <v>1</v>
      </c>
      <c r="N82" s="3">
        <f t="shared" si="15"/>
        <v>0</v>
      </c>
      <c r="O82" s="3"/>
      <c r="P82" s="3">
        <f t="shared" si="16"/>
        <v>1</v>
      </c>
      <c r="Q82" s="3">
        <f t="shared" si="17"/>
        <v>0</v>
      </c>
      <c r="R82" s="3">
        <f t="shared" si="18"/>
        <v>0</v>
      </c>
      <c r="S82" s="3">
        <f t="shared" si="19"/>
        <v>0</v>
      </c>
      <c r="T82" s="3">
        <f t="shared" si="20"/>
        <v>0</v>
      </c>
      <c r="U82" s="3">
        <f t="shared" si="21"/>
        <v>0</v>
      </c>
      <c r="V82" s="3">
        <f t="shared" si="22"/>
        <v>1</v>
      </c>
      <c r="W82" s="3">
        <f t="shared" si="23"/>
        <v>0</v>
      </c>
    </row>
    <row r="83" spans="1:23" x14ac:dyDescent="0.3">
      <c r="A83" s="3">
        <f>'input your S-pars (Mag-Ang)'!B83*COS('input your S-pars (Mag-Ang)'!C83*PI()/180)</f>
        <v>0</v>
      </c>
      <c r="B83" s="3">
        <f>'input your S-pars (Mag-Ang)'!B83*SIN('input your S-pars (Mag-Ang)'!C83*PI()/180)</f>
        <v>0</v>
      </c>
      <c r="C83" s="3">
        <f>'input your S-pars (Mag-Ang)'!F83*COS('input your S-pars (Mag-Ang)'!G83*PI()/180)</f>
        <v>0</v>
      </c>
      <c r="D83" s="3">
        <f>'input your S-pars (Mag-Ang)'!F83*SIN('input your S-pars (Mag-Ang)'!G83*PI()/180)</f>
        <v>0</v>
      </c>
      <c r="E83" s="3">
        <f>'input your S-pars (Mag-Ang)'!D83*COS('input your S-pars (Mag-Ang)'!E83*PI()/180)</f>
        <v>0</v>
      </c>
      <c r="F83" s="3">
        <f>'input your S-pars (Mag-Ang)'!D83*SIN('input your S-pars (Mag-Ang)'!E83*PI()/180)</f>
        <v>0</v>
      </c>
      <c r="G83" s="3">
        <f>'input your S-pars (Mag-Ang)'!H83*COS('input your S-pars (Mag-Ang)'!I83*PI()/180)</f>
        <v>0</v>
      </c>
      <c r="H83" s="3">
        <f>'input your S-pars (Mag-Ang)'!H83*SIN('input your S-pars (Mag-Ang)'!I83*PI()/180)</f>
        <v>0</v>
      </c>
      <c r="I83" s="3"/>
      <c r="J83" s="3">
        <f t="shared" si="12"/>
        <v>1</v>
      </c>
      <c r="K83" s="3">
        <f t="shared" si="13"/>
        <v>0</v>
      </c>
      <c r="L83" s="3"/>
      <c r="M83" s="3">
        <f t="shared" si="14"/>
        <v>1</v>
      </c>
      <c r="N83" s="3">
        <f t="shared" si="15"/>
        <v>0</v>
      </c>
      <c r="O83" s="3"/>
      <c r="P83" s="3">
        <f t="shared" si="16"/>
        <v>1</v>
      </c>
      <c r="Q83" s="3">
        <f t="shared" si="17"/>
        <v>0</v>
      </c>
      <c r="R83" s="3">
        <f t="shared" si="18"/>
        <v>0</v>
      </c>
      <c r="S83" s="3">
        <f t="shared" si="19"/>
        <v>0</v>
      </c>
      <c r="T83" s="3">
        <f t="shared" si="20"/>
        <v>0</v>
      </c>
      <c r="U83" s="3">
        <f t="shared" si="21"/>
        <v>0</v>
      </c>
      <c r="V83" s="3">
        <f t="shared" si="22"/>
        <v>1</v>
      </c>
      <c r="W83" s="3">
        <f t="shared" si="23"/>
        <v>0</v>
      </c>
    </row>
    <row r="84" spans="1:23" x14ac:dyDescent="0.3">
      <c r="A84" s="3">
        <f>'input your S-pars (Mag-Ang)'!B84*COS('input your S-pars (Mag-Ang)'!C84*PI()/180)</f>
        <v>0</v>
      </c>
      <c r="B84" s="3">
        <f>'input your S-pars (Mag-Ang)'!B84*SIN('input your S-pars (Mag-Ang)'!C84*PI()/180)</f>
        <v>0</v>
      </c>
      <c r="C84" s="3">
        <f>'input your S-pars (Mag-Ang)'!F84*COS('input your S-pars (Mag-Ang)'!G84*PI()/180)</f>
        <v>0</v>
      </c>
      <c r="D84" s="3">
        <f>'input your S-pars (Mag-Ang)'!F84*SIN('input your S-pars (Mag-Ang)'!G84*PI()/180)</f>
        <v>0</v>
      </c>
      <c r="E84" s="3">
        <f>'input your S-pars (Mag-Ang)'!D84*COS('input your S-pars (Mag-Ang)'!E84*PI()/180)</f>
        <v>0</v>
      </c>
      <c r="F84" s="3">
        <f>'input your S-pars (Mag-Ang)'!D84*SIN('input your S-pars (Mag-Ang)'!E84*PI()/180)</f>
        <v>0</v>
      </c>
      <c r="G84" s="3">
        <f>'input your S-pars (Mag-Ang)'!H84*COS('input your S-pars (Mag-Ang)'!I84*PI()/180)</f>
        <v>0</v>
      </c>
      <c r="H84" s="3">
        <f>'input your S-pars (Mag-Ang)'!H84*SIN('input your S-pars (Mag-Ang)'!I84*PI()/180)</f>
        <v>0</v>
      </c>
      <c r="I84" s="3"/>
      <c r="J84" s="3">
        <f t="shared" si="12"/>
        <v>1</v>
      </c>
      <c r="K84" s="3">
        <f t="shared" si="13"/>
        <v>0</v>
      </c>
      <c r="L84" s="3"/>
      <c r="M84" s="3">
        <f t="shared" si="14"/>
        <v>1</v>
      </c>
      <c r="N84" s="3">
        <f t="shared" si="15"/>
        <v>0</v>
      </c>
      <c r="O84" s="3"/>
      <c r="P84" s="3">
        <f t="shared" si="16"/>
        <v>1</v>
      </c>
      <c r="Q84" s="3">
        <f t="shared" si="17"/>
        <v>0</v>
      </c>
      <c r="R84" s="3">
        <f t="shared" si="18"/>
        <v>0</v>
      </c>
      <c r="S84" s="3">
        <f t="shared" si="19"/>
        <v>0</v>
      </c>
      <c r="T84" s="3">
        <f t="shared" si="20"/>
        <v>0</v>
      </c>
      <c r="U84" s="3">
        <f t="shared" si="21"/>
        <v>0</v>
      </c>
      <c r="V84" s="3">
        <f t="shared" si="22"/>
        <v>1</v>
      </c>
      <c r="W84" s="3">
        <f t="shared" si="23"/>
        <v>0</v>
      </c>
    </row>
    <row r="85" spans="1:23" x14ac:dyDescent="0.3">
      <c r="A85" s="3">
        <f>'input your S-pars (Mag-Ang)'!B85*COS('input your S-pars (Mag-Ang)'!C85*PI()/180)</f>
        <v>0</v>
      </c>
      <c r="B85" s="3">
        <f>'input your S-pars (Mag-Ang)'!B85*SIN('input your S-pars (Mag-Ang)'!C85*PI()/180)</f>
        <v>0</v>
      </c>
      <c r="C85" s="3">
        <f>'input your S-pars (Mag-Ang)'!F85*COS('input your S-pars (Mag-Ang)'!G85*PI()/180)</f>
        <v>0</v>
      </c>
      <c r="D85" s="3">
        <f>'input your S-pars (Mag-Ang)'!F85*SIN('input your S-pars (Mag-Ang)'!G85*PI()/180)</f>
        <v>0</v>
      </c>
      <c r="E85" s="3">
        <f>'input your S-pars (Mag-Ang)'!D85*COS('input your S-pars (Mag-Ang)'!E85*PI()/180)</f>
        <v>0</v>
      </c>
      <c r="F85" s="3">
        <f>'input your S-pars (Mag-Ang)'!D85*SIN('input your S-pars (Mag-Ang)'!E85*PI()/180)</f>
        <v>0</v>
      </c>
      <c r="G85" s="3">
        <f>'input your S-pars (Mag-Ang)'!H85*COS('input your S-pars (Mag-Ang)'!I85*PI()/180)</f>
        <v>0</v>
      </c>
      <c r="H85" s="3">
        <f>'input your S-pars (Mag-Ang)'!H85*SIN('input your S-pars (Mag-Ang)'!I85*PI()/180)</f>
        <v>0</v>
      </c>
      <c r="I85" s="3"/>
      <c r="J85" s="3">
        <f t="shared" si="12"/>
        <v>1</v>
      </c>
      <c r="K85" s="3">
        <f t="shared" si="13"/>
        <v>0</v>
      </c>
      <c r="L85" s="3"/>
      <c r="M85" s="3">
        <f t="shared" si="14"/>
        <v>1</v>
      </c>
      <c r="N85" s="3">
        <f t="shared" si="15"/>
        <v>0</v>
      </c>
      <c r="O85" s="3"/>
      <c r="P85" s="3">
        <f t="shared" si="16"/>
        <v>1</v>
      </c>
      <c r="Q85" s="3">
        <f t="shared" si="17"/>
        <v>0</v>
      </c>
      <c r="R85" s="3">
        <f t="shared" si="18"/>
        <v>0</v>
      </c>
      <c r="S85" s="3">
        <f t="shared" si="19"/>
        <v>0</v>
      </c>
      <c r="T85" s="3">
        <f t="shared" si="20"/>
        <v>0</v>
      </c>
      <c r="U85" s="3">
        <f t="shared" si="21"/>
        <v>0</v>
      </c>
      <c r="V85" s="3">
        <f t="shared" si="22"/>
        <v>1</v>
      </c>
      <c r="W85" s="3">
        <f t="shared" si="23"/>
        <v>0</v>
      </c>
    </row>
    <row r="86" spans="1:23" x14ac:dyDescent="0.3">
      <c r="A86" s="3">
        <f>'input your S-pars (Mag-Ang)'!B86*COS('input your S-pars (Mag-Ang)'!C86*PI()/180)</f>
        <v>0</v>
      </c>
      <c r="B86" s="3">
        <f>'input your S-pars (Mag-Ang)'!B86*SIN('input your S-pars (Mag-Ang)'!C86*PI()/180)</f>
        <v>0</v>
      </c>
      <c r="C86" s="3">
        <f>'input your S-pars (Mag-Ang)'!F86*COS('input your S-pars (Mag-Ang)'!G86*PI()/180)</f>
        <v>0</v>
      </c>
      <c r="D86" s="3">
        <f>'input your S-pars (Mag-Ang)'!F86*SIN('input your S-pars (Mag-Ang)'!G86*PI()/180)</f>
        <v>0</v>
      </c>
      <c r="E86" s="3">
        <f>'input your S-pars (Mag-Ang)'!D86*COS('input your S-pars (Mag-Ang)'!E86*PI()/180)</f>
        <v>0</v>
      </c>
      <c r="F86" s="3">
        <f>'input your S-pars (Mag-Ang)'!D86*SIN('input your S-pars (Mag-Ang)'!E86*PI()/180)</f>
        <v>0</v>
      </c>
      <c r="G86" s="3">
        <f>'input your S-pars (Mag-Ang)'!H86*COS('input your S-pars (Mag-Ang)'!I86*PI()/180)</f>
        <v>0</v>
      </c>
      <c r="H86" s="3">
        <f>'input your S-pars (Mag-Ang)'!H86*SIN('input your S-pars (Mag-Ang)'!I86*PI()/180)</f>
        <v>0</v>
      </c>
      <c r="I86" s="3"/>
      <c r="J86" s="3">
        <f t="shared" si="12"/>
        <v>1</v>
      </c>
      <c r="K86" s="3">
        <f t="shared" si="13"/>
        <v>0</v>
      </c>
      <c r="L86" s="3"/>
      <c r="M86" s="3">
        <f t="shared" si="14"/>
        <v>1</v>
      </c>
      <c r="N86" s="3">
        <f t="shared" si="15"/>
        <v>0</v>
      </c>
      <c r="O86" s="3"/>
      <c r="P86" s="3">
        <f t="shared" si="16"/>
        <v>1</v>
      </c>
      <c r="Q86" s="3">
        <f t="shared" si="17"/>
        <v>0</v>
      </c>
      <c r="R86" s="3">
        <f t="shared" si="18"/>
        <v>0</v>
      </c>
      <c r="S86" s="3">
        <f t="shared" si="19"/>
        <v>0</v>
      </c>
      <c r="T86" s="3">
        <f t="shared" si="20"/>
        <v>0</v>
      </c>
      <c r="U86" s="3">
        <f t="shared" si="21"/>
        <v>0</v>
      </c>
      <c r="V86" s="3">
        <f t="shared" si="22"/>
        <v>1</v>
      </c>
      <c r="W86" s="3">
        <f t="shared" si="23"/>
        <v>0</v>
      </c>
    </row>
    <row r="87" spans="1:23" x14ac:dyDescent="0.3">
      <c r="A87" s="3">
        <f>'input your S-pars (Mag-Ang)'!B87*COS('input your S-pars (Mag-Ang)'!C87*PI()/180)</f>
        <v>0</v>
      </c>
      <c r="B87" s="3">
        <f>'input your S-pars (Mag-Ang)'!B87*SIN('input your S-pars (Mag-Ang)'!C87*PI()/180)</f>
        <v>0</v>
      </c>
      <c r="C87" s="3">
        <f>'input your S-pars (Mag-Ang)'!F87*COS('input your S-pars (Mag-Ang)'!G87*PI()/180)</f>
        <v>0</v>
      </c>
      <c r="D87" s="3">
        <f>'input your S-pars (Mag-Ang)'!F87*SIN('input your S-pars (Mag-Ang)'!G87*PI()/180)</f>
        <v>0</v>
      </c>
      <c r="E87" s="3">
        <f>'input your S-pars (Mag-Ang)'!D87*COS('input your S-pars (Mag-Ang)'!E87*PI()/180)</f>
        <v>0</v>
      </c>
      <c r="F87" s="3">
        <f>'input your S-pars (Mag-Ang)'!D87*SIN('input your S-pars (Mag-Ang)'!E87*PI()/180)</f>
        <v>0</v>
      </c>
      <c r="G87" s="3">
        <f>'input your S-pars (Mag-Ang)'!H87*COS('input your S-pars (Mag-Ang)'!I87*PI()/180)</f>
        <v>0</v>
      </c>
      <c r="H87" s="3">
        <f>'input your S-pars (Mag-Ang)'!H87*SIN('input your S-pars (Mag-Ang)'!I87*PI()/180)</f>
        <v>0</v>
      </c>
      <c r="I87" s="3"/>
      <c r="J87" s="3">
        <f t="shared" si="12"/>
        <v>1</v>
      </c>
      <c r="K87" s="3">
        <f t="shared" si="13"/>
        <v>0</v>
      </c>
      <c r="L87" s="3"/>
      <c r="M87" s="3">
        <f t="shared" si="14"/>
        <v>1</v>
      </c>
      <c r="N87" s="3">
        <f t="shared" si="15"/>
        <v>0</v>
      </c>
      <c r="O87" s="3"/>
      <c r="P87" s="3">
        <f t="shared" si="16"/>
        <v>1</v>
      </c>
      <c r="Q87" s="3">
        <f t="shared" si="17"/>
        <v>0</v>
      </c>
      <c r="R87" s="3">
        <f t="shared" si="18"/>
        <v>0</v>
      </c>
      <c r="S87" s="3">
        <f t="shared" si="19"/>
        <v>0</v>
      </c>
      <c r="T87" s="3">
        <f t="shared" si="20"/>
        <v>0</v>
      </c>
      <c r="U87" s="3">
        <f t="shared" si="21"/>
        <v>0</v>
      </c>
      <c r="V87" s="3">
        <f t="shared" si="22"/>
        <v>1</v>
      </c>
      <c r="W87" s="3">
        <f t="shared" si="23"/>
        <v>0</v>
      </c>
    </row>
    <row r="88" spans="1:23" x14ac:dyDescent="0.3">
      <c r="A88" s="3">
        <f>'input your S-pars (Mag-Ang)'!B88*COS('input your S-pars (Mag-Ang)'!C88*PI()/180)</f>
        <v>0</v>
      </c>
      <c r="B88" s="3">
        <f>'input your S-pars (Mag-Ang)'!B88*SIN('input your S-pars (Mag-Ang)'!C88*PI()/180)</f>
        <v>0</v>
      </c>
      <c r="C88" s="3">
        <f>'input your S-pars (Mag-Ang)'!F88*COS('input your S-pars (Mag-Ang)'!G88*PI()/180)</f>
        <v>0</v>
      </c>
      <c r="D88" s="3">
        <f>'input your S-pars (Mag-Ang)'!F88*SIN('input your S-pars (Mag-Ang)'!G88*PI()/180)</f>
        <v>0</v>
      </c>
      <c r="E88" s="3">
        <f>'input your S-pars (Mag-Ang)'!D88*COS('input your S-pars (Mag-Ang)'!E88*PI()/180)</f>
        <v>0</v>
      </c>
      <c r="F88" s="3">
        <f>'input your S-pars (Mag-Ang)'!D88*SIN('input your S-pars (Mag-Ang)'!E88*PI()/180)</f>
        <v>0</v>
      </c>
      <c r="G88" s="3">
        <f>'input your S-pars (Mag-Ang)'!H88*COS('input your S-pars (Mag-Ang)'!I88*PI()/180)</f>
        <v>0</v>
      </c>
      <c r="H88" s="3">
        <f>'input your S-pars (Mag-Ang)'!H88*SIN('input your S-pars (Mag-Ang)'!I88*PI()/180)</f>
        <v>0</v>
      </c>
      <c r="I88" s="3"/>
      <c r="J88" s="3">
        <f t="shared" si="12"/>
        <v>1</v>
      </c>
      <c r="K88" s="3">
        <f t="shared" si="13"/>
        <v>0</v>
      </c>
      <c r="L88" s="3"/>
      <c r="M88" s="3">
        <f t="shared" si="14"/>
        <v>1</v>
      </c>
      <c r="N88" s="3">
        <f t="shared" si="15"/>
        <v>0</v>
      </c>
      <c r="O88" s="3"/>
      <c r="P88" s="3">
        <f t="shared" si="16"/>
        <v>1</v>
      </c>
      <c r="Q88" s="3">
        <f t="shared" si="17"/>
        <v>0</v>
      </c>
      <c r="R88" s="3">
        <f t="shared" si="18"/>
        <v>0</v>
      </c>
      <c r="S88" s="3">
        <f t="shared" si="19"/>
        <v>0</v>
      </c>
      <c r="T88" s="3">
        <f t="shared" si="20"/>
        <v>0</v>
      </c>
      <c r="U88" s="3">
        <f t="shared" si="21"/>
        <v>0</v>
      </c>
      <c r="V88" s="3">
        <f t="shared" si="22"/>
        <v>1</v>
      </c>
      <c r="W88" s="3">
        <f t="shared" si="23"/>
        <v>0</v>
      </c>
    </row>
    <row r="89" spans="1:23" x14ac:dyDescent="0.3">
      <c r="A89" s="3">
        <f>'input your S-pars (Mag-Ang)'!B89*COS('input your S-pars (Mag-Ang)'!C89*PI()/180)</f>
        <v>0</v>
      </c>
      <c r="B89" s="3">
        <f>'input your S-pars (Mag-Ang)'!B89*SIN('input your S-pars (Mag-Ang)'!C89*PI()/180)</f>
        <v>0</v>
      </c>
      <c r="C89" s="3">
        <f>'input your S-pars (Mag-Ang)'!F89*COS('input your S-pars (Mag-Ang)'!G89*PI()/180)</f>
        <v>0</v>
      </c>
      <c r="D89" s="3">
        <f>'input your S-pars (Mag-Ang)'!F89*SIN('input your S-pars (Mag-Ang)'!G89*PI()/180)</f>
        <v>0</v>
      </c>
      <c r="E89" s="3">
        <f>'input your S-pars (Mag-Ang)'!D89*COS('input your S-pars (Mag-Ang)'!E89*PI()/180)</f>
        <v>0</v>
      </c>
      <c r="F89" s="3">
        <f>'input your S-pars (Mag-Ang)'!D89*SIN('input your S-pars (Mag-Ang)'!E89*PI()/180)</f>
        <v>0</v>
      </c>
      <c r="G89" s="3">
        <f>'input your S-pars (Mag-Ang)'!H89*COS('input your S-pars (Mag-Ang)'!I89*PI()/180)</f>
        <v>0</v>
      </c>
      <c r="H89" s="3">
        <f>'input your S-pars (Mag-Ang)'!H89*SIN('input your S-pars (Mag-Ang)'!I89*PI()/180)</f>
        <v>0</v>
      </c>
      <c r="I89" s="3"/>
      <c r="J89" s="3">
        <f t="shared" si="12"/>
        <v>1</v>
      </c>
      <c r="K89" s="3">
        <f t="shared" si="13"/>
        <v>0</v>
      </c>
      <c r="L89" s="3"/>
      <c r="M89" s="3">
        <f t="shared" si="14"/>
        <v>1</v>
      </c>
      <c r="N89" s="3">
        <f t="shared" si="15"/>
        <v>0</v>
      </c>
      <c r="O89" s="3"/>
      <c r="P89" s="3">
        <f t="shared" si="16"/>
        <v>1</v>
      </c>
      <c r="Q89" s="3">
        <f t="shared" si="17"/>
        <v>0</v>
      </c>
      <c r="R89" s="3">
        <f t="shared" si="18"/>
        <v>0</v>
      </c>
      <c r="S89" s="3">
        <f t="shared" si="19"/>
        <v>0</v>
      </c>
      <c r="T89" s="3">
        <f t="shared" si="20"/>
        <v>0</v>
      </c>
      <c r="U89" s="3">
        <f t="shared" si="21"/>
        <v>0</v>
      </c>
      <c r="V89" s="3">
        <f t="shared" si="22"/>
        <v>1</v>
      </c>
      <c r="W89" s="3">
        <f t="shared" si="23"/>
        <v>0</v>
      </c>
    </row>
    <row r="90" spans="1:23" x14ac:dyDescent="0.3">
      <c r="A90" s="3">
        <f>'input your S-pars (Mag-Ang)'!B90*COS('input your S-pars (Mag-Ang)'!C90*PI()/180)</f>
        <v>0</v>
      </c>
      <c r="B90" s="3">
        <f>'input your S-pars (Mag-Ang)'!B90*SIN('input your S-pars (Mag-Ang)'!C90*PI()/180)</f>
        <v>0</v>
      </c>
      <c r="C90" s="3">
        <f>'input your S-pars (Mag-Ang)'!F90*COS('input your S-pars (Mag-Ang)'!G90*PI()/180)</f>
        <v>0</v>
      </c>
      <c r="D90" s="3">
        <f>'input your S-pars (Mag-Ang)'!F90*SIN('input your S-pars (Mag-Ang)'!G90*PI()/180)</f>
        <v>0</v>
      </c>
      <c r="E90" s="3">
        <f>'input your S-pars (Mag-Ang)'!D90*COS('input your S-pars (Mag-Ang)'!E90*PI()/180)</f>
        <v>0</v>
      </c>
      <c r="F90" s="3">
        <f>'input your S-pars (Mag-Ang)'!D90*SIN('input your S-pars (Mag-Ang)'!E90*PI()/180)</f>
        <v>0</v>
      </c>
      <c r="G90" s="3">
        <f>'input your S-pars (Mag-Ang)'!H90*COS('input your S-pars (Mag-Ang)'!I90*PI()/180)</f>
        <v>0</v>
      </c>
      <c r="H90" s="3">
        <f>'input your S-pars (Mag-Ang)'!H90*SIN('input your S-pars (Mag-Ang)'!I90*PI()/180)</f>
        <v>0</v>
      </c>
      <c r="I90" s="3"/>
      <c r="J90" s="3">
        <f t="shared" si="12"/>
        <v>1</v>
      </c>
      <c r="K90" s="3">
        <f t="shared" si="13"/>
        <v>0</v>
      </c>
      <c r="L90" s="3"/>
      <c r="M90" s="3">
        <f t="shared" si="14"/>
        <v>1</v>
      </c>
      <c r="N90" s="3">
        <f t="shared" si="15"/>
        <v>0</v>
      </c>
      <c r="O90" s="3"/>
      <c r="P90" s="3">
        <f t="shared" si="16"/>
        <v>1</v>
      </c>
      <c r="Q90" s="3">
        <f t="shared" si="17"/>
        <v>0</v>
      </c>
      <c r="R90" s="3">
        <f t="shared" si="18"/>
        <v>0</v>
      </c>
      <c r="S90" s="3">
        <f t="shared" si="19"/>
        <v>0</v>
      </c>
      <c r="T90" s="3">
        <f t="shared" si="20"/>
        <v>0</v>
      </c>
      <c r="U90" s="3">
        <f t="shared" si="21"/>
        <v>0</v>
      </c>
      <c r="V90" s="3">
        <f t="shared" si="22"/>
        <v>1</v>
      </c>
      <c r="W90" s="3">
        <f t="shared" si="23"/>
        <v>0</v>
      </c>
    </row>
    <row r="91" spans="1:23" x14ac:dyDescent="0.3">
      <c r="A91" s="3">
        <f>'input your S-pars (Mag-Ang)'!B91*COS('input your S-pars (Mag-Ang)'!C91*PI()/180)</f>
        <v>0</v>
      </c>
      <c r="B91" s="3">
        <f>'input your S-pars (Mag-Ang)'!B91*SIN('input your S-pars (Mag-Ang)'!C91*PI()/180)</f>
        <v>0</v>
      </c>
      <c r="C91" s="3">
        <f>'input your S-pars (Mag-Ang)'!F91*COS('input your S-pars (Mag-Ang)'!G91*PI()/180)</f>
        <v>0</v>
      </c>
      <c r="D91" s="3">
        <f>'input your S-pars (Mag-Ang)'!F91*SIN('input your S-pars (Mag-Ang)'!G91*PI()/180)</f>
        <v>0</v>
      </c>
      <c r="E91" s="3">
        <f>'input your S-pars (Mag-Ang)'!D91*COS('input your S-pars (Mag-Ang)'!E91*PI()/180)</f>
        <v>0</v>
      </c>
      <c r="F91" s="3">
        <f>'input your S-pars (Mag-Ang)'!D91*SIN('input your S-pars (Mag-Ang)'!E91*PI()/180)</f>
        <v>0</v>
      </c>
      <c r="G91" s="3">
        <f>'input your S-pars (Mag-Ang)'!H91*COS('input your S-pars (Mag-Ang)'!I91*PI()/180)</f>
        <v>0</v>
      </c>
      <c r="H91" s="3">
        <f>'input your S-pars (Mag-Ang)'!H91*SIN('input your S-pars (Mag-Ang)'!I91*PI()/180)</f>
        <v>0</v>
      </c>
      <c r="I91" s="3"/>
      <c r="J91" s="3">
        <f t="shared" si="12"/>
        <v>1</v>
      </c>
      <c r="K91" s="3">
        <f t="shared" si="13"/>
        <v>0</v>
      </c>
      <c r="L91" s="3"/>
      <c r="M91" s="3">
        <f t="shared" si="14"/>
        <v>1</v>
      </c>
      <c r="N91" s="3">
        <f t="shared" si="15"/>
        <v>0</v>
      </c>
      <c r="O91" s="3"/>
      <c r="P91" s="3">
        <f t="shared" si="16"/>
        <v>1</v>
      </c>
      <c r="Q91" s="3">
        <f t="shared" si="17"/>
        <v>0</v>
      </c>
      <c r="R91" s="3">
        <f t="shared" si="18"/>
        <v>0</v>
      </c>
      <c r="S91" s="3">
        <f t="shared" si="19"/>
        <v>0</v>
      </c>
      <c r="T91" s="3">
        <f t="shared" si="20"/>
        <v>0</v>
      </c>
      <c r="U91" s="3">
        <f t="shared" si="21"/>
        <v>0</v>
      </c>
      <c r="V91" s="3">
        <f t="shared" si="22"/>
        <v>1</v>
      </c>
      <c r="W91" s="3">
        <f t="shared" si="23"/>
        <v>0</v>
      </c>
    </row>
    <row r="92" spans="1:23" x14ac:dyDescent="0.3">
      <c r="A92" s="3">
        <f>'input your S-pars (Mag-Ang)'!B92*COS('input your S-pars (Mag-Ang)'!C92*PI()/180)</f>
        <v>0</v>
      </c>
      <c r="B92" s="3">
        <f>'input your S-pars (Mag-Ang)'!B92*SIN('input your S-pars (Mag-Ang)'!C92*PI()/180)</f>
        <v>0</v>
      </c>
      <c r="C92" s="3">
        <f>'input your S-pars (Mag-Ang)'!F92*COS('input your S-pars (Mag-Ang)'!G92*PI()/180)</f>
        <v>0</v>
      </c>
      <c r="D92" s="3">
        <f>'input your S-pars (Mag-Ang)'!F92*SIN('input your S-pars (Mag-Ang)'!G92*PI()/180)</f>
        <v>0</v>
      </c>
      <c r="E92" s="3">
        <f>'input your S-pars (Mag-Ang)'!D92*COS('input your S-pars (Mag-Ang)'!E92*PI()/180)</f>
        <v>0</v>
      </c>
      <c r="F92" s="3">
        <f>'input your S-pars (Mag-Ang)'!D92*SIN('input your S-pars (Mag-Ang)'!E92*PI()/180)</f>
        <v>0</v>
      </c>
      <c r="G92" s="3">
        <f>'input your S-pars (Mag-Ang)'!H92*COS('input your S-pars (Mag-Ang)'!I92*PI()/180)</f>
        <v>0</v>
      </c>
      <c r="H92" s="3">
        <f>'input your S-pars (Mag-Ang)'!H92*SIN('input your S-pars (Mag-Ang)'!I92*PI()/180)</f>
        <v>0</v>
      </c>
      <c r="I92" s="3"/>
      <c r="J92" s="3">
        <f t="shared" si="12"/>
        <v>1</v>
      </c>
      <c r="K92" s="3">
        <f t="shared" si="13"/>
        <v>0</v>
      </c>
      <c r="L92" s="3"/>
      <c r="M92" s="3">
        <f t="shared" si="14"/>
        <v>1</v>
      </c>
      <c r="N92" s="3">
        <f t="shared" si="15"/>
        <v>0</v>
      </c>
      <c r="O92" s="3"/>
      <c r="P92" s="3">
        <f t="shared" si="16"/>
        <v>1</v>
      </c>
      <c r="Q92" s="3">
        <f t="shared" si="17"/>
        <v>0</v>
      </c>
      <c r="R92" s="3">
        <f t="shared" si="18"/>
        <v>0</v>
      </c>
      <c r="S92" s="3">
        <f t="shared" si="19"/>
        <v>0</v>
      </c>
      <c r="T92" s="3">
        <f t="shared" si="20"/>
        <v>0</v>
      </c>
      <c r="U92" s="3">
        <f t="shared" si="21"/>
        <v>0</v>
      </c>
      <c r="V92" s="3">
        <f t="shared" si="22"/>
        <v>1</v>
      </c>
      <c r="W92" s="3">
        <f t="shared" si="23"/>
        <v>0</v>
      </c>
    </row>
    <row r="93" spans="1:23" x14ac:dyDescent="0.3">
      <c r="A93" s="3">
        <f>'input your S-pars (Mag-Ang)'!B93*COS('input your S-pars (Mag-Ang)'!C93*PI()/180)</f>
        <v>0</v>
      </c>
      <c r="B93" s="3">
        <f>'input your S-pars (Mag-Ang)'!B93*SIN('input your S-pars (Mag-Ang)'!C93*PI()/180)</f>
        <v>0</v>
      </c>
      <c r="C93" s="3">
        <f>'input your S-pars (Mag-Ang)'!F93*COS('input your S-pars (Mag-Ang)'!G93*PI()/180)</f>
        <v>0</v>
      </c>
      <c r="D93" s="3">
        <f>'input your S-pars (Mag-Ang)'!F93*SIN('input your S-pars (Mag-Ang)'!G93*PI()/180)</f>
        <v>0</v>
      </c>
      <c r="E93" s="3">
        <f>'input your S-pars (Mag-Ang)'!D93*COS('input your S-pars (Mag-Ang)'!E93*PI()/180)</f>
        <v>0</v>
      </c>
      <c r="F93" s="3">
        <f>'input your S-pars (Mag-Ang)'!D93*SIN('input your S-pars (Mag-Ang)'!E93*PI()/180)</f>
        <v>0</v>
      </c>
      <c r="G93" s="3">
        <f>'input your S-pars (Mag-Ang)'!H93*COS('input your S-pars (Mag-Ang)'!I93*PI()/180)</f>
        <v>0</v>
      </c>
      <c r="H93" s="3">
        <f>'input your S-pars (Mag-Ang)'!H93*SIN('input your S-pars (Mag-Ang)'!I93*PI()/180)</f>
        <v>0</v>
      </c>
      <c r="I93" s="3"/>
      <c r="J93" s="3">
        <f t="shared" si="12"/>
        <v>1</v>
      </c>
      <c r="K93" s="3">
        <f t="shared" si="13"/>
        <v>0</v>
      </c>
      <c r="L93" s="3"/>
      <c r="M93" s="3">
        <f t="shared" si="14"/>
        <v>1</v>
      </c>
      <c r="N93" s="3">
        <f t="shared" si="15"/>
        <v>0</v>
      </c>
      <c r="O93" s="3"/>
      <c r="P93" s="3">
        <f t="shared" si="16"/>
        <v>1</v>
      </c>
      <c r="Q93" s="3">
        <f t="shared" si="17"/>
        <v>0</v>
      </c>
      <c r="R93" s="3">
        <f t="shared" si="18"/>
        <v>0</v>
      </c>
      <c r="S93" s="3">
        <f t="shared" si="19"/>
        <v>0</v>
      </c>
      <c r="T93" s="3">
        <f t="shared" si="20"/>
        <v>0</v>
      </c>
      <c r="U93" s="3">
        <f t="shared" si="21"/>
        <v>0</v>
      </c>
      <c r="V93" s="3">
        <f t="shared" si="22"/>
        <v>1</v>
      </c>
      <c r="W93" s="3">
        <f t="shared" si="23"/>
        <v>0</v>
      </c>
    </row>
    <row r="94" spans="1:23" x14ac:dyDescent="0.3">
      <c r="A94" s="3">
        <f>'input your S-pars (Mag-Ang)'!B94*COS('input your S-pars (Mag-Ang)'!C94*PI()/180)</f>
        <v>0</v>
      </c>
      <c r="B94" s="3">
        <f>'input your S-pars (Mag-Ang)'!B94*SIN('input your S-pars (Mag-Ang)'!C94*PI()/180)</f>
        <v>0</v>
      </c>
      <c r="C94" s="3">
        <f>'input your S-pars (Mag-Ang)'!F94*COS('input your S-pars (Mag-Ang)'!G94*PI()/180)</f>
        <v>0</v>
      </c>
      <c r="D94" s="3">
        <f>'input your S-pars (Mag-Ang)'!F94*SIN('input your S-pars (Mag-Ang)'!G94*PI()/180)</f>
        <v>0</v>
      </c>
      <c r="E94" s="3">
        <f>'input your S-pars (Mag-Ang)'!D94*COS('input your S-pars (Mag-Ang)'!E94*PI()/180)</f>
        <v>0</v>
      </c>
      <c r="F94" s="3">
        <f>'input your S-pars (Mag-Ang)'!D94*SIN('input your S-pars (Mag-Ang)'!E94*PI()/180)</f>
        <v>0</v>
      </c>
      <c r="G94" s="3">
        <f>'input your S-pars (Mag-Ang)'!H94*COS('input your S-pars (Mag-Ang)'!I94*PI()/180)</f>
        <v>0</v>
      </c>
      <c r="H94" s="3">
        <f>'input your S-pars (Mag-Ang)'!H94*SIN('input your S-pars (Mag-Ang)'!I94*PI()/180)</f>
        <v>0</v>
      </c>
      <c r="I94" s="3"/>
      <c r="J94" s="3">
        <f t="shared" si="12"/>
        <v>1</v>
      </c>
      <c r="K94" s="3">
        <f t="shared" si="13"/>
        <v>0</v>
      </c>
      <c r="L94" s="3"/>
      <c r="M94" s="3">
        <f t="shared" si="14"/>
        <v>1</v>
      </c>
      <c r="N94" s="3">
        <f t="shared" si="15"/>
        <v>0</v>
      </c>
      <c r="O94" s="3"/>
      <c r="P94" s="3">
        <f t="shared" si="16"/>
        <v>1</v>
      </c>
      <c r="Q94" s="3">
        <f t="shared" si="17"/>
        <v>0</v>
      </c>
      <c r="R94" s="3">
        <f t="shared" si="18"/>
        <v>0</v>
      </c>
      <c r="S94" s="3">
        <f t="shared" si="19"/>
        <v>0</v>
      </c>
      <c r="T94" s="3">
        <f t="shared" si="20"/>
        <v>0</v>
      </c>
      <c r="U94" s="3">
        <f t="shared" si="21"/>
        <v>0</v>
      </c>
      <c r="V94" s="3">
        <f t="shared" si="22"/>
        <v>1</v>
      </c>
      <c r="W94" s="3">
        <f t="shared" si="23"/>
        <v>0</v>
      </c>
    </row>
    <row r="95" spans="1:23" x14ac:dyDescent="0.3">
      <c r="A95" s="3">
        <f>'input your S-pars (Mag-Ang)'!B95*COS('input your S-pars (Mag-Ang)'!C95*PI()/180)</f>
        <v>0</v>
      </c>
      <c r="B95" s="3">
        <f>'input your S-pars (Mag-Ang)'!B95*SIN('input your S-pars (Mag-Ang)'!C95*PI()/180)</f>
        <v>0</v>
      </c>
      <c r="C95" s="3">
        <f>'input your S-pars (Mag-Ang)'!F95*COS('input your S-pars (Mag-Ang)'!G95*PI()/180)</f>
        <v>0</v>
      </c>
      <c r="D95" s="3">
        <f>'input your S-pars (Mag-Ang)'!F95*SIN('input your S-pars (Mag-Ang)'!G95*PI()/180)</f>
        <v>0</v>
      </c>
      <c r="E95" s="3">
        <f>'input your S-pars (Mag-Ang)'!D95*COS('input your S-pars (Mag-Ang)'!E95*PI()/180)</f>
        <v>0</v>
      </c>
      <c r="F95" s="3">
        <f>'input your S-pars (Mag-Ang)'!D95*SIN('input your S-pars (Mag-Ang)'!E95*PI()/180)</f>
        <v>0</v>
      </c>
      <c r="G95" s="3">
        <f>'input your S-pars (Mag-Ang)'!H95*COS('input your S-pars (Mag-Ang)'!I95*PI()/180)</f>
        <v>0</v>
      </c>
      <c r="H95" s="3">
        <f>'input your S-pars (Mag-Ang)'!H95*SIN('input your S-pars (Mag-Ang)'!I95*PI()/180)</f>
        <v>0</v>
      </c>
      <c r="I95" s="3"/>
      <c r="J95" s="3">
        <f t="shared" si="12"/>
        <v>1</v>
      </c>
      <c r="K95" s="3">
        <f t="shared" si="13"/>
        <v>0</v>
      </c>
      <c r="L95" s="3"/>
      <c r="M95" s="3">
        <f t="shared" si="14"/>
        <v>1</v>
      </c>
      <c r="N95" s="3">
        <f t="shared" si="15"/>
        <v>0</v>
      </c>
      <c r="O95" s="3"/>
      <c r="P95" s="3">
        <f t="shared" si="16"/>
        <v>1</v>
      </c>
      <c r="Q95" s="3">
        <f t="shared" si="17"/>
        <v>0</v>
      </c>
      <c r="R95" s="3">
        <f t="shared" si="18"/>
        <v>0</v>
      </c>
      <c r="S95" s="3">
        <f t="shared" si="19"/>
        <v>0</v>
      </c>
      <c r="T95" s="3">
        <f t="shared" si="20"/>
        <v>0</v>
      </c>
      <c r="U95" s="3">
        <f t="shared" si="21"/>
        <v>0</v>
      </c>
      <c r="V95" s="3">
        <f t="shared" si="22"/>
        <v>1</v>
      </c>
      <c r="W95" s="3">
        <f t="shared" si="23"/>
        <v>0</v>
      </c>
    </row>
    <row r="96" spans="1:23" x14ac:dyDescent="0.3">
      <c r="A96" s="3">
        <f>'input your S-pars (Mag-Ang)'!B96*COS('input your S-pars (Mag-Ang)'!C96*PI()/180)</f>
        <v>0</v>
      </c>
      <c r="B96" s="3">
        <f>'input your S-pars (Mag-Ang)'!B96*SIN('input your S-pars (Mag-Ang)'!C96*PI()/180)</f>
        <v>0</v>
      </c>
      <c r="C96" s="3">
        <f>'input your S-pars (Mag-Ang)'!F96*COS('input your S-pars (Mag-Ang)'!G96*PI()/180)</f>
        <v>0</v>
      </c>
      <c r="D96" s="3">
        <f>'input your S-pars (Mag-Ang)'!F96*SIN('input your S-pars (Mag-Ang)'!G96*PI()/180)</f>
        <v>0</v>
      </c>
      <c r="E96" s="3">
        <f>'input your S-pars (Mag-Ang)'!D96*COS('input your S-pars (Mag-Ang)'!E96*PI()/180)</f>
        <v>0</v>
      </c>
      <c r="F96" s="3">
        <f>'input your S-pars (Mag-Ang)'!D96*SIN('input your S-pars (Mag-Ang)'!E96*PI()/180)</f>
        <v>0</v>
      </c>
      <c r="G96" s="3">
        <f>'input your S-pars (Mag-Ang)'!H96*COS('input your S-pars (Mag-Ang)'!I96*PI()/180)</f>
        <v>0</v>
      </c>
      <c r="H96" s="3">
        <f>'input your S-pars (Mag-Ang)'!H96*SIN('input your S-pars (Mag-Ang)'!I96*PI()/180)</f>
        <v>0</v>
      </c>
      <c r="I96" s="3"/>
      <c r="J96" s="3">
        <f t="shared" si="12"/>
        <v>1</v>
      </c>
      <c r="K96" s="3">
        <f t="shared" si="13"/>
        <v>0</v>
      </c>
      <c r="L96" s="3"/>
      <c r="M96" s="3">
        <f t="shared" si="14"/>
        <v>1</v>
      </c>
      <c r="N96" s="3">
        <f t="shared" si="15"/>
        <v>0</v>
      </c>
      <c r="O96" s="3"/>
      <c r="P96" s="3">
        <f t="shared" si="16"/>
        <v>1</v>
      </c>
      <c r="Q96" s="3">
        <f t="shared" si="17"/>
        <v>0</v>
      </c>
      <c r="R96" s="3">
        <f t="shared" si="18"/>
        <v>0</v>
      </c>
      <c r="S96" s="3">
        <f t="shared" si="19"/>
        <v>0</v>
      </c>
      <c r="T96" s="3">
        <f t="shared" si="20"/>
        <v>0</v>
      </c>
      <c r="U96" s="3">
        <f t="shared" si="21"/>
        <v>0</v>
      </c>
      <c r="V96" s="3">
        <f t="shared" si="22"/>
        <v>1</v>
      </c>
      <c r="W96" s="3">
        <f t="shared" si="23"/>
        <v>0</v>
      </c>
    </row>
    <row r="97" spans="1:23" x14ac:dyDescent="0.3">
      <c r="A97" s="3">
        <f>'input your S-pars (Mag-Ang)'!B97*COS('input your S-pars (Mag-Ang)'!C97*PI()/180)</f>
        <v>0</v>
      </c>
      <c r="B97" s="3">
        <f>'input your S-pars (Mag-Ang)'!B97*SIN('input your S-pars (Mag-Ang)'!C97*PI()/180)</f>
        <v>0</v>
      </c>
      <c r="C97" s="3">
        <f>'input your S-pars (Mag-Ang)'!F97*COS('input your S-pars (Mag-Ang)'!G97*PI()/180)</f>
        <v>0</v>
      </c>
      <c r="D97" s="3">
        <f>'input your S-pars (Mag-Ang)'!F97*SIN('input your S-pars (Mag-Ang)'!G97*PI()/180)</f>
        <v>0</v>
      </c>
      <c r="E97" s="3">
        <f>'input your S-pars (Mag-Ang)'!D97*COS('input your S-pars (Mag-Ang)'!E97*PI()/180)</f>
        <v>0</v>
      </c>
      <c r="F97" s="3">
        <f>'input your S-pars (Mag-Ang)'!D97*SIN('input your S-pars (Mag-Ang)'!E97*PI()/180)</f>
        <v>0</v>
      </c>
      <c r="G97" s="3">
        <f>'input your S-pars (Mag-Ang)'!H97*COS('input your S-pars (Mag-Ang)'!I97*PI()/180)</f>
        <v>0</v>
      </c>
      <c r="H97" s="3">
        <f>'input your S-pars (Mag-Ang)'!H97*SIN('input your S-pars (Mag-Ang)'!I97*PI()/180)</f>
        <v>0</v>
      </c>
      <c r="I97" s="3"/>
      <c r="J97" s="3">
        <f t="shared" si="12"/>
        <v>1</v>
      </c>
      <c r="K97" s="3">
        <f t="shared" si="13"/>
        <v>0</v>
      </c>
      <c r="L97" s="3"/>
      <c r="M97" s="3">
        <f t="shared" si="14"/>
        <v>1</v>
      </c>
      <c r="N97" s="3">
        <f t="shared" si="15"/>
        <v>0</v>
      </c>
      <c r="O97" s="3"/>
      <c r="P97" s="3">
        <f t="shared" si="16"/>
        <v>1</v>
      </c>
      <c r="Q97" s="3">
        <f t="shared" si="17"/>
        <v>0</v>
      </c>
      <c r="R97" s="3">
        <f t="shared" si="18"/>
        <v>0</v>
      </c>
      <c r="S97" s="3">
        <f t="shared" si="19"/>
        <v>0</v>
      </c>
      <c r="T97" s="3">
        <f t="shared" si="20"/>
        <v>0</v>
      </c>
      <c r="U97" s="3">
        <f t="shared" si="21"/>
        <v>0</v>
      </c>
      <c r="V97" s="3">
        <f t="shared" si="22"/>
        <v>1</v>
      </c>
      <c r="W97" s="3">
        <f t="shared" si="23"/>
        <v>0</v>
      </c>
    </row>
    <row r="98" spans="1:23" x14ac:dyDescent="0.3">
      <c r="A98" s="3">
        <f>'input your S-pars (Mag-Ang)'!B98*COS('input your S-pars (Mag-Ang)'!C98*PI()/180)</f>
        <v>0</v>
      </c>
      <c r="B98" s="3">
        <f>'input your S-pars (Mag-Ang)'!B98*SIN('input your S-pars (Mag-Ang)'!C98*PI()/180)</f>
        <v>0</v>
      </c>
      <c r="C98" s="3">
        <f>'input your S-pars (Mag-Ang)'!F98*COS('input your S-pars (Mag-Ang)'!G98*PI()/180)</f>
        <v>0</v>
      </c>
      <c r="D98" s="3">
        <f>'input your S-pars (Mag-Ang)'!F98*SIN('input your S-pars (Mag-Ang)'!G98*PI()/180)</f>
        <v>0</v>
      </c>
      <c r="E98" s="3">
        <f>'input your S-pars (Mag-Ang)'!D98*COS('input your S-pars (Mag-Ang)'!E98*PI()/180)</f>
        <v>0</v>
      </c>
      <c r="F98" s="3">
        <f>'input your S-pars (Mag-Ang)'!D98*SIN('input your S-pars (Mag-Ang)'!E98*PI()/180)</f>
        <v>0</v>
      </c>
      <c r="G98" s="3">
        <f>'input your S-pars (Mag-Ang)'!H98*COS('input your S-pars (Mag-Ang)'!I98*PI()/180)</f>
        <v>0</v>
      </c>
      <c r="H98" s="3">
        <f>'input your S-pars (Mag-Ang)'!H98*SIN('input your S-pars (Mag-Ang)'!I98*PI()/180)</f>
        <v>0</v>
      </c>
      <c r="I98" s="3"/>
      <c r="J98" s="3">
        <f t="shared" si="12"/>
        <v>1</v>
      </c>
      <c r="K98" s="3">
        <f t="shared" si="13"/>
        <v>0</v>
      </c>
      <c r="L98" s="3"/>
      <c r="M98" s="3">
        <f t="shared" si="14"/>
        <v>1</v>
      </c>
      <c r="N98" s="3">
        <f t="shared" si="15"/>
        <v>0</v>
      </c>
      <c r="O98" s="3"/>
      <c r="P98" s="3">
        <f t="shared" si="16"/>
        <v>1</v>
      </c>
      <c r="Q98" s="3">
        <f t="shared" si="17"/>
        <v>0</v>
      </c>
      <c r="R98" s="3">
        <f t="shared" si="18"/>
        <v>0</v>
      </c>
      <c r="S98" s="3">
        <f t="shared" si="19"/>
        <v>0</v>
      </c>
      <c r="T98" s="3">
        <f t="shared" si="20"/>
        <v>0</v>
      </c>
      <c r="U98" s="3">
        <f t="shared" si="21"/>
        <v>0</v>
      </c>
      <c r="V98" s="3">
        <f t="shared" si="22"/>
        <v>1</v>
      </c>
      <c r="W98" s="3">
        <f t="shared" si="23"/>
        <v>0</v>
      </c>
    </row>
    <row r="99" spans="1:23" x14ac:dyDescent="0.3">
      <c r="A99" s="3">
        <f>'input your S-pars (Mag-Ang)'!B99*COS('input your S-pars (Mag-Ang)'!C99*PI()/180)</f>
        <v>0</v>
      </c>
      <c r="B99" s="3">
        <f>'input your S-pars (Mag-Ang)'!B99*SIN('input your S-pars (Mag-Ang)'!C99*PI()/180)</f>
        <v>0</v>
      </c>
      <c r="C99" s="3">
        <f>'input your S-pars (Mag-Ang)'!F99*COS('input your S-pars (Mag-Ang)'!G99*PI()/180)</f>
        <v>0</v>
      </c>
      <c r="D99" s="3">
        <f>'input your S-pars (Mag-Ang)'!F99*SIN('input your S-pars (Mag-Ang)'!G99*PI()/180)</f>
        <v>0</v>
      </c>
      <c r="E99" s="3">
        <f>'input your S-pars (Mag-Ang)'!D99*COS('input your S-pars (Mag-Ang)'!E99*PI()/180)</f>
        <v>0</v>
      </c>
      <c r="F99" s="3">
        <f>'input your S-pars (Mag-Ang)'!D99*SIN('input your S-pars (Mag-Ang)'!E99*PI()/180)</f>
        <v>0</v>
      </c>
      <c r="G99" s="3">
        <f>'input your S-pars (Mag-Ang)'!H99*COS('input your S-pars (Mag-Ang)'!I99*PI()/180)</f>
        <v>0</v>
      </c>
      <c r="H99" s="3">
        <f>'input your S-pars (Mag-Ang)'!H99*SIN('input your S-pars (Mag-Ang)'!I99*PI()/180)</f>
        <v>0</v>
      </c>
      <c r="I99" s="3"/>
      <c r="J99" s="3">
        <f t="shared" si="12"/>
        <v>1</v>
      </c>
      <c r="K99" s="3">
        <f t="shared" si="13"/>
        <v>0</v>
      </c>
      <c r="L99" s="3"/>
      <c r="M99" s="3">
        <f t="shared" si="14"/>
        <v>1</v>
      </c>
      <c r="N99" s="3">
        <f t="shared" si="15"/>
        <v>0</v>
      </c>
      <c r="O99" s="3"/>
      <c r="P99" s="3">
        <f t="shared" si="16"/>
        <v>1</v>
      </c>
      <c r="Q99" s="3">
        <f t="shared" si="17"/>
        <v>0</v>
      </c>
      <c r="R99" s="3">
        <f t="shared" si="18"/>
        <v>0</v>
      </c>
      <c r="S99" s="3">
        <f t="shared" si="19"/>
        <v>0</v>
      </c>
      <c r="T99" s="3">
        <f t="shared" si="20"/>
        <v>0</v>
      </c>
      <c r="U99" s="3">
        <f t="shared" si="21"/>
        <v>0</v>
      </c>
      <c r="V99" s="3">
        <f t="shared" si="22"/>
        <v>1</v>
      </c>
      <c r="W99" s="3">
        <f t="shared" si="23"/>
        <v>0</v>
      </c>
    </row>
    <row r="100" spans="1:23" x14ac:dyDescent="0.3">
      <c r="A100" s="3">
        <f>'input your S-pars (Mag-Ang)'!B100*COS('input your S-pars (Mag-Ang)'!C100*PI()/180)</f>
        <v>0</v>
      </c>
      <c r="B100" s="3">
        <f>'input your S-pars (Mag-Ang)'!B100*SIN('input your S-pars (Mag-Ang)'!C100*PI()/180)</f>
        <v>0</v>
      </c>
      <c r="C100" s="3">
        <f>'input your S-pars (Mag-Ang)'!F100*COS('input your S-pars (Mag-Ang)'!G100*PI()/180)</f>
        <v>0</v>
      </c>
      <c r="D100" s="3">
        <f>'input your S-pars (Mag-Ang)'!F100*SIN('input your S-pars (Mag-Ang)'!G100*PI()/180)</f>
        <v>0</v>
      </c>
      <c r="E100" s="3">
        <f>'input your S-pars (Mag-Ang)'!D100*COS('input your S-pars (Mag-Ang)'!E100*PI()/180)</f>
        <v>0</v>
      </c>
      <c r="F100" s="3">
        <f>'input your S-pars (Mag-Ang)'!D100*SIN('input your S-pars (Mag-Ang)'!E100*PI()/180)</f>
        <v>0</v>
      </c>
      <c r="G100" s="3">
        <f>'input your S-pars (Mag-Ang)'!H100*COS('input your S-pars (Mag-Ang)'!I100*PI()/180)</f>
        <v>0</v>
      </c>
      <c r="H100" s="3">
        <f>'input your S-pars (Mag-Ang)'!H100*SIN('input your S-pars (Mag-Ang)'!I100*PI()/180)</f>
        <v>0</v>
      </c>
      <c r="I100" s="3"/>
      <c r="J100" s="3">
        <f t="shared" si="12"/>
        <v>1</v>
      </c>
      <c r="K100" s="3">
        <f t="shared" si="13"/>
        <v>0</v>
      </c>
      <c r="L100" s="3"/>
      <c r="M100" s="3">
        <f t="shared" si="14"/>
        <v>1</v>
      </c>
      <c r="N100" s="3">
        <f t="shared" si="15"/>
        <v>0</v>
      </c>
      <c r="O100" s="3"/>
      <c r="P100" s="3">
        <f t="shared" si="16"/>
        <v>1</v>
      </c>
      <c r="Q100" s="3">
        <f t="shared" si="17"/>
        <v>0</v>
      </c>
      <c r="R100" s="3">
        <f t="shared" si="18"/>
        <v>0</v>
      </c>
      <c r="S100" s="3">
        <f t="shared" si="19"/>
        <v>0</v>
      </c>
      <c r="T100" s="3">
        <f t="shared" si="20"/>
        <v>0</v>
      </c>
      <c r="U100" s="3">
        <f t="shared" si="21"/>
        <v>0</v>
      </c>
      <c r="V100" s="3">
        <f t="shared" si="22"/>
        <v>1</v>
      </c>
      <c r="W100" s="3">
        <f t="shared" si="23"/>
        <v>0</v>
      </c>
    </row>
    <row r="101" spans="1:23" x14ac:dyDescent="0.3">
      <c r="A101" s="3">
        <f>'input your S-pars (Mag-Ang)'!B101*COS('input your S-pars (Mag-Ang)'!C101*PI()/180)</f>
        <v>0</v>
      </c>
      <c r="B101" s="3">
        <f>'input your S-pars (Mag-Ang)'!B101*SIN('input your S-pars (Mag-Ang)'!C101*PI()/180)</f>
        <v>0</v>
      </c>
      <c r="C101" s="3">
        <f>'input your S-pars (Mag-Ang)'!F101*COS('input your S-pars (Mag-Ang)'!G101*PI()/180)</f>
        <v>0</v>
      </c>
      <c r="D101" s="3">
        <f>'input your S-pars (Mag-Ang)'!F101*SIN('input your S-pars (Mag-Ang)'!G101*PI()/180)</f>
        <v>0</v>
      </c>
      <c r="E101" s="3">
        <f>'input your S-pars (Mag-Ang)'!D101*COS('input your S-pars (Mag-Ang)'!E101*PI()/180)</f>
        <v>0</v>
      </c>
      <c r="F101" s="3">
        <f>'input your S-pars (Mag-Ang)'!D101*SIN('input your S-pars (Mag-Ang)'!E101*PI()/180)</f>
        <v>0</v>
      </c>
      <c r="G101" s="3">
        <f>'input your S-pars (Mag-Ang)'!H101*COS('input your S-pars (Mag-Ang)'!I101*PI()/180)</f>
        <v>0</v>
      </c>
      <c r="H101" s="3">
        <f>'input your S-pars (Mag-Ang)'!H101*SIN('input your S-pars (Mag-Ang)'!I101*PI()/180)</f>
        <v>0</v>
      </c>
      <c r="I101" s="3"/>
      <c r="J101" s="3">
        <f t="shared" si="12"/>
        <v>1</v>
      </c>
      <c r="K101" s="3">
        <f t="shared" si="13"/>
        <v>0</v>
      </c>
      <c r="L101" s="3"/>
      <c r="M101" s="3">
        <f t="shared" si="14"/>
        <v>1</v>
      </c>
      <c r="N101" s="3">
        <f t="shared" si="15"/>
        <v>0</v>
      </c>
      <c r="O101" s="3"/>
      <c r="P101" s="3">
        <f t="shared" si="16"/>
        <v>1</v>
      </c>
      <c r="Q101" s="3">
        <f t="shared" si="17"/>
        <v>0</v>
      </c>
      <c r="R101" s="3">
        <f t="shared" si="18"/>
        <v>0</v>
      </c>
      <c r="S101" s="3">
        <f t="shared" si="19"/>
        <v>0</v>
      </c>
      <c r="T101" s="3">
        <f t="shared" si="20"/>
        <v>0</v>
      </c>
      <c r="U101" s="3">
        <f t="shared" si="21"/>
        <v>0</v>
      </c>
      <c r="V101" s="3">
        <f t="shared" si="22"/>
        <v>1</v>
      </c>
      <c r="W101" s="3">
        <f t="shared" si="23"/>
        <v>0</v>
      </c>
    </row>
    <row r="102" spans="1:23" x14ac:dyDescent="0.3">
      <c r="A102" s="3">
        <f>'input your S-pars (Mag-Ang)'!B102*COS('input your S-pars (Mag-Ang)'!C102*PI()/180)</f>
        <v>0</v>
      </c>
      <c r="B102" s="3">
        <f>'input your S-pars (Mag-Ang)'!B102*SIN('input your S-pars (Mag-Ang)'!C102*PI()/180)</f>
        <v>0</v>
      </c>
      <c r="C102" s="3">
        <f>'input your S-pars (Mag-Ang)'!F102*COS('input your S-pars (Mag-Ang)'!G102*PI()/180)</f>
        <v>0</v>
      </c>
      <c r="D102" s="3">
        <f>'input your S-pars (Mag-Ang)'!F102*SIN('input your S-pars (Mag-Ang)'!G102*PI()/180)</f>
        <v>0</v>
      </c>
      <c r="E102" s="3">
        <f>'input your S-pars (Mag-Ang)'!D102*COS('input your S-pars (Mag-Ang)'!E102*PI()/180)</f>
        <v>0</v>
      </c>
      <c r="F102" s="3">
        <f>'input your S-pars (Mag-Ang)'!D102*SIN('input your S-pars (Mag-Ang)'!E102*PI()/180)</f>
        <v>0</v>
      </c>
      <c r="G102" s="3">
        <f>'input your S-pars (Mag-Ang)'!H102*COS('input your S-pars (Mag-Ang)'!I102*PI()/180)</f>
        <v>0</v>
      </c>
      <c r="H102" s="3">
        <f>'input your S-pars (Mag-Ang)'!H102*SIN('input your S-pars (Mag-Ang)'!I102*PI()/180)</f>
        <v>0</v>
      </c>
      <c r="I102" s="3"/>
      <c r="J102" s="3">
        <f t="shared" si="12"/>
        <v>1</v>
      </c>
      <c r="K102" s="3">
        <f t="shared" si="13"/>
        <v>0</v>
      </c>
      <c r="L102" s="3"/>
      <c r="M102" s="3">
        <f t="shared" si="14"/>
        <v>1</v>
      </c>
      <c r="N102" s="3">
        <f t="shared" si="15"/>
        <v>0</v>
      </c>
      <c r="O102" s="3"/>
      <c r="P102" s="3">
        <f t="shared" si="16"/>
        <v>1</v>
      </c>
      <c r="Q102" s="3">
        <f t="shared" si="17"/>
        <v>0</v>
      </c>
      <c r="R102" s="3">
        <f t="shared" si="18"/>
        <v>0</v>
      </c>
      <c r="S102" s="3">
        <f t="shared" si="19"/>
        <v>0</v>
      </c>
      <c r="T102" s="3">
        <f t="shared" si="20"/>
        <v>0</v>
      </c>
      <c r="U102" s="3">
        <f t="shared" si="21"/>
        <v>0</v>
      </c>
      <c r="V102" s="3">
        <f t="shared" si="22"/>
        <v>1</v>
      </c>
      <c r="W102" s="3">
        <f t="shared" si="23"/>
        <v>0</v>
      </c>
    </row>
    <row r="103" spans="1:23" x14ac:dyDescent="0.3">
      <c r="A103" s="3">
        <f>'input your S-pars (Mag-Ang)'!B103*COS('input your S-pars (Mag-Ang)'!C103*PI()/180)</f>
        <v>0</v>
      </c>
      <c r="B103" s="3">
        <f>'input your S-pars (Mag-Ang)'!B103*SIN('input your S-pars (Mag-Ang)'!C103*PI()/180)</f>
        <v>0</v>
      </c>
      <c r="C103" s="3">
        <f>'input your S-pars (Mag-Ang)'!F103*COS('input your S-pars (Mag-Ang)'!G103*PI()/180)</f>
        <v>0</v>
      </c>
      <c r="D103" s="3">
        <f>'input your S-pars (Mag-Ang)'!F103*SIN('input your S-pars (Mag-Ang)'!G103*PI()/180)</f>
        <v>0</v>
      </c>
      <c r="E103" s="3">
        <f>'input your S-pars (Mag-Ang)'!D103*COS('input your S-pars (Mag-Ang)'!E103*PI()/180)</f>
        <v>0</v>
      </c>
      <c r="F103" s="3">
        <f>'input your S-pars (Mag-Ang)'!D103*SIN('input your S-pars (Mag-Ang)'!E103*PI()/180)</f>
        <v>0</v>
      </c>
      <c r="G103" s="3">
        <f>'input your S-pars (Mag-Ang)'!H103*COS('input your S-pars (Mag-Ang)'!I103*PI()/180)</f>
        <v>0</v>
      </c>
      <c r="H103" s="3">
        <f>'input your S-pars (Mag-Ang)'!H103*SIN('input your S-pars (Mag-Ang)'!I103*PI()/180)</f>
        <v>0</v>
      </c>
      <c r="I103" s="3"/>
      <c r="J103" s="3">
        <f t="shared" si="12"/>
        <v>1</v>
      </c>
      <c r="K103" s="3">
        <f t="shared" si="13"/>
        <v>0</v>
      </c>
      <c r="L103" s="3"/>
      <c r="M103" s="3">
        <f t="shared" si="14"/>
        <v>1</v>
      </c>
      <c r="N103" s="3">
        <f t="shared" si="15"/>
        <v>0</v>
      </c>
      <c r="O103" s="3"/>
      <c r="P103" s="3">
        <f t="shared" si="16"/>
        <v>1</v>
      </c>
      <c r="Q103" s="3">
        <f t="shared" si="17"/>
        <v>0</v>
      </c>
      <c r="R103" s="3">
        <f t="shared" si="18"/>
        <v>0</v>
      </c>
      <c r="S103" s="3">
        <f t="shared" si="19"/>
        <v>0</v>
      </c>
      <c r="T103" s="3">
        <f t="shared" si="20"/>
        <v>0</v>
      </c>
      <c r="U103" s="3">
        <f t="shared" si="21"/>
        <v>0</v>
      </c>
      <c r="V103" s="3">
        <f t="shared" si="22"/>
        <v>1</v>
      </c>
      <c r="W103" s="3">
        <f t="shared" si="23"/>
        <v>0</v>
      </c>
    </row>
    <row r="104" spans="1:23" x14ac:dyDescent="0.3">
      <c r="A104" s="3">
        <f>'input your S-pars (Mag-Ang)'!B104*COS('input your S-pars (Mag-Ang)'!C104*PI()/180)</f>
        <v>0</v>
      </c>
      <c r="B104" s="3">
        <f>'input your S-pars (Mag-Ang)'!B104*SIN('input your S-pars (Mag-Ang)'!C104*PI()/180)</f>
        <v>0</v>
      </c>
      <c r="C104" s="3">
        <f>'input your S-pars (Mag-Ang)'!F104*COS('input your S-pars (Mag-Ang)'!G104*PI()/180)</f>
        <v>0</v>
      </c>
      <c r="D104" s="3">
        <f>'input your S-pars (Mag-Ang)'!F104*SIN('input your S-pars (Mag-Ang)'!G104*PI()/180)</f>
        <v>0</v>
      </c>
      <c r="E104" s="3">
        <f>'input your S-pars (Mag-Ang)'!D104*COS('input your S-pars (Mag-Ang)'!E104*PI()/180)</f>
        <v>0</v>
      </c>
      <c r="F104" s="3">
        <f>'input your S-pars (Mag-Ang)'!D104*SIN('input your S-pars (Mag-Ang)'!E104*PI()/180)</f>
        <v>0</v>
      </c>
      <c r="G104" s="3">
        <f>'input your S-pars (Mag-Ang)'!H104*COS('input your S-pars (Mag-Ang)'!I104*PI()/180)</f>
        <v>0</v>
      </c>
      <c r="H104" s="3">
        <f>'input your S-pars (Mag-Ang)'!H104*SIN('input your S-pars (Mag-Ang)'!I104*PI()/180)</f>
        <v>0</v>
      </c>
      <c r="I104" s="3"/>
      <c r="J104" s="3">
        <f t="shared" si="12"/>
        <v>1</v>
      </c>
      <c r="K104" s="3">
        <f t="shared" si="13"/>
        <v>0</v>
      </c>
      <c r="L104" s="3"/>
      <c r="M104" s="3">
        <f t="shared" si="14"/>
        <v>1</v>
      </c>
      <c r="N104" s="3">
        <f t="shared" si="15"/>
        <v>0</v>
      </c>
      <c r="O104" s="3"/>
      <c r="P104" s="3">
        <f t="shared" si="16"/>
        <v>1</v>
      </c>
      <c r="Q104" s="3">
        <f t="shared" si="17"/>
        <v>0</v>
      </c>
      <c r="R104" s="3">
        <f t="shared" si="18"/>
        <v>0</v>
      </c>
      <c r="S104" s="3">
        <f t="shared" si="19"/>
        <v>0</v>
      </c>
      <c r="T104" s="3">
        <f t="shared" si="20"/>
        <v>0</v>
      </c>
      <c r="U104" s="3">
        <f t="shared" si="21"/>
        <v>0</v>
      </c>
      <c r="V104" s="3">
        <f t="shared" si="22"/>
        <v>1</v>
      </c>
      <c r="W104" s="3">
        <f t="shared" si="23"/>
        <v>0</v>
      </c>
    </row>
    <row r="105" spans="1:23" x14ac:dyDescent="0.3">
      <c r="A105" s="3">
        <f>'input your S-pars (Mag-Ang)'!B105*COS('input your S-pars (Mag-Ang)'!C105*PI()/180)</f>
        <v>0</v>
      </c>
      <c r="B105" s="3">
        <f>'input your S-pars (Mag-Ang)'!B105*SIN('input your S-pars (Mag-Ang)'!C105*PI()/180)</f>
        <v>0</v>
      </c>
      <c r="C105" s="3">
        <f>'input your S-pars (Mag-Ang)'!F105*COS('input your S-pars (Mag-Ang)'!G105*PI()/180)</f>
        <v>0</v>
      </c>
      <c r="D105" s="3">
        <f>'input your S-pars (Mag-Ang)'!F105*SIN('input your S-pars (Mag-Ang)'!G105*PI()/180)</f>
        <v>0</v>
      </c>
      <c r="E105" s="3">
        <f>'input your S-pars (Mag-Ang)'!D105*COS('input your S-pars (Mag-Ang)'!E105*PI()/180)</f>
        <v>0</v>
      </c>
      <c r="F105" s="3">
        <f>'input your S-pars (Mag-Ang)'!D105*SIN('input your S-pars (Mag-Ang)'!E105*PI()/180)</f>
        <v>0</v>
      </c>
      <c r="G105" s="3">
        <f>'input your S-pars (Mag-Ang)'!H105*COS('input your S-pars (Mag-Ang)'!I105*PI()/180)</f>
        <v>0</v>
      </c>
      <c r="H105" s="3">
        <f>'input your S-pars (Mag-Ang)'!H105*SIN('input your S-pars (Mag-Ang)'!I105*PI()/180)</f>
        <v>0</v>
      </c>
      <c r="I105" s="3"/>
      <c r="J105" s="3">
        <f t="shared" si="12"/>
        <v>1</v>
      </c>
      <c r="K105" s="3">
        <f t="shared" si="13"/>
        <v>0</v>
      </c>
      <c r="L105" s="3"/>
      <c r="M105" s="3">
        <f t="shared" si="14"/>
        <v>1</v>
      </c>
      <c r="N105" s="3">
        <f t="shared" si="15"/>
        <v>0</v>
      </c>
      <c r="O105" s="3"/>
      <c r="P105" s="3">
        <f t="shared" si="16"/>
        <v>1</v>
      </c>
      <c r="Q105" s="3">
        <f t="shared" si="17"/>
        <v>0</v>
      </c>
      <c r="R105" s="3">
        <f t="shared" si="18"/>
        <v>0</v>
      </c>
      <c r="S105" s="3">
        <f t="shared" si="19"/>
        <v>0</v>
      </c>
      <c r="T105" s="3">
        <f t="shared" si="20"/>
        <v>0</v>
      </c>
      <c r="U105" s="3">
        <f t="shared" si="21"/>
        <v>0</v>
      </c>
      <c r="V105" s="3">
        <f t="shared" si="22"/>
        <v>1</v>
      </c>
      <c r="W105" s="3">
        <f t="shared" si="23"/>
        <v>0</v>
      </c>
    </row>
    <row r="106" spans="1:23" x14ac:dyDescent="0.3">
      <c r="A106" s="3">
        <f>'input your S-pars (Mag-Ang)'!B106*COS('input your S-pars (Mag-Ang)'!C106*PI()/180)</f>
        <v>0</v>
      </c>
      <c r="B106" s="3">
        <f>'input your S-pars (Mag-Ang)'!B106*SIN('input your S-pars (Mag-Ang)'!C106*PI()/180)</f>
        <v>0</v>
      </c>
      <c r="C106" s="3">
        <f>'input your S-pars (Mag-Ang)'!F106*COS('input your S-pars (Mag-Ang)'!G106*PI()/180)</f>
        <v>0</v>
      </c>
      <c r="D106" s="3">
        <f>'input your S-pars (Mag-Ang)'!F106*SIN('input your S-pars (Mag-Ang)'!G106*PI()/180)</f>
        <v>0</v>
      </c>
      <c r="E106" s="3">
        <f>'input your S-pars (Mag-Ang)'!D106*COS('input your S-pars (Mag-Ang)'!E106*PI()/180)</f>
        <v>0</v>
      </c>
      <c r="F106" s="3">
        <f>'input your S-pars (Mag-Ang)'!D106*SIN('input your S-pars (Mag-Ang)'!E106*PI()/180)</f>
        <v>0</v>
      </c>
      <c r="G106" s="3">
        <f>'input your S-pars (Mag-Ang)'!H106*COS('input your S-pars (Mag-Ang)'!I106*PI()/180)</f>
        <v>0</v>
      </c>
      <c r="H106" s="3">
        <f>'input your S-pars (Mag-Ang)'!H106*SIN('input your S-pars (Mag-Ang)'!I106*PI()/180)</f>
        <v>0</v>
      </c>
      <c r="I106" s="3"/>
      <c r="J106" s="3">
        <f t="shared" si="12"/>
        <v>1</v>
      </c>
      <c r="K106" s="3">
        <f t="shared" si="13"/>
        <v>0</v>
      </c>
      <c r="L106" s="3"/>
      <c r="M106" s="3">
        <f t="shared" si="14"/>
        <v>1</v>
      </c>
      <c r="N106" s="3">
        <f t="shared" si="15"/>
        <v>0</v>
      </c>
      <c r="O106" s="3"/>
      <c r="P106" s="3">
        <f t="shared" si="16"/>
        <v>1</v>
      </c>
      <c r="Q106" s="3">
        <f t="shared" si="17"/>
        <v>0</v>
      </c>
      <c r="R106" s="3">
        <f t="shared" si="18"/>
        <v>0</v>
      </c>
      <c r="S106" s="3">
        <f t="shared" si="19"/>
        <v>0</v>
      </c>
      <c r="T106" s="3">
        <f t="shared" si="20"/>
        <v>0</v>
      </c>
      <c r="U106" s="3">
        <f t="shared" si="21"/>
        <v>0</v>
      </c>
      <c r="V106" s="3">
        <f t="shared" si="22"/>
        <v>1</v>
      </c>
      <c r="W106" s="3">
        <f t="shared" si="23"/>
        <v>0</v>
      </c>
    </row>
    <row r="107" spans="1:23" x14ac:dyDescent="0.3">
      <c r="A107" s="3">
        <f>'input your S-pars (Mag-Ang)'!B107*COS('input your S-pars (Mag-Ang)'!C107*PI()/180)</f>
        <v>0</v>
      </c>
      <c r="B107" s="3">
        <f>'input your S-pars (Mag-Ang)'!B107*SIN('input your S-pars (Mag-Ang)'!C107*PI()/180)</f>
        <v>0</v>
      </c>
      <c r="C107" s="3">
        <f>'input your S-pars (Mag-Ang)'!F107*COS('input your S-pars (Mag-Ang)'!G107*PI()/180)</f>
        <v>0</v>
      </c>
      <c r="D107" s="3">
        <f>'input your S-pars (Mag-Ang)'!F107*SIN('input your S-pars (Mag-Ang)'!G107*PI()/180)</f>
        <v>0</v>
      </c>
      <c r="E107" s="3">
        <f>'input your S-pars (Mag-Ang)'!D107*COS('input your S-pars (Mag-Ang)'!E107*PI()/180)</f>
        <v>0</v>
      </c>
      <c r="F107" s="3">
        <f>'input your S-pars (Mag-Ang)'!D107*SIN('input your S-pars (Mag-Ang)'!E107*PI()/180)</f>
        <v>0</v>
      </c>
      <c r="G107" s="3">
        <f>'input your S-pars (Mag-Ang)'!H107*COS('input your S-pars (Mag-Ang)'!I107*PI()/180)</f>
        <v>0</v>
      </c>
      <c r="H107" s="3">
        <f>'input your S-pars (Mag-Ang)'!H107*SIN('input your S-pars (Mag-Ang)'!I107*PI()/180)</f>
        <v>0</v>
      </c>
      <c r="I107" s="3"/>
      <c r="J107" s="3">
        <f t="shared" si="12"/>
        <v>1</v>
      </c>
      <c r="K107" s="3">
        <f t="shared" si="13"/>
        <v>0</v>
      </c>
      <c r="L107" s="3"/>
      <c r="M107" s="3">
        <f t="shared" si="14"/>
        <v>1</v>
      </c>
      <c r="N107" s="3">
        <f t="shared" si="15"/>
        <v>0</v>
      </c>
      <c r="O107" s="3"/>
      <c r="P107" s="3">
        <f t="shared" si="16"/>
        <v>1</v>
      </c>
      <c r="Q107" s="3">
        <f t="shared" si="17"/>
        <v>0</v>
      </c>
      <c r="R107" s="3">
        <f t="shared" si="18"/>
        <v>0</v>
      </c>
      <c r="S107" s="3">
        <f t="shared" si="19"/>
        <v>0</v>
      </c>
      <c r="T107" s="3">
        <f t="shared" si="20"/>
        <v>0</v>
      </c>
      <c r="U107" s="3">
        <f t="shared" si="21"/>
        <v>0</v>
      </c>
      <c r="V107" s="3">
        <f t="shared" si="22"/>
        <v>1</v>
      </c>
      <c r="W107" s="3">
        <f t="shared" si="23"/>
        <v>0</v>
      </c>
    </row>
    <row r="108" spans="1:23" x14ac:dyDescent="0.3">
      <c r="A108" s="3">
        <f>'input your S-pars (Mag-Ang)'!B108*COS('input your S-pars (Mag-Ang)'!C108*PI()/180)</f>
        <v>0</v>
      </c>
      <c r="B108" s="3">
        <f>'input your S-pars (Mag-Ang)'!B108*SIN('input your S-pars (Mag-Ang)'!C108*PI()/180)</f>
        <v>0</v>
      </c>
      <c r="C108" s="3">
        <f>'input your S-pars (Mag-Ang)'!F108*COS('input your S-pars (Mag-Ang)'!G108*PI()/180)</f>
        <v>0</v>
      </c>
      <c r="D108" s="3">
        <f>'input your S-pars (Mag-Ang)'!F108*SIN('input your S-pars (Mag-Ang)'!G108*PI()/180)</f>
        <v>0</v>
      </c>
      <c r="E108" s="3">
        <f>'input your S-pars (Mag-Ang)'!D108*COS('input your S-pars (Mag-Ang)'!E108*PI()/180)</f>
        <v>0</v>
      </c>
      <c r="F108" s="3">
        <f>'input your S-pars (Mag-Ang)'!D108*SIN('input your S-pars (Mag-Ang)'!E108*PI()/180)</f>
        <v>0</v>
      </c>
      <c r="G108" s="3">
        <f>'input your S-pars (Mag-Ang)'!H108*COS('input your S-pars (Mag-Ang)'!I108*PI()/180)</f>
        <v>0</v>
      </c>
      <c r="H108" s="3">
        <f>'input your S-pars (Mag-Ang)'!H108*SIN('input your S-pars (Mag-Ang)'!I108*PI()/180)</f>
        <v>0</v>
      </c>
      <c r="I108" s="3"/>
      <c r="J108" s="3">
        <f t="shared" si="12"/>
        <v>1</v>
      </c>
      <c r="K108" s="3">
        <f t="shared" si="13"/>
        <v>0</v>
      </c>
      <c r="L108" s="3"/>
      <c r="M108" s="3">
        <f t="shared" si="14"/>
        <v>1</v>
      </c>
      <c r="N108" s="3">
        <f t="shared" si="15"/>
        <v>0</v>
      </c>
      <c r="O108" s="3"/>
      <c r="P108" s="3">
        <f t="shared" si="16"/>
        <v>1</v>
      </c>
      <c r="Q108" s="3">
        <f t="shared" si="17"/>
        <v>0</v>
      </c>
      <c r="R108" s="3">
        <f t="shared" si="18"/>
        <v>0</v>
      </c>
      <c r="S108" s="3">
        <f t="shared" si="19"/>
        <v>0</v>
      </c>
      <c r="T108" s="3">
        <f t="shared" si="20"/>
        <v>0</v>
      </c>
      <c r="U108" s="3">
        <f t="shared" si="21"/>
        <v>0</v>
      </c>
      <c r="V108" s="3">
        <f t="shared" si="22"/>
        <v>1</v>
      </c>
      <c r="W108" s="3">
        <f t="shared" si="23"/>
        <v>0</v>
      </c>
    </row>
    <row r="109" spans="1:23" x14ac:dyDescent="0.3">
      <c r="A109" s="3">
        <f>'input your S-pars (Mag-Ang)'!B109*COS('input your S-pars (Mag-Ang)'!C109*PI()/180)</f>
        <v>0</v>
      </c>
      <c r="B109" s="3">
        <f>'input your S-pars (Mag-Ang)'!B109*SIN('input your S-pars (Mag-Ang)'!C109*PI()/180)</f>
        <v>0</v>
      </c>
      <c r="C109" s="3">
        <f>'input your S-pars (Mag-Ang)'!F109*COS('input your S-pars (Mag-Ang)'!G109*PI()/180)</f>
        <v>0</v>
      </c>
      <c r="D109" s="3">
        <f>'input your S-pars (Mag-Ang)'!F109*SIN('input your S-pars (Mag-Ang)'!G109*PI()/180)</f>
        <v>0</v>
      </c>
      <c r="E109" s="3">
        <f>'input your S-pars (Mag-Ang)'!D109*COS('input your S-pars (Mag-Ang)'!E109*PI()/180)</f>
        <v>0</v>
      </c>
      <c r="F109" s="3">
        <f>'input your S-pars (Mag-Ang)'!D109*SIN('input your S-pars (Mag-Ang)'!E109*PI()/180)</f>
        <v>0</v>
      </c>
      <c r="G109" s="3">
        <f>'input your S-pars (Mag-Ang)'!H109*COS('input your S-pars (Mag-Ang)'!I109*PI()/180)</f>
        <v>0</v>
      </c>
      <c r="H109" s="3">
        <f>'input your S-pars (Mag-Ang)'!H109*SIN('input your S-pars (Mag-Ang)'!I109*PI()/180)</f>
        <v>0</v>
      </c>
      <c r="I109" s="3"/>
      <c r="J109" s="3">
        <f t="shared" si="12"/>
        <v>1</v>
      </c>
      <c r="K109" s="3">
        <f t="shared" si="13"/>
        <v>0</v>
      </c>
      <c r="L109" s="3"/>
      <c r="M109" s="3">
        <f t="shared" si="14"/>
        <v>1</v>
      </c>
      <c r="N109" s="3">
        <f t="shared" si="15"/>
        <v>0</v>
      </c>
      <c r="O109" s="3"/>
      <c r="P109" s="3">
        <f t="shared" si="16"/>
        <v>1</v>
      </c>
      <c r="Q109" s="3">
        <f t="shared" si="17"/>
        <v>0</v>
      </c>
      <c r="R109" s="3">
        <f t="shared" si="18"/>
        <v>0</v>
      </c>
      <c r="S109" s="3">
        <f t="shared" si="19"/>
        <v>0</v>
      </c>
      <c r="T109" s="3">
        <f t="shared" si="20"/>
        <v>0</v>
      </c>
      <c r="U109" s="3">
        <f t="shared" si="21"/>
        <v>0</v>
      </c>
      <c r="V109" s="3">
        <f t="shared" si="22"/>
        <v>1</v>
      </c>
      <c r="W109" s="3">
        <f t="shared" si="23"/>
        <v>0</v>
      </c>
    </row>
    <row r="110" spans="1:23" x14ac:dyDescent="0.3">
      <c r="A110" s="3">
        <f>'input your S-pars (Mag-Ang)'!B110*COS('input your S-pars (Mag-Ang)'!C110*PI()/180)</f>
        <v>0</v>
      </c>
      <c r="B110" s="3">
        <f>'input your S-pars (Mag-Ang)'!B110*SIN('input your S-pars (Mag-Ang)'!C110*PI()/180)</f>
        <v>0</v>
      </c>
      <c r="C110" s="3">
        <f>'input your S-pars (Mag-Ang)'!F110*COS('input your S-pars (Mag-Ang)'!G110*PI()/180)</f>
        <v>0</v>
      </c>
      <c r="D110" s="3">
        <f>'input your S-pars (Mag-Ang)'!F110*SIN('input your S-pars (Mag-Ang)'!G110*PI()/180)</f>
        <v>0</v>
      </c>
      <c r="E110" s="3">
        <f>'input your S-pars (Mag-Ang)'!D110*COS('input your S-pars (Mag-Ang)'!E110*PI()/180)</f>
        <v>0</v>
      </c>
      <c r="F110" s="3">
        <f>'input your S-pars (Mag-Ang)'!D110*SIN('input your S-pars (Mag-Ang)'!E110*PI()/180)</f>
        <v>0</v>
      </c>
      <c r="G110" s="3">
        <f>'input your S-pars (Mag-Ang)'!H110*COS('input your S-pars (Mag-Ang)'!I110*PI()/180)</f>
        <v>0</v>
      </c>
      <c r="H110" s="3">
        <f>'input your S-pars (Mag-Ang)'!H110*SIN('input your S-pars (Mag-Ang)'!I110*PI()/180)</f>
        <v>0</v>
      </c>
      <c r="I110" s="3"/>
      <c r="J110" s="3">
        <f t="shared" si="12"/>
        <v>1</v>
      </c>
      <c r="K110" s="3">
        <f t="shared" si="13"/>
        <v>0</v>
      </c>
      <c r="L110" s="3"/>
      <c r="M110" s="3">
        <f t="shared" si="14"/>
        <v>1</v>
      </c>
      <c r="N110" s="3">
        <f t="shared" si="15"/>
        <v>0</v>
      </c>
      <c r="O110" s="3"/>
      <c r="P110" s="3">
        <f t="shared" si="16"/>
        <v>1</v>
      </c>
      <c r="Q110" s="3">
        <f t="shared" si="17"/>
        <v>0</v>
      </c>
      <c r="R110" s="3">
        <f t="shared" si="18"/>
        <v>0</v>
      </c>
      <c r="S110" s="3">
        <f t="shared" si="19"/>
        <v>0</v>
      </c>
      <c r="T110" s="3">
        <f t="shared" si="20"/>
        <v>0</v>
      </c>
      <c r="U110" s="3">
        <f t="shared" si="21"/>
        <v>0</v>
      </c>
      <c r="V110" s="3">
        <f t="shared" si="22"/>
        <v>1</v>
      </c>
      <c r="W110" s="3">
        <f t="shared" si="23"/>
        <v>0</v>
      </c>
    </row>
    <row r="111" spans="1:23" x14ac:dyDescent="0.3">
      <c r="A111" s="3">
        <f>'input your S-pars (Mag-Ang)'!B111*COS('input your S-pars (Mag-Ang)'!C111*PI()/180)</f>
        <v>0</v>
      </c>
      <c r="B111" s="3">
        <f>'input your S-pars (Mag-Ang)'!B111*SIN('input your S-pars (Mag-Ang)'!C111*PI()/180)</f>
        <v>0</v>
      </c>
      <c r="C111" s="3">
        <f>'input your S-pars (Mag-Ang)'!F111*COS('input your S-pars (Mag-Ang)'!G111*PI()/180)</f>
        <v>0</v>
      </c>
      <c r="D111" s="3">
        <f>'input your S-pars (Mag-Ang)'!F111*SIN('input your S-pars (Mag-Ang)'!G111*PI()/180)</f>
        <v>0</v>
      </c>
      <c r="E111" s="3">
        <f>'input your S-pars (Mag-Ang)'!D111*COS('input your S-pars (Mag-Ang)'!E111*PI()/180)</f>
        <v>0</v>
      </c>
      <c r="F111" s="3">
        <f>'input your S-pars (Mag-Ang)'!D111*SIN('input your S-pars (Mag-Ang)'!E111*PI()/180)</f>
        <v>0</v>
      </c>
      <c r="G111" s="3">
        <f>'input your S-pars (Mag-Ang)'!H111*COS('input your S-pars (Mag-Ang)'!I111*PI()/180)</f>
        <v>0</v>
      </c>
      <c r="H111" s="3">
        <f>'input your S-pars (Mag-Ang)'!H111*SIN('input your S-pars (Mag-Ang)'!I111*PI()/180)</f>
        <v>0</v>
      </c>
      <c r="I111" s="3"/>
      <c r="J111" s="3">
        <f t="shared" si="12"/>
        <v>1</v>
      </c>
      <c r="K111" s="3">
        <f t="shared" si="13"/>
        <v>0</v>
      </c>
      <c r="L111" s="3"/>
      <c r="M111" s="3">
        <f t="shared" si="14"/>
        <v>1</v>
      </c>
      <c r="N111" s="3">
        <f t="shared" si="15"/>
        <v>0</v>
      </c>
      <c r="O111" s="3"/>
      <c r="P111" s="3">
        <f t="shared" si="16"/>
        <v>1</v>
      </c>
      <c r="Q111" s="3">
        <f t="shared" si="17"/>
        <v>0</v>
      </c>
      <c r="R111" s="3">
        <f t="shared" si="18"/>
        <v>0</v>
      </c>
      <c r="S111" s="3">
        <f t="shared" si="19"/>
        <v>0</v>
      </c>
      <c r="T111" s="3">
        <f t="shared" si="20"/>
        <v>0</v>
      </c>
      <c r="U111" s="3">
        <f t="shared" si="21"/>
        <v>0</v>
      </c>
      <c r="V111" s="3">
        <f t="shared" si="22"/>
        <v>1</v>
      </c>
      <c r="W111" s="3">
        <f t="shared" si="23"/>
        <v>0</v>
      </c>
    </row>
    <row r="112" spans="1:23" x14ac:dyDescent="0.3">
      <c r="A112" s="3">
        <f>'input your S-pars (Mag-Ang)'!B112*COS('input your S-pars (Mag-Ang)'!C112*PI()/180)</f>
        <v>0</v>
      </c>
      <c r="B112" s="3">
        <f>'input your S-pars (Mag-Ang)'!B112*SIN('input your S-pars (Mag-Ang)'!C112*PI()/180)</f>
        <v>0</v>
      </c>
      <c r="C112" s="3">
        <f>'input your S-pars (Mag-Ang)'!F112*COS('input your S-pars (Mag-Ang)'!G112*PI()/180)</f>
        <v>0</v>
      </c>
      <c r="D112" s="3">
        <f>'input your S-pars (Mag-Ang)'!F112*SIN('input your S-pars (Mag-Ang)'!G112*PI()/180)</f>
        <v>0</v>
      </c>
      <c r="E112" s="3">
        <f>'input your S-pars (Mag-Ang)'!D112*COS('input your S-pars (Mag-Ang)'!E112*PI()/180)</f>
        <v>0</v>
      </c>
      <c r="F112" s="3">
        <f>'input your S-pars (Mag-Ang)'!D112*SIN('input your S-pars (Mag-Ang)'!E112*PI()/180)</f>
        <v>0</v>
      </c>
      <c r="G112" s="3">
        <f>'input your S-pars (Mag-Ang)'!H112*COS('input your S-pars (Mag-Ang)'!I112*PI()/180)</f>
        <v>0</v>
      </c>
      <c r="H112" s="3">
        <f>'input your S-pars (Mag-Ang)'!H112*SIN('input your S-pars (Mag-Ang)'!I112*PI()/180)</f>
        <v>0</v>
      </c>
      <c r="I112" s="3"/>
      <c r="J112" s="3">
        <f t="shared" si="12"/>
        <v>1</v>
      </c>
      <c r="K112" s="3">
        <f t="shared" si="13"/>
        <v>0</v>
      </c>
      <c r="L112" s="3"/>
      <c r="M112" s="3">
        <f t="shared" si="14"/>
        <v>1</v>
      </c>
      <c r="N112" s="3">
        <f t="shared" si="15"/>
        <v>0</v>
      </c>
      <c r="O112" s="3"/>
      <c r="P112" s="3">
        <f t="shared" si="16"/>
        <v>1</v>
      </c>
      <c r="Q112" s="3">
        <f t="shared" si="17"/>
        <v>0</v>
      </c>
      <c r="R112" s="3">
        <f t="shared" si="18"/>
        <v>0</v>
      </c>
      <c r="S112" s="3">
        <f t="shared" si="19"/>
        <v>0</v>
      </c>
      <c r="T112" s="3">
        <f t="shared" si="20"/>
        <v>0</v>
      </c>
      <c r="U112" s="3">
        <f t="shared" si="21"/>
        <v>0</v>
      </c>
      <c r="V112" s="3">
        <f t="shared" si="22"/>
        <v>1</v>
      </c>
      <c r="W112" s="3">
        <f t="shared" si="23"/>
        <v>0</v>
      </c>
    </row>
    <row r="113" spans="1:23" x14ac:dyDescent="0.3">
      <c r="A113" s="3">
        <f>'input your S-pars (Mag-Ang)'!B113*COS('input your S-pars (Mag-Ang)'!C113*PI()/180)</f>
        <v>0</v>
      </c>
      <c r="B113" s="3">
        <f>'input your S-pars (Mag-Ang)'!B113*SIN('input your S-pars (Mag-Ang)'!C113*PI()/180)</f>
        <v>0</v>
      </c>
      <c r="C113" s="3">
        <f>'input your S-pars (Mag-Ang)'!F113*COS('input your S-pars (Mag-Ang)'!G113*PI()/180)</f>
        <v>0</v>
      </c>
      <c r="D113" s="3">
        <f>'input your S-pars (Mag-Ang)'!F113*SIN('input your S-pars (Mag-Ang)'!G113*PI()/180)</f>
        <v>0</v>
      </c>
      <c r="E113" s="3">
        <f>'input your S-pars (Mag-Ang)'!D113*COS('input your S-pars (Mag-Ang)'!E113*PI()/180)</f>
        <v>0</v>
      </c>
      <c r="F113" s="3">
        <f>'input your S-pars (Mag-Ang)'!D113*SIN('input your S-pars (Mag-Ang)'!E113*PI()/180)</f>
        <v>0</v>
      </c>
      <c r="G113" s="3">
        <f>'input your S-pars (Mag-Ang)'!H113*COS('input your S-pars (Mag-Ang)'!I113*PI()/180)</f>
        <v>0</v>
      </c>
      <c r="H113" s="3">
        <f>'input your S-pars (Mag-Ang)'!H113*SIN('input your S-pars (Mag-Ang)'!I113*PI()/180)</f>
        <v>0</v>
      </c>
      <c r="I113" s="3"/>
      <c r="J113" s="3">
        <f t="shared" si="12"/>
        <v>1</v>
      </c>
      <c r="K113" s="3">
        <f t="shared" si="13"/>
        <v>0</v>
      </c>
      <c r="L113" s="3"/>
      <c r="M113" s="3">
        <f t="shared" si="14"/>
        <v>1</v>
      </c>
      <c r="N113" s="3">
        <f t="shared" si="15"/>
        <v>0</v>
      </c>
      <c r="O113" s="3"/>
      <c r="P113" s="3">
        <f t="shared" si="16"/>
        <v>1</v>
      </c>
      <c r="Q113" s="3">
        <f t="shared" si="17"/>
        <v>0</v>
      </c>
      <c r="R113" s="3">
        <f t="shared" si="18"/>
        <v>0</v>
      </c>
      <c r="S113" s="3">
        <f t="shared" si="19"/>
        <v>0</v>
      </c>
      <c r="T113" s="3">
        <f t="shared" si="20"/>
        <v>0</v>
      </c>
      <c r="U113" s="3">
        <f t="shared" si="21"/>
        <v>0</v>
      </c>
      <c r="V113" s="3">
        <f t="shared" si="22"/>
        <v>1</v>
      </c>
      <c r="W113" s="3">
        <f t="shared" si="23"/>
        <v>0</v>
      </c>
    </row>
    <row r="114" spans="1:23" x14ac:dyDescent="0.3">
      <c r="A114" s="3">
        <f>'input your S-pars (Mag-Ang)'!B114*COS('input your S-pars (Mag-Ang)'!C114*PI()/180)</f>
        <v>0</v>
      </c>
      <c r="B114" s="3">
        <f>'input your S-pars (Mag-Ang)'!B114*SIN('input your S-pars (Mag-Ang)'!C114*PI()/180)</f>
        <v>0</v>
      </c>
      <c r="C114" s="3">
        <f>'input your S-pars (Mag-Ang)'!F114*COS('input your S-pars (Mag-Ang)'!G114*PI()/180)</f>
        <v>0</v>
      </c>
      <c r="D114" s="3">
        <f>'input your S-pars (Mag-Ang)'!F114*SIN('input your S-pars (Mag-Ang)'!G114*PI()/180)</f>
        <v>0</v>
      </c>
      <c r="E114" s="3">
        <f>'input your S-pars (Mag-Ang)'!D114*COS('input your S-pars (Mag-Ang)'!E114*PI()/180)</f>
        <v>0</v>
      </c>
      <c r="F114" s="3">
        <f>'input your S-pars (Mag-Ang)'!D114*SIN('input your S-pars (Mag-Ang)'!E114*PI()/180)</f>
        <v>0</v>
      </c>
      <c r="G114" s="3">
        <f>'input your S-pars (Mag-Ang)'!H114*COS('input your S-pars (Mag-Ang)'!I114*PI()/180)</f>
        <v>0</v>
      </c>
      <c r="H114" s="3">
        <f>'input your S-pars (Mag-Ang)'!H114*SIN('input your S-pars (Mag-Ang)'!I114*PI()/180)</f>
        <v>0</v>
      </c>
      <c r="I114" s="3"/>
      <c r="J114" s="3">
        <f t="shared" si="12"/>
        <v>1</v>
      </c>
      <c r="K114" s="3">
        <f t="shared" si="13"/>
        <v>0</v>
      </c>
      <c r="L114" s="3"/>
      <c r="M114" s="3">
        <f t="shared" si="14"/>
        <v>1</v>
      </c>
      <c r="N114" s="3">
        <f t="shared" si="15"/>
        <v>0</v>
      </c>
      <c r="O114" s="3"/>
      <c r="P114" s="3">
        <f t="shared" si="16"/>
        <v>1</v>
      </c>
      <c r="Q114" s="3">
        <f t="shared" si="17"/>
        <v>0</v>
      </c>
      <c r="R114" s="3">
        <f t="shared" si="18"/>
        <v>0</v>
      </c>
      <c r="S114" s="3">
        <f t="shared" si="19"/>
        <v>0</v>
      </c>
      <c r="T114" s="3">
        <f t="shared" si="20"/>
        <v>0</v>
      </c>
      <c r="U114" s="3">
        <f t="shared" si="21"/>
        <v>0</v>
      </c>
      <c r="V114" s="3">
        <f t="shared" si="22"/>
        <v>1</v>
      </c>
      <c r="W114" s="3">
        <f t="shared" si="23"/>
        <v>0</v>
      </c>
    </row>
    <row r="115" spans="1:23" x14ac:dyDescent="0.3">
      <c r="A115" s="3">
        <f>'input your S-pars (Mag-Ang)'!B115*COS('input your S-pars (Mag-Ang)'!C115*PI()/180)</f>
        <v>0</v>
      </c>
      <c r="B115" s="3">
        <f>'input your S-pars (Mag-Ang)'!B115*SIN('input your S-pars (Mag-Ang)'!C115*PI()/180)</f>
        <v>0</v>
      </c>
      <c r="C115" s="3">
        <f>'input your S-pars (Mag-Ang)'!F115*COS('input your S-pars (Mag-Ang)'!G115*PI()/180)</f>
        <v>0</v>
      </c>
      <c r="D115" s="3">
        <f>'input your S-pars (Mag-Ang)'!F115*SIN('input your S-pars (Mag-Ang)'!G115*PI()/180)</f>
        <v>0</v>
      </c>
      <c r="E115" s="3">
        <f>'input your S-pars (Mag-Ang)'!D115*COS('input your S-pars (Mag-Ang)'!E115*PI()/180)</f>
        <v>0</v>
      </c>
      <c r="F115" s="3">
        <f>'input your S-pars (Mag-Ang)'!D115*SIN('input your S-pars (Mag-Ang)'!E115*PI()/180)</f>
        <v>0</v>
      </c>
      <c r="G115" s="3">
        <f>'input your S-pars (Mag-Ang)'!H115*COS('input your S-pars (Mag-Ang)'!I115*PI()/180)</f>
        <v>0</v>
      </c>
      <c r="H115" s="3">
        <f>'input your S-pars (Mag-Ang)'!H115*SIN('input your S-pars (Mag-Ang)'!I115*PI()/180)</f>
        <v>0</v>
      </c>
      <c r="I115" s="3"/>
      <c r="J115" s="3">
        <f t="shared" si="12"/>
        <v>1</v>
      </c>
      <c r="K115" s="3">
        <f t="shared" si="13"/>
        <v>0</v>
      </c>
      <c r="L115" s="3"/>
      <c r="M115" s="3">
        <f t="shared" si="14"/>
        <v>1</v>
      </c>
      <c r="N115" s="3">
        <f t="shared" si="15"/>
        <v>0</v>
      </c>
      <c r="O115" s="3"/>
      <c r="P115" s="3">
        <f t="shared" si="16"/>
        <v>1</v>
      </c>
      <c r="Q115" s="3">
        <f t="shared" si="17"/>
        <v>0</v>
      </c>
      <c r="R115" s="3">
        <f t="shared" si="18"/>
        <v>0</v>
      </c>
      <c r="S115" s="3">
        <f t="shared" si="19"/>
        <v>0</v>
      </c>
      <c r="T115" s="3">
        <f t="shared" si="20"/>
        <v>0</v>
      </c>
      <c r="U115" s="3">
        <f t="shared" si="21"/>
        <v>0</v>
      </c>
      <c r="V115" s="3">
        <f t="shared" si="22"/>
        <v>1</v>
      </c>
      <c r="W115" s="3">
        <f t="shared" si="23"/>
        <v>0</v>
      </c>
    </row>
    <row r="116" spans="1:23" x14ac:dyDescent="0.3">
      <c r="A116" s="3">
        <f>'input your S-pars (Mag-Ang)'!B116*COS('input your S-pars (Mag-Ang)'!C116*PI()/180)</f>
        <v>0</v>
      </c>
      <c r="B116" s="3">
        <f>'input your S-pars (Mag-Ang)'!B116*SIN('input your S-pars (Mag-Ang)'!C116*PI()/180)</f>
        <v>0</v>
      </c>
      <c r="C116" s="3">
        <f>'input your S-pars (Mag-Ang)'!F116*COS('input your S-pars (Mag-Ang)'!G116*PI()/180)</f>
        <v>0</v>
      </c>
      <c r="D116" s="3">
        <f>'input your S-pars (Mag-Ang)'!F116*SIN('input your S-pars (Mag-Ang)'!G116*PI()/180)</f>
        <v>0</v>
      </c>
      <c r="E116" s="3">
        <f>'input your S-pars (Mag-Ang)'!D116*COS('input your S-pars (Mag-Ang)'!E116*PI()/180)</f>
        <v>0</v>
      </c>
      <c r="F116" s="3">
        <f>'input your S-pars (Mag-Ang)'!D116*SIN('input your S-pars (Mag-Ang)'!E116*PI()/180)</f>
        <v>0</v>
      </c>
      <c r="G116" s="3">
        <f>'input your S-pars (Mag-Ang)'!H116*COS('input your S-pars (Mag-Ang)'!I116*PI()/180)</f>
        <v>0</v>
      </c>
      <c r="H116" s="3">
        <f>'input your S-pars (Mag-Ang)'!H116*SIN('input your S-pars (Mag-Ang)'!I116*PI()/180)</f>
        <v>0</v>
      </c>
      <c r="I116" s="3"/>
      <c r="J116" s="3">
        <f t="shared" si="12"/>
        <v>1</v>
      </c>
      <c r="K116" s="3">
        <f t="shared" si="13"/>
        <v>0</v>
      </c>
      <c r="L116" s="3"/>
      <c r="M116" s="3">
        <f t="shared" si="14"/>
        <v>1</v>
      </c>
      <c r="N116" s="3">
        <f t="shared" si="15"/>
        <v>0</v>
      </c>
      <c r="O116" s="3"/>
      <c r="P116" s="3">
        <f t="shared" si="16"/>
        <v>1</v>
      </c>
      <c r="Q116" s="3">
        <f t="shared" si="17"/>
        <v>0</v>
      </c>
      <c r="R116" s="3">
        <f t="shared" si="18"/>
        <v>0</v>
      </c>
      <c r="S116" s="3">
        <f t="shared" si="19"/>
        <v>0</v>
      </c>
      <c r="T116" s="3">
        <f t="shared" si="20"/>
        <v>0</v>
      </c>
      <c r="U116" s="3">
        <f t="shared" si="21"/>
        <v>0</v>
      </c>
      <c r="V116" s="3">
        <f t="shared" si="22"/>
        <v>1</v>
      </c>
      <c r="W116" s="3">
        <f t="shared" si="23"/>
        <v>0</v>
      </c>
    </row>
    <row r="117" spans="1:23" x14ac:dyDescent="0.3">
      <c r="A117" s="3">
        <f>'input your S-pars (Mag-Ang)'!B117*COS('input your S-pars (Mag-Ang)'!C117*PI()/180)</f>
        <v>0</v>
      </c>
      <c r="B117" s="3">
        <f>'input your S-pars (Mag-Ang)'!B117*SIN('input your S-pars (Mag-Ang)'!C117*PI()/180)</f>
        <v>0</v>
      </c>
      <c r="C117" s="3">
        <f>'input your S-pars (Mag-Ang)'!F117*COS('input your S-pars (Mag-Ang)'!G117*PI()/180)</f>
        <v>0</v>
      </c>
      <c r="D117" s="3">
        <f>'input your S-pars (Mag-Ang)'!F117*SIN('input your S-pars (Mag-Ang)'!G117*PI()/180)</f>
        <v>0</v>
      </c>
      <c r="E117" s="3">
        <f>'input your S-pars (Mag-Ang)'!D117*COS('input your S-pars (Mag-Ang)'!E117*PI()/180)</f>
        <v>0</v>
      </c>
      <c r="F117" s="3">
        <f>'input your S-pars (Mag-Ang)'!D117*SIN('input your S-pars (Mag-Ang)'!E117*PI()/180)</f>
        <v>0</v>
      </c>
      <c r="G117" s="3">
        <f>'input your S-pars (Mag-Ang)'!H117*COS('input your S-pars (Mag-Ang)'!I117*PI()/180)</f>
        <v>0</v>
      </c>
      <c r="H117" s="3">
        <f>'input your S-pars (Mag-Ang)'!H117*SIN('input your S-pars (Mag-Ang)'!I117*PI()/180)</f>
        <v>0</v>
      </c>
      <c r="I117" s="3"/>
      <c r="J117" s="3">
        <f t="shared" si="12"/>
        <v>1</v>
      </c>
      <c r="K117" s="3">
        <f t="shared" si="13"/>
        <v>0</v>
      </c>
      <c r="L117" s="3"/>
      <c r="M117" s="3">
        <f t="shared" si="14"/>
        <v>1</v>
      </c>
      <c r="N117" s="3">
        <f t="shared" si="15"/>
        <v>0</v>
      </c>
      <c r="O117" s="3"/>
      <c r="P117" s="3">
        <f t="shared" si="16"/>
        <v>1</v>
      </c>
      <c r="Q117" s="3">
        <f t="shared" si="17"/>
        <v>0</v>
      </c>
      <c r="R117" s="3">
        <f t="shared" si="18"/>
        <v>0</v>
      </c>
      <c r="S117" s="3">
        <f t="shared" si="19"/>
        <v>0</v>
      </c>
      <c r="T117" s="3">
        <f t="shared" si="20"/>
        <v>0</v>
      </c>
      <c r="U117" s="3">
        <f t="shared" si="21"/>
        <v>0</v>
      </c>
      <c r="V117" s="3">
        <f t="shared" si="22"/>
        <v>1</v>
      </c>
      <c r="W117" s="3">
        <f t="shared" si="23"/>
        <v>0</v>
      </c>
    </row>
    <row r="118" spans="1:23" x14ac:dyDescent="0.3">
      <c r="A118" s="3">
        <f>'input your S-pars (Mag-Ang)'!B118*COS('input your S-pars (Mag-Ang)'!C118*PI()/180)</f>
        <v>0</v>
      </c>
      <c r="B118" s="3">
        <f>'input your S-pars (Mag-Ang)'!B118*SIN('input your S-pars (Mag-Ang)'!C118*PI()/180)</f>
        <v>0</v>
      </c>
      <c r="C118" s="3">
        <f>'input your S-pars (Mag-Ang)'!F118*COS('input your S-pars (Mag-Ang)'!G118*PI()/180)</f>
        <v>0</v>
      </c>
      <c r="D118" s="3">
        <f>'input your S-pars (Mag-Ang)'!F118*SIN('input your S-pars (Mag-Ang)'!G118*PI()/180)</f>
        <v>0</v>
      </c>
      <c r="E118" s="3">
        <f>'input your S-pars (Mag-Ang)'!D118*COS('input your S-pars (Mag-Ang)'!E118*PI()/180)</f>
        <v>0</v>
      </c>
      <c r="F118" s="3">
        <f>'input your S-pars (Mag-Ang)'!D118*SIN('input your S-pars (Mag-Ang)'!E118*PI()/180)</f>
        <v>0</v>
      </c>
      <c r="G118" s="3">
        <f>'input your S-pars (Mag-Ang)'!H118*COS('input your S-pars (Mag-Ang)'!I118*PI()/180)</f>
        <v>0</v>
      </c>
      <c r="H118" s="3">
        <f>'input your S-pars (Mag-Ang)'!H118*SIN('input your S-pars (Mag-Ang)'!I118*PI()/180)</f>
        <v>0</v>
      </c>
      <c r="I118" s="3"/>
      <c r="J118" s="3">
        <f t="shared" si="12"/>
        <v>1</v>
      </c>
      <c r="K118" s="3">
        <f t="shared" si="13"/>
        <v>0</v>
      </c>
      <c r="L118" s="3"/>
      <c r="M118" s="3">
        <f t="shared" si="14"/>
        <v>1</v>
      </c>
      <c r="N118" s="3">
        <f t="shared" si="15"/>
        <v>0</v>
      </c>
      <c r="O118" s="3"/>
      <c r="P118" s="3">
        <f t="shared" si="16"/>
        <v>1</v>
      </c>
      <c r="Q118" s="3">
        <f t="shared" si="17"/>
        <v>0</v>
      </c>
      <c r="R118" s="3">
        <f t="shared" si="18"/>
        <v>0</v>
      </c>
      <c r="S118" s="3">
        <f t="shared" si="19"/>
        <v>0</v>
      </c>
      <c r="T118" s="3">
        <f t="shared" si="20"/>
        <v>0</v>
      </c>
      <c r="U118" s="3">
        <f t="shared" si="21"/>
        <v>0</v>
      </c>
      <c r="V118" s="3">
        <f t="shared" si="22"/>
        <v>1</v>
      </c>
      <c r="W118" s="3">
        <f t="shared" si="23"/>
        <v>0</v>
      </c>
    </row>
    <row r="119" spans="1:23" x14ac:dyDescent="0.3">
      <c r="A119" s="3">
        <f>'input your S-pars (Mag-Ang)'!B119*COS('input your S-pars (Mag-Ang)'!C119*PI()/180)</f>
        <v>0</v>
      </c>
      <c r="B119" s="3">
        <f>'input your S-pars (Mag-Ang)'!B119*SIN('input your S-pars (Mag-Ang)'!C119*PI()/180)</f>
        <v>0</v>
      </c>
      <c r="C119" s="3">
        <f>'input your S-pars (Mag-Ang)'!F119*COS('input your S-pars (Mag-Ang)'!G119*PI()/180)</f>
        <v>0</v>
      </c>
      <c r="D119" s="3">
        <f>'input your S-pars (Mag-Ang)'!F119*SIN('input your S-pars (Mag-Ang)'!G119*PI()/180)</f>
        <v>0</v>
      </c>
      <c r="E119" s="3">
        <f>'input your S-pars (Mag-Ang)'!D119*COS('input your S-pars (Mag-Ang)'!E119*PI()/180)</f>
        <v>0</v>
      </c>
      <c r="F119" s="3">
        <f>'input your S-pars (Mag-Ang)'!D119*SIN('input your S-pars (Mag-Ang)'!E119*PI()/180)</f>
        <v>0</v>
      </c>
      <c r="G119" s="3">
        <f>'input your S-pars (Mag-Ang)'!H119*COS('input your S-pars (Mag-Ang)'!I119*PI()/180)</f>
        <v>0</v>
      </c>
      <c r="H119" s="3">
        <f>'input your S-pars (Mag-Ang)'!H119*SIN('input your S-pars (Mag-Ang)'!I119*PI()/180)</f>
        <v>0</v>
      </c>
      <c r="I119" s="3"/>
      <c r="J119" s="3">
        <f t="shared" si="12"/>
        <v>1</v>
      </c>
      <c r="K119" s="3">
        <f t="shared" si="13"/>
        <v>0</v>
      </c>
      <c r="L119" s="3"/>
      <c r="M119" s="3">
        <f t="shared" si="14"/>
        <v>1</v>
      </c>
      <c r="N119" s="3">
        <f t="shared" si="15"/>
        <v>0</v>
      </c>
      <c r="O119" s="3"/>
      <c r="P119" s="3">
        <f t="shared" si="16"/>
        <v>1</v>
      </c>
      <c r="Q119" s="3">
        <f t="shared" si="17"/>
        <v>0</v>
      </c>
      <c r="R119" s="3">
        <f t="shared" si="18"/>
        <v>0</v>
      </c>
      <c r="S119" s="3">
        <f t="shared" si="19"/>
        <v>0</v>
      </c>
      <c r="T119" s="3">
        <f t="shared" si="20"/>
        <v>0</v>
      </c>
      <c r="U119" s="3">
        <f t="shared" si="21"/>
        <v>0</v>
      </c>
      <c r="V119" s="3">
        <f t="shared" si="22"/>
        <v>1</v>
      </c>
      <c r="W119" s="3">
        <f t="shared" si="23"/>
        <v>0</v>
      </c>
    </row>
    <row r="120" spans="1:23" x14ac:dyDescent="0.3">
      <c r="A120" s="3">
        <f>'input your S-pars (Mag-Ang)'!B120*COS('input your S-pars (Mag-Ang)'!C120*PI()/180)</f>
        <v>0</v>
      </c>
      <c r="B120" s="3">
        <f>'input your S-pars (Mag-Ang)'!B120*SIN('input your S-pars (Mag-Ang)'!C120*PI()/180)</f>
        <v>0</v>
      </c>
      <c r="C120" s="3">
        <f>'input your S-pars (Mag-Ang)'!F120*COS('input your S-pars (Mag-Ang)'!G120*PI()/180)</f>
        <v>0</v>
      </c>
      <c r="D120" s="3">
        <f>'input your S-pars (Mag-Ang)'!F120*SIN('input your S-pars (Mag-Ang)'!G120*PI()/180)</f>
        <v>0</v>
      </c>
      <c r="E120" s="3">
        <f>'input your S-pars (Mag-Ang)'!D120*COS('input your S-pars (Mag-Ang)'!E120*PI()/180)</f>
        <v>0</v>
      </c>
      <c r="F120" s="3">
        <f>'input your S-pars (Mag-Ang)'!D120*SIN('input your S-pars (Mag-Ang)'!E120*PI()/180)</f>
        <v>0</v>
      </c>
      <c r="G120" s="3">
        <f>'input your S-pars (Mag-Ang)'!H120*COS('input your S-pars (Mag-Ang)'!I120*PI()/180)</f>
        <v>0</v>
      </c>
      <c r="H120" s="3">
        <f>'input your S-pars (Mag-Ang)'!H120*SIN('input your S-pars (Mag-Ang)'!I120*PI()/180)</f>
        <v>0</v>
      </c>
      <c r="I120" s="3"/>
      <c r="J120" s="3">
        <f t="shared" si="12"/>
        <v>1</v>
      </c>
      <c r="K120" s="3">
        <f t="shared" si="13"/>
        <v>0</v>
      </c>
      <c r="L120" s="3"/>
      <c r="M120" s="3">
        <f t="shared" si="14"/>
        <v>1</v>
      </c>
      <c r="N120" s="3">
        <f t="shared" si="15"/>
        <v>0</v>
      </c>
      <c r="O120" s="3"/>
      <c r="P120" s="3">
        <f t="shared" si="16"/>
        <v>1</v>
      </c>
      <c r="Q120" s="3">
        <f t="shared" si="17"/>
        <v>0</v>
      </c>
      <c r="R120" s="3">
        <f t="shared" si="18"/>
        <v>0</v>
      </c>
      <c r="S120" s="3">
        <f t="shared" si="19"/>
        <v>0</v>
      </c>
      <c r="T120" s="3">
        <f t="shared" si="20"/>
        <v>0</v>
      </c>
      <c r="U120" s="3">
        <f t="shared" si="21"/>
        <v>0</v>
      </c>
      <c r="V120" s="3">
        <f t="shared" si="22"/>
        <v>1</v>
      </c>
      <c r="W120" s="3">
        <f t="shared" si="23"/>
        <v>0</v>
      </c>
    </row>
    <row r="121" spans="1:23" x14ac:dyDescent="0.3">
      <c r="A121" s="3">
        <f>'input your S-pars (Mag-Ang)'!B121*COS('input your S-pars (Mag-Ang)'!C121*PI()/180)</f>
        <v>0</v>
      </c>
      <c r="B121" s="3">
        <f>'input your S-pars (Mag-Ang)'!B121*SIN('input your S-pars (Mag-Ang)'!C121*PI()/180)</f>
        <v>0</v>
      </c>
      <c r="C121" s="3">
        <f>'input your S-pars (Mag-Ang)'!F121*COS('input your S-pars (Mag-Ang)'!G121*PI()/180)</f>
        <v>0</v>
      </c>
      <c r="D121" s="3">
        <f>'input your S-pars (Mag-Ang)'!F121*SIN('input your S-pars (Mag-Ang)'!G121*PI()/180)</f>
        <v>0</v>
      </c>
      <c r="E121" s="3">
        <f>'input your S-pars (Mag-Ang)'!D121*COS('input your S-pars (Mag-Ang)'!E121*PI()/180)</f>
        <v>0</v>
      </c>
      <c r="F121" s="3">
        <f>'input your S-pars (Mag-Ang)'!D121*SIN('input your S-pars (Mag-Ang)'!E121*PI()/180)</f>
        <v>0</v>
      </c>
      <c r="G121" s="3">
        <f>'input your S-pars (Mag-Ang)'!H121*COS('input your S-pars (Mag-Ang)'!I121*PI()/180)</f>
        <v>0</v>
      </c>
      <c r="H121" s="3">
        <f>'input your S-pars (Mag-Ang)'!H121*SIN('input your S-pars (Mag-Ang)'!I121*PI()/180)</f>
        <v>0</v>
      </c>
      <c r="I121" s="3"/>
      <c r="J121" s="3">
        <f t="shared" si="12"/>
        <v>1</v>
      </c>
      <c r="K121" s="3">
        <f t="shared" si="13"/>
        <v>0</v>
      </c>
      <c r="L121" s="3"/>
      <c r="M121" s="3">
        <f t="shared" si="14"/>
        <v>1</v>
      </c>
      <c r="N121" s="3">
        <f t="shared" si="15"/>
        <v>0</v>
      </c>
      <c r="O121" s="3"/>
      <c r="P121" s="3">
        <f t="shared" si="16"/>
        <v>1</v>
      </c>
      <c r="Q121" s="3">
        <f t="shared" si="17"/>
        <v>0</v>
      </c>
      <c r="R121" s="3">
        <f t="shared" si="18"/>
        <v>0</v>
      </c>
      <c r="S121" s="3">
        <f t="shared" si="19"/>
        <v>0</v>
      </c>
      <c r="T121" s="3">
        <f t="shared" si="20"/>
        <v>0</v>
      </c>
      <c r="U121" s="3">
        <f t="shared" si="21"/>
        <v>0</v>
      </c>
      <c r="V121" s="3">
        <f t="shared" si="22"/>
        <v>1</v>
      </c>
      <c r="W121" s="3">
        <f t="shared" si="23"/>
        <v>0</v>
      </c>
    </row>
    <row r="122" spans="1:23" x14ac:dyDescent="0.3">
      <c r="A122" s="3">
        <f>'input your S-pars (Mag-Ang)'!B122*COS('input your S-pars (Mag-Ang)'!C122*PI()/180)</f>
        <v>0</v>
      </c>
      <c r="B122" s="3">
        <f>'input your S-pars (Mag-Ang)'!B122*SIN('input your S-pars (Mag-Ang)'!C122*PI()/180)</f>
        <v>0</v>
      </c>
      <c r="C122" s="3">
        <f>'input your S-pars (Mag-Ang)'!F122*COS('input your S-pars (Mag-Ang)'!G122*PI()/180)</f>
        <v>0</v>
      </c>
      <c r="D122" s="3">
        <f>'input your S-pars (Mag-Ang)'!F122*SIN('input your S-pars (Mag-Ang)'!G122*PI()/180)</f>
        <v>0</v>
      </c>
      <c r="E122" s="3">
        <f>'input your S-pars (Mag-Ang)'!D122*COS('input your S-pars (Mag-Ang)'!E122*PI()/180)</f>
        <v>0</v>
      </c>
      <c r="F122" s="3">
        <f>'input your S-pars (Mag-Ang)'!D122*SIN('input your S-pars (Mag-Ang)'!E122*PI()/180)</f>
        <v>0</v>
      </c>
      <c r="G122" s="3">
        <f>'input your S-pars (Mag-Ang)'!H122*COS('input your S-pars (Mag-Ang)'!I122*PI()/180)</f>
        <v>0</v>
      </c>
      <c r="H122" s="3">
        <f>'input your S-pars (Mag-Ang)'!H122*SIN('input your S-pars (Mag-Ang)'!I122*PI()/180)</f>
        <v>0</v>
      </c>
      <c r="I122" s="3"/>
      <c r="J122" s="3">
        <f t="shared" si="12"/>
        <v>1</v>
      </c>
      <c r="K122" s="3">
        <f t="shared" si="13"/>
        <v>0</v>
      </c>
      <c r="L122" s="3"/>
      <c r="M122" s="3">
        <f t="shared" si="14"/>
        <v>1</v>
      </c>
      <c r="N122" s="3">
        <f t="shared" si="15"/>
        <v>0</v>
      </c>
      <c r="O122" s="3"/>
      <c r="P122" s="3">
        <f t="shared" si="16"/>
        <v>1</v>
      </c>
      <c r="Q122" s="3">
        <f t="shared" si="17"/>
        <v>0</v>
      </c>
      <c r="R122" s="3">
        <f t="shared" si="18"/>
        <v>0</v>
      </c>
      <c r="S122" s="3">
        <f t="shared" si="19"/>
        <v>0</v>
      </c>
      <c r="T122" s="3">
        <f t="shared" si="20"/>
        <v>0</v>
      </c>
      <c r="U122" s="3">
        <f t="shared" si="21"/>
        <v>0</v>
      </c>
      <c r="V122" s="3">
        <f t="shared" si="22"/>
        <v>1</v>
      </c>
      <c r="W122" s="3">
        <f t="shared" si="23"/>
        <v>0</v>
      </c>
    </row>
    <row r="123" spans="1:23" x14ac:dyDescent="0.3">
      <c r="A123" s="3">
        <f>'input your S-pars (Mag-Ang)'!B123*COS('input your S-pars (Mag-Ang)'!C123*PI()/180)</f>
        <v>0</v>
      </c>
      <c r="B123" s="3">
        <f>'input your S-pars (Mag-Ang)'!B123*SIN('input your S-pars (Mag-Ang)'!C123*PI()/180)</f>
        <v>0</v>
      </c>
      <c r="C123" s="3">
        <f>'input your S-pars (Mag-Ang)'!F123*COS('input your S-pars (Mag-Ang)'!G123*PI()/180)</f>
        <v>0</v>
      </c>
      <c r="D123" s="3">
        <f>'input your S-pars (Mag-Ang)'!F123*SIN('input your S-pars (Mag-Ang)'!G123*PI()/180)</f>
        <v>0</v>
      </c>
      <c r="E123" s="3">
        <f>'input your S-pars (Mag-Ang)'!D123*COS('input your S-pars (Mag-Ang)'!E123*PI()/180)</f>
        <v>0</v>
      </c>
      <c r="F123" s="3">
        <f>'input your S-pars (Mag-Ang)'!D123*SIN('input your S-pars (Mag-Ang)'!E123*PI()/180)</f>
        <v>0</v>
      </c>
      <c r="G123" s="3">
        <f>'input your S-pars (Mag-Ang)'!H123*COS('input your S-pars (Mag-Ang)'!I123*PI()/180)</f>
        <v>0</v>
      </c>
      <c r="H123" s="3">
        <f>'input your S-pars (Mag-Ang)'!H123*SIN('input your S-pars (Mag-Ang)'!I123*PI()/180)</f>
        <v>0</v>
      </c>
      <c r="I123" s="3"/>
      <c r="J123" s="3">
        <f t="shared" si="12"/>
        <v>1</v>
      </c>
      <c r="K123" s="3">
        <f t="shared" si="13"/>
        <v>0</v>
      </c>
      <c r="L123" s="3"/>
      <c r="M123" s="3">
        <f t="shared" si="14"/>
        <v>1</v>
      </c>
      <c r="N123" s="3">
        <f t="shared" si="15"/>
        <v>0</v>
      </c>
      <c r="O123" s="3"/>
      <c r="P123" s="3">
        <f t="shared" si="16"/>
        <v>1</v>
      </c>
      <c r="Q123" s="3">
        <f t="shared" si="17"/>
        <v>0</v>
      </c>
      <c r="R123" s="3">
        <f t="shared" si="18"/>
        <v>0</v>
      </c>
      <c r="S123" s="3">
        <f t="shared" si="19"/>
        <v>0</v>
      </c>
      <c r="T123" s="3">
        <f t="shared" si="20"/>
        <v>0</v>
      </c>
      <c r="U123" s="3">
        <f t="shared" si="21"/>
        <v>0</v>
      </c>
      <c r="V123" s="3">
        <f t="shared" si="22"/>
        <v>1</v>
      </c>
      <c r="W123" s="3">
        <f t="shared" si="23"/>
        <v>0</v>
      </c>
    </row>
    <row r="124" spans="1:23" x14ac:dyDescent="0.3">
      <c r="A124" s="3">
        <f>'input your S-pars (Mag-Ang)'!B124*COS('input your S-pars (Mag-Ang)'!C124*PI()/180)</f>
        <v>0</v>
      </c>
      <c r="B124" s="3">
        <f>'input your S-pars (Mag-Ang)'!B124*SIN('input your S-pars (Mag-Ang)'!C124*PI()/180)</f>
        <v>0</v>
      </c>
      <c r="C124" s="3">
        <f>'input your S-pars (Mag-Ang)'!F124*COS('input your S-pars (Mag-Ang)'!G124*PI()/180)</f>
        <v>0</v>
      </c>
      <c r="D124" s="3">
        <f>'input your S-pars (Mag-Ang)'!F124*SIN('input your S-pars (Mag-Ang)'!G124*PI()/180)</f>
        <v>0</v>
      </c>
      <c r="E124" s="3">
        <f>'input your S-pars (Mag-Ang)'!D124*COS('input your S-pars (Mag-Ang)'!E124*PI()/180)</f>
        <v>0</v>
      </c>
      <c r="F124" s="3">
        <f>'input your S-pars (Mag-Ang)'!D124*SIN('input your S-pars (Mag-Ang)'!E124*PI()/180)</f>
        <v>0</v>
      </c>
      <c r="G124" s="3">
        <f>'input your S-pars (Mag-Ang)'!H124*COS('input your S-pars (Mag-Ang)'!I124*PI()/180)</f>
        <v>0</v>
      </c>
      <c r="H124" s="3">
        <f>'input your S-pars (Mag-Ang)'!H124*SIN('input your S-pars (Mag-Ang)'!I124*PI()/180)</f>
        <v>0</v>
      </c>
      <c r="I124" s="3"/>
      <c r="J124" s="3">
        <f t="shared" si="12"/>
        <v>1</v>
      </c>
      <c r="K124" s="3">
        <f t="shared" si="13"/>
        <v>0</v>
      </c>
      <c r="L124" s="3"/>
      <c r="M124" s="3">
        <f t="shared" si="14"/>
        <v>1</v>
      </c>
      <c r="N124" s="3">
        <f t="shared" si="15"/>
        <v>0</v>
      </c>
      <c r="O124" s="3"/>
      <c r="P124" s="3">
        <f t="shared" si="16"/>
        <v>1</v>
      </c>
      <c r="Q124" s="3">
        <f t="shared" si="17"/>
        <v>0</v>
      </c>
      <c r="R124" s="3">
        <f t="shared" si="18"/>
        <v>0</v>
      </c>
      <c r="S124" s="3">
        <f t="shared" si="19"/>
        <v>0</v>
      </c>
      <c r="T124" s="3">
        <f t="shared" si="20"/>
        <v>0</v>
      </c>
      <c r="U124" s="3">
        <f t="shared" si="21"/>
        <v>0</v>
      </c>
      <c r="V124" s="3">
        <f t="shared" si="22"/>
        <v>1</v>
      </c>
      <c r="W124" s="3">
        <f t="shared" si="23"/>
        <v>0</v>
      </c>
    </row>
    <row r="125" spans="1:23" x14ac:dyDescent="0.3">
      <c r="A125" s="3">
        <f>'input your S-pars (Mag-Ang)'!B125*COS('input your S-pars (Mag-Ang)'!C125*PI()/180)</f>
        <v>0</v>
      </c>
      <c r="B125" s="3">
        <f>'input your S-pars (Mag-Ang)'!B125*SIN('input your S-pars (Mag-Ang)'!C125*PI()/180)</f>
        <v>0</v>
      </c>
      <c r="C125" s="3">
        <f>'input your S-pars (Mag-Ang)'!F125*COS('input your S-pars (Mag-Ang)'!G125*PI()/180)</f>
        <v>0</v>
      </c>
      <c r="D125" s="3">
        <f>'input your S-pars (Mag-Ang)'!F125*SIN('input your S-pars (Mag-Ang)'!G125*PI()/180)</f>
        <v>0</v>
      </c>
      <c r="E125" s="3">
        <f>'input your S-pars (Mag-Ang)'!D125*COS('input your S-pars (Mag-Ang)'!E125*PI()/180)</f>
        <v>0</v>
      </c>
      <c r="F125" s="3">
        <f>'input your S-pars (Mag-Ang)'!D125*SIN('input your S-pars (Mag-Ang)'!E125*PI()/180)</f>
        <v>0</v>
      </c>
      <c r="G125" s="3">
        <f>'input your S-pars (Mag-Ang)'!H125*COS('input your S-pars (Mag-Ang)'!I125*PI()/180)</f>
        <v>0</v>
      </c>
      <c r="H125" s="3">
        <f>'input your S-pars (Mag-Ang)'!H125*SIN('input your S-pars (Mag-Ang)'!I125*PI()/180)</f>
        <v>0</v>
      </c>
      <c r="I125" s="3"/>
      <c r="J125" s="3">
        <f t="shared" si="12"/>
        <v>1</v>
      </c>
      <c r="K125" s="3">
        <f t="shared" si="13"/>
        <v>0</v>
      </c>
      <c r="L125" s="3"/>
      <c r="M125" s="3">
        <f t="shared" si="14"/>
        <v>1</v>
      </c>
      <c r="N125" s="3">
        <f t="shared" si="15"/>
        <v>0</v>
      </c>
      <c r="O125" s="3"/>
      <c r="P125" s="3">
        <f t="shared" si="16"/>
        <v>1</v>
      </c>
      <c r="Q125" s="3">
        <f t="shared" si="17"/>
        <v>0</v>
      </c>
      <c r="R125" s="3">
        <f t="shared" si="18"/>
        <v>0</v>
      </c>
      <c r="S125" s="3">
        <f t="shared" si="19"/>
        <v>0</v>
      </c>
      <c r="T125" s="3">
        <f t="shared" si="20"/>
        <v>0</v>
      </c>
      <c r="U125" s="3">
        <f t="shared" si="21"/>
        <v>0</v>
      </c>
      <c r="V125" s="3">
        <f t="shared" si="22"/>
        <v>1</v>
      </c>
      <c r="W125" s="3">
        <f t="shared" si="23"/>
        <v>0</v>
      </c>
    </row>
    <row r="126" spans="1:23" x14ac:dyDescent="0.3">
      <c r="A126" s="3">
        <f>'input your S-pars (Mag-Ang)'!B126*COS('input your S-pars (Mag-Ang)'!C126*PI()/180)</f>
        <v>0</v>
      </c>
      <c r="B126" s="3">
        <f>'input your S-pars (Mag-Ang)'!B126*SIN('input your S-pars (Mag-Ang)'!C126*PI()/180)</f>
        <v>0</v>
      </c>
      <c r="C126" s="3">
        <f>'input your S-pars (Mag-Ang)'!F126*COS('input your S-pars (Mag-Ang)'!G126*PI()/180)</f>
        <v>0</v>
      </c>
      <c r="D126" s="3">
        <f>'input your S-pars (Mag-Ang)'!F126*SIN('input your S-pars (Mag-Ang)'!G126*PI()/180)</f>
        <v>0</v>
      </c>
      <c r="E126" s="3">
        <f>'input your S-pars (Mag-Ang)'!D126*COS('input your S-pars (Mag-Ang)'!E126*PI()/180)</f>
        <v>0</v>
      </c>
      <c r="F126" s="3">
        <f>'input your S-pars (Mag-Ang)'!D126*SIN('input your S-pars (Mag-Ang)'!E126*PI()/180)</f>
        <v>0</v>
      </c>
      <c r="G126" s="3">
        <f>'input your S-pars (Mag-Ang)'!H126*COS('input your S-pars (Mag-Ang)'!I126*PI()/180)</f>
        <v>0</v>
      </c>
      <c r="H126" s="3">
        <f>'input your S-pars (Mag-Ang)'!H126*SIN('input your S-pars (Mag-Ang)'!I126*PI()/180)</f>
        <v>0</v>
      </c>
      <c r="I126" s="3"/>
      <c r="J126" s="3">
        <f t="shared" si="12"/>
        <v>1</v>
      </c>
      <c r="K126" s="3">
        <f t="shared" si="13"/>
        <v>0</v>
      </c>
      <c r="L126" s="3"/>
      <c r="M126" s="3">
        <f t="shared" si="14"/>
        <v>1</v>
      </c>
      <c r="N126" s="3">
        <f t="shared" si="15"/>
        <v>0</v>
      </c>
      <c r="O126" s="3"/>
      <c r="P126" s="3">
        <f t="shared" si="16"/>
        <v>1</v>
      </c>
      <c r="Q126" s="3">
        <f t="shared" si="17"/>
        <v>0</v>
      </c>
      <c r="R126" s="3">
        <f t="shared" si="18"/>
        <v>0</v>
      </c>
      <c r="S126" s="3">
        <f t="shared" si="19"/>
        <v>0</v>
      </c>
      <c r="T126" s="3">
        <f t="shared" si="20"/>
        <v>0</v>
      </c>
      <c r="U126" s="3">
        <f t="shared" si="21"/>
        <v>0</v>
      </c>
      <c r="V126" s="3">
        <f t="shared" si="22"/>
        <v>1</v>
      </c>
      <c r="W126" s="3">
        <f t="shared" si="23"/>
        <v>0</v>
      </c>
    </row>
    <row r="127" spans="1:23" x14ac:dyDescent="0.3">
      <c r="A127" s="3">
        <f>'input your S-pars (Mag-Ang)'!B127*COS('input your S-pars (Mag-Ang)'!C127*PI()/180)</f>
        <v>0</v>
      </c>
      <c r="B127" s="3">
        <f>'input your S-pars (Mag-Ang)'!B127*SIN('input your S-pars (Mag-Ang)'!C127*PI()/180)</f>
        <v>0</v>
      </c>
      <c r="C127" s="3">
        <f>'input your S-pars (Mag-Ang)'!F127*COS('input your S-pars (Mag-Ang)'!G127*PI()/180)</f>
        <v>0</v>
      </c>
      <c r="D127" s="3">
        <f>'input your S-pars (Mag-Ang)'!F127*SIN('input your S-pars (Mag-Ang)'!G127*PI()/180)</f>
        <v>0</v>
      </c>
      <c r="E127" s="3">
        <f>'input your S-pars (Mag-Ang)'!D127*COS('input your S-pars (Mag-Ang)'!E127*PI()/180)</f>
        <v>0</v>
      </c>
      <c r="F127" s="3">
        <f>'input your S-pars (Mag-Ang)'!D127*SIN('input your S-pars (Mag-Ang)'!E127*PI()/180)</f>
        <v>0</v>
      </c>
      <c r="G127" s="3">
        <f>'input your S-pars (Mag-Ang)'!H127*COS('input your S-pars (Mag-Ang)'!I127*PI()/180)</f>
        <v>0</v>
      </c>
      <c r="H127" s="3">
        <f>'input your S-pars (Mag-Ang)'!H127*SIN('input your S-pars (Mag-Ang)'!I127*PI()/180)</f>
        <v>0</v>
      </c>
      <c r="I127" s="3"/>
      <c r="J127" s="3">
        <f t="shared" si="12"/>
        <v>1</v>
      </c>
      <c r="K127" s="3">
        <f t="shared" si="13"/>
        <v>0</v>
      </c>
      <c r="L127" s="3"/>
      <c r="M127" s="3">
        <f t="shared" si="14"/>
        <v>1</v>
      </c>
      <c r="N127" s="3">
        <f t="shared" si="15"/>
        <v>0</v>
      </c>
      <c r="O127" s="3"/>
      <c r="P127" s="3">
        <f t="shared" si="16"/>
        <v>1</v>
      </c>
      <c r="Q127" s="3">
        <f t="shared" si="17"/>
        <v>0</v>
      </c>
      <c r="R127" s="3">
        <f t="shared" si="18"/>
        <v>0</v>
      </c>
      <c r="S127" s="3">
        <f t="shared" si="19"/>
        <v>0</v>
      </c>
      <c r="T127" s="3">
        <f t="shared" si="20"/>
        <v>0</v>
      </c>
      <c r="U127" s="3">
        <f t="shared" si="21"/>
        <v>0</v>
      </c>
      <c r="V127" s="3">
        <f t="shared" si="22"/>
        <v>1</v>
      </c>
      <c r="W127" s="3">
        <f t="shared" si="23"/>
        <v>0</v>
      </c>
    </row>
    <row r="128" spans="1:23" x14ac:dyDescent="0.3">
      <c r="A128" s="3">
        <f>'input your S-pars (Mag-Ang)'!B128*COS('input your S-pars (Mag-Ang)'!C128*PI()/180)</f>
        <v>0</v>
      </c>
      <c r="B128" s="3">
        <f>'input your S-pars (Mag-Ang)'!B128*SIN('input your S-pars (Mag-Ang)'!C128*PI()/180)</f>
        <v>0</v>
      </c>
      <c r="C128" s="3">
        <f>'input your S-pars (Mag-Ang)'!F128*COS('input your S-pars (Mag-Ang)'!G128*PI()/180)</f>
        <v>0</v>
      </c>
      <c r="D128" s="3">
        <f>'input your S-pars (Mag-Ang)'!F128*SIN('input your S-pars (Mag-Ang)'!G128*PI()/180)</f>
        <v>0</v>
      </c>
      <c r="E128" s="3">
        <f>'input your S-pars (Mag-Ang)'!D128*COS('input your S-pars (Mag-Ang)'!E128*PI()/180)</f>
        <v>0</v>
      </c>
      <c r="F128" s="3">
        <f>'input your S-pars (Mag-Ang)'!D128*SIN('input your S-pars (Mag-Ang)'!E128*PI()/180)</f>
        <v>0</v>
      </c>
      <c r="G128" s="3">
        <f>'input your S-pars (Mag-Ang)'!H128*COS('input your S-pars (Mag-Ang)'!I128*PI()/180)</f>
        <v>0</v>
      </c>
      <c r="H128" s="3">
        <f>'input your S-pars (Mag-Ang)'!H128*SIN('input your S-pars (Mag-Ang)'!I128*PI()/180)</f>
        <v>0</v>
      </c>
      <c r="I128" s="3"/>
      <c r="J128" s="3">
        <f t="shared" si="12"/>
        <v>1</v>
      </c>
      <c r="K128" s="3">
        <f t="shared" si="13"/>
        <v>0</v>
      </c>
      <c r="L128" s="3"/>
      <c r="M128" s="3">
        <f t="shared" si="14"/>
        <v>1</v>
      </c>
      <c r="N128" s="3">
        <f t="shared" si="15"/>
        <v>0</v>
      </c>
      <c r="O128" s="3"/>
      <c r="P128" s="3">
        <f t="shared" si="16"/>
        <v>1</v>
      </c>
      <c r="Q128" s="3">
        <f t="shared" si="17"/>
        <v>0</v>
      </c>
      <c r="R128" s="3">
        <f t="shared" si="18"/>
        <v>0</v>
      </c>
      <c r="S128" s="3">
        <f t="shared" si="19"/>
        <v>0</v>
      </c>
      <c r="T128" s="3">
        <f t="shared" si="20"/>
        <v>0</v>
      </c>
      <c r="U128" s="3">
        <f t="shared" si="21"/>
        <v>0</v>
      </c>
      <c r="V128" s="3">
        <f t="shared" si="22"/>
        <v>1</v>
      </c>
      <c r="W128" s="3">
        <f t="shared" si="23"/>
        <v>0</v>
      </c>
    </row>
    <row r="129" spans="1:23" x14ac:dyDescent="0.3">
      <c r="A129" s="3">
        <f>'input your S-pars (Mag-Ang)'!B129*COS('input your S-pars (Mag-Ang)'!C129*PI()/180)</f>
        <v>0</v>
      </c>
      <c r="B129" s="3">
        <f>'input your S-pars (Mag-Ang)'!B129*SIN('input your S-pars (Mag-Ang)'!C129*PI()/180)</f>
        <v>0</v>
      </c>
      <c r="C129" s="3">
        <f>'input your S-pars (Mag-Ang)'!F129*COS('input your S-pars (Mag-Ang)'!G129*PI()/180)</f>
        <v>0</v>
      </c>
      <c r="D129" s="3">
        <f>'input your S-pars (Mag-Ang)'!F129*SIN('input your S-pars (Mag-Ang)'!G129*PI()/180)</f>
        <v>0</v>
      </c>
      <c r="E129" s="3">
        <f>'input your S-pars (Mag-Ang)'!D129*COS('input your S-pars (Mag-Ang)'!E129*PI()/180)</f>
        <v>0</v>
      </c>
      <c r="F129" s="3">
        <f>'input your S-pars (Mag-Ang)'!D129*SIN('input your S-pars (Mag-Ang)'!E129*PI()/180)</f>
        <v>0</v>
      </c>
      <c r="G129" s="3">
        <f>'input your S-pars (Mag-Ang)'!H129*COS('input your S-pars (Mag-Ang)'!I129*PI()/180)</f>
        <v>0</v>
      </c>
      <c r="H129" s="3">
        <f>'input your S-pars (Mag-Ang)'!H129*SIN('input your S-pars (Mag-Ang)'!I129*PI()/180)</f>
        <v>0</v>
      </c>
      <c r="I129" s="3"/>
      <c r="J129" s="3">
        <f t="shared" si="12"/>
        <v>1</v>
      </c>
      <c r="K129" s="3">
        <f t="shared" si="13"/>
        <v>0</v>
      </c>
      <c r="L129" s="3"/>
      <c r="M129" s="3">
        <f t="shared" si="14"/>
        <v>1</v>
      </c>
      <c r="N129" s="3">
        <f t="shared" si="15"/>
        <v>0</v>
      </c>
      <c r="O129" s="3"/>
      <c r="P129" s="3">
        <f t="shared" si="16"/>
        <v>1</v>
      </c>
      <c r="Q129" s="3">
        <f t="shared" si="17"/>
        <v>0</v>
      </c>
      <c r="R129" s="3">
        <f t="shared" si="18"/>
        <v>0</v>
      </c>
      <c r="S129" s="3">
        <f t="shared" si="19"/>
        <v>0</v>
      </c>
      <c r="T129" s="3">
        <f t="shared" si="20"/>
        <v>0</v>
      </c>
      <c r="U129" s="3">
        <f t="shared" si="21"/>
        <v>0</v>
      </c>
      <c r="V129" s="3">
        <f t="shared" si="22"/>
        <v>1</v>
      </c>
      <c r="W129" s="3">
        <f t="shared" si="23"/>
        <v>0</v>
      </c>
    </row>
    <row r="130" spans="1:23" x14ac:dyDescent="0.3">
      <c r="A130" s="3">
        <f>'input your S-pars (Mag-Ang)'!B130*COS('input your S-pars (Mag-Ang)'!C130*PI()/180)</f>
        <v>0</v>
      </c>
      <c r="B130" s="3">
        <f>'input your S-pars (Mag-Ang)'!B130*SIN('input your S-pars (Mag-Ang)'!C130*PI()/180)</f>
        <v>0</v>
      </c>
      <c r="C130" s="3">
        <f>'input your S-pars (Mag-Ang)'!F130*COS('input your S-pars (Mag-Ang)'!G130*PI()/180)</f>
        <v>0</v>
      </c>
      <c r="D130" s="3">
        <f>'input your S-pars (Mag-Ang)'!F130*SIN('input your S-pars (Mag-Ang)'!G130*PI()/180)</f>
        <v>0</v>
      </c>
      <c r="E130" s="3">
        <f>'input your S-pars (Mag-Ang)'!D130*COS('input your S-pars (Mag-Ang)'!E130*PI()/180)</f>
        <v>0</v>
      </c>
      <c r="F130" s="3">
        <f>'input your S-pars (Mag-Ang)'!D130*SIN('input your S-pars (Mag-Ang)'!E130*PI()/180)</f>
        <v>0</v>
      </c>
      <c r="G130" s="3">
        <f>'input your S-pars (Mag-Ang)'!H130*COS('input your S-pars (Mag-Ang)'!I130*PI()/180)</f>
        <v>0</v>
      </c>
      <c r="H130" s="3">
        <f>'input your S-pars (Mag-Ang)'!H130*SIN('input your S-pars (Mag-Ang)'!I130*PI()/180)</f>
        <v>0</v>
      </c>
      <c r="I130" s="3"/>
      <c r="J130" s="3">
        <f t="shared" ref="J130:J193" si="24">(1+A130)*(1+G130)-B130*H130-C130*E130+D130*F130</f>
        <v>1</v>
      </c>
      <c r="K130" s="3">
        <f t="shared" ref="K130:K193" si="25">(1+A130)*H130+(1+G130)*B130-C130*F130-D130*E130</f>
        <v>0</v>
      </c>
      <c r="L130" s="3"/>
      <c r="M130" s="3">
        <f t="shared" ref="M130:M193" si="26">SQRT(J130*J130+K130*K130)</f>
        <v>1</v>
      </c>
      <c r="N130" s="3">
        <f t="shared" ref="N130:N193" si="27">ATAN2(J130,K130)*180/PI()</f>
        <v>0</v>
      </c>
      <c r="O130" s="3"/>
      <c r="P130" s="3">
        <f t="shared" ref="P130:P193" si="28">(1-A130)*(1+G130)+B130*H130+C130*E130-D130*F130</f>
        <v>1</v>
      </c>
      <c r="Q130" s="3">
        <f t="shared" ref="Q130:Q193" si="29">(1-A130)*H130-(1+G130)*B130+C130*F130+D130*E130</f>
        <v>0</v>
      </c>
      <c r="R130" s="3">
        <f t="shared" ref="R130:R193" si="30">-2*C130</f>
        <v>0</v>
      </c>
      <c r="S130" s="3">
        <f t="shared" ref="S130:S193" si="31">-2*D130</f>
        <v>0</v>
      </c>
      <c r="T130" s="3">
        <f t="shared" ref="T130:T193" si="32">-2*E130</f>
        <v>0</v>
      </c>
      <c r="U130" s="3">
        <f t="shared" ref="U130:U193" si="33">-2*F130</f>
        <v>0</v>
      </c>
      <c r="V130" s="3">
        <f t="shared" ref="V130:V193" si="34">(1+A130)*(1-G130)+B130*H130+C130*E130-D130*F130</f>
        <v>1</v>
      </c>
      <c r="W130" s="3">
        <f t="shared" ref="W130:W193" si="35">-(1+A130)*H130+(1-G130)*B130+C130*F130+D130*E130</f>
        <v>0</v>
      </c>
    </row>
    <row r="131" spans="1:23" x14ac:dyDescent="0.3">
      <c r="A131" s="3">
        <f>'input your S-pars (Mag-Ang)'!B131*COS('input your S-pars (Mag-Ang)'!C131*PI()/180)</f>
        <v>0</v>
      </c>
      <c r="B131" s="3">
        <f>'input your S-pars (Mag-Ang)'!B131*SIN('input your S-pars (Mag-Ang)'!C131*PI()/180)</f>
        <v>0</v>
      </c>
      <c r="C131" s="3">
        <f>'input your S-pars (Mag-Ang)'!F131*COS('input your S-pars (Mag-Ang)'!G131*PI()/180)</f>
        <v>0</v>
      </c>
      <c r="D131" s="3">
        <f>'input your S-pars (Mag-Ang)'!F131*SIN('input your S-pars (Mag-Ang)'!G131*PI()/180)</f>
        <v>0</v>
      </c>
      <c r="E131" s="3">
        <f>'input your S-pars (Mag-Ang)'!D131*COS('input your S-pars (Mag-Ang)'!E131*PI()/180)</f>
        <v>0</v>
      </c>
      <c r="F131" s="3">
        <f>'input your S-pars (Mag-Ang)'!D131*SIN('input your S-pars (Mag-Ang)'!E131*PI()/180)</f>
        <v>0</v>
      </c>
      <c r="G131" s="3">
        <f>'input your S-pars (Mag-Ang)'!H131*COS('input your S-pars (Mag-Ang)'!I131*PI()/180)</f>
        <v>0</v>
      </c>
      <c r="H131" s="3">
        <f>'input your S-pars (Mag-Ang)'!H131*SIN('input your S-pars (Mag-Ang)'!I131*PI()/180)</f>
        <v>0</v>
      </c>
      <c r="I131" s="3"/>
      <c r="J131" s="3">
        <f t="shared" si="24"/>
        <v>1</v>
      </c>
      <c r="K131" s="3">
        <f t="shared" si="25"/>
        <v>0</v>
      </c>
      <c r="L131" s="3"/>
      <c r="M131" s="3">
        <f t="shared" si="26"/>
        <v>1</v>
      </c>
      <c r="N131" s="3">
        <f t="shared" si="27"/>
        <v>0</v>
      </c>
      <c r="O131" s="3"/>
      <c r="P131" s="3">
        <f t="shared" si="28"/>
        <v>1</v>
      </c>
      <c r="Q131" s="3">
        <f t="shared" si="29"/>
        <v>0</v>
      </c>
      <c r="R131" s="3">
        <f t="shared" si="30"/>
        <v>0</v>
      </c>
      <c r="S131" s="3">
        <f t="shared" si="31"/>
        <v>0</v>
      </c>
      <c r="T131" s="3">
        <f t="shared" si="32"/>
        <v>0</v>
      </c>
      <c r="U131" s="3">
        <f t="shared" si="33"/>
        <v>0</v>
      </c>
      <c r="V131" s="3">
        <f t="shared" si="34"/>
        <v>1</v>
      </c>
      <c r="W131" s="3">
        <f t="shared" si="35"/>
        <v>0</v>
      </c>
    </row>
    <row r="132" spans="1:23" x14ac:dyDescent="0.3">
      <c r="A132" s="3">
        <f>'input your S-pars (Mag-Ang)'!B132*COS('input your S-pars (Mag-Ang)'!C132*PI()/180)</f>
        <v>0</v>
      </c>
      <c r="B132" s="3">
        <f>'input your S-pars (Mag-Ang)'!B132*SIN('input your S-pars (Mag-Ang)'!C132*PI()/180)</f>
        <v>0</v>
      </c>
      <c r="C132" s="3">
        <f>'input your S-pars (Mag-Ang)'!F132*COS('input your S-pars (Mag-Ang)'!G132*PI()/180)</f>
        <v>0</v>
      </c>
      <c r="D132" s="3">
        <f>'input your S-pars (Mag-Ang)'!F132*SIN('input your S-pars (Mag-Ang)'!G132*PI()/180)</f>
        <v>0</v>
      </c>
      <c r="E132" s="3">
        <f>'input your S-pars (Mag-Ang)'!D132*COS('input your S-pars (Mag-Ang)'!E132*PI()/180)</f>
        <v>0</v>
      </c>
      <c r="F132" s="3">
        <f>'input your S-pars (Mag-Ang)'!D132*SIN('input your S-pars (Mag-Ang)'!E132*PI()/180)</f>
        <v>0</v>
      </c>
      <c r="G132" s="3">
        <f>'input your S-pars (Mag-Ang)'!H132*COS('input your S-pars (Mag-Ang)'!I132*PI()/180)</f>
        <v>0</v>
      </c>
      <c r="H132" s="3">
        <f>'input your S-pars (Mag-Ang)'!H132*SIN('input your S-pars (Mag-Ang)'!I132*PI()/180)</f>
        <v>0</v>
      </c>
      <c r="I132" s="3"/>
      <c r="J132" s="3">
        <f t="shared" si="24"/>
        <v>1</v>
      </c>
      <c r="K132" s="3">
        <f t="shared" si="25"/>
        <v>0</v>
      </c>
      <c r="L132" s="3"/>
      <c r="M132" s="3">
        <f t="shared" si="26"/>
        <v>1</v>
      </c>
      <c r="N132" s="3">
        <f t="shared" si="27"/>
        <v>0</v>
      </c>
      <c r="O132" s="3"/>
      <c r="P132" s="3">
        <f t="shared" si="28"/>
        <v>1</v>
      </c>
      <c r="Q132" s="3">
        <f t="shared" si="29"/>
        <v>0</v>
      </c>
      <c r="R132" s="3">
        <f t="shared" si="30"/>
        <v>0</v>
      </c>
      <c r="S132" s="3">
        <f t="shared" si="31"/>
        <v>0</v>
      </c>
      <c r="T132" s="3">
        <f t="shared" si="32"/>
        <v>0</v>
      </c>
      <c r="U132" s="3">
        <f t="shared" si="33"/>
        <v>0</v>
      </c>
      <c r="V132" s="3">
        <f t="shared" si="34"/>
        <v>1</v>
      </c>
      <c r="W132" s="3">
        <f t="shared" si="35"/>
        <v>0</v>
      </c>
    </row>
    <row r="133" spans="1:23" x14ac:dyDescent="0.3">
      <c r="A133" s="3">
        <f>'input your S-pars (Mag-Ang)'!B133*COS('input your S-pars (Mag-Ang)'!C133*PI()/180)</f>
        <v>0</v>
      </c>
      <c r="B133" s="3">
        <f>'input your S-pars (Mag-Ang)'!B133*SIN('input your S-pars (Mag-Ang)'!C133*PI()/180)</f>
        <v>0</v>
      </c>
      <c r="C133" s="3">
        <f>'input your S-pars (Mag-Ang)'!F133*COS('input your S-pars (Mag-Ang)'!G133*PI()/180)</f>
        <v>0</v>
      </c>
      <c r="D133" s="3">
        <f>'input your S-pars (Mag-Ang)'!F133*SIN('input your S-pars (Mag-Ang)'!G133*PI()/180)</f>
        <v>0</v>
      </c>
      <c r="E133" s="3">
        <f>'input your S-pars (Mag-Ang)'!D133*COS('input your S-pars (Mag-Ang)'!E133*PI()/180)</f>
        <v>0</v>
      </c>
      <c r="F133" s="3">
        <f>'input your S-pars (Mag-Ang)'!D133*SIN('input your S-pars (Mag-Ang)'!E133*PI()/180)</f>
        <v>0</v>
      </c>
      <c r="G133" s="3">
        <f>'input your S-pars (Mag-Ang)'!H133*COS('input your S-pars (Mag-Ang)'!I133*PI()/180)</f>
        <v>0</v>
      </c>
      <c r="H133" s="3">
        <f>'input your S-pars (Mag-Ang)'!H133*SIN('input your S-pars (Mag-Ang)'!I133*PI()/180)</f>
        <v>0</v>
      </c>
      <c r="I133" s="3"/>
      <c r="J133" s="3">
        <f t="shared" si="24"/>
        <v>1</v>
      </c>
      <c r="K133" s="3">
        <f t="shared" si="25"/>
        <v>0</v>
      </c>
      <c r="L133" s="3"/>
      <c r="M133" s="3">
        <f t="shared" si="26"/>
        <v>1</v>
      </c>
      <c r="N133" s="3">
        <f t="shared" si="27"/>
        <v>0</v>
      </c>
      <c r="O133" s="3"/>
      <c r="P133" s="3">
        <f t="shared" si="28"/>
        <v>1</v>
      </c>
      <c r="Q133" s="3">
        <f t="shared" si="29"/>
        <v>0</v>
      </c>
      <c r="R133" s="3">
        <f t="shared" si="30"/>
        <v>0</v>
      </c>
      <c r="S133" s="3">
        <f t="shared" si="31"/>
        <v>0</v>
      </c>
      <c r="T133" s="3">
        <f t="shared" si="32"/>
        <v>0</v>
      </c>
      <c r="U133" s="3">
        <f t="shared" si="33"/>
        <v>0</v>
      </c>
      <c r="V133" s="3">
        <f t="shared" si="34"/>
        <v>1</v>
      </c>
      <c r="W133" s="3">
        <f t="shared" si="35"/>
        <v>0</v>
      </c>
    </row>
    <row r="134" spans="1:23" x14ac:dyDescent="0.3">
      <c r="A134" s="3">
        <f>'input your S-pars (Mag-Ang)'!B134*COS('input your S-pars (Mag-Ang)'!C134*PI()/180)</f>
        <v>0</v>
      </c>
      <c r="B134" s="3">
        <f>'input your S-pars (Mag-Ang)'!B134*SIN('input your S-pars (Mag-Ang)'!C134*PI()/180)</f>
        <v>0</v>
      </c>
      <c r="C134" s="3">
        <f>'input your S-pars (Mag-Ang)'!F134*COS('input your S-pars (Mag-Ang)'!G134*PI()/180)</f>
        <v>0</v>
      </c>
      <c r="D134" s="3">
        <f>'input your S-pars (Mag-Ang)'!F134*SIN('input your S-pars (Mag-Ang)'!G134*PI()/180)</f>
        <v>0</v>
      </c>
      <c r="E134" s="3">
        <f>'input your S-pars (Mag-Ang)'!D134*COS('input your S-pars (Mag-Ang)'!E134*PI()/180)</f>
        <v>0</v>
      </c>
      <c r="F134" s="3">
        <f>'input your S-pars (Mag-Ang)'!D134*SIN('input your S-pars (Mag-Ang)'!E134*PI()/180)</f>
        <v>0</v>
      </c>
      <c r="G134" s="3">
        <f>'input your S-pars (Mag-Ang)'!H134*COS('input your S-pars (Mag-Ang)'!I134*PI()/180)</f>
        <v>0</v>
      </c>
      <c r="H134" s="3">
        <f>'input your S-pars (Mag-Ang)'!H134*SIN('input your S-pars (Mag-Ang)'!I134*PI()/180)</f>
        <v>0</v>
      </c>
      <c r="I134" s="3"/>
      <c r="J134" s="3">
        <f t="shared" si="24"/>
        <v>1</v>
      </c>
      <c r="K134" s="3">
        <f t="shared" si="25"/>
        <v>0</v>
      </c>
      <c r="L134" s="3"/>
      <c r="M134" s="3">
        <f t="shared" si="26"/>
        <v>1</v>
      </c>
      <c r="N134" s="3">
        <f t="shared" si="27"/>
        <v>0</v>
      </c>
      <c r="O134" s="3"/>
      <c r="P134" s="3">
        <f t="shared" si="28"/>
        <v>1</v>
      </c>
      <c r="Q134" s="3">
        <f t="shared" si="29"/>
        <v>0</v>
      </c>
      <c r="R134" s="3">
        <f t="shared" si="30"/>
        <v>0</v>
      </c>
      <c r="S134" s="3">
        <f t="shared" si="31"/>
        <v>0</v>
      </c>
      <c r="T134" s="3">
        <f t="shared" si="32"/>
        <v>0</v>
      </c>
      <c r="U134" s="3">
        <f t="shared" si="33"/>
        <v>0</v>
      </c>
      <c r="V134" s="3">
        <f t="shared" si="34"/>
        <v>1</v>
      </c>
      <c r="W134" s="3">
        <f t="shared" si="35"/>
        <v>0</v>
      </c>
    </row>
    <row r="135" spans="1:23" x14ac:dyDescent="0.3">
      <c r="A135" s="3">
        <f>'input your S-pars (Mag-Ang)'!B135*COS('input your S-pars (Mag-Ang)'!C135*PI()/180)</f>
        <v>0</v>
      </c>
      <c r="B135" s="3">
        <f>'input your S-pars (Mag-Ang)'!B135*SIN('input your S-pars (Mag-Ang)'!C135*PI()/180)</f>
        <v>0</v>
      </c>
      <c r="C135" s="3">
        <f>'input your S-pars (Mag-Ang)'!F135*COS('input your S-pars (Mag-Ang)'!G135*PI()/180)</f>
        <v>0</v>
      </c>
      <c r="D135" s="3">
        <f>'input your S-pars (Mag-Ang)'!F135*SIN('input your S-pars (Mag-Ang)'!G135*PI()/180)</f>
        <v>0</v>
      </c>
      <c r="E135" s="3">
        <f>'input your S-pars (Mag-Ang)'!D135*COS('input your S-pars (Mag-Ang)'!E135*PI()/180)</f>
        <v>0</v>
      </c>
      <c r="F135" s="3">
        <f>'input your S-pars (Mag-Ang)'!D135*SIN('input your S-pars (Mag-Ang)'!E135*PI()/180)</f>
        <v>0</v>
      </c>
      <c r="G135" s="3">
        <f>'input your S-pars (Mag-Ang)'!H135*COS('input your S-pars (Mag-Ang)'!I135*PI()/180)</f>
        <v>0</v>
      </c>
      <c r="H135" s="3">
        <f>'input your S-pars (Mag-Ang)'!H135*SIN('input your S-pars (Mag-Ang)'!I135*PI()/180)</f>
        <v>0</v>
      </c>
      <c r="I135" s="3"/>
      <c r="J135" s="3">
        <f t="shared" si="24"/>
        <v>1</v>
      </c>
      <c r="K135" s="3">
        <f t="shared" si="25"/>
        <v>0</v>
      </c>
      <c r="L135" s="3"/>
      <c r="M135" s="3">
        <f t="shared" si="26"/>
        <v>1</v>
      </c>
      <c r="N135" s="3">
        <f t="shared" si="27"/>
        <v>0</v>
      </c>
      <c r="O135" s="3"/>
      <c r="P135" s="3">
        <f t="shared" si="28"/>
        <v>1</v>
      </c>
      <c r="Q135" s="3">
        <f t="shared" si="29"/>
        <v>0</v>
      </c>
      <c r="R135" s="3">
        <f t="shared" si="30"/>
        <v>0</v>
      </c>
      <c r="S135" s="3">
        <f t="shared" si="31"/>
        <v>0</v>
      </c>
      <c r="T135" s="3">
        <f t="shared" si="32"/>
        <v>0</v>
      </c>
      <c r="U135" s="3">
        <f t="shared" si="33"/>
        <v>0</v>
      </c>
      <c r="V135" s="3">
        <f t="shared" si="34"/>
        <v>1</v>
      </c>
      <c r="W135" s="3">
        <f t="shared" si="35"/>
        <v>0</v>
      </c>
    </row>
    <row r="136" spans="1:23" x14ac:dyDescent="0.3">
      <c r="A136" s="3">
        <f>'input your S-pars (Mag-Ang)'!B136*COS('input your S-pars (Mag-Ang)'!C136*PI()/180)</f>
        <v>0</v>
      </c>
      <c r="B136" s="3">
        <f>'input your S-pars (Mag-Ang)'!B136*SIN('input your S-pars (Mag-Ang)'!C136*PI()/180)</f>
        <v>0</v>
      </c>
      <c r="C136" s="3">
        <f>'input your S-pars (Mag-Ang)'!F136*COS('input your S-pars (Mag-Ang)'!G136*PI()/180)</f>
        <v>0</v>
      </c>
      <c r="D136" s="3">
        <f>'input your S-pars (Mag-Ang)'!F136*SIN('input your S-pars (Mag-Ang)'!G136*PI()/180)</f>
        <v>0</v>
      </c>
      <c r="E136" s="3">
        <f>'input your S-pars (Mag-Ang)'!D136*COS('input your S-pars (Mag-Ang)'!E136*PI()/180)</f>
        <v>0</v>
      </c>
      <c r="F136" s="3">
        <f>'input your S-pars (Mag-Ang)'!D136*SIN('input your S-pars (Mag-Ang)'!E136*PI()/180)</f>
        <v>0</v>
      </c>
      <c r="G136" s="3">
        <f>'input your S-pars (Mag-Ang)'!H136*COS('input your S-pars (Mag-Ang)'!I136*PI()/180)</f>
        <v>0</v>
      </c>
      <c r="H136" s="3">
        <f>'input your S-pars (Mag-Ang)'!H136*SIN('input your S-pars (Mag-Ang)'!I136*PI()/180)</f>
        <v>0</v>
      </c>
      <c r="I136" s="3"/>
      <c r="J136" s="3">
        <f t="shared" si="24"/>
        <v>1</v>
      </c>
      <c r="K136" s="3">
        <f t="shared" si="25"/>
        <v>0</v>
      </c>
      <c r="L136" s="3"/>
      <c r="M136" s="3">
        <f t="shared" si="26"/>
        <v>1</v>
      </c>
      <c r="N136" s="3">
        <f t="shared" si="27"/>
        <v>0</v>
      </c>
      <c r="O136" s="3"/>
      <c r="P136" s="3">
        <f t="shared" si="28"/>
        <v>1</v>
      </c>
      <c r="Q136" s="3">
        <f t="shared" si="29"/>
        <v>0</v>
      </c>
      <c r="R136" s="3">
        <f t="shared" si="30"/>
        <v>0</v>
      </c>
      <c r="S136" s="3">
        <f t="shared" si="31"/>
        <v>0</v>
      </c>
      <c r="T136" s="3">
        <f t="shared" si="32"/>
        <v>0</v>
      </c>
      <c r="U136" s="3">
        <f t="shared" si="33"/>
        <v>0</v>
      </c>
      <c r="V136" s="3">
        <f t="shared" si="34"/>
        <v>1</v>
      </c>
      <c r="W136" s="3">
        <f t="shared" si="35"/>
        <v>0</v>
      </c>
    </row>
    <row r="137" spans="1:23" x14ac:dyDescent="0.3">
      <c r="A137" s="3">
        <f>'input your S-pars (Mag-Ang)'!B137*COS('input your S-pars (Mag-Ang)'!C137*PI()/180)</f>
        <v>0</v>
      </c>
      <c r="B137" s="3">
        <f>'input your S-pars (Mag-Ang)'!B137*SIN('input your S-pars (Mag-Ang)'!C137*PI()/180)</f>
        <v>0</v>
      </c>
      <c r="C137" s="3">
        <f>'input your S-pars (Mag-Ang)'!F137*COS('input your S-pars (Mag-Ang)'!G137*PI()/180)</f>
        <v>0</v>
      </c>
      <c r="D137" s="3">
        <f>'input your S-pars (Mag-Ang)'!F137*SIN('input your S-pars (Mag-Ang)'!G137*PI()/180)</f>
        <v>0</v>
      </c>
      <c r="E137" s="3">
        <f>'input your S-pars (Mag-Ang)'!D137*COS('input your S-pars (Mag-Ang)'!E137*PI()/180)</f>
        <v>0</v>
      </c>
      <c r="F137" s="3">
        <f>'input your S-pars (Mag-Ang)'!D137*SIN('input your S-pars (Mag-Ang)'!E137*PI()/180)</f>
        <v>0</v>
      </c>
      <c r="G137" s="3">
        <f>'input your S-pars (Mag-Ang)'!H137*COS('input your S-pars (Mag-Ang)'!I137*PI()/180)</f>
        <v>0</v>
      </c>
      <c r="H137" s="3">
        <f>'input your S-pars (Mag-Ang)'!H137*SIN('input your S-pars (Mag-Ang)'!I137*PI()/180)</f>
        <v>0</v>
      </c>
      <c r="I137" s="3"/>
      <c r="J137" s="3">
        <f t="shared" si="24"/>
        <v>1</v>
      </c>
      <c r="K137" s="3">
        <f t="shared" si="25"/>
        <v>0</v>
      </c>
      <c r="L137" s="3"/>
      <c r="M137" s="3">
        <f t="shared" si="26"/>
        <v>1</v>
      </c>
      <c r="N137" s="3">
        <f t="shared" si="27"/>
        <v>0</v>
      </c>
      <c r="O137" s="3"/>
      <c r="P137" s="3">
        <f t="shared" si="28"/>
        <v>1</v>
      </c>
      <c r="Q137" s="3">
        <f t="shared" si="29"/>
        <v>0</v>
      </c>
      <c r="R137" s="3">
        <f t="shared" si="30"/>
        <v>0</v>
      </c>
      <c r="S137" s="3">
        <f t="shared" si="31"/>
        <v>0</v>
      </c>
      <c r="T137" s="3">
        <f t="shared" si="32"/>
        <v>0</v>
      </c>
      <c r="U137" s="3">
        <f t="shared" si="33"/>
        <v>0</v>
      </c>
      <c r="V137" s="3">
        <f t="shared" si="34"/>
        <v>1</v>
      </c>
      <c r="W137" s="3">
        <f t="shared" si="35"/>
        <v>0</v>
      </c>
    </row>
    <row r="138" spans="1:23" x14ac:dyDescent="0.3">
      <c r="A138" s="3">
        <f>'input your S-pars (Mag-Ang)'!B138*COS('input your S-pars (Mag-Ang)'!C138*PI()/180)</f>
        <v>0</v>
      </c>
      <c r="B138" s="3">
        <f>'input your S-pars (Mag-Ang)'!B138*SIN('input your S-pars (Mag-Ang)'!C138*PI()/180)</f>
        <v>0</v>
      </c>
      <c r="C138" s="3">
        <f>'input your S-pars (Mag-Ang)'!F138*COS('input your S-pars (Mag-Ang)'!G138*PI()/180)</f>
        <v>0</v>
      </c>
      <c r="D138" s="3">
        <f>'input your S-pars (Mag-Ang)'!F138*SIN('input your S-pars (Mag-Ang)'!G138*PI()/180)</f>
        <v>0</v>
      </c>
      <c r="E138" s="3">
        <f>'input your S-pars (Mag-Ang)'!D138*COS('input your S-pars (Mag-Ang)'!E138*PI()/180)</f>
        <v>0</v>
      </c>
      <c r="F138" s="3">
        <f>'input your S-pars (Mag-Ang)'!D138*SIN('input your S-pars (Mag-Ang)'!E138*PI()/180)</f>
        <v>0</v>
      </c>
      <c r="G138" s="3">
        <f>'input your S-pars (Mag-Ang)'!H138*COS('input your S-pars (Mag-Ang)'!I138*PI()/180)</f>
        <v>0</v>
      </c>
      <c r="H138" s="3">
        <f>'input your S-pars (Mag-Ang)'!H138*SIN('input your S-pars (Mag-Ang)'!I138*PI()/180)</f>
        <v>0</v>
      </c>
      <c r="I138" s="3"/>
      <c r="J138" s="3">
        <f t="shared" si="24"/>
        <v>1</v>
      </c>
      <c r="K138" s="3">
        <f t="shared" si="25"/>
        <v>0</v>
      </c>
      <c r="L138" s="3"/>
      <c r="M138" s="3">
        <f t="shared" si="26"/>
        <v>1</v>
      </c>
      <c r="N138" s="3">
        <f t="shared" si="27"/>
        <v>0</v>
      </c>
      <c r="O138" s="3"/>
      <c r="P138" s="3">
        <f t="shared" si="28"/>
        <v>1</v>
      </c>
      <c r="Q138" s="3">
        <f t="shared" si="29"/>
        <v>0</v>
      </c>
      <c r="R138" s="3">
        <f t="shared" si="30"/>
        <v>0</v>
      </c>
      <c r="S138" s="3">
        <f t="shared" si="31"/>
        <v>0</v>
      </c>
      <c r="T138" s="3">
        <f t="shared" si="32"/>
        <v>0</v>
      </c>
      <c r="U138" s="3">
        <f t="shared" si="33"/>
        <v>0</v>
      </c>
      <c r="V138" s="3">
        <f t="shared" si="34"/>
        <v>1</v>
      </c>
      <c r="W138" s="3">
        <f t="shared" si="35"/>
        <v>0</v>
      </c>
    </row>
    <row r="139" spans="1:23" x14ac:dyDescent="0.3">
      <c r="A139" s="3">
        <f>'input your S-pars (Mag-Ang)'!B139*COS('input your S-pars (Mag-Ang)'!C139*PI()/180)</f>
        <v>0</v>
      </c>
      <c r="B139" s="3">
        <f>'input your S-pars (Mag-Ang)'!B139*SIN('input your S-pars (Mag-Ang)'!C139*PI()/180)</f>
        <v>0</v>
      </c>
      <c r="C139" s="3">
        <f>'input your S-pars (Mag-Ang)'!F139*COS('input your S-pars (Mag-Ang)'!G139*PI()/180)</f>
        <v>0</v>
      </c>
      <c r="D139" s="3">
        <f>'input your S-pars (Mag-Ang)'!F139*SIN('input your S-pars (Mag-Ang)'!G139*PI()/180)</f>
        <v>0</v>
      </c>
      <c r="E139" s="3">
        <f>'input your S-pars (Mag-Ang)'!D139*COS('input your S-pars (Mag-Ang)'!E139*PI()/180)</f>
        <v>0</v>
      </c>
      <c r="F139" s="3">
        <f>'input your S-pars (Mag-Ang)'!D139*SIN('input your S-pars (Mag-Ang)'!E139*PI()/180)</f>
        <v>0</v>
      </c>
      <c r="G139" s="3">
        <f>'input your S-pars (Mag-Ang)'!H139*COS('input your S-pars (Mag-Ang)'!I139*PI()/180)</f>
        <v>0</v>
      </c>
      <c r="H139" s="3">
        <f>'input your S-pars (Mag-Ang)'!H139*SIN('input your S-pars (Mag-Ang)'!I139*PI()/180)</f>
        <v>0</v>
      </c>
      <c r="I139" s="3"/>
      <c r="J139" s="3">
        <f t="shared" si="24"/>
        <v>1</v>
      </c>
      <c r="K139" s="3">
        <f t="shared" si="25"/>
        <v>0</v>
      </c>
      <c r="L139" s="3"/>
      <c r="M139" s="3">
        <f t="shared" si="26"/>
        <v>1</v>
      </c>
      <c r="N139" s="3">
        <f t="shared" si="27"/>
        <v>0</v>
      </c>
      <c r="O139" s="3"/>
      <c r="P139" s="3">
        <f t="shared" si="28"/>
        <v>1</v>
      </c>
      <c r="Q139" s="3">
        <f t="shared" si="29"/>
        <v>0</v>
      </c>
      <c r="R139" s="3">
        <f t="shared" si="30"/>
        <v>0</v>
      </c>
      <c r="S139" s="3">
        <f t="shared" si="31"/>
        <v>0</v>
      </c>
      <c r="T139" s="3">
        <f t="shared" si="32"/>
        <v>0</v>
      </c>
      <c r="U139" s="3">
        <f t="shared" si="33"/>
        <v>0</v>
      </c>
      <c r="V139" s="3">
        <f t="shared" si="34"/>
        <v>1</v>
      </c>
      <c r="W139" s="3">
        <f t="shared" si="35"/>
        <v>0</v>
      </c>
    </row>
    <row r="140" spans="1:23" x14ac:dyDescent="0.3">
      <c r="A140" s="3">
        <f>'input your S-pars (Mag-Ang)'!B140*COS('input your S-pars (Mag-Ang)'!C140*PI()/180)</f>
        <v>0</v>
      </c>
      <c r="B140" s="3">
        <f>'input your S-pars (Mag-Ang)'!B140*SIN('input your S-pars (Mag-Ang)'!C140*PI()/180)</f>
        <v>0</v>
      </c>
      <c r="C140" s="3">
        <f>'input your S-pars (Mag-Ang)'!F140*COS('input your S-pars (Mag-Ang)'!G140*PI()/180)</f>
        <v>0</v>
      </c>
      <c r="D140" s="3">
        <f>'input your S-pars (Mag-Ang)'!F140*SIN('input your S-pars (Mag-Ang)'!G140*PI()/180)</f>
        <v>0</v>
      </c>
      <c r="E140" s="3">
        <f>'input your S-pars (Mag-Ang)'!D140*COS('input your S-pars (Mag-Ang)'!E140*PI()/180)</f>
        <v>0</v>
      </c>
      <c r="F140" s="3">
        <f>'input your S-pars (Mag-Ang)'!D140*SIN('input your S-pars (Mag-Ang)'!E140*PI()/180)</f>
        <v>0</v>
      </c>
      <c r="G140" s="3">
        <f>'input your S-pars (Mag-Ang)'!H140*COS('input your S-pars (Mag-Ang)'!I140*PI()/180)</f>
        <v>0</v>
      </c>
      <c r="H140" s="3">
        <f>'input your S-pars (Mag-Ang)'!H140*SIN('input your S-pars (Mag-Ang)'!I140*PI()/180)</f>
        <v>0</v>
      </c>
      <c r="I140" s="3"/>
      <c r="J140" s="3">
        <f t="shared" si="24"/>
        <v>1</v>
      </c>
      <c r="K140" s="3">
        <f t="shared" si="25"/>
        <v>0</v>
      </c>
      <c r="L140" s="3"/>
      <c r="M140" s="3">
        <f t="shared" si="26"/>
        <v>1</v>
      </c>
      <c r="N140" s="3">
        <f t="shared" si="27"/>
        <v>0</v>
      </c>
      <c r="O140" s="3"/>
      <c r="P140" s="3">
        <f t="shared" si="28"/>
        <v>1</v>
      </c>
      <c r="Q140" s="3">
        <f t="shared" si="29"/>
        <v>0</v>
      </c>
      <c r="R140" s="3">
        <f t="shared" si="30"/>
        <v>0</v>
      </c>
      <c r="S140" s="3">
        <f t="shared" si="31"/>
        <v>0</v>
      </c>
      <c r="T140" s="3">
        <f t="shared" si="32"/>
        <v>0</v>
      </c>
      <c r="U140" s="3">
        <f t="shared" si="33"/>
        <v>0</v>
      </c>
      <c r="V140" s="3">
        <f t="shared" si="34"/>
        <v>1</v>
      </c>
      <c r="W140" s="3">
        <f t="shared" si="35"/>
        <v>0</v>
      </c>
    </row>
    <row r="141" spans="1:23" x14ac:dyDescent="0.3">
      <c r="A141" s="3">
        <f>'input your S-pars (Mag-Ang)'!B141*COS('input your S-pars (Mag-Ang)'!C141*PI()/180)</f>
        <v>0</v>
      </c>
      <c r="B141" s="3">
        <f>'input your S-pars (Mag-Ang)'!B141*SIN('input your S-pars (Mag-Ang)'!C141*PI()/180)</f>
        <v>0</v>
      </c>
      <c r="C141" s="3">
        <f>'input your S-pars (Mag-Ang)'!F141*COS('input your S-pars (Mag-Ang)'!G141*PI()/180)</f>
        <v>0</v>
      </c>
      <c r="D141" s="3">
        <f>'input your S-pars (Mag-Ang)'!F141*SIN('input your S-pars (Mag-Ang)'!G141*PI()/180)</f>
        <v>0</v>
      </c>
      <c r="E141" s="3">
        <f>'input your S-pars (Mag-Ang)'!D141*COS('input your S-pars (Mag-Ang)'!E141*PI()/180)</f>
        <v>0</v>
      </c>
      <c r="F141" s="3">
        <f>'input your S-pars (Mag-Ang)'!D141*SIN('input your S-pars (Mag-Ang)'!E141*PI()/180)</f>
        <v>0</v>
      </c>
      <c r="G141" s="3">
        <f>'input your S-pars (Mag-Ang)'!H141*COS('input your S-pars (Mag-Ang)'!I141*PI()/180)</f>
        <v>0</v>
      </c>
      <c r="H141" s="3">
        <f>'input your S-pars (Mag-Ang)'!H141*SIN('input your S-pars (Mag-Ang)'!I141*PI()/180)</f>
        <v>0</v>
      </c>
      <c r="I141" s="3"/>
      <c r="J141" s="3">
        <f t="shared" si="24"/>
        <v>1</v>
      </c>
      <c r="K141" s="3">
        <f t="shared" si="25"/>
        <v>0</v>
      </c>
      <c r="L141" s="3"/>
      <c r="M141" s="3">
        <f t="shared" si="26"/>
        <v>1</v>
      </c>
      <c r="N141" s="3">
        <f t="shared" si="27"/>
        <v>0</v>
      </c>
      <c r="O141" s="3"/>
      <c r="P141" s="3">
        <f t="shared" si="28"/>
        <v>1</v>
      </c>
      <c r="Q141" s="3">
        <f t="shared" si="29"/>
        <v>0</v>
      </c>
      <c r="R141" s="3">
        <f t="shared" si="30"/>
        <v>0</v>
      </c>
      <c r="S141" s="3">
        <f t="shared" si="31"/>
        <v>0</v>
      </c>
      <c r="T141" s="3">
        <f t="shared" si="32"/>
        <v>0</v>
      </c>
      <c r="U141" s="3">
        <f t="shared" si="33"/>
        <v>0</v>
      </c>
      <c r="V141" s="3">
        <f t="shared" si="34"/>
        <v>1</v>
      </c>
      <c r="W141" s="3">
        <f t="shared" si="35"/>
        <v>0</v>
      </c>
    </row>
    <row r="142" spans="1:23" x14ac:dyDescent="0.3">
      <c r="A142" s="3">
        <f>'input your S-pars (Mag-Ang)'!B142*COS('input your S-pars (Mag-Ang)'!C142*PI()/180)</f>
        <v>0</v>
      </c>
      <c r="B142" s="3">
        <f>'input your S-pars (Mag-Ang)'!B142*SIN('input your S-pars (Mag-Ang)'!C142*PI()/180)</f>
        <v>0</v>
      </c>
      <c r="C142" s="3">
        <f>'input your S-pars (Mag-Ang)'!F142*COS('input your S-pars (Mag-Ang)'!G142*PI()/180)</f>
        <v>0</v>
      </c>
      <c r="D142" s="3">
        <f>'input your S-pars (Mag-Ang)'!F142*SIN('input your S-pars (Mag-Ang)'!G142*PI()/180)</f>
        <v>0</v>
      </c>
      <c r="E142" s="3">
        <f>'input your S-pars (Mag-Ang)'!D142*COS('input your S-pars (Mag-Ang)'!E142*PI()/180)</f>
        <v>0</v>
      </c>
      <c r="F142" s="3">
        <f>'input your S-pars (Mag-Ang)'!D142*SIN('input your S-pars (Mag-Ang)'!E142*PI()/180)</f>
        <v>0</v>
      </c>
      <c r="G142" s="3">
        <f>'input your S-pars (Mag-Ang)'!H142*COS('input your S-pars (Mag-Ang)'!I142*PI()/180)</f>
        <v>0</v>
      </c>
      <c r="H142" s="3">
        <f>'input your S-pars (Mag-Ang)'!H142*SIN('input your S-pars (Mag-Ang)'!I142*PI()/180)</f>
        <v>0</v>
      </c>
      <c r="I142" s="3"/>
      <c r="J142" s="3">
        <f t="shared" si="24"/>
        <v>1</v>
      </c>
      <c r="K142" s="3">
        <f t="shared" si="25"/>
        <v>0</v>
      </c>
      <c r="L142" s="3"/>
      <c r="M142" s="3">
        <f t="shared" si="26"/>
        <v>1</v>
      </c>
      <c r="N142" s="3">
        <f t="shared" si="27"/>
        <v>0</v>
      </c>
      <c r="O142" s="3"/>
      <c r="P142" s="3">
        <f t="shared" si="28"/>
        <v>1</v>
      </c>
      <c r="Q142" s="3">
        <f t="shared" si="29"/>
        <v>0</v>
      </c>
      <c r="R142" s="3">
        <f t="shared" si="30"/>
        <v>0</v>
      </c>
      <c r="S142" s="3">
        <f t="shared" si="31"/>
        <v>0</v>
      </c>
      <c r="T142" s="3">
        <f t="shared" si="32"/>
        <v>0</v>
      </c>
      <c r="U142" s="3">
        <f t="shared" si="33"/>
        <v>0</v>
      </c>
      <c r="V142" s="3">
        <f t="shared" si="34"/>
        <v>1</v>
      </c>
      <c r="W142" s="3">
        <f t="shared" si="35"/>
        <v>0</v>
      </c>
    </row>
    <row r="143" spans="1:23" x14ac:dyDescent="0.3">
      <c r="A143" s="3">
        <f>'input your S-pars (Mag-Ang)'!B143*COS('input your S-pars (Mag-Ang)'!C143*PI()/180)</f>
        <v>0</v>
      </c>
      <c r="B143" s="3">
        <f>'input your S-pars (Mag-Ang)'!B143*SIN('input your S-pars (Mag-Ang)'!C143*PI()/180)</f>
        <v>0</v>
      </c>
      <c r="C143" s="3">
        <f>'input your S-pars (Mag-Ang)'!F143*COS('input your S-pars (Mag-Ang)'!G143*PI()/180)</f>
        <v>0</v>
      </c>
      <c r="D143" s="3">
        <f>'input your S-pars (Mag-Ang)'!F143*SIN('input your S-pars (Mag-Ang)'!G143*PI()/180)</f>
        <v>0</v>
      </c>
      <c r="E143" s="3">
        <f>'input your S-pars (Mag-Ang)'!D143*COS('input your S-pars (Mag-Ang)'!E143*PI()/180)</f>
        <v>0</v>
      </c>
      <c r="F143" s="3">
        <f>'input your S-pars (Mag-Ang)'!D143*SIN('input your S-pars (Mag-Ang)'!E143*PI()/180)</f>
        <v>0</v>
      </c>
      <c r="G143" s="3">
        <f>'input your S-pars (Mag-Ang)'!H143*COS('input your S-pars (Mag-Ang)'!I143*PI()/180)</f>
        <v>0</v>
      </c>
      <c r="H143" s="3">
        <f>'input your S-pars (Mag-Ang)'!H143*SIN('input your S-pars (Mag-Ang)'!I143*PI()/180)</f>
        <v>0</v>
      </c>
      <c r="I143" s="3"/>
      <c r="J143" s="3">
        <f t="shared" si="24"/>
        <v>1</v>
      </c>
      <c r="K143" s="3">
        <f t="shared" si="25"/>
        <v>0</v>
      </c>
      <c r="L143" s="3"/>
      <c r="M143" s="3">
        <f t="shared" si="26"/>
        <v>1</v>
      </c>
      <c r="N143" s="3">
        <f t="shared" si="27"/>
        <v>0</v>
      </c>
      <c r="O143" s="3"/>
      <c r="P143" s="3">
        <f t="shared" si="28"/>
        <v>1</v>
      </c>
      <c r="Q143" s="3">
        <f t="shared" si="29"/>
        <v>0</v>
      </c>
      <c r="R143" s="3">
        <f t="shared" si="30"/>
        <v>0</v>
      </c>
      <c r="S143" s="3">
        <f t="shared" si="31"/>
        <v>0</v>
      </c>
      <c r="T143" s="3">
        <f t="shared" si="32"/>
        <v>0</v>
      </c>
      <c r="U143" s="3">
        <f t="shared" si="33"/>
        <v>0</v>
      </c>
      <c r="V143" s="3">
        <f t="shared" si="34"/>
        <v>1</v>
      </c>
      <c r="W143" s="3">
        <f t="shared" si="35"/>
        <v>0</v>
      </c>
    </row>
    <row r="144" spans="1:23" x14ac:dyDescent="0.3">
      <c r="A144" s="3">
        <f>'input your S-pars (Mag-Ang)'!B144*COS('input your S-pars (Mag-Ang)'!C144*PI()/180)</f>
        <v>0</v>
      </c>
      <c r="B144" s="3">
        <f>'input your S-pars (Mag-Ang)'!B144*SIN('input your S-pars (Mag-Ang)'!C144*PI()/180)</f>
        <v>0</v>
      </c>
      <c r="C144" s="3">
        <f>'input your S-pars (Mag-Ang)'!F144*COS('input your S-pars (Mag-Ang)'!G144*PI()/180)</f>
        <v>0</v>
      </c>
      <c r="D144" s="3">
        <f>'input your S-pars (Mag-Ang)'!F144*SIN('input your S-pars (Mag-Ang)'!G144*PI()/180)</f>
        <v>0</v>
      </c>
      <c r="E144" s="3">
        <f>'input your S-pars (Mag-Ang)'!D144*COS('input your S-pars (Mag-Ang)'!E144*PI()/180)</f>
        <v>0</v>
      </c>
      <c r="F144" s="3">
        <f>'input your S-pars (Mag-Ang)'!D144*SIN('input your S-pars (Mag-Ang)'!E144*PI()/180)</f>
        <v>0</v>
      </c>
      <c r="G144" s="3">
        <f>'input your S-pars (Mag-Ang)'!H144*COS('input your S-pars (Mag-Ang)'!I144*PI()/180)</f>
        <v>0</v>
      </c>
      <c r="H144" s="3">
        <f>'input your S-pars (Mag-Ang)'!H144*SIN('input your S-pars (Mag-Ang)'!I144*PI()/180)</f>
        <v>0</v>
      </c>
      <c r="I144" s="3"/>
      <c r="J144" s="3">
        <f t="shared" si="24"/>
        <v>1</v>
      </c>
      <c r="K144" s="3">
        <f t="shared" si="25"/>
        <v>0</v>
      </c>
      <c r="L144" s="3"/>
      <c r="M144" s="3">
        <f t="shared" si="26"/>
        <v>1</v>
      </c>
      <c r="N144" s="3">
        <f t="shared" si="27"/>
        <v>0</v>
      </c>
      <c r="O144" s="3"/>
      <c r="P144" s="3">
        <f t="shared" si="28"/>
        <v>1</v>
      </c>
      <c r="Q144" s="3">
        <f t="shared" si="29"/>
        <v>0</v>
      </c>
      <c r="R144" s="3">
        <f t="shared" si="30"/>
        <v>0</v>
      </c>
      <c r="S144" s="3">
        <f t="shared" si="31"/>
        <v>0</v>
      </c>
      <c r="T144" s="3">
        <f t="shared" si="32"/>
        <v>0</v>
      </c>
      <c r="U144" s="3">
        <f t="shared" si="33"/>
        <v>0</v>
      </c>
      <c r="V144" s="3">
        <f t="shared" si="34"/>
        <v>1</v>
      </c>
      <c r="W144" s="3">
        <f t="shared" si="35"/>
        <v>0</v>
      </c>
    </row>
    <row r="145" spans="1:23" x14ac:dyDescent="0.3">
      <c r="A145" s="3">
        <f>'input your S-pars (Mag-Ang)'!B145*COS('input your S-pars (Mag-Ang)'!C145*PI()/180)</f>
        <v>0</v>
      </c>
      <c r="B145" s="3">
        <f>'input your S-pars (Mag-Ang)'!B145*SIN('input your S-pars (Mag-Ang)'!C145*PI()/180)</f>
        <v>0</v>
      </c>
      <c r="C145" s="3">
        <f>'input your S-pars (Mag-Ang)'!F145*COS('input your S-pars (Mag-Ang)'!G145*PI()/180)</f>
        <v>0</v>
      </c>
      <c r="D145" s="3">
        <f>'input your S-pars (Mag-Ang)'!F145*SIN('input your S-pars (Mag-Ang)'!G145*PI()/180)</f>
        <v>0</v>
      </c>
      <c r="E145" s="3">
        <f>'input your S-pars (Mag-Ang)'!D145*COS('input your S-pars (Mag-Ang)'!E145*PI()/180)</f>
        <v>0</v>
      </c>
      <c r="F145" s="3">
        <f>'input your S-pars (Mag-Ang)'!D145*SIN('input your S-pars (Mag-Ang)'!E145*PI()/180)</f>
        <v>0</v>
      </c>
      <c r="G145" s="3">
        <f>'input your S-pars (Mag-Ang)'!H145*COS('input your S-pars (Mag-Ang)'!I145*PI()/180)</f>
        <v>0</v>
      </c>
      <c r="H145" s="3">
        <f>'input your S-pars (Mag-Ang)'!H145*SIN('input your S-pars (Mag-Ang)'!I145*PI()/180)</f>
        <v>0</v>
      </c>
      <c r="I145" s="3"/>
      <c r="J145" s="3">
        <f t="shared" si="24"/>
        <v>1</v>
      </c>
      <c r="K145" s="3">
        <f t="shared" si="25"/>
        <v>0</v>
      </c>
      <c r="L145" s="3"/>
      <c r="M145" s="3">
        <f t="shared" si="26"/>
        <v>1</v>
      </c>
      <c r="N145" s="3">
        <f t="shared" si="27"/>
        <v>0</v>
      </c>
      <c r="O145" s="3"/>
      <c r="P145" s="3">
        <f t="shared" si="28"/>
        <v>1</v>
      </c>
      <c r="Q145" s="3">
        <f t="shared" si="29"/>
        <v>0</v>
      </c>
      <c r="R145" s="3">
        <f t="shared" si="30"/>
        <v>0</v>
      </c>
      <c r="S145" s="3">
        <f t="shared" si="31"/>
        <v>0</v>
      </c>
      <c r="T145" s="3">
        <f t="shared" si="32"/>
        <v>0</v>
      </c>
      <c r="U145" s="3">
        <f t="shared" si="33"/>
        <v>0</v>
      </c>
      <c r="V145" s="3">
        <f t="shared" si="34"/>
        <v>1</v>
      </c>
      <c r="W145" s="3">
        <f t="shared" si="35"/>
        <v>0</v>
      </c>
    </row>
    <row r="146" spans="1:23" x14ac:dyDescent="0.3">
      <c r="A146" s="3">
        <f>'input your S-pars (Mag-Ang)'!B146*COS('input your S-pars (Mag-Ang)'!C146*PI()/180)</f>
        <v>0</v>
      </c>
      <c r="B146" s="3">
        <f>'input your S-pars (Mag-Ang)'!B146*SIN('input your S-pars (Mag-Ang)'!C146*PI()/180)</f>
        <v>0</v>
      </c>
      <c r="C146" s="3">
        <f>'input your S-pars (Mag-Ang)'!F146*COS('input your S-pars (Mag-Ang)'!G146*PI()/180)</f>
        <v>0</v>
      </c>
      <c r="D146" s="3">
        <f>'input your S-pars (Mag-Ang)'!F146*SIN('input your S-pars (Mag-Ang)'!G146*PI()/180)</f>
        <v>0</v>
      </c>
      <c r="E146" s="3">
        <f>'input your S-pars (Mag-Ang)'!D146*COS('input your S-pars (Mag-Ang)'!E146*PI()/180)</f>
        <v>0</v>
      </c>
      <c r="F146" s="3">
        <f>'input your S-pars (Mag-Ang)'!D146*SIN('input your S-pars (Mag-Ang)'!E146*PI()/180)</f>
        <v>0</v>
      </c>
      <c r="G146" s="3">
        <f>'input your S-pars (Mag-Ang)'!H146*COS('input your S-pars (Mag-Ang)'!I146*PI()/180)</f>
        <v>0</v>
      </c>
      <c r="H146" s="3">
        <f>'input your S-pars (Mag-Ang)'!H146*SIN('input your S-pars (Mag-Ang)'!I146*PI()/180)</f>
        <v>0</v>
      </c>
      <c r="I146" s="3"/>
      <c r="J146" s="3">
        <f t="shared" si="24"/>
        <v>1</v>
      </c>
      <c r="K146" s="3">
        <f t="shared" si="25"/>
        <v>0</v>
      </c>
      <c r="L146" s="3"/>
      <c r="M146" s="3">
        <f t="shared" si="26"/>
        <v>1</v>
      </c>
      <c r="N146" s="3">
        <f t="shared" si="27"/>
        <v>0</v>
      </c>
      <c r="O146" s="3"/>
      <c r="P146" s="3">
        <f t="shared" si="28"/>
        <v>1</v>
      </c>
      <c r="Q146" s="3">
        <f t="shared" si="29"/>
        <v>0</v>
      </c>
      <c r="R146" s="3">
        <f t="shared" si="30"/>
        <v>0</v>
      </c>
      <c r="S146" s="3">
        <f t="shared" si="31"/>
        <v>0</v>
      </c>
      <c r="T146" s="3">
        <f t="shared" si="32"/>
        <v>0</v>
      </c>
      <c r="U146" s="3">
        <f t="shared" si="33"/>
        <v>0</v>
      </c>
      <c r="V146" s="3">
        <f t="shared" si="34"/>
        <v>1</v>
      </c>
      <c r="W146" s="3">
        <f t="shared" si="35"/>
        <v>0</v>
      </c>
    </row>
    <row r="147" spans="1:23" x14ac:dyDescent="0.3">
      <c r="A147" s="3">
        <f>'input your S-pars (Mag-Ang)'!B147*COS('input your S-pars (Mag-Ang)'!C147*PI()/180)</f>
        <v>0</v>
      </c>
      <c r="B147" s="3">
        <f>'input your S-pars (Mag-Ang)'!B147*SIN('input your S-pars (Mag-Ang)'!C147*PI()/180)</f>
        <v>0</v>
      </c>
      <c r="C147" s="3">
        <f>'input your S-pars (Mag-Ang)'!F147*COS('input your S-pars (Mag-Ang)'!G147*PI()/180)</f>
        <v>0</v>
      </c>
      <c r="D147" s="3">
        <f>'input your S-pars (Mag-Ang)'!F147*SIN('input your S-pars (Mag-Ang)'!G147*PI()/180)</f>
        <v>0</v>
      </c>
      <c r="E147" s="3">
        <f>'input your S-pars (Mag-Ang)'!D147*COS('input your S-pars (Mag-Ang)'!E147*PI()/180)</f>
        <v>0</v>
      </c>
      <c r="F147" s="3">
        <f>'input your S-pars (Mag-Ang)'!D147*SIN('input your S-pars (Mag-Ang)'!E147*PI()/180)</f>
        <v>0</v>
      </c>
      <c r="G147" s="3">
        <f>'input your S-pars (Mag-Ang)'!H147*COS('input your S-pars (Mag-Ang)'!I147*PI()/180)</f>
        <v>0</v>
      </c>
      <c r="H147" s="3">
        <f>'input your S-pars (Mag-Ang)'!H147*SIN('input your S-pars (Mag-Ang)'!I147*PI()/180)</f>
        <v>0</v>
      </c>
      <c r="I147" s="3"/>
      <c r="J147" s="3">
        <f t="shared" si="24"/>
        <v>1</v>
      </c>
      <c r="K147" s="3">
        <f t="shared" si="25"/>
        <v>0</v>
      </c>
      <c r="L147" s="3"/>
      <c r="M147" s="3">
        <f t="shared" si="26"/>
        <v>1</v>
      </c>
      <c r="N147" s="3">
        <f t="shared" si="27"/>
        <v>0</v>
      </c>
      <c r="O147" s="3"/>
      <c r="P147" s="3">
        <f t="shared" si="28"/>
        <v>1</v>
      </c>
      <c r="Q147" s="3">
        <f t="shared" si="29"/>
        <v>0</v>
      </c>
      <c r="R147" s="3">
        <f t="shared" si="30"/>
        <v>0</v>
      </c>
      <c r="S147" s="3">
        <f t="shared" si="31"/>
        <v>0</v>
      </c>
      <c r="T147" s="3">
        <f t="shared" si="32"/>
        <v>0</v>
      </c>
      <c r="U147" s="3">
        <f t="shared" si="33"/>
        <v>0</v>
      </c>
      <c r="V147" s="3">
        <f t="shared" si="34"/>
        <v>1</v>
      </c>
      <c r="W147" s="3">
        <f t="shared" si="35"/>
        <v>0</v>
      </c>
    </row>
    <row r="148" spans="1:23" x14ac:dyDescent="0.3">
      <c r="A148" s="3">
        <f>'input your S-pars (Mag-Ang)'!B148*COS('input your S-pars (Mag-Ang)'!C148*PI()/180)</f>
        <v>0</v>
      </c>
      <c r="B148" s="3">
        <f>'input your S-pars (Mag-Ang)'!B148*SIN('input your S-pars (Mag-Ang)'!C148*PI()/180)</f>
        <v>0</v>
      </c>
      <c r="C148" s="3">
        <f>'input your S-pars (Mag-Ang)'!F148*COS('input your S-pars (Mag-Ang)'!G148*PI()/180)</f>
        <v>0</v>
      </c>
      <c r="D148" s="3">
        <f>'input your S-pars (Mag-Ang)'!F148*SIN('input your S-pars (Mag-Ang)'!G148*PI()/180)</f>
        <v>0</v>
      </c>
      <c r="E148" s="3">
        <f>'input your S-pars (Mag-Ang)'!D148*COS('input your S-pars (Mag-Ang)'!E148*PI()/180)</f>
        <v>0</v>
      </c>
      <c r="F148" s="3">
        <f>'input your S-pars (Mag-Ang)'!D148*SIN('input your S-pars (Mag-Ang)'!E148*PI()/180)</f>
        <v>0</v>
      </c>
      <c r="G148" s="3">
        <f>'input your S-pars (Mag-Ang)'!H148*COS('input your S-pars (Mag-Ang)'!I148*PI()/180)</f>
        <v>0</v>
      </c>
      <c r="H148" s="3">
        <f>'input your S-pars (Mag-Ang)'!H148*SIN('input your S-pars (Mag-Ang)'!I148*PI()/180)</f>
        <v>0</v>
      </c>
      <c r="I148" s="3"/>
      <c r="J148" s="3">
        <f t="shared" si="24"/>
        <v>1</v>
      </c>
      <c r="K148" s="3">
        <f t="shared" si="25"/>
        <v>0</v>
      </c>
      <c r="L148" s="3"/>
      <c r="M148" s="3">
        <f t="shared" si="26"/>
        <v>1</v>
      </c>
      <c r="N148" s="3">
        <f t="shared" si="27"/>
        <v>0</v>
      </c>
      <c r="O148" s="3"/>
      <c r="P148" s="3">
        <f t="shared" si="28"/>
        <v>1</v>
      </c>
      <c r="Q148" s="3">
        <f t="shared" si="29"/>
        <v>0</v>
      </c>
      <c r="R148" s="3">
        <f t="shared" si="30"/>
        <v>0</v>
      </c>
      <c r="S148" s="3">
        <f t="shared" si="31"/>
        <v>0</v>
      </c>
      <c r="T148" s="3">
        <f t="shared" si="32"/>
        <v>0</v>
      </c>
      <c r="U148" s="3">
        <f t="shared" si="33"/>
        <v>0</v>
      </c>
      <c r="V148" s="3">
        <f t="shared" si="34"/>
        <v>1</v>
      </c>
      <c r="W148" s="3">
        <f t="shared" si="35"/>
        <v>0</v>
      </c>
    </row>
    <row r="149" spans="1:23" x14ac:dyDescent="0.3">
      <c r="A149" s="3">
        <f>'input your S-pars (Mag-Ang)'!B149*COS('input your S-pars (Mag-Ang)'!C149*PI()/180)</f>
        <v>0</v>
      </c>
      <c r="B149" s="3">
        <f>'input your S-pars (Mag-Ang)'!B149*SIN('input your S-pars (Mag-Ang)'!C149*PI()/180)</f>
        <v>0</v>
      </c>
      <c r="C149" s="3">
        <f>'input your S-pars (Mag-Ang)'!F149*COS('input your S-pars (Mag-Ang)'!G149*PI()/180)</f>
        <v>0</v>
      </c>
      <c r="D149" s="3">
        <f>'input your S-pars (Mag-Ang)'!F149*SIN('input your S-pars (Mag-Ang)'!G149*PI()/180)</f>
        <v>0</v>
      </c>
      <c r="E149" s="3">
        <f>'input your S-pars (Mag-Ang)'!D149*COS('input your S-pars (Mag-Ang)'!E149*PI()/180)</f>
        <v>0</v>
      </c>
      <c r="F149" s="3">
        <f>'input your S-pars (Mag-Ang)'!D149*SIN('input your S-pars (Mag-Ang)'!E149*PI()/180)</f>
        <v>0</v>
      </c>
      <c r="G149" s="3">
        <f>'input your S-pars (Mag-Ang)'!H149*COS('input your S-pars (Mag-Ang)'!I149*PI()/180)</f>
        <v>0</v>
      </c>
      <c r="H149" s="3">
        <f>'input your S-pars (Mag-Ang)'!H149*SIN('input your S-pars (Mag-Ang)'!I149*PI()/180)</f>
        <v>0</v>
      </c>
      <c r="I149" s="3"/>
      <c r="J149" s="3">
        <f t="shared" si="24"/>
        <v>1</v>
      </c>
      <c r="K149" s="3">
        <f t="shared" si="25"/>
        <v>0</v>
      </c>
      <c r="L149" s="3"/>
      <c r="M149" s="3">
        <f t="shared" si="26"/>
        <v>1</v>
      </c>
      <c r="N149" s="3">
        <f t="shared" si="27"/>
        <v>0</v>
      </c>
      <c r="O149" s="3"/>
      <c r="P149" s="3">
        <f t="shared" si="28"/>
        <v>1</v>
      </c>
      <c r="Q149" s="3">
        <f t="shared" si="29"/>
        <v>0</v>
      </c>
      <c r="R149" s="3">
        <f t="shared" si="30"/>
        <v>0</v>
      </c>
      <c r="S149" s="3">
        <f t="shared" si="31"/>
        <v>0</v>
      </c>
      <c r="T149" s="3">
        <f t="shared" si="32"/>
        <v>0</v>
      </c>
      <c r="U149" s="3">
        <f t="shared" si="33"/>
        <v>0</v>
      </c>
      <c r="V149" s="3">
        <f t="shared" si="34"/>
        <v>1</v>
      </c>
      <c r="W149" s="3">
        <f t="shared" si="35"/>
        <v>0</v>
      </c>
    </row>
    <row r="150" spans="1:23" x14ac:dyDescent="0.3">
      <c r="A150" s="3">
        <f>'input your S-pars (Mag-Ang)'!B150*COS('input your S-pars (Mag-Ang)'!C150*PI()/180)</f>
        <v>0</v>
      </c>
      <c r="B150" s="3">
        <f>'input your S-pars (Mag-Ang)'!B150*SIN('input your S-pars (Mag-Ang)'!C150*PI()/180)</f>
        <v>0</v>
      </c>
      <c r="C150" s="3">
        <f>'input your S-pars (Mag-Ang)'!F150*COS('input your S-pars (Mag-Ang)'!G150*PI()/180)</f>
        <v>0</v>
      </c>
      <c r="D150" s="3">
        <f>'input your S-pars (Mag-Ang)'!F150*SIN('input your S-pars (Mag-Ang)'!G150*PI()/180)</f>
        <v>0</v>
      </c>
      <c r="E150" s="3">
        <f>'input your S-pars (Mag-Ang)'!D150*COS('input your S-pars (Mag-Ang)'!E150*PI()/180)</f>
        <v>0</v>
      </c>
      <c r="F150" s="3">
        <f>'input your S-pars (Mag-Ang)'!D150*SIN('input your S-pars (Mag-Ang)'!E150*PI()/180)</f>
        <v>0</v>
      </c>
      <c r="G150" s="3">
        <f>'input your S-pars (Mag-Ang)'!H150*COS('input your S-pars (Mag-Ang)'!I150*PI()/180)</f>
        <v>0</v>
      </c>
      <c r="H150" s="3">
        <f>'input your S-pars (Mag-Ang)'!H150*SIN('input your S-pars (Mag-Ang)'!I150*PI()/180)</f>
        <v>0</v>
      </c>
      <c r="I150" s="3"/>
      <c r="J150" s="3">
        <f t="shared" si="24"/>
        <v>1</v>
      </c>
      <c r="K150" s="3">
        <f t="shared" si="25"/>
        <v>0</v>
      </c>
      <c r="L150" s="3"/>
      <c r="M150" s="3">
        <f t="shared" si="26"/>
        <v>1</v>
      </c>
      <c r="N150" s="3">
        <f t="shared" si="27"/>
        <v>0</v>
      </c>
      <c r="O150" s="3"/>
      <c r="P150" s="3">
        <f t="shared" si="28"/>
        <v>1</v>
      </c>
      <c r="Q150" s="3">
        <f t="shared" si="29"/>
        <v>0</v>
      </c>
      <c r="R150" s="3">
        <f t="shared" si="30"/>
        <v>0</v>
      </c>
      <c r="S150" s="3">
        <f t="shared" si="31"/>
        <v>0</v>
      </c>
      <c r="T150" s="3">
        <f t="shared" si="32"/>
        <v>0</v>
      </c>
      <c r="U150" s="3">
        <f t="shared" si="33"/>
        <v>0</v>
      </c>
      <c r="V150" s="3">
        <f t="shared" si="34"/>
        <v>1</v>
      </c>
      <c r="W150" s="3">
        <f t="shared" si="35"/>
        <v>0</v>
      </c>
    </row>
    <row r="151" spans="1:23" x14ac:dyDescent="0.3">
      <c r="A151" s="3">
        <f>'input your S-pars (Mag-Ang)'!B151*COS('input your S-pars (Mag-Ang)'!C151*PI()/180)</f>
        <v>0</v>
      </c>
      <c r="B151" s="3">
        <f>'input your S-pars (Mag-Ang)'!B151*SIN('input your S-pars (Mag-Ang)'!C151*PI()/180)</f>
        <v>0</v>
      </c>
      <c r="C151" s="3">
        <f>'input your S-pars (Mag-Ang)'!F151*COS('input your S-pars (Mag-Ang)'!G151*PI()/180)</f>
        <v>0</v>
      </c>
      <c r="D151" s="3">
        <f>'input your S-pars (Mag-Ang)'!F151*SIN('input your S-pars (Mag-Ang)'!G151*PI()/180)</f>
        <v>0</v>
      </c>
      <c r="E151" s="3">
        <f>'input your S-pars (Mag-Ang)'!D151*COS('input your S-pars (Mag-Ang)'!E151*PI()/180)</f>
        <v>0</v>
      </c>
      <c r="F151" s="3">
        <f>'input your S-pars (Mag-Ang)'!D151*SIN('input your S-pars (Mag-Ang)'!E151*PI()/180)</f>
        <v>0</v>
      </c>
      <c r="G151" s="3">
        <f>'input your S-pars (Mag-Ang)'!H151*COS('input your S-pars (Mag-Ang)'!I151*PI()/180)</f>
        <v>0</v>
      </c>
      <c r="H151" s="3">
        <f>'input your S-pars (Mag-Ang)'!H151*SIN('input your S-pars (Mag-Ang)'!I151*PI()/180)</f>
        <v>0</v>
      </c>
      <c r="I151" s="3"/>
      <c r="J151" s="3">
        <f t="shared" si="24"/>
        <v>1</v>
      </c>
      <c r="K151" s="3">
        <f t="shared" si="25"/>
        <v>0</v>
      </c>
      <c r="L151" s="3"/>
      <c r="M151" s="3">
        <f t="shared" si="26"/>
        <v>1</v>
      </c>
      <c r="N151" s="3">
        <f t="shared" si="27"/>
        <v>0</v>
      </c>
      <c r="O151" s="3"/>
      <c r="P151" s="3">
        <f t="shared" si="28"/>
        <v>1</v>
      </c>
      <c r="Q151" s="3">
        <f t="shared" si="29"/>
        <v>0</v>
      </c>
      <c r="R151" s="3">
        <f t="shared" si="30"/>
        <v>0</v>
      </c>
      <c r="S151" s="3">
        <f t="shared" si="31"/>
        <v>0</v>
      </c>
      <c r="T151" s="3">
        <f t="shared" si="32"/>
        <v>0</v>
      </c>
      <c r="U151" s="3">
        <f t="shared" si="33"/>
        <v>0</v>
      </c>
      <c r="V151" s="3">
        <f t="shared" si="34"/>
        <v>1</v>
      </c>
      <c r="W151" s="3">
        <f t="shared" si="35"/>
        <v>0</v>
      </c>
    </row>
    <row r="152" spans="1:23" x14ac:dyDescent="0.3">
      <c r="A152" s="3">
        <f>'input your S-pars (Mag-Ang)'!B152*COS('input your S-pars (Mag-Ang)'!C152*PI()/180)</f>
        <v>0</v>
      </c>
      <c r="B152" s="3">
        <f>'input your S-pars (Mag-Ang)'!B152*SIN('input your S-pars (Mag-Ang)'!C152*PI()/180)</f>
        <v>0</v>
      </c>
      <c r="C152" s="3">
        <f>'input your S-pars (Mag-Ang)'!F152*COS('input your S-pars (Mag-Ang)'!G152*PI()/180)</f>
        <v>0</v>
      </c>
      <c r="D152" s="3">
        <f>'input your S-pars (Mag-Ang)'!F152*SIN('input your S-pars (Mag-Ang)'!G152*PI()/180)</f>
        <v>0</v>
      </c>
      <c r="E152" s="3">
        <f>'input your S-pars (Mag-Ang)'!D152*COS('input your S-pars (Mag-Ang)'!E152*PI()/180)</f>
        <v>0</v>
      </c>
      <c r="F152" s="3">
        <f>'input your S-pars (Mag-Ang)'!D152*SIN('input your S-pars (Mag-Ang)'!E152*PI()/180)</f>
        <v>0</v>
      </c>
      <c r="G152" s="3">
        <f>'input your S-pars (Mag-Ang)'!H152*COS('input your S-pars (Mag-Ang)'!I152*PI()/180)</f>
        <v>0</v>
      </c>
      <c r="H152" s="3">
        <f>'input your S-pars (Mag-Ang)'!H152*SIN('input your S-pars (Mag-Ang)'!I152*PI()/180)</f>
        <v>0</v>
      </c>
      <c r="I152" s="3"/>
      <c r="J152" s="3">
        <f t="shared" si="24"/>
        <v>1</v>
      </c>
      <c r="K152" s="3">
        <f t="shared" si="25"/>
        <v>0</v>
      </c>
      <c r="L152" s="3"/>
      <c r="M152" s="3">
        <f t="shared" si="26"/>
        <v>1</v>
      </c>
      <c r="N152" s="3">
        <f t="shared" si="27"/>
        <v>0</v>
      </c>
      <c r="O152" s="3"/>
      <c r="P152" s="3">
        <f t="shared" si="28"/>
        <v>1</v>
      </c>
      <c r="Q152" s="3">
        <f t="shared" si="29"/>
        <v>0</v>
      </c>
      <c r="R152" s="3">
        <f t="shared" si="30"/>
        <v>0</v>
      </c>
      <c r="S152" s="3">
        <f t="shared" si="31"/>
        <v>0</v>
      </c>
      <c r="T152" s="3">
        <f t="shared" si="32"/>
        <v>0</v>
      </c>
      <c r="U152" s="3">
        <f t="shared" si="33"/>
        <v>0</v>
      </c>
      <c r="V152" s="3">
        <f t="shared" si="34"/>
        <v>1</v>
      </c>
      <c r="W152" s="3">
        <f t="shared" si="35"/>
        <v>0</v>
      </c>
    </row>
    <row r="153" spans="1:23" x14ac:dyDescent="0.3">
      <c r="A153" s="3">
        <f>'input your S-pars (Mag-Ang)'!B153*COS('input your S-pars (Mag-Ang)'!C153*PI()/180)</f>
        <v>0</v>
      </c>
      <c r="B153" s="3">
        <f>'input your S-pars (Mag-Ang)'!B153*SIN('input your S-pars (Mag-Ang)'!C153*PI()/180)</f>
        <v>0</v>
      </c>
      <c r="C153" s="3">
        <f>'input your S-pars (Mag-Ang)'!F153*COS('input your S-pars (Mag-Ang)'!G153*PI()/180)</f>
        <v>0</v>
      </c>
      <c r="D153" s="3">
        <f>'input your S-pars (Mag-Ang)'!F153*SIN('input your S-pars (Mag-Ang)'!G153*PI()/180)</f>
        <v>0</v>
      </c>
      <c r="E153" s="3">
        <f>'input your S-pars (Mag-Ang)'!D153*COS('input your S-pars (Mag-Ang)'!E153*PI()/180)</f>
        <v>0</v>
      </c>
      <c r="F153" s="3">
        <f>'input your S-pars (Mag-Ang)'!D153*SIN('input your S-pars (Mag-Ang)'!E153*PI()/180)</f>
        <v>0</v>
      </c>
      <c r="G153" s="3">
        <f>'input your S-pars (Mag-Ang)'!H153*COS('input your S-pars (Mag-Ang)'!I153*PI()/180)</f>
        <v>0</v>
      </c>
      <c r="H153" s="3">
        <f>'input your S-pars (Mag-Ang)'!H153*SIN('input your S-pars (Mag-Ang)'!I153*PI()/180)</f>
        <v>0</v>
      </c>
      <c r="I153" s="3"/>
      <c r="J153" s="3">
        <f t="shared" si="24"/>
        <v>1</v>
      </c>
      <c r="K153" s="3">
        <f t="shared" si="25"/>
        <v>0</v>
      </c>
      <c r="L153" s="3"/>
      <c r="M153" s="3">
        <f t="shared" si="26"/>
        <v>1</v>
      </c>
      <c r="N153" s="3">
        <f t="shared" si="27"/>
        <v>0</v>
      </c>
      <c r="O153" s="3"/>
      <c r="P153" s="3">
        <f t="shared" si="28"/>
        <v>1</v>
      </c>
      <c r="Q153" s="3">
        <f t="shared" si="29"/>
        <v>0</v>
      </c>
      <c r="R153" s="3">
        <f t="shared" si="30"/>
        <v>0</v>
      </c>
      <c r="S153" s="3">
        <f t="shared" si="31"/>
        <v>0</v>
      </c>
      <c r="T153" s="3">
        <f t="shared" si="32"/>
        <v>0</v>
      </c>
      <c r="U153" s="3">
        <f t="shared" si="33"/>
        <v>0</v>
      </c>
      <c r="V153" s="3">
        <f t="shared" si="34"/>
        <v>1</v>
      </c>
      <c r="W153" s="3">
        <f t="shared" si="35"/>
        <v>0</v>
      </c>
    </row>
    <row r="154" spans="1:23" x14ac:dyDescent="0.3">
      <c r="A154" s="3">
        <f>'input your S-pars (Mag-Ang)'!B154*COS('input your S-pars (Mag-Ang)'!C154*PI()/180)</f>
        <v>0</v>
      </c>
      <c r="B154" s="3">
        <f>'input your S-pars (Mag-Ang)'!B154*SIN('input your S-pars (Mag-Ang)'!C154*PI()/180)</f>
        <v>0</v>
      </c>
      <c r="C154" s="3">
        <f>'input your S-pars (Mag-Ang)'!F154*COS('input your S-pars (Mag-Ang)'!G154*PI()/180)</f>
        <v>0</v>
      </c>
      <c r="D154" s="3">
        <f>'input your S-pars (Mag-Ang)'!F154*SIN('input your S-pars (Mag-Ang)'!G154*PI()/180)</f>
        <v>0</v>
      </c>
      <c r="E154" s="3">
        <f>'input your S-pars (Mag-Ang)'!D154*COS('input your S-pars (Mag-Ang)'!E154*PI()/180)</f>
        <v>0</v>
      </c>
      <c r="F154" s="3">
        <f>'input your S-pars (Mag-Ang)'!D154*SIN('input your S-pars (Mag-Ang)'!E154*PI()/180)</f>
        <v>0</v>
      </c>
      <c r="G154" s="3">
        <f>'input your S-pars (Mag-Ang)'!H154*COS('input your S-pars (Mag-Ang)'!I154*PI()/180)</f>
        <v>0</v>
      </c>
      <c r="H154" s="3">
        <f>'input your S-pars (Mag-Ang)'!H154*SIN('input your S-pars (Mag-Ang)'!I154*PI()/180)</f>
        <v>0</v>
      </c>
      <c r="I154" s="3"/>
      <c r="J154" s="3">
        <f t="shared" si="24"/>
        <v>1</v>
      </c>
      <c r="K154" s="3">
        <f t="shared" si="25"/>
        <v>0</v>
      </c>
      <c r="L154" s="3"/>
      <c r="M154" s="3">
        <f t="shared" si="26"/>
        <v>1</v>
      </c>
      <c r="N154" s="3">
        <f t="shared" si="27"/>
        <v>0</v>
      </c>
      <c r="O154" s="3"/>
      <c r="P154" s="3">
        <f t="shared" si="28"/>
        <v>1</v>
      </c>
      <c r="Q154" s="3">
        <f t="shared" si="29"/>
        <v>0</v>
      </c>
      <c r="R154" s="3">
        <f t="shared" si="30"/>
        <v>0</v>
      </c>
      <c r="S154" s="3">
        <f t="shared" si="31"/>
        <v>0</v>
      </c>
      <c r="T154" s="3">
        <f t="shared" si="32"/>
        <v>0</v>
      </c>
      <c r="U154" s="3">
        <f t="shared" si="33"/>
        <v>0</v>
      </c>
      <c r="V154" s="3">
        <f t="shared" si="34"/>
        <v>1</v>
      </c>
      <c r="W154" s="3">
        <f t="shared" si="35"/>
        <v>0</v>
      </c>
    </row>
    <row r="155" spans="1:23" x14ac:dyDescent="0.3">
      <c r="A155" s="3">
        <f>'input your S-pars (Mag-Ang)'!B155*COS('input your S-pars (Mag-Ang)'!C155*PI()/180)</f>
        <v>0</v>
      </c>
      <c r="B155" s="3">
        <f>'input your S-pars (Mag-Ang)'!B155*SIN('input your S-pars (Mag-Ang)'!C155*PI()/180)</f>
        <v>0</v>
      </c>
      <c r="C155" s="3">
        <f>'input your S-pars (Mag-Ang)'!F155*COS('input your S-pars (Mag-Ang)'!G155*PI()/180)</f>
        <v>0</v>
      </c>
      <c r="D155" s="3">
        <f>'input your S-pars (Mag-Ang)'!F155*SIN('input your S-pars (Mag-Ang)'!G155*PI()/180)</f>
        <v>0</v>
      </c>
      <c r="E155" s="3">
        <f>'input your S-pars (Mag-Ang)'!D155*COS('input your S-pars (Mag-Ang)'!E155*PI()/180)</f>
        <v>0</v>
      </c>
      <c r="F155" s="3">
        <f>'input your S-pars (Mag-Ang)'!D155*SIN('input your S-pars (Mag-Ang)'!E155*PI()/180)</f>
        <v>0</v>
      </c>
      <c r="G155" s="3">
        <f>'input your S-pars (Mag-Ang)'!H155*COS('input your S-pars (Mag-Ang)'!I155*PI()/180)</f>
        <v>0</v>
      </c>
      <c r="H155" s="3">
        <f>'input your S-pars (Mag-Ang)'!H155*SIN('input your S-pars (Mag-Ang)'!I155*PI()/180)</f>
        <v>0</v>
      </c>
      <c r="I155" s="3"/>
      <c r="J155" s="3">
        <f t="shared" si="24"/>
        <v>1</v>
      </c>
      <c r="K155" s="3">
        <f t="shared" si="25"/>
        <v>0</v>
      </c>
      <c r="L155" s="3"/>
      <c r="M155" s="3">
        <f t="shared" si="26"/>
        <v>1</v>
      </c>
      <c r="N155" s="3">
        <f t="shared" si="27"/>
        <v>0</v>
      </c>
      <c r="O155" s="3"/>
      <c r="P155" s="3">
        <f t="shared" si="28"/>
        <v>1</v>
      </c>
      <c r="Q155" s="3">
        <f t="shared" si="29"/>
        <v>0</v>
      </c>
      <c r="R155" s="3">
        <f t="shared" si="30"/>
        <v>0</v>
      </c>
      <c r="S155" s="3">
        <f t="shared" si="31"/>
        <v>0</v>
      </c>
      <c r="T155" s="3">
        <f t="shared" si="32"/>
        <v>0</v>
      </c>
      <c r="U155" s="3">
        <f t="shared" si="33"/>
        <v>0</v>
      </c>
      <c r="V155" s="3">
        <f t="shared" si="34"/>
        <v>1</v>
      </c>
      <c r="W155" s="3">
        <f t="shared" si="35"/>
        <v>0</v>
      </c>
    </row>
    <row r="156" spans="1:23" x14ac:dyDescent="0.3">
      <c r="A156" s="3">
        <f>'input your S-pars (Mag-Ang)'!B156*COS('input your S-pars (Mag-Ang)'!C156*PI()/180)</f>
        <v>0</v>
      </c>
      <c r="B156" s="3">
        <f>'input your S-pars (Mag-Ang)'!B156*SIN('input your S-pars (Mag-Ang)'!C156*PI()/180)</f>
        <v>0</v>
      </c>
      <c r="C156" s="3">
        <f>'input your S-pars (Mag-Ang)'!F156*COS('input your S-pars (Mag-Ang)'!G156*PI()/180)</f>
        <v>0</v>
      </c>
      <c r="D156" s="3">
        <f>'input your S-pars (Mag-Ang)'!F156*SIN('input your S-pars (Mag-Ang)'!G156*PI()/180)</f>
        <v>0</v>
      </c>
      <c r="E156" s="3">
        <f>'input your S-pars (Mag-Ang)'!D156*COS('input your S-pars (Mag-Ang)'!E156*PI()/180)</f>
        <v>0</v>
      </c>
      <c r="F156" s="3">
        <f>'input your S-pars (Mag-Ang)'!D156*SIN('input your S-pars (Mag-Ang)'!E156*PI()/180)</f>
        <v>0</v>
      </c>
      <c r="G156" s="3">
        <f>'input your S-pars (Mag-Ang)'!H156*COS('input your S-pars (Mag-Ang)'!I156*PI()/180)</f>
        <v>0</v>
      </c>
      <c r="H156" s="3">
        <f>'input your S-pars (Mag-Ang)'!H156*SIN('input your S-pars (Mag-Ang)'!I156*PI()/180)</f>
        <v>0</v>
      </c>
      <c r="I156" s="3"/>
      <c r="J156" s="3">
        <f t="shared" si="24"/>
        <v>1</v>
      </c>
      <c r="K156" s="3">
        <f t="shared" si="25"/>
        <v>0</v>
      </c>
      <c r="L156" s="3"/>
      <c r="M156" s="3">
        <f t="shared" si="26"/>
        <v>1</v>
      </c>
      <c r="N156" s="3">
        <f t="shared" si="27"/>
        <v>0</v>
      </c>
      <c r="O156" s="3"/>
      <c r="P156" s="3">
        <f t="shared" si="28"/>
        <v>1</v>
      </c>
      <c r="Q156" s="3">
        <f t="shared" si="29"/>
        <v>0</v>
      </c>
      <c r="R156" s="3">
        <f t="shared" si="30"/>
        <v>0</v>
      </c>
      <c r="S156" s="3">
        <f t="shared" si="31"/>
        <v>0</v>
      </c>
      <c r="T156" s="3">
        <f t="shared" si="32"/>
        <v>0</v>
      </c>
      <c r="U156" s="3">
        <f t="shared" si="33"/>
        <v>0</v>
      </c>
      <c r="V156" s="3">
        <f t="shared" si="34"/>
        <v>1</v>
      </c>
      <c r="W156" s="3">
        <f t="shared" si="35"/>
        <v>0</v>
      </c>
    </row>
    <row r="157" spans="1:23" x14ac:dyDescent="0.3">
      <c r="A157" s="3">
        <f>'input your S-pars (Mag-Ang)'!B157*COS('input your S-pars (Mag-Ang)'!C157*PI()/180)</f>
        <v>0</v>
      </c>
      <c r="B157" s="3">
        <f>'input your S-pars (Mag-Ang)'!B157*SIN('input your S-pars (Mag-Ang)'!C157*PI()/180)</f>
        <v>0</v>
      </c>
      <c r="C157" s="3">
        <f>'input your S-pars (Mag-Ang)'!F157*COS('input your S-pars (Mag-Ang)'!G157*PI()/180)</f>
        <v>0</v>
      </c>
      <c r="D157" s="3">
        <f>'input your S-pars (Mag-Ang)'!F157*SIN('input your S-pars (Mag-Ang)'!G157*PI()/180)</f>
        <v>0</v>
      </c>
      <c r="E157" s="3">
        <f>'input your S-pars (Mag-Ang)'!D157*COS('input your S-pars (Mag-Ang)'!E157*PI()/180)</f>
        <v>0</v>
      </c>
      <c r="F157" s="3">
        <f>'input your S-pars (Mag-Ang)'!D157*SIN('input your S-pars (Mag-Ang)'!E157*PI()/180)</f>
        <v>0</v>
      </c>
      <c r="G157" s="3">
        <f>'input your S-pars (Mag-Ang)'!H157*COS('input your S-pars (Mag-Ang)'!I157*PI()/180)</f>
        <v>0</v>
      </c>
      <c r="H157" s="3">
        <f>'input your S-pars (Mag-Ang)'!H157*SIN('input your S-pars (Mag-Ang)'!I157*PI()/180)</f>
        <v>0</v>
      </c>
      <c r="I157" s="3"/>
      <c r="J157" s="3">
        <f t="shared" si="24"/>
        <v>1</v>
      </c>
      <c r="K157" s="3">
        <f t="shared" si="25"/>
        <v>0</v>
      </c>
      <c r="L157" s="3"/>
      <c r="M157" s="3">
        <f t="shared" si="26"/>
        <v>1</v>
      </c>
      <c r="N157" s="3">
        <f t="shared" si="27"/>
        <v>0</v>
      </c>
      <c r="O157" s="3"/>
      <c r="P157" s="3">
        <f t="shared" si="28"/>
        <v>1</v>
      </c>
      <c r="Q157" s="3">
        <f t="shared" si="29"/>
        <v>0</v>
      </c>
      <c r="R157" s="3">
        <f t="shared" si="30"/>
        <v>0</v>
      </c>
      <c r="S157" s="3">
        <f t="shared" si="31"/>
        <v>0</v>
      </c>
      <c r="T157" s="3">
        <f t="shared" si="32"/>
        <v>0</v>
      </c>
      <c r="U157" s="3">
        <f t="shared" si="33"/>
        <v>0</v>
      </c>
      <c r="V157" s="3">
        <f t="shared" si="34"/>
        <v>1</v>
      </c>
      <c r="W157" s="3">
        <f t="shared" si="35"/>
        <v>0</v>
      </c>
    </row>
    <row r="158" spans="1:23" x14ac:dyDescent="0.3">
      <c r="A158" s="3">
        <f>'input your S-pars (Mag-Ang)'!B158*COS('input your S-pars (Mag-Ang)'!C158*PI()/180)</f>
        <v>0</v>
      </c>
      <c r="B158" s="3">
        <f>'input your S-pars (Mag-Ang)'!B158*SIN('input your S-pars (Mag-Ang)'!C158*PI()/180)</f>
        <v>0</v>
      </c>
      <c r="C158" s="3">
        <f>'input your S-pars (Mag-Ang)'!F158*COS('input your S-pars (Mag-Ang)'!G158*PI()/180)</f>
        <v>0</v>
      </c>
      <c r="D158" s="3">
        <f>'input your S-pars (Mag-Ang)'!F158*SIN('input your S-pars (Mag-Ang)'!G158*PI()/180)</f>
        <v>0</v>
      </c>
      <c r="E158" s="3">
        <f>'input your S-pars (Mag-Ang)'!D158*COS('input your S-pars (Mag-Ang)'!E158*PI()/180)</f>
        <v>0</v>
      </c>
      <c r="F158" s="3">
        <f>'input your S-pars (Mag-Ang)'!D158*SIN('input your S-pars (Mag-Ang)'!E158*PI()/180)</f>
        <v>0</v>
      </c>
      <c r="G158" s="3">
        <f>'input your S-pars (Mag-Ang)'!H158*COS('input your S-pars (Mag-Ang)'!I158*PI()/180)</f>
        <v>0</v>
      </c>
      <c r="H158" s="3">
        <f>'input your S-pars (Mag-Ang)'!H158*SIN('input your S-pars (Mag-Ang)'!I158*PI()/180)</f>
        <v>0</v>
      </c>
      <c r="I158" s="3"/>
      <c r="J158" s="3">
        <f t="shared" si="24"/>
        <v>1</v>
      </c>
      <c r="K158" s="3">
        <f t="shared" si="25"/>
        <v>0</v>
      </c>
      <c r="L158" s="3"/>
      <c r="M158" s="3">
        <f t="shared" si="26"/>
        <v>1</v>
      </c>
      <c r="N158" s="3">
        <f t="shared" si="27"/>
        <v>0</v>
      </c>
      <c r="O158" s="3"/>
      <c r="P158" s="3">
        <f t="shared" si="28"/>
        <v>1</v>
      </c>
      <c r="Q158" s="3">
        <f t="shared" si="29"/>
        <v>0</v>
      </c>
      <c r="R158" s="3">
        <f t="shared" si="30"/>
        <v>0</v>
      </c>
      <c r="S158" s="3">
        <f t="shared" si="31"/>
        <v>0</v>
      </c>
      <c r="T158" s="3">
        <f t="shared" si="32"/>
        <v>0</v>
      </c>
      <c r="U158" s="3">
        <f t="shared" si="33"/>
        <v>0</v>
      </c>
      <c r="V158" s="3">
        <f t="shared" si="34"/>
        <v>1</v>
      </c>
      <c r="W158" s="3">
        <f t="shared" si="35"/>
        <v>0</v>
      </c>
    </row>
    <row r="159" spans="1:23" x14ac:dyDescent="0.3">
      <c r="A159" s="3">
        <f>'input your S-pars (Mag-Ang)'!B159*COS('input your S-pars (Mag-Ang)'!C159*PI()/180)</f>
        <v>0</v>
      </c>
      <c r="B159" s="3">
        <f>'input your S-pars (Mag-Ang)'!B159*SIN('input your S-pars (Mag-Ang)'!C159*PI()/180)</f>
        <v>0</v>
      </c>
      <c r="C159" s="3">
        <f>'input your S-pars (Mag-Ang)'!F159*COS('input your S-pars (Mag-Ang)'!G159*PI()/180)</f>
        <v>0</v>
      </c>
      <c r="D159" s="3">
        <f>'input your S-pars (Mag-Ang)'!F159*SIN('input your S-pars (Mag-Ang)'!G159*PI()/180)</f>
        <v>0</v>
      </c>
      <c r="E159" s="3">
        <f>'input your S-pars (Mag-Ang)'!D159*COS('input your S-pars (Mag-Ang)'!E159*PI()/180)</f>
        <v>0</v>
      </c>
      <c r="F159" s="3">
        <f>'input your S-pars (Mag-Ang)'!D159*SIN('input your S-pars (Mag-Ang)'!E159*PI()/180)</f>
        <v>0</v>
      </c>
      <c r="G159" s="3">
        <f>'input your S-pars (Mag-Ang)'!H159*COS('input your S-pars (Mag-Ang)'!I159*PI()/180)</f>
        <v>0</v>
      </c>
      <c r="H159" s="3">
        <f>'input your S-pars (Mag-Ang)'!H159*SIN('input your S-pars (Mag-Ang)'!I159*PI()/180)</f>
        <v>0</v>
      </c>
      <c r="I159" s="3"/>
      <c r="J159" s="3">
        <f t="shared" si="24"/>
        <v>1</v>
      </c>
      <c r="K159" s="3">
        <f t="shared" si="25"/>
        <v>0</v>
      </c>
      <c r="L159" s="3"/>
      <c r="M159" s="3">
        <f t="shared" si="26"/>
        <v>1</v>
      </c>
      <c r="N159" s="3">
        <f t="shared" si="27"/>
        <v>0</v>
      </c>
      <c r="O159" s="3"/>
      <c r="P159" s="3">
        <f t="shared" si="28"/>
        <v>1</v>
      </c>
      <c r="Q159" s="3">
        <f t="shared" si="29"/>
        <v>0</v>
      </c>
      <c r="R159" s="3">
        <f t="shared" si="30"/>
        <v>0</v>
      </c>
      <c r="S159" s="3">
        <f t="shared" si="31"/>
        <v>0</v>
      </c>
      <c r="T159" s="3">
        <f t="shared" si="32"/>
        <v>0</v>
      </c>
      <c r="U159" s="3">
        <f t="shared" si="33"/>
        <v>0</v>
      </c>
      <c r="V159" s="3">
        <f t="shared" si="34"/>
        <v>1</v>
      </c>
      <c r="W159" s="3">
        <f t="shared" si="35"/>
        <v>0</v>
      </c>
    </row>
    <row r="160" spans="1:23" x14ac:dyDescent="0.3">
      <c r="A160" s="3">
        <f>'input your S-pars (Mag-Ang)'!B160*COS('input your S-pars (Mag-Ang)'!C160*PI()/180)</f>
        <v>0</v>
      </c>
      <c r="B160" s="3">
        <f>'input your S-pars (Mag-Ang)'!B160*SIN('input your S-pars (Mag-Ang)'!C160*PI()/180)</f>
        <v>0</v>
      </c>
      <c r="C160" s="3">
        <f>'input your S-pars (Mag-Ang)'!F160*COS('input your S-pars (Mag-Ang)'!G160*PI()/180)</f>
        <v>0</v>
      </c>
      <c r="D160" s="3">
        <f>'input your S-pars (Mag-Ang)'!F160*SIN('input your S-pars (Mag-Ang)'!G160*PI()/180)</f>
        <v>0</v>
      </c>
      <c r="E160" s="3">
        <f>'input your S-pars (Mag-Ang)'!D160*COS('input your S-pars (Mag-Ang)'!E160*PI()/180)</f>
        <v>0</v>
      </c>
      <c r="F160" s="3">
        <f>'input your S-pars (Mag-Ang)'!D160*SIN('input your S-pars (Mag-Ang)'!E160*PI()/180)</f>
        <v>0</v>
      </c>
      <c r="G160" s="3">
        <f>'input your S-pars (Mag-Ang)'!H160*COS('input your S-pars (Mag-Ang)'!I160*PI()/180)</f>
        <v>0</v>
      </c>
      <c r="H160" s="3">
        <f>'input your S-pars (Mag-Ang)'!H160*SIN('input your S-pars (Mag-Ang)'!I160*PI()/180)</f>
        <v>0</v>
      </c>
      <c r="I160" s="3"/>
      <c r="J160" s="3">
        <f t="shared" si="24"/>
        <v>1</v>
      </c>
      <c r="K160" s="3">
        <f t="shared" si="25"/>
        <v>0</v>
      </c>
      <c r="L160" s="3"/>
      <c r="M160" s="3">
        <f t="shared" si="26"/>
        <v>1</v>
      </c>
      <c r="N160" s="3">
        <f t="shared" si="27"/>
        <v>0</v>
      </c>
      <c r="O160" s="3"/>
      <c r="P160" s="3">
        <f t="shared" si="28"/>
        <v>1</v>
      </c>
      <c r="Q160" s="3">
        <f t="shared" si="29"/>
        <v>0</v>
      </c>
      <c r="R160" s="3">
        <f t="shared" si="30"/>
        <v>0</v>
      </c>
      <c r="S160" s="3">
        <f t="shared" si="31"/>
        <v>0</v>
      </c>
      <c r="T160" s="3">
        <f t="shared" si="32"/>
        <v>0</v>
      </c>
      <c r="U160" s="3">
        <f t="shared" si="33"/>
        <v>0</v>
      </c>
      <c r="V160" s="3">
        <f t="shared" si="34"/>
        <v>1</v>
      </c>
      <c r="W160" s="3">
        <f t="shared" si="35"/>
        <v>0</v>
      </c>
    </row>
    <row r="161" spans="1:23" x14ac:dyDescent="0.3">
      <c r="A161" s="3">
        <f>'input your S-pars (Mag-Ang)'!B161*COS('input your S-pars (Mag-Ang)'!C161*PI()/180)</f>
        <v>0</v>
      </c>
      <c r="B161" s="3">
        <f>'input your S-pars (Mag-Ang)'!B161*SIN('input your S-pars (Mag-Ang)'!C161*PI()/180)</f>
        <v>0</v>
      </c>
      <c r="C161" s="3">
        <f>'input your S-pars (Mag-Ang)'!F161*COS('input your S-pars (Mag-Ang)'!G161*PI()/180)</f>
        <v>0</v>
      </c>
      <c r="D161" s="3">
        <f>'input your S-pars (Mag-Ang)'!F161*SIN('input your S-pars (Mag-Ang)'!G161*PI()/180)</f>
        <v>0</v>
      </c>
      <c r="E161" s="3">
        <f>'input your S-pars (Mag-Ang)'!D161*COS('input your S-pars (Mag-Ang)'!E161*PI()/180)</f>
        <v>0</v>
      </c>
      <c r="F161" s="3">
        <f>'input your S-pars (Mag-Ang)'!D161*SIN('input your S-pars (Mag-Ang)'!E161*PI()/180)</f>
        <v>0</v>
      </c>
      <c r="G161" s="3">
        <f>'input your S-pars (Mag-Ang)'!H161*COS('input your S-pars (Mag-Ang)'!I161*PI()/180)</f>
        <v>0</v>
      </c>
      <c r="H161" s="3">
        <f>'input your S-pars (Mag-Ang)'!H161*SIN('input your S-pars (Mag-Ang)'!I161*PI()/180)</f>
        <v>0</v>
      </c>
      <c r="I161" s="3"/>
      <c r="J161" s="3">
        <f t="shared" si="24"/>
        <v>1</v>
      </c>
      <c r="K161" s="3">
        <f t="shared" si="25"/>
        <v>0</v>
      </c>
      <c r="L161" s="3"/>
      <c r="M161" s="3">
        <f t="shared" si="26"/>
        <v>1</v>
      </c>
      <c r="N161" s="3">
        <f t="shared" si="27"/>
        <v>0</v>
      </c>
      <c r="O161" s="3"/>
      <c r="P161" s="3">
        <f t="shared" si="28"/>
        <v>1</v>
      </c>
      <c r="Q161" s="3">
        <f t="shared" si="29"/>
        <v>0</v>
      </c>
      <c r="R161" s="3">
        <f t="shared" si="30"/>
        <v>0</v>
      </c>
      <c r="S161" s="3">
        <f t="shared" si="31"/>
        <v>0</v>
      </c>
      <c r="T161" s="3">
        <f t="shared" si="32"/>
        <v>0</v>
      </c>
      <c r="U161" s="3">
        <f t="shared" si="33"/>
        <v>0</v>
      </c>
      <c r="V161" s="3">
        <f t="shared" si="34"/>
        <v>1</v>
      </c>
      <c r="W161" s="3">
        <f t="shared" si="35"/>
        <v>0</v>
      </c>
    </row>
    <row r="162" spans="1:23" x14ac:dyDescent="0.3">
      <c r="A162" s="3">
        <f>'input your S-pars (Mag-Ang)'!B162*COS('input your S-pars (Mag-Ang)'!C162*PI()/180)</f>
        <v>0</v>
      </c>
      <c r="B162" s="3">
        <f>'input your S-pars (Mag-Ang)'!B162*SIN('input your S-pars (Mag-Ang)'!C162*PI()/180)</f>
        <v>0</v>
      </c>
      <c r="C162" s="3">
        <f>'input your S-pars (Mag-Ang)'!F162*COS('input your S-pars (Mag-Ang)'!G162*PI()/180)</f>
        <v>0</v>
      </c>
      <c r="D162" s="3">
        <f>'input your S-pars (Mag-Ang)'!F162*SIN('input your S-pars (Mag-Ang)'!G162*PI()/180)</f>
        <v>0</v>
      </c>
      <c r="E162" s="3">
        <f>'input your S-pars (Mag-Ang)'!D162*COS('input your S-pars (Mag-Ang)'!E162*PI()/180)</f>
        <v>0</v>
      </c>
      <c r="F162" s="3">
        <f>'input your S-pars (Mag-Ang)'!D162*SIN('input your S-pars (Mag-Ang)'!E162*PI()/180)</f>
        <v>0</v>
      </c>
      <c r="G162" s="3">
        <f>'input your S-pars (Mag-Ang)'!H162*COS('input your S-pars (Mag-Ang)'!I162*PI()/180)</f>
        <v>0</v>
      </c>
      <c r="H162" s="3">
        <f>'input your S-pars (Mag-Ang)'!H162*SIN('input your S-pars (Mag-Ang)'!I162*PI()/180)</f>
        <v>0</v>
      </c>
      <c r="I162" s="3"/>
      <c r="J162" s="3">
        <f t="shared" si="24"/>
        <v>1</v>
      </c>
      <c r="K162" s="3">
        <f t="shared" si="25"/>
        <v>0</v>
      </c>
      <c r="L162" s="3"/>
      <c r="M162" s="3">
        <f t="shared" si="26"/>
        <v>1</v>
      </c>
      <c r="N162" s="3">
        <f t="shared" si="27"/>
        <v>0</v>
      </c>
      <c r="O162" s="3"/>
      <c r="P162" s="3">
        <f t="shared" si="28"/>
        <v>1</v>
      </c>
      <c r="Q162" s="3">
        <f t="shared" si="29"/>
        <v>0</v>
      </c>
      <c r="R162" s="3">
        <f t="shared" si="30"/>
        <v>0</v>
      </c>
      <c r="S162" s="3">
        <f t="shared" si="31"/>
        <v>0</v>
      </c>
      <c r="T162" s="3">
        <f t="shared" si="32"/>
        <v>0</v>
      </c>
      <c r="U162" s="3">
        <f t="shared" si="33"/>
        <v>0</v>
      </c>
      <c r="V162" s="3">
        <f t="shared" si="34"/>
        <v>1</v>
      </c>
      <c r="W162" s="3">
        <f t="shared" si="35"/>
        <v>0</v>
      </c>
    </row>
    <row r="163" spans="1:23" x14ac:dyDescent="0.3">
      <c r="A163" s="3">
        <f>'input your S-pars (Mag-Ang)'!B163*COS('input your S-pars (Mag-Ang)'!C163*PI()/180)</f>
        <v>0</v>
      </c>
      <c r="B163" s="3">
        <f>'input your S-pars (Mag-Ang)'!B163*SIN('input your S-pars (Mag-Ang)'!C163*PI()/180)</f>
        <v>0</v>
      </c>
      <c r="C163" s="3">
        <f>'input your S-pars (Mag-Ang)'!F163*COS('input your S-pars (Mag-Ang)'!G163*PI()/180)</f>
        <v>0</v>
      </c>
      <c r="D163" s="3">
        <f>'input your S-pars (Mag-Ang)'!F163*SIN('input your S-pars (Mag-Ang)'!G163*PI()/180)</f>
        <v>0</v>
      </c>
      <c r="E163" s="3">
        <f>'input your S-pars (Mag-Ang)'!D163*COS('input your S-pars (Mag-Ang)'!E163*PI()/180)</f>
        <v>0</v>
      </c>
      <c r="F163" s="3">
        <f>'input your S-pars (Mag-Ang)'!D163*SIN('input your S-pars (Mag-Ang)'!E163*PI()/180)</f>
        <v>0</v>
      </c>
      <c r="G163" s="3">
        <f>'input your S-pars (Mag-Ang)'!H163*COS('input your S-pars (Mag-Ang)'!I163*PI()/180)</f>
        <v>0</v>
      </c>
      <c r="H163" s="3">
        <f>'input your S-pars (Mag-Ang)'!H163*SIN('input your S-pars (Mag-Ang)'!I163*PI()/180)</f>
        <v>0</v>
      </c>
      <c r="I163" s="3"/>
      <c r="J163" s="3">
        <f t="shared" si="24"/>
        <v>1</v>
      </c>
      <c r="K163" s="3">
        <f t="shared" si="25"/>
        <v>0</v>
      </c>
      <c r="L163" s="3"/>
      <c r="M163" s="3">
        <f t="shared" si="26"/>
        <v>1</v>
      </c>
      <c r="N163" s="3">
        <f t="shared" si="27"/>
        <v>0</v>
      </c>
      <c r="O163" s="3"/>
      <c r="P163" s="3">
        <f t="shared" si="28"/>
        <v>1</v>
      </c>
      <c r="Q163" s="3">
        <f t="shared" si="29"/>
        <v>0</v>
      </c>
      <c r="R163" s="3">
        <f t="shared" si="30"/>
        <v>0</v>
      </c>
      <c r="S163" s="3">
        <f t="shared" si="31"/>
        <v>0</v>
      </c>
      <c r="T163" s="3">
        <f t="shared" si="32"/>
        <v>0</v>
      </c>
      <c r="U163" s="3">
        <f t="shared" si="33"/>
        <v>0</v>
      </c>
      <c r="V163" s="3">
        <f t="shared" si="34"/>
        <v>1</v>
      </c>
      <c r="W163" s="3">
        <f t="shared" si="35"/>
        <v>0</v>
      </c>
    </row>
    <row r="164" spans="1:23" x14ac:dyDescent="0.3">
      <c r="A164" s="3">
        <f>'input your S-pars (Mag-Ang)'!B164*COS('input your S-pars (Mag-Ang)'!C164*PI()/180)</f>
        <v>0</v>
      </c>
      <c r="B164" s="3">
        <f>'input your S-pars (Mag-Ang)'!B164*SIN('input your S-pars (Mag-Ang)'!C164*PI()/180)</f>
        <v>0</v>
      </c>
      <c r="C164" s="3">
        <f>'input your S-pars (Mag-Ang)'!F164*COS('input your S-pars (Mag-Ang)'!G164*PI()/180)</f>
        <v>0</v>
      </c>
      <c r="D164" s="3">
        <f>'input your S-pars (Mag-Ang)'!F164*SIN('input your S-pars (Mag-Ang)'!G164*PI()/180)</f>
        <v>0</v>
      </c>
      <c r="E164" s="3">
        <f>'input your S-pars (Mag-Ang)'!D164*COS('input your S-pars (Mag-Ang)'!E164*PI()/180)</f>
        <v>0</v>
      </c>
      <c r="F164" s="3">
        <f>'input your S-pars (Mag-Ang)'!D164*SIN('input your S-pars (Mag-Ang)'!E164*PI()/180)</f>
        <v>0</v>
      </c>
      <c r="G164" s="3">
        <f>'input your S-pars (Mag-Ang)'!H164*COS('input your S-pars (Mag-Ang)'!I164*PI()/180)</f>
        <v>0</v>
      </c>
      <c r="H164" s="3">
        <f>'input your S-pars (Mag-Ang)'!H164*SIN('input your S-pars (Mag-Ang)'!I164*PI()/180)</f>
        <v>0</v>
      </c>
      <c r="I164" s="3"/>
      <c r="J164" s="3">
        <f t="shared" si="24"/>
        <v>1</v>
      </c>
      <c r="K164" s="3">
        <f t="shared" si="25"/>
        <v>0</v>
      </c>
      <c r="L164" s="3"/>
      <c r="M164" s="3">
        <f t="shared" si="26"/>
        <v>1</v>
      </c>
      <c r="N164" s="3">
        <f t="shared" si="27"/>
        <v>0</v>
      </c>
      <c r="O164" s="3"/>
      <c r="P164" s="3">
        <f t="shared" si="28"/>
        <v>1</v>
      </c>
      <c r="Q164" s="3">
        <f t="shared" si="29"/>
        <v>0</v>
      </c>
      <c r="R164" s="3">
        <f t="shared" si="30"/>
        <v>0</v>
      </c>
      <c r="S164" s="3">
        <f t="shared" si="31"/>
        <v>0</v>
      </c>
      <c r="T164" s="3">
        <f t="shared" si="32"/>
        <v>0</v>
      </c>
      <c r="U164" s="3">
        <f t="shared" si="33"/>
        <v>0</v>
      </c>
      <c r="V164" s="3">
        <f t="shared" si="34"/>
        <v>1</v>
      </c>
      <c r="W164" s="3">
        <f t="shared" si="35"/>
        <v>0</v>
      </c>
    </row>
    <row r="165" spans="1:23" x14ac:dyDescent="0.3">
      <c r="A165" s="3">
        <f>'input your S-pars (Mag-Ang)'!B165*COS('input your S-pars (Mag-Ang)'!C165*PI()/180)</f>
        <v>0</v>
      </c>
      <c r="B165" s="3">
        <f>'input your S-pars (Mag-Ang)'!B165*SIN('input your S-pars (Mag-Ang)'!C165*PI()/180)</f>
        <v>0</v>
      </c>
      <c r="C165" s="3">
        <f>'input your S-pars (Mag-Ang)'!F165*COS('input your S-pars (Mag-Ang)'!G165*PI()/180)</f>
        <v>0</v>
      </c>
      <c r="D165" s="3">
        <f>'input your S-pars (Mag-Ang)'!F165*SIN('input your S-pars (Mag-Ang)'!G165*PI()/180)</f>
        <v>0</v>
      </c>
      <c r="E165" s="3">
        <f>'input your S-pars (Mag-Ang)'!D165*COS('input your S-pars (Mag-Ang)'!E165*PI()/180)</f>
        <v>0</v>
      </c>
      <c r="F165" s="3">
        <f>'input your S-pars (Mag-Ang)'!D165*SIN('input your S-pars (Mag-Ang)'!E165*PI()/180)</f>
        <v>0</v>
      </c>
      <c r="G165" s="3">
        <f>'input your S-pars (Mag-Ang)'!H165*COS('input your S-pars (Mag-Ang)'!I165*PI()/180)</f>
        <v>0</v>
      </c>
      <c r="H165" s="3">
        <f>'input your S-pars (Mag-Ang)'!H165*SIN('input your S-pars (Mag-Ang)'!I165*PI()/180)</f>
        <v>0</v>
      </c>
      <c r="I165" s="3"/>
      <c r="J165" s="3">
        <f t="shared" si="24"/>
        <v>1</v>
      </c>
      <c r="K165" s="3">
        <f t="shared" si="25"/>
        <v>0</v>
      </c>
      <c r="L165" s="3"/>
      <c r="M165" s="3">
        <f t="shared" si="26"/>
        <v>1</v>
      </c>
      <c r="N165" s="3">
        <f t="shared" si="27"/>
        <v>0</v>
      </c>
      <c r="O165" s="3"/>
      <c r="P165" s="3">
        <f t="shared" si="28"/>
        <v>1</v>
      </c>
      <c r="Q165" s="3">
        <f t="shared" si="29"/>
        <v>0</v>
      </c>
      <c r="R165" s="3">
        <f t="shared" si="30"/>
        <v>0</v>
      </c>
      <c r="S165" s="3">
        <f t="shared" si="31"/>
        <v>0</v>
      </c>
      <c r="T165" s="3">
        <f t="shared" si="32"/>
        <v>0</v>
      </c>
      <c r="U165" s="3">
        <f t="shared" si="33"/>
        <v>0</v>
      </c>
      <c r="V165" s="3">
        <f t="shared" si="34"/>
        <v>1</v>
      </c>
      <c r="W165" s="3">
        <f t="shared" si="35"/>
        <v>0</v>
      </c>
    </row>
    <row r="166" spans="1:23" x14ac:dyDescent="0.3">
      <c r="A166" s="3">
        <f>'input your S-pars (Mag-Ang)'!B166*COS('input your S-pars (Mag-Ang)'!C166*PI()/180)</f>
        <v>0</v>
      </c>
      <c r="B166" s="3">
        <f>'input your S-pars (Mag-Ang)'!B166*SIN('input your S-pars (Mag-Ang)'!C166*PI()/180)</f>
        <v>0</v>
      </c>
      <c r="C166" s="3">
        <f>'input your S-pars (Mag-Ang)'!F166*COS('input your S-pars (Mag-Ang)'!G166*PI()/180)</f>
        <v>0</v>
      </c>
      <c r="D166" s="3">
        <f>'input your S-pars (Mag-Ang)'!F166*SIN('input your S-pars (Mag-Ang)'!G166*PI()/180)</f>
        <v>0</v>
      </c>
      <c r="E166" s="3">
        <f>'input your S-pars (Mag-Ang)'!D166*COS('input your S-pars (Mag-Ang)'!E166*PI()/180)</f>
        <v>0</v>
      </c>
      <c r="F166" s="3">
        <f>'input your S-pars (Mag-Ang)'!D166*SIN('input your S-pars (Mag-Ang)'!E166*PI()/180)</f>
        <v>0</v>
      </c>
      <c r="G166" s="3">
        <f>'input your S-pars (Mag-Ang)'!H166*COS('input your S-pars (Mag-Ang)'!I166*PI()/180)</f>
        <v>0</v>
      </c>
      <c r="H166" s="3">
        <f>'input your S-pars (Mag-Ang)'!H166*SIN('input your S-pars (Mag-Ang)'!I166*PI()/180)</f>
        <v>0</v>
      </c>
      <c r="I166" s="3"/>
      <c r="J166" s="3">
        <f t="shared" si="24"/>
        <v>1</v>
      </c>
      <c r="K166" s="3">
        <f t="shared" si="25"/>
        <v>0</v>
      </c>
      <c r="L166" s="3"/>
      <c r="M166" s="3">
        <f t="shared" si="26"/>
        <v>1</v>
      </c>
      <c r="N166" s="3">
        <f t="shared" si="27"/>
        <v>0</v>
      </c>
      <c r="O166" s="3"/>
      <c r="P166" s="3">
        <f t="shared" si="28"/>
        <v>1</v>
      </c>
      <c r="Q166" s="3">
        <f t="shared" si="29"/>
        <v>0</v>
      </c>
      <c r="R166" s="3">
        <f t="shared" si="30"/>
        <v>0</v>
      </c>
      <c r="S166" s="3">
        <f t="shared" si="31"/>
        <v>0</v>
      </c>
      <c r="T166" s="3">
        <f t="shared" si="32"/>
        <v>0</v>
      </c>
      <c r="U166" s="3">
        <f t="shared" si="33"/>
        <v>0</v>
      </c>
      <c r="V166" s="3">
        <f t="shared" si="34"/>
        <v>1</v>
      </c>
      <c r="W166" s="3">
        <f t="shared" si="35"/>
        <v>0</v>
      </c>
    </row>
    <row r="167" spans="1:23" x14ac:dyDescent="0.3">
      <c r="A167" s="3">
        <f>'input your S-pars (Mag-Ang)'!B167*COS('input your S-pars (Mag-Ang)'!C167*PI()/180)</f>
        <v>0</v>
      </c>
      <c r="B167" s="3">
        <f>'input your S-pars (Mag-Ang)'!B167*SIN('input your S-pars (Mag-Ang)'!C167*PI()/180)</f>
        <v>0</v>
      </c>
      <c r="C167" s="3">
        <f>'input your S-pars (Mag-Ang)'!F167*COS('input your S-pars (Mag-Ang)'!G167*PI()/180)</f>
        <v>0</v>
      </c>
      <c r="D167" s="3">
        <f>'input your S-pars (Mag-Ang)'!F167*SIN('input your S-pars (Mag-Ang)'!G167*PI()/180)</f>
        <v>0</v>
      </c>
      <c r="E167" s="3">
        <f>'input your S-pars (Mag-Ang)'!D167*COS('input your S-pars (Mag-Ang)'!E167*PI()/180)</f>
        <v>0</v>
      </c>
      <c r="F167" s="3">
        <f>'input your S-pars (Mag-Ang)'!D167*SIN('input your S-pars (Mag-Ang)'!E167*PI()/180)</f>
        <v>0</v>
      </c>
      <c r="G167" s="3">
        <f>'input your S-pars (Mag-Ang)'!H167*COS('input your S-pars (Mag-Ang)'!I167*PI()/180)</f>
        <v>0</v>
      </c>
      <c r="H167" s="3">
        <f>'input your S-pars (Mag-Ang)'!H167*SIN('input your S-pars (Mag-Ang)'!I167*PI()/180)</f>
        <v>0</v>
      </c>
      <c r="I167" s="3"/>
      <c r="J167" s="3">
        <f t="shared" si="24"/>
        <v>1</v>
      </c>
      <c r="K167" s="3">
        <f t="shared" si="25"/>
        <v>0</v>
      </c>
      <c r="L167" s="3"/>
      <c r="M167" s="3">
        <f t="shared" si="26"/>
        <v>1</v>
      </c>
      <c r="N167" s="3">
        <f t="shared" si="27"/>
        <v>0</v>
      </c>
      <c r="O167" s="3"/>
      <c r="P167" s="3">
        <f t="shared" si="28"/>
        <v>1</v>
      </c>
      <c r="Q167" s="3">
        <f t="shared" si="29"/>
        <v>0</v>
      </c>
      <c r="R167" s="3">
        <f t="shared" si="30"/>
        <v>0</v>
      </c>
      <c r="S167" s="3">
        <f t="shared" si="31"/>
        <v>0</v>
      </c>
      <c r="T167" s="3">
        <f t="shared" si="32"/>
        <v>0</v>
      </c>
      <c r="U167" s="3">
        <f t="shared" si="33"/>
        <v>0</v>
      </c>
      <c r="V167" s="3">
        <f t="shared" si="34"/>
        <v>1</v>
      </c>
      <c r="W167" s="3">
        <f t="shared" si="35"/>
        <v>0</v>
      </c>
    </row>
    <row r="168" spans="1:23" x14ac:dyDescent="0.3">
      <c r="A168" s="3">
        <f>'input your S-pars (Mag-Ang)'!B168*COS('input your S-pars (Mag-Ang)'!C168*PI()/180)</f>
        <v>0</v>
      </c>
      <c r="B168" s="3">
        <f>'input your S-pars (Mag-Ang)'!B168*SIN('input your S-pars (Mag-Ang)'!C168*PI()/180)</f>
        <v>0</v>
      </c>
      <c r="C168" s="3">
        <f>'input your S-pars (Mag-Ang)'!F168*COS('input your S-pars (Mag-Ang)'!G168*PI()/180)</f>
        <v>0</v>
      </c>
      <c r="D168" s="3">
        <f>'input your S-pars (Mag-Ang)'!F168*SIN('input your S-pars (Mag-Ang)'!G168*PI()/180)</f>
        <v>0</v>
      </c>
      <c r="E168" s="3">
        <f>'input your S-pars (Mag-Ang)'!D168*COS('input your S-pars (Mag-Ang)'!E168*PI()/180)</f>
        <v>0</v>
      </c>
      <c r="F168" s="3">
        <f>'input your S-pars (Mag-Ang)'!D168*SIN('input your S-pars (Mag-Ang)'!E168*PI()/180)</f>
        <v>0</v>
      </c>
      <c r="G168" s="3">
        <f>'input your S-pars (Mag-Ang)'!H168*COS('input your S-pars (Mag-Ang)'!I168*PI()/180)</f>
        <v>0</v>
      </c>
      <c r="H168" s="3">
        <f>'input your S-pars (Mag-Ang)'!H168*SIN('input your S-pars (Mag-Ang)'!I168*PI()/180)</f>
        <v>0</v>
      </c>
      <c r="I168" s="3"/>
      <c r="J168" s="3">
        <f t="shared" si="24"/>
        <v>1</v>
      </c>
      <c r="K168" s="3">
        <f t="shared" si="25"/>
        <v>0</v>
      </c>
      <c r="L168" s="3"/>
      <c r="M168" s="3">
        <f t="shared" si="26"/>
        <v>1</v>
      </c>
      <c r="N168" s="3">
        <f t="shared" si="27"/>
        <v>0</v>
      </c>
      <c r="O168" s="3"/>
      <c r="P168" s="3">
        <f t="shared" si="28"/>
        <v>1</v>
      </c>
      <c r="Q168" s="3">
        <f t="shared" si="29"/>
        <v>0</v>
      </c>
      <c r="R168" s="3">
        <f t="shared" si="30"/>
        <v>0</v>
      </c>
      <c r="S168" s="3">
        <f t="shared" si="31"/>
        <v>0</v>
      </c>
      <c r="T168" s="3">
        <f t="shared" si="32"/>
        <v>0</v>
      </c>
      <c r="U168" s="3">
        <f t="shared" si="33"/>
        <v>0</v>
      </c>
      <c r="V168" s="3">
        <f t="shared" si="34"/>
        <v>1</v>
      </c>
      <c r="W168" s="3">
        <f t="shared" si="35"/>
        <v>0</v>
      </c>
    </row>
    <row r="169" spans="1:23" x14ac:dyDescent="0.3">
      <c r="A169" s="3">
        <f>'input your S-pars (Mag-Ang)'!B169*COS('input your S-pars (Mag-Ang)'!C169*PI()/180)</f>
        <v>0</v>
      </c>
      <c r="B169" s="3">
        <f>'input your S-pars (Mag-Ang)'!B169*SIN('input your S-pars (Mag-Ang)'!C169*PI()/180)</f>
        <v>0</v>
      </c>
      <c r="C169" s="3">
        <f>'input your S-pars (Mag-Ang)'!F169*COS('input your S-pars (Mag-Ang)'!G169*PI()/180)</f>
        <v>0</v>
      </c>
      <c r="D169" s="3">
        <f>'input your S-pars (Mag-Ang)'!F169*SIN('input your S-pars (Mag-Ang)'!G169*PI()/180)</f>
        <v>0</v>
      </c>
      <c r="E169" s="3">
        <f>'input your S-pars (Mag-Ang)'!D169*COS('input your S-pars (Mag-Ang)'!E169*PI()/180)</f>
        <v>0</v>
      </c>
      <c r="F169" s="3">
        <f>'input your S-pars (Mag-Ang)'!D169*SIN('input your S-pars (Mag-Ang)'!E169*PI()/180)</f>
        <v>0</v>
      </c>
      <c r="G169" s="3">
        <f>'input your S-pars (Mag-Ang)'!H169*COS('input your S-pars (Mag-Ang)'!I169*PI()/180)</f>
        <v>0</v>
      </c>
      <c r="H169" s="3">
        <f>'input your S-pars (Mag-Ang)'!H169*SIN('input your S-pars (Mag-Ang)'!I169*PI()/180)</f>
        <v>0</v>
      </c>
      <c r="I169" s="3"/>
      <c r="J169" s="3">
        <f t="shared" si="24"/>
        <v>1</v>
      </c>
      <c r="K169" s="3">
        <f t="shared" si="25"/>
        <v>0</v>
      </c>
      <c r="L169" s="3"/>
      <c r="M169" s="3">
        <f t="shared" si="26"/>
        <v>1</v>
      </c>
      <c r="N169" s="3">
        <f t="shared" si="27"/>
        <v>0</v>
      </c>
      <c r="O169" s="3"/>
      <c r="P169" s="3">
        <f t="shared" si="28"/>
        <v>1</v>
      </c>
      <c r="Q169" s="3">
        <f t="shared" si="29"/>
        <v>0</v>
      </c>
      <c r="R169" s="3">
        <f t="shared" si="30"/>
        <v>0</v>
      </c>
      <c r="S169" s="3">
        <f t="shared" si="31"/>
        <v>0</v>
      </c>
      <c r="T169" s="3">
        <f t="shared" si="32"/>
        <v>0</v>
      </c>
      <c r="U169" s="3">
        <f t="shared" si="33"/>
        <v>0</v>
      </c>
      <c r="V169" s="3">
        <f t="shared" si="34"/>
        <v>1</v>
      </c>
      <c r="W169" s="3">
        <f t="shared" si="35"/>
        <v>0</v>
      </c>
    </row>
    <row r="170" spans="1:23" x14ac:dyDescent="0.3">
      <c r="A170" s="3">
        <f>'input your S-pars (Mag-Ang)'!B170*COS('input your S-pars (Mag-Ang)'!C170*PI()/180)</f>
        <v>0</v>
      </c>
      <c r="B170" s="3">
        <f>'input your S-pars (Mag-Ang)'!B170*SIN('input your S-pars (Mag-Ang)'!C170*PI()/180)</f>
        <v>0</v>
      </c>
      <c r="C170" s="3">
        <f>'input your S-pars (Mag-Ang)'!F170*COS('input your S-pars (Mag-Ang)'!G170*PI()/180)</f>
        <v>0</v>
      </c>
      <c r="D170" s="3">
        <f>'input your S-pars (Mag-Ang)'!F170*SIN('input your S-pars (Mag-Ang)'!G170*PI()/180)</f>
        <v>0</v>
      </c>
      <c r="E170" s="3">
        <f>'input your S-pars (Mag-Ang)'!D170*COS('input your S-pars (Mag-Ang)'!E170*PI()/180)</f>
        <v>0</v>
      </c>
      <c r="F170" s="3">
        <f>'input your S-pars (Mag-Ang)'!D170*SIN('input your S-pars (Mag-Ang)'!E170*PI()/180)</f>
        <v>0</v>
      </c>
      <c r="G170" s="3">
        <f>'input your S-pars (Mag-Ang)'!H170*COS('input your S-pars (Mag-Ang)'!I170*PI()/180)</f>
        <v>0</v>
      </c>
      <c r="H170" s="3">
        <f>'input your S-pars (Mag-Ang)'!H170*SIN('input your S-pars (Mag-Ang)'!I170*PI()/180)</f>
        <v>0</v>
      </c>
      <c r="I170" s="3"/>
      <c r="J170" s="3">
        <f t="shared" si="24"/>
        <v>1</v>
      </c>
      <c r="K170" s="3">
        <f t="shared" si="25"/>
        <v>0</v>
      </c>
      <c r="L170" s="3"/>
      <c r="M170" s="3">
        <f t="shared" si="26"/>
        <v>1</v>
      </c>
      <c r="N170" s="3">
        <f t="shared" si="27"/>
        <v>0</v>
      </c>
      <c r="O170" s="3"/>
      <c r="P170" s="3">
        <f t="shared" si="28"/>
        <v>1</v>
      </c>
      <c r="Q170" s="3">
        <f t="shared" si="29"/>
        <v>0</v>
      </c>
      <c r="R170" s="3">
        <f t="shared" si="30"/>
        <v>0</v>
      </c>
      <c r="S170" s="3">
        <f t="shared" si="31"/>
        <v>0</v>
      </c>
      <c r="T170" s="3">
        <f t="shared" si="32"/>
        <v>0</v>
      </c>
      <c r="U170" s="3">
        <f t="shared" si="33"/>
        <v>0</v>
      </c>
      <c r="V170" s="3">
        <f t="shared" si="34"/>
        <v>1</v>
      </c>
      <c r="W170" s="3">
        <f t="shared" si="35"/>
        <v>0</v>
      </c>
    </row>
    <row r="171" spans="1:23" x14ac:dyDescent="0.3">
      <c r="A171" s="3">
        <f>'input your S-pars (Mag-Ang)'!B171*COS('input your S-pars (Mag-Ang)'!C171*PI()/180)</f>
        <v>0</v>
      </c>
      <c r="B171" s="3">
        <f>'input your S-pars (Mag-Ang)'!B171*SIN('input your S-pars (Mag-Ang)'!C171*PI()/180)</f>
        <v>0</v>
      </c>
      <c r="C171" s="3">
        <f>'input your S-pars (Mag-Ang)'!F171*COS('input your S-pars (Mag-Ang)'!G171*PI()/180)</f>
        <v>0</v>
      </c>
      <c r="D171" s="3">
        <f>'input your S-pars (Mag-Ang)'!F171*SIN('input your S-pars (Mag-Ang)'!G171*PI()/180)</f>
        <v>0</v>
      </c>
      <c r="E171" s="3">
        <f>'input your S-pars (Mag-Ang)'!D171*COS('input your S-pars (Mag-Ang)'!E171*PI()/180)</f>
        <v>0</v>
      </c>
      <c r="F171" s="3">
        <f>'input your S-pars (Mag-Ang)'!D171*SIN('input your S-pars (Mag-Ang)'!E171*PI()/180)</f>
        <v>0</v>
      </c>
      <c r="G171" s="3">
        <f>'input your S-pars (Mag-Ang)'!H171*COS('input your S-pars (Mag-Ang)'!I171*PI()/180)</f>
        <v>0</v>
      </c>
      <c r="H171" s="3">
        <f>'input your S-pars (Mag-Ang)'!H171*SIN('input your S-pars (Mag-Ang)'!I171*PI()/180)</f>
        <v>0</v>
      </c>
      <c r="I171" s="3"/>
      <c r="J171" s="3">
        <f t="shared" si="24"/>
        <v>1</v>
      </c>
      <c r="K171" s="3">
        <f t="shared" si="25"/>
        <v>0</v>
      </c>
      <c r="L171" s="3"/>
      <c r="M171" s="3">
        <f t="shared" si="26"/>
        <v>1</v>
      </c>
      <c r="N171" s="3">
        <f t="shared" si="27"/>
        <v>0</v>
      </c>
      <c r="O171" s="3"/>
      <c r="P171" s="3">
        <f t="shared" si="28"/>
        <v>1</v>
      </c>
      <c r="Q171" s="3">
        <f t="shared" si="29"/>
        <v>0</v>
      </c>
      <c r="R171" s="3">
        <f t="shared" si="30"/>
        <v>0</v>
      </c>
      <c r="S171" s="3">
        <f t="shared" si="31"/>
        <v>0</v>
      </c>
      <c r="T171" s="3">
        <f t="shared" si="32"/>
        <v>0</v>
      </c>
      <c r="U171" s="3">
        <f t="shared" si="33"/>
        <v>0</v>
      </c>
      <c r="V171" s="3">
        <f t="shared" si="34"/>
        <v>1</v>
      </c>
      <c r="W171" s="3">
        <f t="shared" si="35"/>
        <v>0</v>
      </c>
    </row>
    <row r="172" spans="1:23" x14ac:dyDescent="0.3">
      <c r="A172" s="3">
        <f>'input your S-pars (Mag-Ang)'!B172*COS('input your S-pars (Mag-Ang)'!C172*PI()/180)</f>
        <v>0</v>
      </c>
      <c r="B172" s="3">
        <f>'input your S-pars (Mag-Ang)'!B172*SIN('input your S-pars (Mag-Ang)'!C172*PI()/180)</f>
        <v>0</v>
      </c>
      <c r="C172" s="3">
        <f>'input your S-pars (Mag-Ang)'!F172*COS('input your S-pars (Mag-Ang)'!G172*PI()/180)</f>
        <v>0</v>
      </c>
      <c r="D172" s="3">
        <f>'input your S-pars (Mag-Ang)'!F172*SIN('input your S-pars (Mag-Ang)'!G172*PI()/180)</f>
        <v>0</v>
      </c>
      <c r="E172" s="3">
        <f>'input your S-pars (Mag-Ang)'!D172*COS('input your S-pars (Mag-Ang)'!E172*PI()/180)</f>
        <v>0</v>
      </c>
      <c r="F172" s="3">
        <f>'input your S-pars (Mag-Ang)'!D172*SIN('input your S-pars (Mag-Ang)'!E172*PI()/180)</f>
        <v>0</v>
      </c>
      <c r="G172" s="3">
        <f>'input your S-pars (Mag-Ang)'!H172*COS('input your S-pars (Mag-Ang)'!I172*PI()/180)</f>
        <v>0</v>
      </c>
      <c r="H172" s="3">
        <f>'input your S-pars (Mag-Ang)'!H172*SIN('input your S-pars (Mag-Ang)'!I172*PI()/180)</f>
        <v>0</v>
      </c>
      <c r="I172" s="3"/>
      <c r="J172" s="3">
        <f t="shared" si="24"/>
        <v>1</v>
      </c>
      <c r="K172" s="3">
        <f t="shared" si="25"/>
        <v>0</v>
      </c>
      <c r="L172" s="3"/>
      <c r="M172" s="3">
        <f t="shared" si="26"/>
        <v>1</v>
      </c>
      <c r="N172" s="3">
        <f t="shared" si="27"/>
        <v>0</v>
      </c>
      <c r="O172" s="3"/>
      <c r="P172" s="3">
        <f t="shared" si="28"/>
        <v>1</v>
      </c>
      <c r="Q172" s="3">
        <f t="shared" si="29"/>
        <v>0</v>
      </c>
      <c r="R172" s="3">
        <f t="shared" si="30"/>
        <v>0</v>
      </c>
      <c r="S172" s="3">
        <f t="shared" si="31"/>
        <v>0</v>
      </c>
      <c r="T172" s="3">
        <f t="shared" si="32"/>
        <v>0</v>
      </c>
      <c r="U172" s="3">
        <f t="shared" si="33"/>
        <v>0</v>
      </c>
      <c r="V172" s="3">
        <f t="shared" si="34"/>
        <v>1</v>
      </c>
      <c r="W172" s="3">
        <f t="shared" si="35"/>
        <v>0</v>
      </c>
    </row>
    <row r="173" spans="1:23" x14ac:dyDescent="0.3">
      <c r="A173" s="3">
        <f>'input your S-pars (Mag-Ang)'!B173*COS('input your S-pars (Mag-Ang)'!C173*PI()/180)</f>
        <v>0</v>
      </c>
      <c r="B173" s="3">
        <f>'input your S-pars (Mag-Ang)'!B173*SIN('input your S-pars (Mag-Ang)'!C173*PI()/180)</f>
        <v>0</v>
      </c>
      <c r="C173" s="3">
        <f>'input your S-pars (Mag-Ang)'!F173*COS('input your S-pars (Mag-Ang)'!G173*PI()/180)</f>
        <v>0</v>
      </c>
      <c r="D173" s="3">
        <f>'input your S-pars (Mag-Ang)'!F173*SIN('input your S-pars (Mag-Ang)'!G173*PI()/180)</f>
        <v>0</v>
      </c>
      <c r="E173" s="3">
        <f>'input your S-pars (Mag-Ang)'!D173*COS('input your S-pars (Mag-Ang)'!E173*PI()/180)</f>
        <v>0</v>
      </c>
      <c r="F173" s="3">
        <f>'input your S-pars (Mag-Ang)'!D173*SIN('input your S-pars (Mag-Ang)'!E173*PI()/180)</f>
        <v>0</v>
      </c>
      <c r="G173" s="3">
        <f>'input your S-pars (Mag-Ang)'!H173*COS('input your S-pars (Mag-Ang)'!I173*PI()/180)</f>
        <v>0</v>
      </c>
      <c r="H173" s="3">
        <f>'input your S-pars (Mag-Ang)'!H173*SIN('input your S-pars (Mag-Ang)'!I173*PI()/180)</f>
        <v>0</v>
      </c>
      <c r="I173" s="3"/>
      <c r="J173" s="3">
        <f t="shared" si="24"/>
        <v>1</v>
      </c>
      <c r="K173" s="3">
        <f t="shared" si="25"/>
        <v>0</v>
      </c>
      <c r="L173" s="3"/>
      <c r="M173" s="3">
        <f t="shared" si="26"/>
        <v>1</v>
      </c>
      <c r="N173" s="3">
        <f t="shared" si="27"/>
        <v>0</v>
      </c>
      <c r="O173" s="3"/>
      <c r="P173" s="3">
        <f t="shared" si="28"/>
        <v>1</v>
      </c>
      <c r="Q173" s="3">
        <f t="shared" si="29"/>
        <v>0</v>
      </c>
      <c r="R173" s="3">
        <f t="shared" si="30"/>
        <v>0</v>
      </c>
      <c r="S173" s="3">
        <f t="shared" si="31"/>
        <v>0</v>
      </c>
      <c r="T173" s="3">
        <f t="shared" si="32"/>
        <v>0</v>
      </c>
      <c r="U173" s="3">
        <f t="shared" si="33"/>
        <v>0</v>
      </c>
      <c r="V173" s="3">
        <f t="shared" si="34"/>
        <v>1</v>
      </c>
      <c r="W173" s="3">
        <f t="shared" si="35"/>
        <v>0</v>
      </c>
    </row>
    <row r="174" spans="1:23" x14ac:dyDescent="0.3">
      <c r="A174" s="3">
        <f>'input your S-pars (Mag-Ang)'!B174*COS('input your S-pars (Mag-Ang)'!C174*PI()/180)</f>
        <v>0</v>
      </c>
      <c r="B174" s="3">
        <f>'input your S-pars (Mag-Ang)'!B174*SIN('input your S-pars (Mag-Ang)'!C174*PI()/180)</f>
        <v>0</v>
      </c>
      <c r="C174" s="3">
        <f>'input your S-pars (Mag-Ang)'!F174*COS('input your S-pars (Mag-Ang)'!G174*PI()/180)</f>
        <v>0</v>
      </c>
      <c r="D174" s="3">
        <f>'input your S-pars (Mag-Ang)'!F174*SIN('input your S-pars (Mag-Ang)'!G174*PI()/180)</f>
        <v>0</v>
      </c>
      <c r="E174" s="3">
        <f>'input your S-pars (Mag-Ang)'!D174*COS('input your S-pars (Mag-Ang)'!E174*PI()/180)</f>
        <v>0</v>
      </c>
      <c r="F174" s="3">
        <f>'input your S-pars (Mag-Ang)'!D174*SIN('input your S-pars (Mag-Ang)'!E174*PI()/180)</f>
        <v>0</v>
      </c>
      <c r="G174" s="3">
        <f>'input your S-pars (Mag-Ang)'!H174*COS('input your S-pars (Mag-Ang)'!I174*PI()/180)</f>
        <v>0</v>
      </c>
      <c r="H174" s="3">
        <f>'input your S-pars (Mag-Ang)'!H174*SIN('input your S-pars (Mag-Ang)'!I174*PI()/180)</f>
        <v>0</v>
      </c>
      <c r="I174" s="3"/>
      <c r="J174" s="3">
        <f t="shared" si="24"/>
        <v>1</v>
      </c>
      <c r="K174" s="3">
        <f t="shared" si="25"/>
        <v>0</v>
      </c>
      <c r="L174" s="3"/>
      <c r="M174" s="3">
        <f t="shared" si="26"/>
        <v>1</v>
      </c>
      <c r="N174" s="3">
        <f t="shared" si="27"/>
        <v>0</v>
      </c>
      <c r="O174" s="3"/>
      <c r="P174" s="3">
        <f t="shared" si="28"/>
        <v>1</v>
      </c>
      <c r="Q174" s="3">
        <f t="shared" si="29"/>
        <v>0</v>
      </c>
      <c r="R174" s="3">
        <f t="shared" si="30"/>
        <v>0</v>
      </c>
      <c r="S174" s="3">
        <f t="shared" si="31"/>
        <v>0</v>
      </c>
      <c r="T174" s="3">
        <f t="shared" si="32"/>
        <v>0</v>
      </c>
      <c r="U174" s="3">
        <f t="shared" si="33"/>
        <v>0</v>
      </c>
      <c r="V174" s="3">
        <f t="shared" si="34"/>
        <v>1</v>
      </c>
      <c r="W174" s="3">
        <f t="shared" si="35"/>
        <v>0</v>
      </c>
    </row>
    <row r="175" spans="1:23" x14ac:dyDescent="0.3">
      <c r="A175" s="3">
        <f>'input your S-pars (Mag-Ang)'!B175*COS('input your S-pars (Mag-Ang)'!C175*PI()/180)</f>
        <v>0</v>
      </c>
      <c r="B175" s="3">
        <f>'input your S-pars (Mag-Ang)'!B175*SIN('input your S-pars (Mag-Ang)'!C175*PI()/180)</f>
        <v>0</v>
      </c>
      <c r="C175" s="3">
        <f>'input your S-pars (Mag-Ang)'!F175*COS('input your S-pars (Mag-Ang)'!G175*PI()/180)</f>
        <v>0</v>
      </c>
      <c r="D175" s="3">
        <f>'input your S-pars (Mag-Ang)'!F175*SIN('input your S-pars (Mag-Ang)'!G175*PI()/180)</f>
        <v>0</v>
      </c>
      <c r="E175" s="3">
        <f>'input your S-pars (Mag-Ang)'!D175*COS('input your S-pars (Mag-Ang)'!E175*PI()/180)</f>
        <v>0</v>
      </c>
      <c r="F175" s="3">
        <f>'input your S-pars (Mag-Ang)'!D175*SIN('input your S-pars (Mag-Ang)'!E175*PI()/180)</f>
        <v>0</v>
      </c>
      <c r="G175" s="3">
        <f>'input your S-pars (Mag-Ang)'!H175*COS('input your S-pars (Mag-Ang)'!I175*PI()/180)</f>
        <v>0</v>
      </c>
      <c r="H175" s="3">
        <f>'input your S-pars (Mag-Ang)'!H175*SIN('input your S-pars (Mag-Ang)'!I175*PI()/180)</f>
        <v>0</v>
      </c>
      <c r="I175" s="3"/>
      <c r="J175" s="3">
        <f t="shared" si="24"/>
        <v>1</v>
      </c>
      <c r="K175" s="3">
        <f t="shared" si="25"/>
        <v>0</v>
      </c>
      <c r="L175" s="3"/>
      <c r="M175" s="3">
        <f t="shared" si="26"/>
        <v>1</v>
      </c>
      <c r="N175" s="3">
        <f t="shared" si="27"/>
        <v>0</v>
      </c>
      <c r="O175" s="3"/>
      <c r="P175" s="3">
        <f t="shared" si="28"/>
        <v>1</v>
      </c>
      <c r="Q175" s="3">
        <f t="shared" si="29"/>
        <v>0</v>
      </c>
      <c r="R175" s="3">
        <f t="shared" si="30"/>
        <v>0</v>
      </c>
      <c r="S175" s="3">
        <f t="shared" si="31"/>
        <v>0</v>
      </c>
      <c r="T175" s="3">
        <f t="shared" si="32"/>
        <v>0</v>
      </c>
      <c r="U175" s="3">
        <f t="shared" si="33"/>
        <v>0</v>
      </c>
      <c r="V175" s="3">
        <f t="shared" si="34"/>
        <v>1</v>
      </c>
      <c r="W175" s="3">
        <f t="shared" si="35"/>
        <v>0</v>
      </c>
    </row>
    <row r="176" spans="1:23" x14ac:dyDescent="0.3">
      <c r="A176" s="3">
        <f>'input your S-pars (Mag-Ang)'!B176*COS('input your S-pars (Mag-Ang)'!C176*PI()/180)</f>
        <v>0</v>
      </c>
      <c r="B176" s="3">
        <f>'input your S-pars (Mag-Ang)'!B176*SIN('input your S-pars (Mag-Ang)'!C176*PI()/180)</f>
        <v>0</v>
      </c>
      <c r="C176" s="3">
        <f>'input your S-pars (Mag-Ang)'!F176*COS('input your S-pars (Mag-Ang)'!G176*PI()/180)</f>
        <v>0</v>
      </c>
      <c r="D176" s="3">
        <f>'input your S-pars (Mag-Ang)'!F176*SIN('input your S-pars (Mag-Ang)'!G176*PI()/180)</f>
        <v>0</v>
      </c>
      <c r="E176" s="3">
        <f>'input your S-pars (Mag-Ang)'!D176*COS('input your S-pars (Mag-Ang)'!E176*PI()/180)</f>
        <v>0</v>
      </c>
      <c r="F176" s="3">
        <f>'input your S-pars (Mag-Ang)'!D176*SIN('input your S-pars (Mag-Ang)'!E176*PI()/180)</f>
        <v>0</v>
      </c>
      <c r="G176" s="3">
        <f>'input your S-pars (Mag-Ang)'!H176*COS('input your S-pars (Mag-Ang)'!I176*PI()/180)</f>
        <v>0</v>
      </c>
      <c r="H176" s="3">
        <f>'input your S-pars (Mag-Ang)'!H176*SIN('input your S-pars (Mag-Ang)'!I176*PI()/180)</f>
        <v>0</v>
      </c>
      <c r="I176" s="3"/>
      <c r="J176" s="3">
        <f t="shared" si="24"/>
        <v>1</v>
      </c>
      <c r="K176" s="3">
        <f t="shared" si="25"/>
        <v>0</v>
      </c>
      <c r="L176" s="3"/>
      <c r="M176" s="3">
        <f t="shared" si="26"/>
        <v>1</v>
      </c>
      <c r="N176" s="3">
        <f t="shared" si="27"/>
        <v>0</v>
      </c>
      <c r="O176" s="3"/>
      <c r="P176" s="3">
        <f t="shared" si="28"/>
        <v>1</v>
      </c>
      <c r="Q176" s="3">
        <f t="shared" si="29"/>
        <v>0</v>
      </c>
      <c r="R176" s="3">
        <f t="shared" si="30"/>
        <v>0</v>
      </c>
      <c r="S176" s="3">
        <f t="shared" si="31"/>
        <v>0</v>
      </c>
      <c r="T176" s="3">
        <f t="shared" si="32"/>
        <v>0</v>
      </c>
      <c r="U176" s="3">
        <f t="shared" si="33"/>
        <v>0</v>
      </c>
      <c r="V176" s="3">
        <f t="shared" si="34"/>
        <v>1</v>
      </c>
      <c r="W176" s="3">
        <f t="shared" si="35"/>
        <v>0</v>
      </c>
    </row>
    <row r="177" spans="1:23" x14ac:dyDescent="0.3">
      <c r="A177" s="3">
        <f>'input your S-pars (Mag-Ang)'!B177*COS('input your S-pars (Mag-Ang)'!C177*PI()/180)</f>
        <v>0</v>
      </c>
      <c r="B177" s="3">
        <f>'input your S-pars (Mag-Ang)'!B177*SIN('input your S-pars (Mag-Ang)'!C177*PI()/180)</f>
        <v>0</v>
      </c>
      <c r="C177" s="3">
        <f>'input your S-pars (Mag-Ang)'!F177*COS('input your S-pars (Mag-Ang)'!G177*PI()/180)</f>
        <v>0</v>
      </c>
      <c r="D177" s="3">
        <f>'input your S-pars (Mag-Ang)'!F177*SIN('input your S-pars (Mag-Ang)'!G177*PI()/180)</f>
        <v>0</v>
      </c>
      <c r="E177" s="3">
        <f>'input your S-pars (Mag-Ang)'!D177*COS('input your S-pars (Mag-Ang)'!E177*PI()/180)</f>
        <v>0</v>
      </c>
      <c r="F177" s="3">
        <f>'input your S-pars (Mag-Ang)'!D177*SIN('input your S-pars (Mag-Ang)'!E177*PI()/180)</f>
        <v>0</v>
      </c>
      <c r="G177" s="3">
        <f>'input your S-pars (Mag-Ang)'!H177*COS('input your S-pars (Mag-Ang)'!I177*PI()/180)</f>
        <v>0</v>
      </c>
      <c r="H177" s="3">
        <f>'input your S-pars (Mag-Ang)'!H177*SIN('input your S-pars (Mag-Ang)'!I177*PI()/180)</f>
        <v>0</v>
      </c>
      <c r="I177" s="3"/>
      <c r="J177" s="3">
        <f t="shared" si="24"/>
        <v>1</v>
      </c>
      <c r="K177" s="3">
        <f t="shared" si="25"/>
        <v>0</v>
      </c>
      <c r="L177" s="3"/>
      <c r="M177" s="3">
        <f t="shared" si="26"/>
        <v>1</v>
      </c>
      <c r="N177" s="3">
        <f t="shared" si="27"/>
        <v>0</v>
      </c>
      <c r="O177" s="3"/>
      <c r="P177" s="3">
        <f t="shared" si="28"/>
        <v>1</v>
      </c>
      <c r="Q177" s="3">
        <f t="shared" si="29"/>
        <v>0</v>
      </c>
      <c r="R177" s="3">
        <f t="shared" si="30"/>
        <v>0</v>
      </c>
      <c r="S177" s="3">
        <f t="shared" si="31"/>
        <v>0</v>
      </c>
      <c r="T177" s="3">
        <f t="shared" si="32"/>
        <v>0</v>
      </c>
      <c r="U177" s="3">
        <f t="shared" si="33"/>
        <v>0</v>
      </c>
      <c r="V177" s="3">
        <f t="shared" si="34"/>
        <v>1</v>
      </c>
      <c r="W177" s="3">
        <f t="shared" si="35"/>
        <v>0</v>
      </c>
    </row>
    <row r="178" spans="1:23" x14ac:dyDescent="0.3">
      <c r="A178" s="3">
        <f>'input your S-pars (Mag-Ang)'!B178*COS('input your S-pars (Mag-Ang)'!C178*PI()/180)</f>
        <v>0</v>
      </c>
      <c r="B178" s="3">
        <f>'input your S-pars (Mag-Ang)'!B178*SIN('input your S-pars (Mag-Ang)'!C178*PI()/180)</f>
        <v>0</v>
      </c>
      <c r="C178" s="3">
        <f>'input your S-pars (Mag-Ang)'!F178*COS('input your S-pars (Mag-Ang)'!G178*PI()/180)</f>
        <v>0</v>
      </c>
      <c r="D178" s="3">
        <f>'input your S-pars (Mag-Ang)'!F178*SIN('input your S-pars (Mag-Ang)'!G178*PI()/180)</f>
        <v>0</v>
      </c>
      <c r="E178" s="3">
        <f>'input your S-pars (Mag-Ang)'!D178*COS('input your S-pars (Mag-Ang)'!E178*PI()/180)</f>
        <v>0</v>
      </c>
      <c r="F178" s="3">
        <f>'input your S-pars (Mag-Ang)'!D178*SIN('input your S-pars (Mag-Ang)'!E178*PI()/180)</f>
        <v>0</v>
      </c>
      <c r="G178" s="3">
        <f>'input your S-pars (Mag-Ang)'!H178*COS('input your S-pars (Mag-Ang)'!I178*PI()/180)</f>
        <v>0</v>
      </c>
      <c r="H178" s="3">
        <f>'input your S-pars (Mag-Ang)'!H178*SIN('input your S-pars (Mag-Ang)'!I178*PI()/180)</f>
        <v>0</v>
      </c>
      <c r="I178" s="3"/>
      <c r="J178" s="3">
        <f t="shared" si="24"/>
        <v>1</v>
      </c>
      <c r="K178" s="3">
        <f t="shared" si="25"/>
        <v>0</v>
      </c>
      <c r="L178" s="3"/>
      <c r="M178" s="3">
        <f t="shared" si="26"/>
        <v>1</v>
      </c>
      <c r="N178" s="3">
        <f t="shared" si="27"/>
        <v>0</v>
      </c>
      <c r="O178" s="3"/>
      <c r="P178" s="3">
        <f t="shared" si="28"/>
        <v>1</v>
      </c>
      <c r="Q178" s="3">
        <f t="shared" si="29"/>
        <v>0</v>
      </c>
      <c r="R178" s="3">
        <f t="shared" si="30"/>
        <v>0</v>
      </c>
      <c r="S178" s="3">
        <f t="shared" si="31"/>
        <v>0</v>
      </c>
      <c r="T178" s="3">
        <f t="shared" si="32"/>
        <v>0</v>
      </c>
      <c r="U178" s="3">
        <f t="shared" si="33"/>
        <v>0</v>
      </c>
      <c r="V178" s="3">
        <f t="shared" si="34"/>
        <v>1</v>
      </c>
      <c r="W178" s="3">
        <f t="shared" si="35"/>
        <v>0</v>
      </c>
    </row>
    <row r="179" spans="1:23" x14ac:dyDescent="0.3">
      <c r="A179" s="3">
        <f>'input your S-pars (Mag-Ang)'!B179*COS('input your S-pars (Mag-Ang)'!C179*PI()/180)</f>
        <v>0</v>
      </c>
      <c r="B179" s="3">
        <f>'input your S-pars (Mag-Ang)'!B179*SIN('input your S-pars (Mag-Ang)'!C179*PI()/180)</f>
        <v>0</v>
      </c>
      <c r="C179" s="3">
        <f>'input your S-pars (Mag-Ang)'!F179*COS('input your S-pars (Mag-Ang)'!G179*PI()/180)</f>
        <v>0</v>
      </c>
      <c r="D179" s="3">
        <f>'input your S-pars (Mag-Ang)'!F179*SIN('input your S-pars (Mag-Ang)'!G179*PI()/180)</f>
        <v>0</v>
      </c>
      <c r="E179" s="3">
        <f>'input your S-pars (Mag-Ang)'!D179*COS('input your S-pars (Mag-Ang)'!E179*PI()/180)</f>
        <v>0</v>
      </c>
      <c r="F179" s="3">
        <f>'input your S-pars (Mag-Ang)'!D179*SIN('input your S-pars (Mag-Ang)'!E179*PI()/180)</f>
        <v>0</v>
      </c>
      <c r="G179" s="3">
        <f>'input your S-pars (Mag-Ang)'!H179*COS('input your S-pars (Mag-Ang)'!I179*PI()/180)</f>
        <v>0</v>
      </c>
      <c r="H179" s="3">
        <f>'input your S-pars (Mag-Ang)'!H179*SIN('input your S-pars (Mag-Ang)'!I179*PI()/180)</f>
        <v>0</v>
      </c>
      <c r="I179" s="3"/>
      <c r="J179" s="3">
        <f t="shared" si="24"/>
        <v>1</v>
      </c>
      <c r="K179" s="3">
        <f t="shared" si="25"/>
        <v>0</v>
      </c>
      <c r="L179" s="3"/>
      <c r="M179" s="3">
        <f t="shared" si="26"/>
        <v>1</v>
      </c>
      <c r="N179" s="3">
        <f t="shared" si="27"/>
        <v>0</v>
      </c>
      <c r="O179" s="3"/>
      <c r="P179" s="3">
        <f t="shared" si="28"/>
        <v>1</v>
      </c>
      <c r="Q179" s="3">
        <f t="shared" si="29"/>
        <v>0</v>
      </c>
      <c r="R179" s="3">
        <f t="shared" si="30"/>
        <v>0</v>
      </c>
      <c r="S179" s="3">
        <f t="shared" si="31"/>
        <v>0</v>
      </c>
      <c r="T179" s="3">
        <f t="shared" si="32"/>
        <v>0</v>
      </c>
      <c r="U179" s="3">
        <f t="shared" si="33"/>
        <v>0</v>
      </c>
      <c r="V179" s="3">
        <f t="shared" si="34"/>
        <v>1</v>
      </c>
      <c r="W179" s="3">
        <f t="shared" si="35"/>
        <v>0</v>
      </c>
    </row>
    <row r="180" spans="1:23" x14ac:dyDescent="0.3">
      <c r="A180" s="3">
        <f>'input your S-pars (Mag-Ang)'!B180*COS('input your S-pars (Mag-Ang)'!C180*PI()/180)</f>
        <v>0</v>
      </c>
      <c r="B180" s="3">
        <f>'input your S-pars (Mag-Ang)'!B180*SIN('input your S-pars (Mag-Ang)'!C180*PI()/180)</f>
        <v>0</v>
      </c>
      <c r="C180" s="3">
        <f>'input your S-pars (Mag-Ang)'!F180*COS('input your S-pars (Mag-Ang)'!G180*PI()/180)</f>
        <v>0</v>
      </c>
      <c r="D180" s="3">
        <f>'input your S-pars (Mag-Ang)'!F180*SIN('input your S-pars (Mag-Ang)'!G180*PI()/180)</f>
        <v>0</v>
      </c>
      <c r="E180" s="3">
        <f>'input your S-pars (Mag-Ang)'!D180*COS('input your S-pars (Mag-Ang)'!E180*PI()/180)</f>
        <v>0</v>
      </c>
      <c r="F180" s="3">
        <f>'input your S-pars (Mag-Ang)'!D180*SIN('input your S-pars (Mag-Ang)'!E180*PI()/180)</f>
        <v>0</v>
      </c>
      <c r="G180" s="3">
        <f>'input your S-pars (Mag-Ang)'!H180*COS('input your S-pars (Mag-Ang)'!I180*PI()/180)</f>
        <v>0</v>
      </c>
      <c r="H180" s="3">
        <f>'input your S-pars (Mag-Ang)'!H180*SIN('input your S-pars (Mag-Ang)'!I180*PI()/180)</f>
        <v>0</v>
      </c>
      <c r="I180" s="3"/>
      <c r="J180" s="3">
        <f t="shared" si="24"/>
        <v>1</v>
      </c>
      <c r="K180" s="3">
        <f t="shared" si="25"/>
        <v>0</v>
      </c>
      <c r="L180" s="3"/>
      <c r="M180" s="3">
        <f t="shared" si="26"/>
        <v>1</v>
      </c>
      <c r="N180" s="3">
        <f t="shared" si="27"/>
        <v>0</v>
      </c>
      <c r="O180" s="3"/>
      <c r="P180" s="3">
        <f t="shared" si="28"/>
        <v>1</v>
      </c>
      <c r="Q180" s="3">
        <f t="shared" si="29"/>
        <v>0</v>
      </c>
      <c r="R180" s="3">
        <f t="shared" si="30"/>
        <v>0</v>
      </c>
      <c r="S180" s="3">
        <f t="shared" si="31"/>
        <v>0</v>
      </c>
      <c r="T180" s="3">
        <f t="shared" si="32"/>
        <v>0</v>
      </c>
      <c r="U180" s="3">
        <f t="shared" si="33"/>
        <v>0</v>
      </c>
      <c r="V180" s="3">
        <f t="shared" si="34"/>
        <v>1</v>
      </c>
      <c r="W180" s="3">
        <f t="shared" si="35"/>
        <v>0</v>
      </c>
    </row>
    <row r="181" spans="1:23" x14ac:dyDescent="0.3">
      <c r="A181" s="3">
        <f>'input your S-pars (Mag-Ang)'!B181*COS('input your S-pars (Mag-Ang)'!C181*PI()/180)</f>
        <v>0</v>
      </c>
      <c r="B181" s="3">
        <f>'input your S-pars (Mag-Ang)'!B181*SIN('input your S-pars (Mag-Ang)'!C181*PI()/180)</f>
        <v>0</v>
      </c>
      <c r="C181" s="3">
        <f>'input your S-pars (Mag-Ang)'!F181*COS('input your S-pars (Mag-Ang)'!G181*PI()/180)</f>
        <v>0</v>
      </c>
      <c r="D181" s="3">
        <f>'input your S-pars (Mag-Ang)'!F181*SIN('input your S-pars (Mag-Ang)'!G181*PI()/180)</f>
        <v>0</v>
      </c>
      <c r="E181" s="3">
        <f>'input your S-pars (Mag-Ang)'!D181*COS('input your S-pars (Mag-Ang)'!E181*PI()/180)</f>
        <v>0</v>
      </c>
      <c r="F181" s="3">
        <f>'input your S-pars (Mag-Ang)'!D181*SIN('input your S-pars (Mag-Ang)'!E181*PI()/180)</f>
        <v>0</v>
      </c>
      <c r="G181" s="3">
        <f>'input your S-pars (Mag-Ang)'!H181*COS('input your S-pars (Mag-Ang)'!I181*PI()/180)</f>
        <v>0</v>
      </c>
      <c r="H181" s="3">
        <f>'input your S-pars (Mag-Ang)'!H181*SIN('input your S-pars (Mag-Ang)'!I181*PI()/180)</f>
        <v>0</v>
      </c>
      <c r="I181" s="3"/>
      <c r="J181" s="3">
        <f t="shared" si="24"/>
        <v>1</v>
      </c>
      <c r="K181" s="3">
        <f t="shared" si="25"/>
        <v>0</v>
      </c>
      <c r="L181" s="3"/>
      <c r="M181" s="3">
        <f t="shared" si="26"/>
        <v>1</v>
      </c>
      <c r="N181" s="3">
        <f t="shared" si="27"/>
        <v>0</v>
      </c>
      <c r="O181" s="3"/>
      <c r="P181" s="3">
        <f t="shared" si="28"/>
        <v>1</v>
      </c>
      <c r="Q181" s="3">
        <f t="shared" si="29"/>
        <v>0</v>
      </c>
      <c r="R181" s="3">
        <f t="shared" si="30"/>
        <v>0</v>
      </c>
      <c r="S181" s="3">
        <f t="shared" si="31"/>
        <v>0</v>
      </c>
      <c r="T181" s="3">
        <f t="shared" si="32"/>
        <v>0</v>
      </c>
      <c r="U181" s="3">
        <f t="shared" si="33"/>
        <v>0</v>
      </c>
      <c r="V181" s="3">
        <f t="shared" si="34"/>
        <v>1</v>
      </c>
      <c r="W181" s="3">
        <f t="shared" si="35"/>
        <v>0</v>
      </c>
    </row>
    <row r="182" spans="1:23" x14ac:dyDescent="0.3">
      <c r="A182" s="3">
        <f>'input your S-pars (Mag-Ang)'!B182*COS('input your S-pars (Mag-Ang)'!C182*PI()/180)</f>
        <v>0</v>
      </c>
      <c r="B182" s="3">
        <f>'input your S-pars (Mag-Ang)'!B182*SIN('input your S-pars (Mag-Ang)'!C182*PI()/180)</f>
        <v>0</v>
      </c>
      <c r="C182" s="3">
        <f>'input your S-pars (Mag-Ang)'!F182*COS('input your S-pars (Mag-Ang)'!G182*PI()/180)</f>
        <v>0</v>
      </c>
      <c r="D182" s="3">
        <f>'input your S-pars (Mag-Ang)'!F182*SIN('input your S-pars (Mag-Ang)'!G182*PI()/180)</f>
        <v>0</v>
      </c>
      <c r="E182" s="3">
        <f>'input your S-pars (Mag-Ang)'!D182*COS('input your S-pars (Mag-Ang)'!E182*PI()/180)</f>
        <v>0</v>
      </c>
      <c r="F182" s="3">
        <f>'input your S-pars (Mag-Ang)'!D182*SIN('input your S-pars (Mag-Ang)'!E182*PI()/180)</f>
        <v>0</v>
      </c>
      <c r="G182" s="3">
        <f>'input your S-pars (Mag-Ang)'!H182*COS('input your S-pars (Mag-Ang)'!I182*PI()/180)</f>
        <v>0</v>
      </c>
      <c r="H182" s="3">
        <f>'input your S-pars (Mag-Ang)'!H182*SIN('input your S-pars (Mag-Ang)'!I182*PI()/180)</f>
        <v>0</v>
      </c>
      <c r="I182" s="3"/>
      <c r="J182" s="3">
        <f t="shared" si="24"/>
        <v>1</v>
      </c>
      <c r="K182" s="3">
        <f t="shared" si="25"/>
        <v>0</v>
      </c>
      <c r="L182" s="3"/>
      <c r="M182" s="3">
        <f t="shared" si="26"/>
        <v>1</v>
      </c>
      <c r="N182" s="3">
        <f t="shared" si="27"/>
        <v>0</v>
      </c>
      <c r="O182" s="3"/>
      <c r="P182" s="3">
        <f t="shared" si="28"/>
        <v>1</v>
      </c>
      <c r="Q182" s="3">
        <f t="shared" si="29"/>
        <v>0</v>
      </c>
      <c r="R182" s="3">
        <f t="shared" si="30"/>
        <v>0</v>
      </c>
      <c r="S182" s="3">
        <f t="shared" si="31"/>
        <v>0</v>
      </c>
      <c r="T182" s="3">
        <f t="shared" si="32"/>
        <v>0</v>
      </c>
      <c r="U182" s="3">
        <f t="shared" si="33"/>
        <v>0</v>
      </c>
      <c r="V182" s="3">
        <f t="shared" si="34"/>
        <v>1</v>
      </c>
      <c r="W182" s="3">
        <f t="shared" si="35"/>
        <v>0</v>
      </c>
    </row>
    <row r="183" spans="1:23" x14ac:dyDescent="0.3">
      <c r="A183" s="3">
        <f>'input your S-pars (Mag-Ang)'!B183*COS('input your S-pars (Mag-Ang)'!C183*PI()/180)</f>
        <v>0</v>
      </c>
      <c r="B183" s="3">
        <f>'input your S-pars (Mag-Ang)'!B183*SIN('input your S-pars (Mag-Ang)'!C183*PI()/180)</f>
        <v>0</v>
      </c>
      <c r="C183" s="3">
        <f>'input your S-pars (Mag-Ang)'!F183*COS('input your S-pars (Mag-Ang)'!G183*PI()/180)</f>
        <v>0</v>
      </c>
      <c r="D183" s="3">
        <f>'input your S-pars (Mag-Ang)'!F183*SIN('input your S-pars (Mag-Ang)'!G183*PI()/180)</f>
        <v>0</v>
      </c>
      <c r="E183" s="3">
        <f>'input your S-pars (Mag-Ang)'!D183*COS('input your S-pars (Mag-Ang)'!E183*PI()/180)</f>
        <v>0</v>
      </c>
      <c r="F183" s="3">
        <f>'input your S-pars (Mag-Ang)'!D183*SIN('input your S-pars (Mag-Ang)'!E183*PI()/180)</f>
        <v>0</v>
      </c>
      <c r="G183" s="3">
        <f>'input your S-pars (Mag-Ang)'!H183*COS('input your S-pars (Mag-Ang)'!I183*PI()/180)</f>
        <v>0</v>
      </c>
      <c r="H183" s="3">
        <f>'input your S-pars (Mag-Ang)'!H183*SIN('input your S-pars (Mag-Ang)'!I183*PI()/180)</f>
        <v>0</v>
      </c>
      <c r="I183" s="3"/>
      <c r="J183" s="3">
        <f t="shared" si="24"/>
        <v>1</v>
      </c>
      <c r="K183" s="3">
        <f t="shared" si="25"/>
        <v>0</v>
      </c>
      <c r="L183" s="3"/>
      <c r="M183" s="3">
        <f t="shared" si="26"/>
        <v>1</v>
      </c>
      <c r="N183" s="3">
        <f t="shared" si="27"/>
        <v>0</v>
      </c>
      <c r="O183" s="3"/>
      <c r="P183" s="3">
        <f t="shared" si="28"/>
        <v>1</v>
      </c>
      <c r="Q183" s="3">
        <f t="shared" si="29"/>
        <v>0</v>
      </c>
      <c r="R183" s="3">
        <f t="shared" si="30"/>
        <v>0</v>
      </c>
      <c r="S183" s="3">
        <f t="shared" si="31"/>
        <v>0</v>
      </c>
      <c r="T183" s="3">
        <f t="shared" si="32"/>
        <v>0</v>
      </c>
      <c r="U183" s="3">
        <f t="shared" si="33"/>
        <v>0</v>
      </c>
      <c r="V183" s="3">
        <f t="shared" si="34"/>
        <v>1</v>
      </c>
      <c r="W183" s="3">
        <f t="shared" si="35"/>
        <v>0</v>
      </c>
    </row>
    <row r="184" spans="1:23" x14ac:dyDescent="0.3">
      <c r="A184" s="3">
        <f>'input your S-pars (Mag-Ang)'!B184*COS('input your S-pars (Mag-Ang)'!C184*PI()/180)</f>
        <v>0</v>
      </c>
      <c r="B184" s="3">
        <f>'input your S-pars (Mag-Ang)'!B184*SIN('input your S-pars (Mag-Ang)'!C184*PI()/180)</f>
        <v>0</v>
      </c>
      <c r="C184" s="3">
        <f>'input your S-pars (Mag-Ang)'!F184*COS('input your S-pars (Mag-Ang)'!G184*PI()/180)</f>
        <v>0</v>
      </c>
      <c r="D184" s="3">
        <f>'input your S-pars (Mag-Ang)'!F184*SIN('input your S-pars (Mag-Ang)'!G184*PI()/180)</f>
        <v>0</v>
      </c>
      <c r="E184" s="3">
        <f>'input your S-pars (Mag-Ang)'!D184*COS('input your S-pars (Mag-Ang)'!E184*PI()/180)</f>
        <v>0</v>
      </c>
      <c r="F184" s="3">
        <f>'input your S-pars (Mag-Ang)'!D184*SIN('input your S-pars (Mag-Ang)'!E184*PI()/180)</f>
        <v>0</v>
      </c>
      <c r="G184" s="3">
        <f>'input your S-pars (Mag-Ang)'!H184*COS('input your S-pars (Mag-Ang)'!I184*PI()/180)</f>
        <v>0</v>
      </c>
      <c r="H184" s="3">
        <f>'input your S-pars (Mag-Ang)'!H184*SIN('input your S-pars (Mag-Ang)'!I184*PI()/180)</f>
        <v>0</v>
      </c>
      <c r="I184" s="3"/>
      <c r="J184" s="3">
        <f t="shared" si="24"/>
        <v>1</v>
      </c>
      <c r="K184" s="3">
        <f t="shared" si="25"/>
        <v>0</v>
      </c>
      <c r="L184" s="3"/>
      <c r="M184" s="3">
        <f t="shared" si="26"/>
        <v>1</v>
      </c>
      <c r="N184" s="3">
        <f t="shared" si="27"/>
        <v>0</v>
      </c>
      <c r="O184" s="3"/>
      <c r="P184" s="3">
        <f t="shared" si="28"/>
        <v>1</v>
      </c>
      <c r="Q184" s="3">
        <f t="shared" si="29"/>
        <v>0</v>
      </c>
      <c r="R184" s="3">
        <f t="shared" si="30"/>
        <v>0</v>
      </c>
      <c r="S184" s="3">
        <f t="shared" si="31"/>
        <v>0</v>
      </c>
      <c r="T184" s="3">
        <f t="shared" si="32"/>
        <v>0</v>
      </c>
      <c r="U184" s="3">
        <f t="shared" si="33"/>
        <v>0</v>
      </c>
      <c r="V184" s="3">
        <f t="shared" si="34"/>
        <v>1</v>
      </c>
      <c r="W184" s="3">
        <f t="shared" si="35"/>
        <v>0</v>
      </c>
    </row>
    <row r="185" spans="1:23" x14ac:dyDescent="0.3">
      <c r="A185" s="3">
        <f>'input your S-pars (Mag-Ang)'!B185*COS('input your S-pars (Mag-Ang)'!C185*PI()/180)</f>
        <v>0</v>
      </c>
      <c r="B185" s="3">
        <f>'input your S-pars (Mag-Ang)'!B185*SIN('input your S-pars (Mag-Ang)'!C185*PI()/180)</f>
        <v>0</v>
      </c>
      <c r="C185" s="3">
        <f>'input your S-pars (Mag-Ang)'!F185*COS('input your S-pars (Mag-Ang)'!G185*PI()/180)</f>
        <v>0</v>
      </c>
      <c r="D185" s="3">
        <f>'input your S-pars (Mag-Ang)'!F185*SIN('input your S-pars (Mag-Ang)'!G185*PI()/180)</f>
        <v>0</v>
      </c>
      <c r="E185" s="3">
        <f>'input your S-pars (Mag-Ang)'!D185*COS('input your S-pars (Mag-Ang)'!E185*PI()/180)</f>
        <v>0</v>
      </c>
      <c r="F185" s="3">
        <f>'input your S-pars (Mag-Ang)'!D185*SIN('input your S-pars (Mag-Ang)'!E185*PI()/180)</f>
        <v>0</v>
      </c>
      <c r="G185" s="3">
        <f>'input your S-pars (Mag-Ang)'!H185*COS('input your S-pars (Mag-Ang)'!I185*PI()/180)</f>
        <v>0</v>
      </c>
      <c r="H185" s="3">
        <f>'input your S-pars (Mag-Ang)'!H185*SIN('input your S-pars (Mag-Ang)'!I185*PI()/180)</f>
        <v>0</v>
      </c>
      <c r="I185" s="3"/>
      <c r="J185" s="3">
        <f t="shared" si="24"/>
        <v>1</v>
      </c>
      <c r="K185" s="3">
        <f t="shared" si="25"/>
        <v>0</v>
      </c>
      <c r="L185" s="3"/>
      <c r="M185" s="3">
        <f t="shared" si="26"/>
        <v>1</v>
      </c>
      <c r="N185" s="3">
        <f t="shared" si="27"/>
        <v>0</v>
      </c>
      <c r="O185" s="3"/>
      <c r="P185" s="3">
        <f t="shared" si="28"/>
        <v>1</v>
      </c>
      <c r="Q185" s="3">
        <f t="shared" si="29"/>
        <v>0</v>
      </c>
      <c r="R185" s="3">
        <f t="shared" si="30"/>
        <v>0</v>
      </c>
      <c r="S185" s="3">
        <f t="shared" si="31"/>
        <v>0</v>
      </c>
      <c r="T185" s="3">
        <f t="shared" si="32"/>
        <v>0</v>
      </c>
      <c r="U185" s="3">
        <f t="shared" si="33"/>
        <v>0</v>
      </c>
      <c r="V185" s="3">
        <f t="shared" si="34"/>
        <v>1</v>
      </c>
      <c r="W185" s="3">
        <f t="shared" si="35"/>
        <v>0</v>
      </c>
    </row>
    <row r="186" spans="1:23" x14ac:dyDescent="0.3">
      <c r="A186" s="3">
        <f>'input your S-pars (Mag-Ang)'!B186*COS('input your S-pars (Mag-Ang)'!C186*PI()/180)</f>
        <v>0</v>
      </c>
      <c r="B186" s="3">
        <f>'input your S-pars (Mag-Ang)'!B186*SIN('input your S-pars (Mag-Ang)'!C186*PI()/180)</f>
        <v>0</v>
      </c>
      <c r="C186" s="3">
        <f>'input your S-pars (Mag-Ang)'!F186*COS('input your S-pars (Mag-Ang)'!G186*PI()/180)</f>
        <v>0</v>
      </c>
      <c r="D186" s="3">
        <f>'input your S-pars (Mag-Ang)'!F186*SIN('input your S-pars (Mag-Ang)'!G186*PI()/180)</f>
        <v>0</v>
      </c>
      <c r="E186" s="3">
        <f>'input your S-pars (Mag-Ang)'!D186*COS('input your S-pars (Mag-Ang)'!E186*PI()/180)</f>
        <v>0</v>
      </c>
      <c r="F186" s="3">
        <f>'input your S-pars (Mag-Ang)'!D186*SIN('input your S-pars (Mag-Ang)'!E186*PI()/180)</f>
        <v>0</v>
      </c>
      <c r="G186" s="3">
        <f>'input your S-pars (Mag-Ang)'!H186*COS('input your S-pars (Mag-Ang)'!I186*PI()/180)</f>
        <v>0</v>
      </c>
      <c r="H186" s="3">
        <f>'input your S-pars (Mag-Ang)'!H186*SIN('input your S-pars (Mag-Ang)'!I186*PI()/180)</f>
        <v>0</v>
      </c>
      <c r="I186" s="3"/>
      <c r="J186" s="3">
        <f t="shared" si="24"/>
        <v>1</v>
      </c>
      <c r="K186" s="3">
        <f t="shared" si="25"/>
        <v>0</v>
      </c>
      <c r="L186" s="3"/>
      <c r="M186" s="3">
        <f t="shared" si="26"/>
        <v>1</v>
      </c>
      <c r="N186" s="3">
        <f t="shared" si="27"/>
        <v>0</v>
      </c>
      <c r="O186" s="3"/>
      <c r="P186" s="3">
        <f t="shared" si="28"/>
        <v>1</v>
      </c>
      <c r="Q186" s="3">
        <f t="shared" si="29"/>
        <v>0</v>
      </c>
      <c r="R186" s="3">
        <f t="shared" si="30"/>
        <v>0</v>
      </c>
      <c r="S186" s="3">
        <f t="shared" si="31"/>
        <v>0</v>
      </c>
      <c r="T186" s="3">
        <f t="shared" si="32"/>
        <v>0</v>
      </c>
      <c r="U186" s="3">
        <f t="shared" si="33"/>
        <v>0</v>
      </c>
      <c r="V186" s="3">
        <f t="shared" si="34"/>
        <v>1</v>
      </c>
      <c r="W186" s="3">
        <f t="shared" si="35"/>
        <v>0</v>
      </c>
    </row>
    <row r="187" spans="1:23" x14ac:dyDescent="0.3">
      <c r="A187" s="3">
        <f>'input your S-pars (Mag-Ang)'!B187*COS('input your S-pars (Mag-Ang)'!C187*PI()/180)</f>
        <v>0</v>
      </c>
      <c r="B187" s="3">
        <f>'input your S-pars (Mag-Ang)'!B187*SIN('input your S-pars (Mag-Ang)'!C187*PI()/180)</f>
        <v>0</v>
      </c>
      <c r="C187" s="3">
        <f>'input your S-pars (Mag-Ang)'!F187*COS('input your S-pars (Mag-Ang)'!G187*PI()/180)</f>
        <v>0</v>
      </c>
      <c r="D187" s="3">
        <f>'input your S-pars (Mag-Ang)'!F187*SIN('input your S-pars (Mag-Ang)'!G187*PI()/180)</f>
        <v>0</v>
      </c>
      <c r="E187" s="3">
        <f>'input your S-pars (Mag-Ang)'!D187*COS('input your S-pars (Mag-Ang)'!E187*PI()/180)</f>
        <v>0</v>
      </c>
      <c r="F187" s="3">
        <f>'input your S-pars (Mag-Ang)'!D187*SIN('input your S-pars (Mag-Ang)'!E187*PI()/180)</f>
        <v>0</v>
      </c>
      <c r="G187" s="3">
        <f>'input your S-pars (Mag-Ang)'!H187*COS('input your S-pars (Mag-Ang)'!I187*PI()/180)</f>
        <v>0</v>
      </c>
      <c r="H187" s="3">
        <f>'input your S-pars (Mag-Ang)'!H187*SIN('input your S-pars (Mag-Ang)'!I187*PI()/180)</f>
        <v>0</v>
      </c>
      <c r="I187" s="3"/>
      <c r="J187" s="3">
        <f t="shared" si="24"/>
        <v>1</v>
      </c>
      <c r="K187" s="3">
        <f t="shared" si="25"/>
        <v>0</v>
      </c>
      <c r="L187" s="3"/>
      <c r="M187" s="3">
        <f t="shared" si="26"/>
        <v>1</v>
      </c>
      <c r="N187" s="3">
        <f t="shared" si="27"/>
        <v>0</v>
      </c>
      <c r="O187" s="3"/>
      <c r="P187" s="3">
        <f t="shared" si="28"/>
        <v>1</v>
      </c>
      <c r="Q187" s="3">
        <f t="shared" si="29"/>
        <v>0</v>
      </c>
      <c r="R187" s="3">
        <f t="shared" si="30"/>
        <v>0</v>
      </c>
      <c r="S187" s="3">
        <f t="shared" si="31"/>
        <v>0</v>
      </c>
      <c r="T187" s="3">
        <f t="shared" si="32"/>
        <v>0</v>
      </c>
      <c r="U187" s="3">
        <f t="shared" si="33"/>
        <v>0</v>
      </c>
      <c r="V187" s="3">
        <f t="shared" si="34"/>
        <v>1</v>
      </c>
      <c r="W187" s="3">
        <f t="shared" si="35"/>
        <v>0</v>
      </c>
    </row>
    <row r="188" spans="1:23" x14ac:dyDescent="0.3">
      <c r="A188" s="3">
        <f>'input your S-pars (Mag-Ang)'!B188*COS('input your S-pars (Mag-Ang)'!C188*PI()/180)</f>
        <v>0</v>
      </c>
      <c r="B188" s="3">
        <f>'input your S-pars (Mag-Ang)'!B188*SIN('input your S-pars (Mag-Ang)'!C188*PI()/180)</f>
        <v>0</v>
      </c>
      <c r="C188" s="3">
        <f>'input your S-pars (Mag-Ang)'!F188*COS('input your S-pars (Mag-Ang)'!G188*PI()/180)</f>
        <v>0</v>
      </c>
      <c r="D188" s="3">
        <f>'input your S-pars (Mag-Ang)'!F188*SIN('input your S-pars (Mag-Ang)'!G188*PI()/180)</f>
        <v>0</v>
      </c>
      <c r="E188" s="3">
        <f>'input your S-pars (Mag-Ang)'!D188*COS('input your S-pars (Mag-Ang)'!E188*PI()/180)</f>
        <v>0</v>
      </c>
      <c r="F188" s="3">
        <f>'input your S-pars (Mag-Ang)'!D188*SIN('input your S-pars (Mag-Ang)'!E188*PI()/180)</f>
        <v>0</v>
      </c>
      <c r="G188" s="3">
        <f>'input your S-pars (Mag-Ang)'!H188*COS('input your S-pars (Mag-Ang)'!I188*PI()/180)</f>
        <v>0</v>
      </c>
      <c r="H188" s="3">
        <f>'input your S-pars (Mag-Ang)'!H188*SIN('input your S-pars (Mag-Ang)'!I188*PI()/180)</f>
        <v>0</v>
      </c>
      <c r="I188" s="3"/>
      <c r="J188" s="3">
        <f t="shared" si="24"/>
        <v>1</v>
      </c>
      <c r="K188" s="3">
        <f t="shared" si="25"/>
        <v>0</v>
      </c>
      <c r="L188" s="3"/>
      <c r="M188" s="3">
        <f t="shared" si="26"/>
        <v>1</v>
      </c>
      <c r="N188" s="3">
        <f t="shared" si="27"/>
        <v>0</v>
      </c>
      <c r="O188" s="3"/>
      <c r="P188" s="3">
        <f t="shared" si="28"/>
        <v>1</v>
      </c>
      <c r="Q188" s="3">
        <f t="shared" si="29"/>
        <v>0</v>
      </c>
      <c r="R188" s="3">
        <f t="shared" si="30"/>
        <v>0</v>
      </c>
      <c r="S188" s="3">
        <f t="shared" si="31"/>
        <v>0</v>
      </c>
      <c r="T188" s="3">
        <f t="shared" si="32"/>
        <v>0</v>
      </c>
      <c r="U188" s="3">
        <f t="shared" si="33"/>
        <v>0</v>
      </c>
      <c r="V188" s="3">
        <f t="shared" si="34"/>
        <v>1</v>
      </c>
      <c r="W188" s="3">
        <f t="shared" si="35"/>
        <v>0</v>
      </c>
    </row>
    <row r="189" spans="1:23" x14ac:dyDescent="0.3">
      <c r="A189" s="3">
        <f>'input your S-pars (Mag-Ang)'!B189*COS('input your S-pars (Mag-Ang)'!C189*PI()/180)</f>
        <v>0</v>
      </c>
      <c r="B189" s="3">
        <f>'input your S-pars (Mag-Ang)'!B189*SIN('input your S-pars (Mag-Ang)'!C189*PI()/180)</f>
        <v>0</v>
      </c>
      <c r="C189" s="3">
        <f>'input your S-pars (Mag-Ang)'!F189*COS('input your S-pars (Mag-Ang)'!G189*PI()/180)</f>
        <v>0</v>
      </c>
      <c r="D189" s="3">
        <f>'input your S-pars (Mag-Ang)'!F189*SIN('input your S-pars (Mag-Ang)'!G189*PI()/180)</f>
        <v>0</v>
      </c>
      <c r="E189" s="3">
        <f>'input your S-pars (Mag-Ang)'!D189*COS('input your S-pars (Mag-Ang)'!E189*PI()/180)</f>
        <v>0</v>
      </c>
      <c r="F189" s="3">
        <f>'input your S-pars (Mag-Ang)'!D189*SIN('input your S-pars (Mag-Ang)'!E189*PI()/180)</f>
        <v>0</v>
      </c>
      <c r="G189" s="3">
        <f>'input your S-pars (Mag-Ang)'!H189*COS('input your S-pars (Mag-Ang)'!I189*PI()/180)</f>
        <v>0</v>
      </c>
      <c r="H189" s="3">
        <f>'input your S-pars (Mag-Ang)'!H189*SIN('input your S-pars (Mag-Ang)'!I189*PI()/180)</f>
        <v>0</v>
      </c>
      <c r="I189" s="3"/>
      <c r="J189" s="3">
        <f t="shared" si="24"/>
        <v>1</v>
      </c>
      <c r="K189" s="3">
        <f t="shared" si="25"/>
        <v>0</v>
      </c>
      <c r="L189" s="3"/>
      <c r="M189" s="3">
        <f t="shared" si="26"/>
        <v>1</v>
      </c>
      <c r="N189" s="3">
        <f t="shared" si="27"/>
        <v>0</v>
      </c>
      <c r="O189" s="3"/>
      <c r="P189" s="3">
        <f t="shared" si="28"/>
        <v>1</v>
      </c>
      <c r="Q189" s="3">
        <f t="shared" si="29"/>
        <v>0</v>
      </c>
      <c r="R189" s="3">
        <f t="shared" si="30"/>
        <v>0</v>
      </c>
      <c r="S189" s="3">
        <f t="shared" si="31"/>
        <v>0</v>
      </c>
      <c r="T189" s="3">
        <f t="shared" si="32"/>
        <v>0</v>
      </c>
      <c r="U189" s="3">
        <f t="shared" si="33"/>
        <v>0</v>
      </c>
      <c r="V189" s="3">
        <f t="shared" si="34"/>
        <v>1</v>
      </c>
      <c r="W189" s="3">
        <f t="shared" si="35"/>
        <v>0</v>
      </c>
    </row>
    <row r="190" spans="1:23" x14ac:dyDescent="0.3">
      <c r="A190" s="3">
        <f>'input your S-pars (Mag-Ang)'!B190*COS('input your S-pars (Mag-Ang)'!C190*PI()/180)</f>
        <v>0</v>
      </c>
      <c r="B190" s="3">
        <f>'input your S-pars (Mag-Ang)'!B190*SIN('input your S-pars (Mag-Ang)'!C190*PI()/180)</f>
        <v>0</v>
      </c>
      <c r="C190" s="3">
        <f>'input your S-pars (Mag-Ang)'!F190*COS('input your S-pars (Mag-Ang)'!G190*PI()/180)</f>
        <v>0</v>
      </c>
      <c r="D190" s="3">
        <f>'input your S-pars (Mag-Ang)'!F190*SIN('input your S-pars (Mag-Ang)'!G190*PI()/180)</f>
        <v>0</v>
      </c>
      <c r="E190" s="3">
        <f>'input your S-pars (Mag-Ang)'!D190*COS('input your S-pars (Mag-Ang)'!E190*PI()/180)</f>
        <v>0</v>
      </c>
      <c r="F190" s="3">
        <f>'input your S-pars (Mag-Ang)'!D190*SIN('input your S-pars (Mag-Ang)'!E190*PI()/180)</f>
        <v>0</v>
      </c>
      <c r="G190" s="3">
        <f>'input your S-pars (Mag-Ang)'!H190*COS('input your S-pars (Mag-Ang)'!I190*PI()/180)</f>
        <v>0</v>
      </c>
      <c r="H190" s="3">
        <f>'input your S-pars (Mag-Ang)'!H190*SIN('input your S-pars (Mag-Ang)'!I190*PI()/180)</f>
        <v>0</v>
      </c>
      <c r="I190" s="3"/>
      <c r="J190" s="3">
        <f t="shared" si="24"/>
        <v>1</v>
      </c>
      <c r="K190" s="3">
        <f t="shared" si="25"/>
        <v>0</v>
      </c>
      <c r="L190" s="3"/>
      <c r="M190" s="3">
        <f t="shared" si="26"/>
        <v>1</v>
      </c>
      <c r="N190" s="3">
        <f t="shared" si="27"/>
        <v>0</v>
      </c>
      <c r="O190" s="3"/>
      <c r="P190" s="3">
        <f t="shared" si="28"/>
        <v>1</v>
      </c>
      <c r="Q190" s="3">
        <f t="shared" si="29"/>
        <v>0</v>
      </c>
      <c r="R190" s="3">
        <f t="shared" si="30"/>
        <v>0</v>
      </c>
      <c r="S190" s="3">
        <f t="shared" si="31"/>
        <v>0</v>
      </c>
      <c r="T190" s="3">
        <f t="shared" si="32"/>
        <v>0</v>
      </c>
      <c r="U190" s="3">
        <f t="shared" si="33"/>
        <v>0</v>
      </c>
      <c r="V190" s="3">
        <f t="shared" si="34"/>
        <v>1</v>
      </c>
      <c r="W190" s="3">
        <f t="shared" si="35"/>
        <v>0</v>
      </c>
    </row>
    <row r="191" spans="1:23" x14ac:dyDescent="0.3">
      <c r="A191" s="3">
        <f>'input your S-pars (Mag-Ang)'!B191*COS('input your S-pars (Mag-Ang)'!C191*PI()/180)</f>
        <v>0</v>
      </c>
      <c r="B191" s="3">
        <f>'input your S-pars (Mag-Ang)'!B191*SIN('input your S-pars (Mag-Ang)'!C191*PI()/180)</f>
        <v>0</v>
      </c>
      <c r="C191" s="3">
        <f>'input your S-pars (Mag-Ang)'!F191*COS('input your S-pars (Mag-Ang)'!G191*PI()/180)</f>
        <v>0</v>
      </c>
      <c r="D191" s="3">
        <f>'input your S-pars (Mag-Ang)'!F191*SIN('input your S-pars (Mag-Ang)'!G191*PI()/180)</f>
        <v>0</v>
      </c>
      <c r="E191" s="3">
        <f>'input your S-pars (Mag-Ang)'!D191*COS('input your S-pars (Mag-Ang)'!E191*PI()/180)</f>
        <v>0</v>
      </c>
      <c r="F191" s="3">
        <f>'input your S-pars (Mag-Ang)'!D191*SIN('input your S-pars (Mag-Ang)'!E191*PI()/180)</f>
        <v>0</v>
      </c>
      <c r="G191" s="3">
        <f>'input your S-pars (Mag-Ang)'!H191*COS('input your S-pars (Mag-Ang)'!I191*PI()/180)</f>
        <v>0</v>
      </c>
      <c r="H191" s="3">
        <f>'input your S-pars (Mag-Ang)'!H191*SIN('input your S-pars (Mag-Ang)'!I191*PI()/180)</f>
        <v>0</v>
      </c>
      <c r="I191" s="3"/>
      <c r="J191" s="3">
        <f t="shared" si="24"/>
        <v>1</v>
      </c>
      <c r="K191" s="3">
        <f t="shared" si="25"/>
        <v>0</v>
      </c>
      <c r="L191" s="3"/>
      <c r="M191" s="3">
        <f t="shared" si="26"/>
        <v>1</v>
      </c>
      <c r="N191" s="3">
        <f t="shared" si="27"/>
        <v>0</v>
      </c>
      <c r="O191" s="3"/>
      <c r="P191" s="3">
        <f t="shared" si="28"/>
        <v>1</v>
      </c>
      <c r="Q191" s="3">
        <f t="shared" si="29"/>
        <v>0</v>
      </c>
      <c r="R191" s="3">
        <f t="shared" si="30"/>
        <v>0</v>
      </c>
      <c r="S191" s="3">
        <f t="shared" si="31"/>
        <v>0</v>
      </c>
      <c r="T191" s="3">
        <f t="shared" si="32"/>
        <v>0</v>
      </c>
      <c r="U191" s="3">
        <f t="shared" si="33"/>
        <v>0</v>
      </c>
      <c r="V191" s="3">
        <f t="shared" si="34"/>
        <v>1</v>
      </c>
      <c r="W191" s="3">
        <f t="shared" si="35"/>
        <v>0</v>
      </c>
    </row>
    <row r="192" spans="1:23" x14ac:dyDescent="0.3">
      <c r="A192" s="3">
        <f>'input your S-pars (Mag-Ang)'!B192*COS('input your S-pars (Mag-Ang)'!C192*PI()/180)</f>
        <v>0</v>
      </c>
      <c r="B192" s="3">
        <f>'input your S-pars (Mag-Ang)'!B192*SIN('input your S-pars (Mag-Ang)'!C192*PI()/180)</f>
        <v>0</v>
      </c>
      <c r="C192" s="3">
        <f>'input your S-pars (Mag-Ang)'!F192*COS('input your S-pars (Mag-Ang)'!G192*PI()/180)</f>
        <v>0</v>
      </c>
      <c r="D192" s="3">
        <f>'input your S-pars (Mag-Ang)'!F192*SIN('input your S-pars (Mag-Ang)'!G192*PI()/180)</f>
        <v>0</v>
      </c>
      <c r="E192" s="3">
        <f>'input your S-pars (Mag-Ang)'!D192*COS('input your S-pars (Mag-Ang)'!E192*PI()/180)</f>
        <v>0</v>
      </c>
      <c r="F192" s="3">
        <f>'input your S-pars (Mag-Ang)'!D192*SIN('input your S-pars (Mag-Ang)'!E192*PI()/180)</f>
        <v>0</v>
      </c>
      <c r="G192" s="3">
        <f>'input your S-pars (Mag-Ang)'!H192*COS('input your S-pars (Mag-Ang)'!I192*PI()/180)</f>
        <v>0</v>
      </c>
      <c r="H192" s="3">
        <f>'input your S-pars (Mag-Ang)'!H192*SIN('input your S-pars (Mag-Ang)'!I192*PI()/180)</f>
        <v>0</v>
      </c>
      <c r="I192" s="3"/>
      <c r="J192" s="3">
        <f t="shared" si="24"/>
        <v>1</v>
      </c>
      <c r="K192" s="3">
        <f t="shared" si="25"/>
        <v>0</v>
      </c>
      <c r="L192" s="3"/>
      <c r="M192" s="3">
        <f t="shared" si="26"/>
        <v>1</v>
      </c>
      <c r="N192" s="3">
        <f t="shared" si="27"/>
        <v>0</v>
      </c>
      <c r="O192" s="3"/>
      <c r="P192" s="3">
        <f t="shared" si="28"/>
        <v>1</v>
      </c>
      <c r="Q192" s="3">
        <f t="shared" si="29"/>
        <v>0</v>
      </c>
      <c r="R192" s="3">
        <f t="shared" si="30"/>
        <v>0</v>
      </c>
      <c r="S192" s="3">
        <f t="shared" si="31"/>
        <v>0</v>
      </c>
      <c r="T192" s="3">
        <f t="shared" si="32"/>
        <v>0</v>
      </c>
      <c r="U192" s="3">
        <f t="shared" si="33"/>
        <v>0</v>
      </c>
      <c r="V192" s="3">
        <f t="shared" si="34"/>
        <v>1</v>
      </c>
      <c r="W192" s="3">
        <f t="shared" si="35"/>
        <v>0</v>
      </c>
    </row>
    <row r="193" spans="1:23" x14ac:dyDescent="0.3">
      <c r="A193" s="3">
        <f>'input your S-pars (Mag-Ang)'!B193*COS('input your S-pars (Mag-Ang)'!C193*PI()/180)</f>
        <v>0</v>
      </c>
      <c r="B193" s="3">
        <f>'input your S-pars (Mag-Ang)'!B193*SIN('input your S-pars (Mag-Ang)'!C193*PI()/180)</f>
        <v>0</v>
      </c>
      <c r="C193" s="3">
        <f>'input your S-pars (Mag-Ang)'!F193*COS('input your S-pars (Mag-Ang)'!G193*PI()/180)</f>
        <v>0</v>
      </c>
      <c r="D193" s="3">
        <f>'input your S-pars (Mag-Ang)'!F193*SIN('input your S-pars (Mag-Ang)'!G193*PI()/180)</f>
        <v>0</v>
      </c>
      <c r="E193" s="3">
        <f>'input your S-pars (Mag-Ang)'!D193*COS('input your S-pars (Mag-Ang)'!E193*PI()/180)</f>
        <v>0</v>
      </c>
      <c r="F193" s="3">
        <f>'input your S-pars (Mag-Ang)'!D193*SIN('input your S-pars (Mag-Ang)'!E193*PI()/180)</f>
        <v>0</v>
      </c>
      <c r="G193" s="3">
        <f>'input your S-pars (Mag-Ang)'!H193*COS('input your S-pars (Mag-Ang)'!I193*PI()/180)</f>
        <v>0</v>
      </c>
      <c r="H193" s="3">
        <f>'input your S-pars (Mag-Ang)'!H193*SIN('input your S-pars (Mag-Ang)'!I193*PI()/180)</f>
        <v>0</v>
      </c>
      <c r="I193" s="3"/>
      <c r="J193" s="3">
        <f t="shared" si="24"/>
        <v>1</v>
      </c>
      <c r="K193" s="3">
        <f t="shared" si="25"/>
        <v>0</v>
      </c>
      <c r="L193" s="3"/>
      <c r="M193" s="3">
        <f t="shared" si="26"/>
        <v>1</v>
      </c>
      <c r="N193" s="3">
        <f t="shared" si="27"/>
        <v>0</v>
      </c>
      <c r="O193" s="3"/>
      <c r="P193" s="3">
        <f t="shared" si="28"/>
        <v>1</v>
      </c>
      <c r="Q193" s="3">
        <f t="shared" si="29"/>
        <v>0</v>
      </c>
      <c r="R193" s="3">
        <f t="shared" si="30"/>
        <v>0</v>
      </c>
      <c r="S193" s="3">
        <f t="shared" si="31"/>
        <v>0</v>
      </c>
      <c r="T193" s="3">
        <f t="shared" si="32"/>
        <v>0</v>
      </c>
      <c r="U193" s="3">
        <f t="shared" si="33"/>
        <v>0</v>
      </c>
      <c r="V193" s="3">
        <f t="shared" si="34"/>
        <v>1</v>
      </c>
      <c r="W193" s="3">
        <f t="shared" si="35"/>
        <v>0</v>
      </c>
    </row>
    <row r="194" spans="1:23" x14ac:dyDescent="0.3">
      <c r="A194" s="3">
        <f>'input your S-pars (Mag-Ang)'!B194*COS('input your S-pars (Mag-Ang)'!C194*PI()/180)</f>
        <v>0</v>
      </c>
      <c r="B194" s="3">
        <f>'input your S-pars (Mag-Ang)'!B194*SIN('input your S-pars (Mag-Ang)'!C194*PI()/180)</f>
        <v>0</v>
      </c>
      <c r="C194" s="3">
        <f>'input your S-pars (Mag-Ang)'!F194*COS('input your S-pars (Mag-Ang)'!G194*PI()/180)</f>
        <v>0</v>
      </c>
      <c r="D194" s="3">
        <f>'input your S-pars (Mag-Ang)'!F194*SIN('input your S-pars (Mag-Ang)'!G194*PI()/180)</f>
        <v>0</v>
      </c>
      <c r="E194" s="3">
        <f>'input your S-pars (Mag-Ang)'!D194*COS('input your S-pars (Mag-Ang)'!E194*PI()/180)</f>
        <v>0</v>
      </c>
      <c r="F194" s="3">
        <f>'input your S-pars (Mag-Ang)'!D194*SIN('input your S-pars (Mag-Ang)'!E194*PI()/180)</f>
        <v>0</v>
      </c>
      <c r="G194" s="3">
        <f>'input your S-pars (Mag-Ang)'!H194*COS('input your S-pars (Mag-Ang)'!I194*PI()/180)</f>
        <v>0</v>
      </c>
      <c r="H194" s="3">
        <f>'input your S-pars (Mag-Ang)'!H194*SIN('input your S-pars (Mag-Ang)'!I194*PI()/180)</f>
        <v>0</v>
      </c>
      <c r="I194" s="3"/>
      <c r="J194" s="3">
        <f t="shared" ref="J194:J257" si="36">(1+A194)*(1+G194)-B194*H194-C194*E194+D194*F194</f>
        <v>1</v>
      </c>
      <c r="K194" s="3">
        <f t="shared" ref="K194:K257" si="37">(1+A194)*H194+(1+G194)*B194-C194*F194-D194*E194</f>
        <v>0</v>
      </c>
      <c r="L194" s="3"/>
      <c r="M194" s="3">
        <f t="shared" ref="M194:M257" si="38">SQRT(J194*J194+K194*K194)</f>
        <v>1</v>
      </c>
      <c r="N194" s="3">
        <f t="shared" ref="N194:N257" si="39">ATAN2(J194,K194)*180/PI()</f>
        <v>0</v>
      </c>
      <c r="O194" s="3"/>
      <c r="P194" s="3">
        <f t="shared" ref="P194:P257" si="40">(1-A194)*(1+G194)+B194*H194+C194*E194-D194*F194</f>
        <v>1</v>
      </c>
      <c r="Q194" s="3">
        <f t="shared" ref="Q194:Q257" si="41">(1-A194)*H194-(1+G194)*B194+C194*F194+D194*E194</f>
        <v>0</v>
      </c>
      <c r="R194" s="3">
        <f t="shared" ref="R194:R257" si="42">-2*C194</f>
        <v>0</v>
      </c>
      <c r="S194" s="3">
        <f t="shared" ref="S194:S257" si="43">-2*D194</f>
        <v>0</v>
      </c>
      <c r="T194" s="3">
        <f t="shared" ref="T194:T257" si="44">-2*E194</f>
        <v>0</v>
      </c>
      <c r="U194" s="3">
        <f t="shared" ref="U194:U257" si="45">-2*F194</f>
        <v>0</v>
      </c>
      <c r="V194" s="3">
        <f t="shared" ref="V194:V257" si="46">(1+A194)*(1-G194)+B194*H194+C194*E194-D194*F194</f>
        <v>1</v>
      </c>
      <c r="W194" s="3">
        <f t="shared" ref="W194:W257" si="47">-(1+A194)*H194+(1-G194)*B194+C194*F194+D194*E194</f>
        <v>0</v>
      </c>
    </row>
    <row r="195" spans="1:23" x14ac:dyDescent="0.3">
      <c r="A195" s="3">
        <f>'input your S-pars (Mag-Ang)'!B195*COS('input your S-pars (Mag-Ang)'!C195*PI()/180)</f>
        <v>0</v>
      </c>
      <c r="B195" s="3">
        <f>'input your S-pars (Mag-Ang)'!B195*SIN('input your S-pars (Mag-Ang)'!C195*PI()/180)</f>
        <v>0</v>
      </c>
      <c r="C195" s="3">
        <f>'input your S-pars (Mag-Ang)'!F195*COS('input your S-pars (Mag-Ang)'!G195*PI()/180)</f>
        <v>0</v>
      </c>
      <c r="D195" s="3">
        <f>'input your S-pars (Mag-Ang)'!F195*SIN('input your S-pars (Mag-Ang)'!G195*PI()/180)</f>
        <v>0</v>
      </c>
      <c r="E195" s="3">
        <f>'input your S-pars (Mag-Ang)'!D195*COS('input your S-pars (Mag-Ang)'!E195*PI()/180)</f>
        <v>0</v>
      </c>
      <c r="F195" s="3">
        <f>'input your S-pars (Mag-Ang)'!D195*SIN('input your S-pars (Mag-Ang)'!E195*PI()/180)</f>
        <v>0</v>
      </c>
      <c r="G195" s="3">
        <f>'input your S-pars (Mag-Ang)'!H195*COS('input your S-pars (Mag-Ang)'!I195*PI()/180)</f>
        <v>0</v>
      </c>
      <c r="H195" s="3">
        <f>'input your S-pars (Mag-Ang)'!H195*SIN('input your S-pars (Mag-Ang)'!I195*PI()/180)</f>
        <v>0</v>
      </c>
      <c r="I195" s="3"/>
      <c r="J195" s="3">
        <f t="shared" si="36"/>
        <v>1</v>
      </c>
      <c r="K195" s="3">
        <f t="shared" si="37"/>
        <v>0</v>
      </c>
      <c r="L195" s="3"/>
      <c r="M195" s="3">
        <f t="shared" si="38"/>
        <v>1</v>
      </c>
      <c r="N195" s="3">
        <f t="shared" si="39"/>
        <v>0</v>
      </c>
      <c r="O195" s="3"/>
      <c r="P195" s="3">
        <f t="shared" si="40"/>
        <v>1</v>
      </c>
      <c r="Q195" s="3">
        <f t="shared" si="41"/>
        <v>0</v>
      </c>
      <c r="R195" s="3">
        <f t="shared" si="42"/>
        <v>0</v>
      </c>
      <c r="S195" s="3">
        <f t="shared" si="43"/>
        <v>0</v>
      </c>
      <c r="T195" s="3">
        <f t="shared" si="44"/>
        <v>0</v>
      </c>
      <c r="U195" s="3">
        <f t="shared" si="45"/>
        <v>0</v>
      </c>
      <c r="V195" s="3">
        <f t="shared" si="46"/>
        <v>1</v>
      </c>
      <c r="W195" s="3">
        <f t="shared" si="47"/>
        <v>0</v>
      </c>
    </row>
    <row r="196" spans="1:23" x14ac:dyDescent="0.3">
      <c r="A196" s="3">
        <f>'input your S-pars (Mag-Ang)'!B196*COS('input your S-pars (Mag-Ang)'!C196*PI()/180)</f>
        <v>0</v>
      </c>
      <c r="B196" s="3">
        <f>'input your S-pars (Mag-Ang)'!B196*SIN('input your S-pars (Mag-Ang)'!C196*PI()/180)</f>
        <v>0</v>
      </c>
      <c r="C196" s="3">
        <f>'input your S-pars (Mag-Ang)'!F196*COS('input your S-pars (Mag-Ang)'!G196*PI()/180)</f>
        <v>0</v>
      </c>
      <c r="D196" s="3">
        <f>'input your S-pars (Mag-Ang)'!F196*SIN('input your S-pars (Mag-Ang)'!G196*PI()/180)</f>
        <v>0</v>
      </c>
      <c r="E196" s="3">
        <f>'input your S-pars (Mag-Ang)'!D196*COS('input your S-pars (Mag-Ang)'!E196*PI()/180)</f>
        <v>0</v>
      </c>
      <c r="F196" s="3">
        <f>'input your S-pars (Mag-Ang)'!D196*SIN('input your S-pars (Mag-Ang)'!E196*PI()/180)</f>
        <v>0</v>
      </c>
      <c r="G196" s="3">
        <f>'input your S-pars (Mag-Ang)'!H196*COS('input your S-pars (Mag-Ang)'!I196*PI()/180)</f>
        <v>0</v>
      </c>
      <c r="H196" s="3">
        <f>'input your S-pars (Mag-Ang)'!H196*SIN('input your S-pars (Mag-Ang)'!I196*PI()/180)</f>
        <v>0</v>
      </c>
      <c r="I196" s="3"/>
      <c r="J196" s="3">
        <f t="shared" si="36"/>
        <v>1</v>
      </c>
      <c r="K196" s="3">
        <f t="shared" si="37"/>
        <v>0</v>
      </c>
      <c r="L196" s="3"/>
      <c r="M196" s="3">
        <f t="shared" si="38"/>
        <v>1</v>
      </c>
      <c r="N196" s="3">
        <f t="shared" si="39"/>
        <v>0</v>
      </c>
      <c r="O196" s="3"/>
      <c r="P196" s="3">
        <f t="shared" si="40"/>
        <v>1</v>
      </c>
      <c r="Q196" s="3">
        <f t="shared" si="41"/>
        <v>0</v>
      </c>
      <c r="R196" s="3">
        <f t="shared" si="42"/>
        <v>0</v>
      </c>
      <c r="S196" s="3">
        <f t="shared" si="43"/>
        <v>0</v>
      </c>
      <c r="T196" s="3">
        <f t="shared" si="44"/>
        <v>0</v>
      </c>
      <c r="U196" s="3">
        <f t="shared" si="45"/>
        <v>0</v>
      </c>
      <c r="V196" s="3">
        <f t="shared" si="46"/>
        <v>1</v>
      </c>
      <c r="W196" s="3">
        <f t="shared" si="47"/>
        <v>0</v>
      </c>
    </row>
    <row r="197" spans="1:23" x14ac:dyDescent="0.3">
      <c r="A197" s="3">
        <f>'input your S-pars (Mag-Ang)'!B197*COS('input your S-pars (Mag-Ang)'!C197*PI()/180)</f>
        <v>0</v>
      </c>
      <c r="B197" s="3">
        <f>'input your S-pars (Mag-Ang)'!B197*SIN('input your S-pars (Mag-Ang)'!C197*PI()/180)</f>
        <v>0</v>
      </c>
      <c r="C197" s="3">
        <f>'input your S-pars (Mag-Ang)'!F197*COS('input your S-pars (Mag-Ang)'!G197*PI()/180)</f>
        <v>0</v>
      </c>
      <c r="D197" s="3">
        <f>'input your S-pars (Mag-Ang)'!F197*SIN('input your S-pars (Mag-Ang)'!G197*PI()/180)</f>
        <v>0</v>
      </c>
      <c r="E197" s="3">
        <f>'input your S-pars (Mag-Ang)'!D197*COS('input your S-pars (Mag-Ang)'!E197*PI()/180)</f>
        <v>0</v>
      </c>
      <c r="F197" s="3">
        <f>'input your S-pars (Mag-Ang)'!D197*SIN('input your S-pars (Mag-Ang)'!E197*PI()/180)</f>
        <v>0</v>
      </c>
      <c r="G197" s="3">
        <f>'input your S-pars (Mag-Ang)'!H197*COS('input your S-pars (Mag-Ang)'!I197*PI()/180)</f>
        <v>0</v>
      </c>
      <c r="H197" s="3">
        <f>'input your S-pars (Mag-Ang)'!H197*SIN('input your S-pars (Mag-Ang)'!I197*PI()/180)</f>
        <v>0</v>
      </c>
      <c r="I197" s="3"/>
      <c r="J197" s="3">
        <f t="shared" si="36"/>
        <v>1</v>
      </c>
      <c r="K197" s="3">
        <f t="shared" si="37"/>
        <v>0</v>
      </c>
      <c r="L197" s="3"/>
      <c r="M197" s="3">
        <f t="shared" si="38"/>
        <v>1</v>
      </c>
      <c r="N197" s="3">
        <f t="shared" si="39"/>
        <v>0</v>
      </c>
      <c r="O197" s="3"/>
      <c r="P197" s="3">
        <f t="shared" si="40"/>
        <v>1</v>
      </c>
      <c r="Q197" s="3">
        <f t="shared" si="41"/>
        <v>0</v>
      </c>
      <c r="R197" s="3">
        <f t="shared" si="42"/>
        <v>0</v>
      </c>
      <c r="S197" s="3">
        <f t="shared" si="43"/>
        <v>0</v>
      </c>
      <c r="T197" s="3">
        <f t="shared" si="44"/>
        <v>0</v>
      </c>
      <c r="U197" s="3">
        <f t="shared" si="45"/>
        <v>0</v>
      </c>
      <c r="V197" s="3">
        <f t="shared" si="46"/>
        <v>1</v>
      </c>
      <c r="W197" s="3">
        <f t="shared" si="47"/>
        <v>0</v>
      </c>
    </row>
    <row r="198" spans="1:23" x14ac:dyDescent="0.3">
      <c r="A198" s="3">
        <f>'input your S-pars (Mag-Ang)'!B198*COS('input your S-pars (Mag-Ang)'!C198*PI()/180)</f>
        <v>0</v>
      </c>
      <c r="B198" s="3">
        <f>'input your S-pars (Mag-Ang)'!B198*SIN('input your S-pars (Mag-Ang)'!C198*PI()/180)</f>
        <v>0</v>
      </c>
      <c r="C198" s="3">
        <f>'input your S-pars (Mag-Ang)'!F198*COS('input your S-pars (Mag-Ang)'!G198*PI()/180)</f>
        <v>0</v>
      </c>
      <c r="D198" s="3">
        <f>'input your S-pars (Mag-Ang)'!F198*SIN('input your S-pars (Mag-Ang)'!G198*PI()/180)</f>
        <v>0</v>
      </c>
      <c r="E198" s="3">
        <f>'input your S-pars (Mag-Ang)'!D198*COS('input your S-pars (Mag-Ang)'!E198*PI()/180)</f>
        <v>0</v>
      </c>
      <c r="F198" s="3">
        <f>'input your S-pars (Mag-Ang)'!D198*SIN('input your S-pars (Mag-Ang)'!E198*PI()/180)</f>
        <v>0</v>
      </c>
      <c r="G198" s="3">
        <f>'input your S-pars (Mag-Ang)'!H198*COS('input your S-pars (Mag-Ang)'!I198*PI()/180)</f>
        <v>0</v>
      </c>
      <c r="H198" s="3">
        <f>'input your S-pars (Mag-Ang)'!H198*SIN('input your S-pars (Mag-Ang)'!I198*PI()/180)</f>
        <v>0</v>
      </c>
      <c r="I198" s="3"/>
      <c r="J198" s="3">
        <f t="shared" si="36"/>
        <v>1</v>
      </c>
      <c r="K198" s="3">
        <f t="shared" si="37"/>
        <v>0</v>
      </c>
      <c r="L198" s="3"/>
      <c r="M198" s="3">
        <f t="shared" si="38"/>
        <v>1</v>
      </c>
      <c r="N198" s="3">
        <f t="shared" si="39"/>
        <v>0</v>
      </c>
      <c r="O198" s="3"/>
      <c r="P198" s="3">
        <f t="shared" si="40"/>
        <v>1</v>
      </c>
      <c r="Q198" s="3">
        <f t="shared" si="41"/>
        <v>0</v>
      </c>
      <c r="R198" s="3">
        <f t="shared" si="42"/>
        <v>0</v>
      </c>
      <c r="S198" s="3">
        <f t="shared" si="43"/>
        <v>0</v>
      </c>
      <c r="T198" s="3">
        <f t="shared" si="44"/>
        <v>0</v>
      </c>
      <c r="U198" s="3">
        <f t="shared" si="45"/>
        <v>0</v>
      </c>
      <c r="V198" s="3">
        <f t="shared" si="46"/>
        <v>1</v>
      </c>
      <c r="W198" s="3">
        <f t="shared" si="47"/>
        <v>0</v>
      </c>
    </row>
    <row r="199" spans="1:23" x14ac:dyDescent="0.3">
      <c r="A199" s="3">
        <f>'input your S-pars (Mag-Ang)'!B199*COS('input your S-pars (Mag-Ang)'!C199*PI()/180)</f>
        <v>0</v>
      </c>
      <c r="B199" s="3">
        <f>'input your S-pars (Mag-Ang)'!B199*SIN('input your S-pars (Mag-Ang)'!C199*PI()/180)</f>
        <v>0</v>
      </c>
      <c r="C199" s="3">
        <f>'input your S-pars (Mag-Ang)'!F199*COS('input your S-pars (Mag-Ang)'!G199*PI()/180)</f>
        <v>0</v>
      </c>
      <c r="D199" s="3">
        <f>'input your S-pars (Mag-Ang)'!F199*SIN('input your S-pars (Mag-Ang)'!G199*PI()/180)</f>
        <v>0</v>
      </c>
      <c r="E199" s="3">
        <f>'input your S-pars (Mag-Ang)'!D199*COS('input your S-pars (Mag-Ang)'!E199*PI()/180)</f>
        <v>0</v>
      </c>
      <c r="F199" s="3">
        <f>'input your S-pars (Mag-Ang)'!D199*SIN('input your S-pars (Mag-Ang)'!E199*PI()/180)</f>
        <v>0</v>
      </c>
      <c r="G199" s="3">
        <f>'input your S-pars (Mag-Ang)'!H199*COS('input your S-pars (Mag-Ang)'!I199*PI()/180)</f>
        <v>0</v>
      </c>
      <c r="H199" s="3">
        <f>'input your S-pars (Mag-Ang)'!H199*SIN('input your S-pars (Mag-Ang)'!I199*PI()/180)</f>
        <v>0</v>
      </c>
      <c r="I199" s="3"/>
      <c r="J199" s="3">
        <f t="shared" si="36"/>
        <v>1</v>
      </c>
      <c r="K199" s="3">
        <f t="shared" si="37"/>
        <v>0</v>
      </c>
      <c r="L199" s="3"/>
      <c r="M199" s="3">
        <f t="shared" si="38"/>
        <v>1</v>
      </c>
      <c r="N199" s="3">
        <f t="shared" si="39"/>
        <v>0</v>
      </c>
      <c r="O199" s="3"/>
      <c r="P199" s="3">
        <f t="shared" si="40"/>
        <v>1</v>
      </c>
      <c r="Q199" s="3">
        <f t="shared" si="41"/>
        <v>0</v>
      </c>
      <c r="R199" s="3">
        <f t="shared" si="42"/>
        <v>0</v>
      </c>
      <c r="S199" s="3">
        <f t="shared" si="43"/>
        <v>0</v>
      </c>
      <c r="T199" s="3">
        <f t="shared" si="44"/>
        <v>0</v>
      </c>
      <c r="U199" s="3">
        <f t="shared" si="45"/>
        <v>0</v>
      </c>
      <c r="V199" s="3">
        <f t="shared" si="46"/>
        <v>1</v>
      </c>
      <c r="W199" s="3">
        <f t="shared" si="47"/>
        <v>0</v>
      </c>
    </row>
    <row r="200" spans="1:23" x14ac:dyDescent="0.3">
      <c r="A200" s="3">
        <f>'input your S-pars (Mag-Ang)'!B200*COS('input your S-pars (Mag-Ang)'!C200*PI()/180)</f>
        <v>0</v>
      </c>
      <c r="B200" s="3">
        <f>'input your S-pars (Mag-Ang)'!B200*SIN('input your S-pars (Mag-Ang)'!C200*PI()/180)</f>
        <v>0</v>
      </c>
      <c r="C200" s="3">
        <f>'input your S-pars (Mag-Ang)'!F200*COS('input your S-pars (Mag-Ang)'!G200*PI()/180)</f>
        <v>0</v>
      </c>
      <c r="D200" s="3">
        <f>'input your S-pars (Mag-Ang)'!F200*SIN('input your S-pars (Mag-Ang)'!G200*PI()/180)</f>
        <v>0</v>
      </c>
      <c r="E200" s="3">
        <f>'input your S-pars (Mag-Ang)'!D200*COS('input your S-pars (Mag-Ang)'!E200*PI()/180)</f>
        <v>0</v>
      </c>
      <c r="F200" s="3">
        <f>'input your S-pars (Mag-Ang)'!D200*SIN('input your S-pars (Mag-Ang)'!E200*PI()/180)</f>
        <v>0</v>
      </c>
      <c r="G200" s="3">
        <f>'input your S-pars (Mag-Ang)'!H200*COS('input your S-pars (Mag-Ang)'!I200*PI()/180)</f>
        <v>0</v>
      </c>
      <c r="H200" s="3">
        <f>'input your S-pars (Mag-Ang)'!H200*SIN('input your S-pars (Mag-Ang)'!I200*PI()/180)</f>
        <v>0</v>
      </c>
      <c r="I200" s="3"/>
      <c r="J200" s="3">
        <f t="shared" si="36"/>
        <v>1</v>
      </c>
      <c r="K200" s="3">
        <f t="shared" si="37"/>
        <v>0</v>
      </c>
      <c r="L200" s="3"/>
      <c r="M200" s="3">
        <f t="shared" si="38"/>
        <v>1</v>
      </c>
      <c r="N200" s="3">
        <f t="shared" si="39"/>
        <v>0</v>
      </c>
      <c r="O200" s="3"/>
      <c r="P200" s="3">
        <f t="shared" si="40"/>
        <v>1</v>
      </c>
      <c r="Q200" s="3">
        <f t="shared" si="41"/>
        <v>0</v>
      </c>
      <c r="R200" s="3">
        <f t="shared" si="42"/>
        <v>0</v>
      </c>
      <c r="S200" s="3">
        <f t="shared" si="43"/>
        <v>0</v>
      </c>
      <c r="T200" s="3">
        <f t="shared" si="44"/>
        <v>0</v>
      </c>
      <c r="U200" s="3">
        <f t="shared" si="45"/>
        <v>0</v>
      </c>
      <c r="V200" s="3">
        <f t="shared" si="46"/>
        <v>1</v>
      </c>
      <c r="W200" s="3">
        <f t="shared" si="47"/>
        <v>0</v>
      </c>
    </row>
    <row r="201" spans="1:23" x14ac:dyDescent="0.3">
      <c r="A201" s="3">
        <f>'input your S-pars (Mag-Ang)'!B201*COS('input your S-pars (Mag-Ang)'!C201*PI()/180)</f>
        <v>0</v>
      </c>
      <c r="B201" s="3">
        <f>'input your S-pars (Mag-Ang)'!B201*SIN('input your S-pars (Mag-Ang)'!C201*PI()/180)</f>
        <v>0</v>
      </c>
      <c r="C201" s="3">
        <f>'input your S-pars (Mag-Ang)'!F201*COS('input your S-pars (Mag-Ang)'!G201*PI()/180)</f>
        <v>0</v>
      </c>
      <c r="D201" s="3">
        <f>'input your S-pars (Mag-Ang)'!F201*SIN('input your S-pars (Mag-Ang)'!G201*PI()/180)</f>
        <v>0</v>
      </c>
      <c r="E201" s="3">
        <f>'input your S-pars (Mag-Ang)'!D201*COS('input your S-pars (Mag-Ang)'!E201*PI()/180)</f>
        <v>0</v>
      </c>
      <c r="F201" s="3">
        <f>'input your S-pars (Mag-Ang)'!D201*SIN('input your S-pars (Mag-Ang)'!E201*PI()/180)</f>
        <v>0</v>
      </c>
      <c r="G201" s="3">
        <f>'input your S-pars (Mag-Ang)'!H201*COS('input your S-pars (Mag-Ang)'!I201*PI()/180)</f>
        <v>0</v>
      </c>
      <c r="H201" s="3">
        <f>'input your S-pars (Mag-Ang)'!H201*SIN('input your S-pars (Mag-Ang)'!I201*PI()/180)</f>
        <v>0</v>
      </c>
      <c r="I201" s="3"/>
      <c r="J201" s="3">
        <f t="shared" si="36"/>
        <v>1</v>
      </c>
      <c r="K201" s="3">
        <f t="shared" si="37"/>
        <v>0</v>
      </c>
      <c r="L201" s="3"/>
      <c r="M201" s="3">
        <f t="shared" si="38"/>
        <v>1</v>
      </c>
      <c r="N201" s="3">
        <f t="shared" si="39"/>
        <v>0</v>
      </c>
      <c r="O201" s="3"/>
      <c r="P201" s="3">
        <f t="shared" si="40"/>
        <v>1</v>
      </c>
      <c r="Q201" s="3">
        <f t="shared" si="41"/>
        <v>0</v>
      </c>
      <c r="R201" s="3">
        <f t="shared" si="42"/>
        <v>0</v>
      </c>
      <c r="S201" s="3">
        <f t="shared" si="43"/>
        <v>0</v>
      </c>
      <c r="T201" s="3">
        <f t="shared" si="44"/>
        <v>0</v>
      </c>
      <c r="U201" s="3">
        <f t="shared" si="45"/>
        <v>0</v>
      </c>
      <c r="V201" s="3">
        <f t="shared" si="46"/>
        <v>1</v>
      </c>
      <c r="W201" s="3">
        <f t="shared" si="47"/>
        <v>0</v>
      </c>
    </row>
    <row r="202" spans="1:23" x14ac:dyDescent="0.3">
      <c r="A202" s="3">
        <f>'input your S-pars (Mag-Ang)'!B202*COS('input your S-pars (Mag-Ang)'!C202*PI()/180)</f>
        <v>0</v>
      </c>
      <c r="B202" s="3">
        <f>'input your S-pars (Mag-Ang)'!B202*SIN('input your S-pars (Mag-Ang)'!C202*PI()/180)</f>
        <v>0</v>
      </c>
      <c r="C202" s="3">
        <f>'input your S-pars (Mag-Ang)'!F202*COS('input your S-pars (Mag-Ang)'!G202*PI()/180)</f>
        <v>0</v>
      </c>
      <c r="D202" s="3">
        <f>'input your S-pars (Mag-Ang)'!F202*SIN('input your S-pars (Mag-Ang)'!G202*PI()/180)</f>
        <v>0</v>
      </c>
      <c r="E202" s="3">
        <f>'input your S-pars (Mag-Ang)'!D202*COS('input your S-pars (Mag-Ang)'!E202*PI()/180)</f>
        <v>0</v>
      </c>
      <c r="F202" s="3">
        <f>'input your S-pars (Mag-Ang)'!D202*SIN('input your S-pars (Mag-Ang)'!E202*PI()/180)</f>
        <v>0</v>
      </c>
      <c r="G202" s="3">
        <f>'input your S-pars (Mag-Ang)'!H202*COS('input your S-pars (Mag-Ang)'!I202*PI()/180)</f>
        <v>0</v>
      </c>
      <c r="H202" s="3">
        <f>'input your S-pars (Mag-Ang)'!H202*SIN('input your S-pars (Mag-Ang)'!I202*PI()/180)</f>
        <v>0</v>
      </c>
      <c r="I202" s="3"/>
      <c r="J202" s="3">
        <f t="shared" si="36"/>
        <v>1</v>
      </c>
      <c r="K202" s="3">
        <f t="shared" si="37"/>
        <v>0</v>
      </c>
      <c r="L202" s="3"/>
      <c r="M202" s="3">
        <f t="shared" si="38"/>
        <v>1</v>
      </c>
      <c r="N202" s="3">
        <f t="shared" si="39"/>
        <v>0</v>
      </c>
      <c r="O202" s="3"/>
      <c r="P202" s="3">
        <f t="shared" si="40"/>
        <v>1</v>
      </c>
      <c r="Q202" s="3">
        <f t="shared" si="41"/>
        <v>0</v>
      </c>
      <c r="R202" s="3">
        <f t="shared" si="42"/>
        <v>0</v>
      </c>
      <c r="S202" s="3">
        <f t="shared" si="43"/>
        <v>0</v>
      </c>
      <c r="T202" s="3">
        <f t="shared" si="44"/>
        <v>0</v>
      </c>
      <c r="U202" s="3">
        <f t="shared" si="45"/>
        <v>0</v>
      </c>
      <c r="V202" s="3">
        <f t="shared" si="46"/>
        <v>1</v>
      </c>
      <c r="W202" s="3">
        <f t="shared" si="47"/>
        <v>0</v>
      </c>
    </row>
    <row r="203" spans="1:23" x14ac:dyDescent="0.3">
      <c r="A203" s="3">
        <f>'input your S-pars (Mag-Ang)'!B203*COS('input your S-pars (Mag-Ang)'!C203*PI()/180)</f>
        <v>0</v>
      </c>
      <c r="B203" s="3">
        <f>'input your S-pars (Mag-Ang)'!B203*SIN('input your S-pars (Mag-Ang)'!C203*PI()/180)</f>
        <v>0</v>
      </c>
      <c r="C203" s="3">
        <f>'input your S-pars (Mag-Ang)'!F203*COS('input your S-pars (Mag-Ang)'!G203*PI()/180)</f>
        <v>0</v>
      </c>
      <c r="D203" s="3">
        <f>'input your S-pars (Mag-Ang)'!F203*SIN('input your S-pars (Mag-Ang)'!G203*PI()/180)</f>
        <v>0</v>
      </c>
      <c r="E203" s="3">
        <f>'input your S-pars (Mag-Ang)'!D203*COS('input your S-pars (Mag-Ang)'!E203*PI()/180)</f>
        <v>0</v>
      </c>
      <c r="F203" s="3">
        <f>'input your S-pars (Mag-Ang)'!D203*SIN('input your S-pars (Mag-Ang)'!E203*PI()/180)</f>
        <v>0</v>
      </c>
      <c r="G203" s="3">
        <f>'input your S-pars (Mag-Ang)'!H203*COS('input your S-pars (Mag-Ang)'!I203*PI()/180)</f>
        <v>0</v>
      </c>
      <c r="H203" s="3">
        <f>'input your S-pars (Mag-Ang)'!H203*SIN('input your S-pars (Mag-Ang)'!I203*PI()/180)</f>
        <v>0</v>
      </c>
      <c r="I203" s="3"/>
      <c r="J203" s="3">
        <f t="shared" si="36"/>
        <v>1</v>
      </c>
      <c r="K203" s="3">
        <f t="shared" si="37"/>
        <v>0</v>
      </c>
      <c r="L203" s="3"/>
      <c r="M203" s="3">
        <f t="shared" si="38"/>
        <v>1</v>
      </c>
      <c r="N203" s="3">
        <f t="shared" si="39"/>
        <v>0</v>
      </c>
      <c r="O203" s="3"/>
      <c r="P203" s="3">
        <f t="shared" si="40"/>
        <v>1</v>
      </c>
      <c r="Q203" s="3">
        <f t="shared" si="41"/>
        <v>0</v>
      </c>
      <c r="R203" s="3">
        <f t="shared" si="42"/>
        <v>0</v>
      </c>
      <c r="S203" s="3">
        <f t="shared" si="43"/>
        <v>0</v>
      </c>
      <c r="T203" s="3">
        <f t="shared" si="44"/>
        <v>0</v>
      </c>
      <c r="U203" s="3">
        <f t="shared" si="45"/>
        <v>0</v>
      </c>
      <c r="V203" s="3">
        <f t="shared" si="46"/>
        <v>1</v>
      </c>
      <c r="W203" s="3">
        <f t="shared" si="47"/>
        <v>0</v>
      </c>
    </row>
    <row r="204" spans="1:23" x14ac:dyDescent="0.3">
      <c r="A204" s="3">
        <f>'input your S-pars (Mag-Ang)'!B204*COS('input your S-pars (Mag-Ang)'!C204*PI()/180)</f>
        <v>0</v>
      </c>
      <c r="B204" s="3">
        <f>'input your S-pars (Mag-Ang)'!B204*SIN('input your S-pars (Mag-Ang)'!C204*PI()/180)</f>
        <v>0</v>
      </c>
      <c r="C204" s="3">
        <f>'input your S-pars (Mag-Ang)'!F204*COS('input your S-pars (Mag-Ang)'!G204*PI()/180)</f>
        <v>0</v>
      </c>
      <c r="D204" s="3">
        <f>'input your S-pars (Mag-Ang)'!F204*SIN('input your S-pars (Mag-Ang)'!G204*PI()/180)</f>
        <v>0</v>
      </c>
      <c r="E204" s="3">
        <f>'input your S-pars (Mag-Ang)'!D204*COS('input your S-pars (Mag-Ang)'!E204*PI()/180)</f>
        <v>0</v>
      </c>
      <c r="F204" s="3">
        <f>'input your S-pars (Mag-Ang)'!D204*SIN('input your S-pars (Mag-Ang)'!E204*PI()/180)</f>
        <v>0</v>
      </c>
      <c r="G204" s="3">
        <f>'input your S-pars (Mag-Ang)'!H204*COS('input your S-pars (Mag-Ang)'!I204*PI()/180)</f>
        <v>0</v>
      </c>
      <c r="H204" s="3">
        <f>'input your S-pars (Mag-Ang)'!H204*SIN('input your S-pars (Mag-Ang)'!I204*PI()/180)</f>
        <v>0</v>
      </c>
      <c r="I204" s="3"/>
      <c r="J204" s="3">
        <f t="shared" si="36"/>
        <v>1</v>
      </c>
      <c r="K204" s="3">
        <f t="shared" si="37"/>
        <v>0</v>
      </c>
      <c r="L204" s="3"/>
      <c r="M204" s="3">
        <f t="shared" si="38"/>
        <v>1</v>
      </c>
      <c r="N204" s="3">
        <f t="shared" si="39"/>
        <v>0</v>
      </c>
      <c r="O204" s="3"/>
      <c r="P204" s="3">
        <f t="shared" si="40"/>
        <v>1</v>
      </c>
      <c r="Q204" s="3">
        <f t="shared" si="41"/>
        <v>0</v>
      </c>
      <c r="R204" s="3">
        <f t="shared" si="42"/>
        <v>0</v>
      </c>
      <c r="S204" s="3">
        <f t="shared" si="43"/>
        <v>0</v>
      </c>
      <c r="T204" s="3">
        <f t="shared" si="44"/>
        <v>0</v>
      </c>
      <c r="U204" s="3">
        <f t="shared" si="45"/>
        <v>0</v>
      </c>
      <c r="V204" s="3">
        <f t="shared" si="46"/>
        <v>1</v>
      </c>
      <c r="W204" s="3">
        <f t="shared" si="47"/>
        <v>0</v>
      </c>
    </row>
    <row r="205" spans="1:23" x14ac:dyDescent="0.3">
      <c r="A205" s="3">
        <f>'input your S-pars (Mag-Ang)'!B205*COS('input your S-pars (Mag-Ang)'!C205*PI()/180)</f>
        <v>0</v>
      </c>
      <c r="B205" s="3">
        <f>'input your S-pars (Mag-Ang)'!B205*SIN('input your S-pars (Mag-Ang)'!C205*PI()/180)</f>
        <v>0</v>
      </c>
      <c r="C205" s="3">
        <f>'input your S-pars (Mag-Ang)'!F205*COS('input your S-pars (Mag-Ang)'!G205*PI()/180)</f>
        <v>0</v>
      </c>
      <c r="D205" s="3">
        <f>'input your S-pars (Mag-Ang)'!F205*SIN('input your S-pars (Mag-Ang)'!G205*PI()/180)</f>
        <v>0</v>
      </c>
      <c r="E205" s="3">
        <f>'input your S-pars (Mag-Ang)'!D205*COS('input your S-pars (Mag-Ang)'!E205*PI()/180)</f>
        <v>0</v>
      </c>
      <c r="F205" s="3">
        <f>'input your S-pars (Mag-Ang)'!D205*SIN('input your S-pars (Mag-Ang)'!E205*PI()/180)</f>
        <v>0</v>
      </c>
      <c r="G205" s="3">
        <f>'input your S-pars (Mag-Ang)'!H205*COS('input your S-pars (Mag-Ang)'!I205*PI()/180)</f>
        <v>0</v>
      </c>
      <c r="H205" s="3">
        <f>'input your S-pars (Mag-Ang)'!H205*SIN('input your S-pars (Mag-Ang)'!I205*PI()/180)</f>
        <v>0</v>
      </c>
      <c r="I205" s="3"/>
      <c r="J205" s="3">
        <f t="shared" si="36"/>
        <v>1</v>
      </c>
      <c r="K205" s="3">
        <f t="shared" si="37"/>
        <v>0</v>
      </c>
      <c r="L205" s="3"/>
      <c r="M205" s="3">
        <f t="shared" si="38"/>
        <v>1</v>
      </c>
      <c r="N205" s="3">
        <f t="shared" si="39"/>
        <v>0</v>
      </c>
      <c r="O205" s="3"/>
      <c r="P205" s="3">
        <f t="shared" si="40"/>
        <v>1</v>
      </c>
      <c r="Q205" s="3">
        <f t="shared" si="41"/>
        <v>0</v>
      </c>
      <c r="R205" s="3">
        <f t="shared" si="42"/>
        <v>0</v>
      </c>
      <c r="S205" s="3">
        <f t="shared" si="43"/>
        <v>0</v>
      </c>
      <c r="T205" s="3">
        <f t="shared" si="44"/>
        <v>0</v>
      </c>
      <c r="U205" s="3">
        <f t="shared" si="45"/>
        <v>0</v>
      </c>
      <c r="V205" s="3">
        <f t="shared" si="46"/>
        <v>1</v>
      </c>
      <c r="W205" s="3">
        <f t="shared" si="47"/>
        <v>0</v>
      </c>
    </row>
    <row r="206" spans="1:23" x14ac:dyDescent="0.3">
      <c r="A206" s="3">
        <f>'input your S-pars (Mag-Ang)'!B206*COS('input your S-pars (Mag-Ang)'!C206*PI()/180)</f>
        <v>0</v>
      </c>
      <c r="B206" s="3">
        <f>'input your S-pars (Mag-Ang)'!B206*SIN('input your S-pars (Mag-Ang)'!C206*PI()/180)</f>
        <v>0</v>
      </c>
      <c r="C206" s="3">
        <f>'input your S-pars (Mag-Ang)'!F206*COS('input your S-pars (Mag-Ang)'!G206*PI()/180)</f>
        <v>0</v>
      </c>
      <c r="D206" s="3">
        <f>'input your S-pars (Mag-Ang)'!F206*SIN('input your S-pars (Mag-Ang)'!G206*PI()/180)</f>
        <v>0</v>
      </c>
      <c r="E206" s="3">
        <f>'input your S-pars (Mag-Ang)'!D206*COS('input your S-pars (Mag-Ang)'!E206*PI()/180)</f>
        <v>0</v>
      </c>
      <c r="F206" s="3">
        <f>'input your S-pars (Mag-Ang)'!D206*SIN('input your S-pars (Mag-Ang)'!E206*PI()/180)</f>
        <v>0</v>
      </c>
      <c r="G206" s="3">
        <f>'input your S-pars (Mag-Ang)'!H206*COS('input your S-pars (Mag-Ang)'!I206*PI()/180)</f>
        <v>0</v>
      </c>
      <c r="H206" s="3">
        <f>'input your S-pars (Mag-Ang)'!H206*SIN('input your S-pars (Mag-Ang)'!I206*PI()/180)</f>
        <v>0</v>
      </c>
      <c r="I206" s="3"/>
      <c r="J206" s="3">
        <f t="shared" si="36"/>
        <v>1</v>
      </c>
      <c r="K206" s="3">
        <f t="shared" si="37"/>
        <v>0</v>
      </c>
      <c r="L206" s="3"/>
      <c r="M206" s="3">
        <f t="shared" si="38"/>
        <v>1</v>
      </c>
      <c r="N206" s="3">
        <f t="shared" si="39"/>
        <v>0</v>
      </c>
      <c r="O206" s="3"/>
      <c r="P206" s="3">
        <f t="shared" si="40"/>
        <v>1</v>
      </c>
      <c r="Q206" s="3">
        <f t="shared" si="41"/>
        <v>0</v>
      </c>
      <c r="R206" s="3">
        <f t="shared" si="42"/>
        <v>0</v>
      </c>
      <c r="S206" s="3">
        <f t="shared" si="43"/>
        <v>0</v>
      </c>
      <c r="T206" s="3">
        <f t="shared" si="44"/>
        <v>0</v>
      </c>
      <c r="U206" s="3">
        <f t="shared" si="45"/>
        <v>0</v>
      </c>
      <c r="V206" s="3">
        <f t="shared" si="46"/>
        <v>1</v>
      </c>
      <c r="W206" s="3">
        <f t="shared" si="47"/>
        <v>0</v>
      </c>
    </row>
    <row r="207" spans="1:23" x14ac:dyDescent="0.3">
      <c r="A207" s="3">
        <f>'input your S-pars (Mag-Ang)'!B207*COS('input your S-pars (Mag-Ang)'!C207*PI()/180)</f>
        <v>0</v>
      </c>
      <c r="B207" s="3">
        <f>'input your S-pars (Mag-Ang)'!B207*SIN('input your S-pars (Mag-Ang)'!C207*PI()/180)</f>
        <v>0</v>
      </c>
      <c r="C207" s="3">
        <f>'input your S-pars (Mag-Ang)'!F207*COS('input your S-pars (Mag-Ang)'!G207*PI()/180)</f>
        <v>0</v>
      </c>
      <c r="D207" s="3">
        <f>'input your S-pars (Mag-Ang)'!F207*SIN('input your S-pars (Mag-Ang)'!G207*PI()/180)</f>
        <v>0</v>
      </c>
      <c r="E207" s="3">
        <f>'input your S-pars (Mag-Ang)'!D207*COS('input your S-pars (Mag-Ang)'!E207*PI()/180)</f>
        <v>0</v>
      </c>
      <c r="F207" s="3">
        <f>'input your S-pars (Mag-Ang)'!D207*SIN('input your S-pars (Mag-Ang)'!E207*PI()/180)</f>
        <v>0</v>
      </c>
      <c r="G207" s="3">
        <f>'input your S-pars (Mag-Ang)'!H207*COS('input your S-pars (Mag-Ang)'!I207*PI()/180)</f>
        <v>0</v>
      </c>
      <c r="H207" s="3">
        <f>'input your S-pars (Mag-Ang)'!H207*SIN('input your S-pars (Mag-Ang)'!I207*PI()/180)</f>
        <v>0</v>
      </c>
      <c r="I207" s="3"/>
      <c r="J207" s="3">
        <f t="shared" si="36"/>
        <v>1</v>
      </c>
      <c r="K207" s="3">
        <f t="shared" si="37"/>
        <v>0</v>
      </c>
      <c r="L207" s="3"/>
      <c r="M207" s="3">
        <f t="shared" si="38"/>
        <v>1</v>
      </c>
      <c r="N207" s="3">
        <f t="shared" si="39"/>
        <v>0</v>
      </c>
      <c r="O207" s="3"/>
      <c r="P207" s="3">
        <f t="shared" si="40"/>
        <v>1</v>
      </c>
      <c r="Q207" s="3">
        <f t="shared" si="41"/>
        <v>0</v>
      </c>
      <c r="R207" s="3">
        <f t="shared" si="42"/>
        <v>0</v>
      </c>
      <c r="S207" s="3">
        <f t="shared" si="43"/>
        <v>0</v>
      </c>
      <c r="T207" s="3">
        <f t="shared" si="44"/>
        <v>0</v>
      </c>
      <c r="U207" s="3">
        <f t="shared" si="45"/>
        <v>0</v>
      </c>
      <c r="V207" s="3">
        <f t="shared" si="46"/>
        <v>1</v>
      </c>
      <c r="W207" s="3">
        <f t="shared" si="47"/>
        <v>0</v>
      </c>
    </row>
    <row r="208" spans="1:23" x14ac:dyDescent="0.3">
      <c r="A208" s="3">
        <f>'input your S-pars (Mag-Ang)'!B208*COS('input your S-pars (Mag-Ang)'!C208*PI()/180)</f>
        <v>0</v>
      </c>
      <c r="B208" s="3">
        <f>'input your S-pars (Mag-Ang)'!B208*SIN('input your S-pars (Mag-Ang)'!C208*PI()/180)</f>
        <v>0</v>
      </c>
      <c r="C208" s="3">
        <f>'input your S-pars (Mag-Ang)'!F208*COS('input your S-pars (Mag-Ang)'!G208*PI()/180)</f>
        <v>0</v>
      </c>
      <c r="D208" s="3">
        <f>'input your S-pars (Mag-Ang)'!F208*SIN('input your S-pars (Mag-Ang)'!G208*PI()/180)</f>
        <v>0</v>
      </c>
      <c r="E208" s="3">
        <f>'input your S-pars (Mag-Ang)'!D208*COS('input your S-pars (Mag-Ang)'!E208*PI()/180)</f>
        <v>0</v>
      </c>
      <c r="F208" s="3">
        <f>'input your S-pars (Mag-Ang)'!D208*SIN('input your S-pars (Mag-Ang)'!E208*PI()/180)</f>
        <v>0</v>
      </c>
      <c r="G208" s="3">
        <f>'input your S-pars (Mag-Ang)'!H208*COS('input your S-pars (Mag-Ang)'!I208*PI()/180)</f>
        <v>0</v>
      </c>
      <c r="H208" s="3">
        <f>'input your S-pars (Mag-Ang)'!H208*SIN('input your S-pars (Mag-Ang)'!I208*PI()/180)</f>
        <v>0</v>
      </c>
      <c r="I208" s="3"/>
      <c r="J208" s="3">
        <f t="shared" si="36"/>
        <v>1</v>
      </c>
      <c r="K208" s="3">
        <f t="shared" si="37"/>
        <v>0</v>
      </c>
      <c r="L208" s="3"/>
      <c r="M208" s="3">
        <f t="shared" si="38"/>
        <v>1</v>
      </c>
      <c r="N208" s="3">
        <f t="shared" si="39"/>
        <v>0</v>
      </c>
      <c r="O208" s="3"/>
      <c r="P208" s="3">
        <f t="shared" si="40"/>
        <v>1</v>
      </c>
      <c r="Q208" s="3">
        <f t="shared" si="41"/>
        <v>0</v>
      </c>
      <c r="R208" s="3">
        <f t="shared" si="42"/>
        <v>0</v>
      </c>
      <c r="S208" s="3">
        <f t="shared" si="43"/>
        <v>0</v>
      </c>
      <c r="T208" s="3">
        <f t="shared" si="44"/>
        <v>0</v>
      </c>
      <c r="U208" s="3">
        <f t="shared" si="45"/>
        <v>0</v>
      </c>
      <c r="V208" s="3">
        <f t="shared" si="46"/>
        <v>1</v>
      </c>
      <c r="W208" s="3">
        <f t="shared" si="47"/>
        <v>0</v>
      </c>
    </row>
    <row r="209" spans="1:23" x14ac:dyDescent="0.3">
      <c r="A209" s="3">
        <f>'input your S-pars (Mag-Ang)'!B209*COS('input your S-pars (Mag-Ang)'!C209*PI()/180)</f>
        <v>0</v>
      </c>
      <c r="B209" s="3">
        <f>'input your S-pars (Mag-Ang)'!B209*SIN('input your S-pars (Mag-Ang)'!C209*PI()/180)</f>
        <v>0</v>
      </c>
      <c r="C209" s="3">
        <f>'input your S-pars (Mag-Ang)'!F209*COS('input your S-pars (Mag-Ang)'!G209*PI()/180)</f>
        <v>0</v>
      </c>
      <c r="D209" s="3">
        <f>'input your S-pars (Mag-Ang)'!F209*SIN('input your S-pars (Mag-Ang)'!G209*PI()/180)</f>
        <v>0</v>
      </c>
      <c r="E209" s="3">
        <f>'input your S-pars (Mag-Ang)'!D209*COS('input your S-pars (Mag-Ang)'!E209*PI()/180)</f>
        <v>0</v>
      </c>
      <c r="F209" s="3">
        <f>'input your S-pars (Mag-Ang)'!D209*SIN('input your S-pars (Mag-Ang)'!E209*PI()/180)</f>
        <v>0</v>
      </c>
      <c r="G209" s="3">
        <f>'input your S-pars (Mag-Ang)'!H209*COS('input your S-pars (Mag-Ang)'!I209*PI()/180)</f>
        <v>0</v>
      </c>
      <c r="H209" s="3">
        <f>'input your S-pars (Mag-Ang)'!H209*SIN('input your S-pars (Mag-Ang)'!I209*PI()/180)</f>
        <v>0</v>
      </c>
      <c r="I209" s="3"/>
      <c r="J209" s="3">
        <f t="shared" si="36"/>
        <v>1</v>
      </c>
      <c r="K209" s="3">
        <f t="shared" si="37"/>
        <v>0</v>
      </c>
      <c r="L209" s="3"/>
      <c r="M209" s="3">
        <f t="shared" si="38"/>
        <v>1</v>
      </c>
      <c r="N209" s="3">
        <f t="shared" si="39"/>
        <v>0</v>
      </c>
      <c r="O209" s="3"/>
      <c r="P209" s="3">
        <f t="shared" si="40"/>
        <v>1</v>
      </c>
      <c r="Q209" s="3">
        <f t="shared" si="41"/>
        <v>0</v>
      </c>
      <c r="R209" s="3">
        <f t="shared" si="42"/>
        <v>0</v>
      </c>
      <c r="S209" s="3">
        <f t="shared" si="43"/>
        <v>0</v>
      </c>
      <c r="T209" s="3">
        <f t="shared" si="44"/>
        <v>0</v>
      </c>
      <c r="U209" s="3">
        <f t="shared" si="45"/>
        <v>0</v>
      </c>
      <c r="V209" s="3">
        <f t="shared" si="46"/>
        <v>1</v>
      </c>
      <c r="W209" s="3">
        <f t="shared" si="47"/>
        <v>0</v>
      </c>
    </row>
    <row r="210" spans="1:23" x14ac:dyDescent="0.3">
      <c r="A210" s="3">
        <f>'input your S-pars (Mag-Ang)'!B210*COS('input your S-pars (Mag-Ang)'!C210*PI()/180)</f>
        <v>0</v>
      </c>
      <c r="B210" s="3">
        <f>'input your S-pars (Mag-Ang)'!B210*SIN('input your S-pars (Mag-Ang)'!C210*PI()/180)</f>
        <v>0</v>
      </c>
      <c r="C210" s="3">
        <f>'input your S-pars (Mag-Ang)'!F210*COS('input your S-pars (Mag-Ang)'!G210*PI()/180)</f>
        <v>0</v>
      </c>
      <c r="D210" s="3">
        <f>'input your S-pars (Mag-Ang)'!F210*SIN('input your S-pars (Mag-Ang)'!G210*PI()/180)</f>
        <v>0</v>
      </c>
      <c r="E210" s="3">
        <f>'input your S-pars (Mag-Ang)'!D210*COS('input your S-pars (Mag-Ang)'!E210*PI()/180)</f>
        <v>0</v>
      </c>
      <c r="F210" s="3">
        <f>'input your S-pars (Mag-Ang)'!D210*SIN('input your S-pars (Mag-Ang)'!E210*PI()/180)</f>
        <v>0</v>
      </c>
      <c r="G210" s="3">
        <f>'input your S-pars (Mag-Ang)'!H210*COS('input your S-pars (Mag-Ang)'!I210*PI()/180)</f>
        <v>0</v>
      </c>
      <c r="H210" s="3">
        <f>'input your S-pars (Mag-Ang)'!H210*SIN('input your S-pars (Mag-Ang)'!I210*PI()/180)</f>
        <v>0</v>
      </c>
      <c r="I210" s="3"/>
      <c r="J210" s="3">
        <f t="shared" si="36"/>
        <v>1</v>
      </c>
      <c r="K210" s="3">
        <f t="shared" si="37"/>
        <v>0</v>
      </c>
      <c r="L210" s="3"/>
      <c r="M210" s="3">
        <f t="shared" si="38"/>
        <v>1</v>
      </c>
      <c r="N210" s="3">
        <f t="shared" si="39"/>
        <v>0</v>
      </c>
      <c r="O210" s="3"/>
      <c r="P210" s="3">
        <f t="shared" si="40"/>
        <v>1</v>
      </c>
      <c r="Q210" s="3">
        <f t="shared" si="41"/>
        <v>0</v>
      </c>
      <c r="R210" s="3">
        <f t="shared" si="42"/>
        <v>0</v>
      </c>
      <c r="S210" s="3">
        <f t="shared" si="43"/>
        <v>0</v>
      </c>
      <c r="T210" s="3">
        <f t="shared" si="44"/>
        <v>0</v>
      </c>
      <c r="U210" s="3">
        <f t="shared" si="45"/>
        <v>0</v>
      </c>
      <c r="V210" s="3">
        <f t="shared" si="46"/>
        <v>1</v>
      </c>
      <c r="W210" s="3">
        <f t="shared" si="47"/>
        <v>0</v>
      </c>
    </row>
    <row r="211" spans="1:23" x14ac:dyDescent="0.3">
      <c r="A211" s="3">
        <f>'input your S-pars (Mag-Ang)'!B211*COS('input your S-pars (Mag-Ang)'!C211*PI()/180)</f>
        <v>0</v>
      </c>
      <c r="B211" s="3">
        <f>'input your S-pars (Mag-Ang)'!B211*SIN('input your S-pars (Mag-Ang)'!C211*PI()/180)</f>
        <v>0</v>
      </c>
      <c r="C211" s="3">
        <f>'input your S-pars (Mag-Ang)'!F211*COS('input your S-pars (Mag-Ang)'!G211*PI()/180)</f>
        <v>0</v>
      </c>
      <c r="D211" s="3">
        <f>'input your S-pars (Mag-Ang)'!F211*SIN('input your S-pars (Mag-Ang)'!G211*PI()/180)</f>
        <v>0</v>
      </c>
      <c r="E211" s="3">
        <f>'input your S-pars (Mag-Ang)'!D211*COS('input your S-pars (Mag-Ang)'!E211*PI()/180)</f>
        <v>0</v>
      </c>
      <c r="F211" s="3">
        <f>'input your S-pars (Mag-Ang)'!D211*SIN('input your S-pars (Mag-Ang)'!E211*PI()/180)</f>
        <v>0</v>
      </c>
      <c r="G211" s="3">
        <f>'input your S-pars (Mag-Ang)'!H211*COS('input your S-pars (Mag-Ang)'!I211*PI()/180)</f>
        <v>0</v>
      </c>
      <c r="H211" s="3">
        <f>'input your S-pars (Mag-Ang)'!H211*SIN('input your S-pars (Mag-Ang)'!I211*PI()/180)</f>
        <v>0</v>
      </c>
      <c r="I211" s="3"/>
      <c r="J211" s="3">
        <f t="shared" si="36"/>
        <v>1</v>
      </c>
      <c r="K211" s="3">
        <f t="shared" si="37"/>
        <v>0</v>
      </c>
      <c r="L211" s="3"/>
      <c r="M211" s="3">
        <f t="shared" si="38"/>
        <v>1</v>
      </c>
      <c r="N211" s="3">
        <f t="shared" si="39"/>
        <v>0</v>
      </c>
      <c r="O211" s="3"/>
      <c r="P211" s="3">
        <f t="shared" si="40"/>
        <v>1</v>
      </c>
      <c r="Q211" s="3">
        <f t="shared" si="41"/>
        <v>0</v>
      </c>
      <c r="R211" s="3">
        <f t="shared" si="42"/>
        <v>0</v>
      </c>
      <c r="S211" s="3">
        <f t="shared" si="43"/>
        <v>0</v>
      </c>
      <c r="T211" s="3">
        <f t="shared" si="44"/>
        <v>0</v>
      </c>
      <c r="U211" s="3">
        <f t="shared" si="45"/>
        <v>0</v>
      </c>
      <c r="V211" s="3">
        <f t="shared" si="46"/>
        <v>1</v>
      </c>
      <c r="W211" s="3">
        <f t="shared" si="47"/>
        <v>0</v>
      </c>
    </row>
    <row r="212" spans="1:23" x14ac:dyDescent="0.3">
      <c r="A212" s="3">
        <f>'input your S-pars (Mag-Ang)'!B212*COS('input your S-pars (Mag-Ang)'!C212*PI()/180)</f>
        <v>0</v>
      </c>
      <c r="B212" s="3">
        <f>'input your S-pars (Mag-Ang)'!B212*SIN('input your S-pars (Mag-Ang)'!C212*PI()/180)</f>
        <v>0</v>
      </c>
      <c r="C212" s="3">
        <f>'input your S-pars (Mag-Ang)'!F212*COS('input your S-pars (Mag-Ang)'!G212*PI()/180)</f>
        <v>0</v>
      </c>
      <c r="D212" s="3">
        <f>'input your S-pars (Mag-Ang)'!F212*SIN('input your S-pars (Mag-Ang)'!G212*PI()/180)</f>
        <v>0</v>
      </c>
      <c r="E212" s="3">
        <f>'input your S-pars (Mag-Ang)'!D212*COS('input your S-pars (Mag-Ang)'!E212*PI()/180)</f>
        <v>0</v>
      </c>
      <c r="F212" s="3">
        <f>'input your S-pars (Mag-Ang)'!D212*SIN('input your S-pars (Mag-Ang)'!E212*PI()/180)</f>
        <v>0</v>
      </c>
      <c r="G212" s="3">
        <f>'input your S-pars (Mag-Ang)'!H212*COS('input your S-pars (Mag-Ang)'!I212*PI()/180)</f>
        <v>0</v>
      </c>
      <c r="H212" s="3">
        <f>'input your S-pars (Mag-Ang)'!H212*SIN('input your S-pars (Mag-Ang)'!I212*PI()/180)</f>
        <v>0</v>
      </c>
      <c r="I212" s="3"/>
      <c r="J212" s="3">
        <f t="shared" si="36"/>
        <v>1</v>
      </c>
      <c r="K212" s="3">
        <f t="shared" si="37"/>
        <v>0</v>
      </c>
      <c r="L212" s="3"/>
      <c r="M212" s="3">
        <f t="shared" si="38"/>
        <v>1</v>
      </c>
      <c r="N212" s="3">
        <f t="shared" si="39"/>
        <v>0</v>
      </c>
      <c r="O212" s="3"/>
      <c r="P212" s="3">
        <f t="shared" si="40"/>
        <v>1</v>
      </c>
      <c r="Q212" s="3">
        <f t="shared" si="41"/>
        <v>0</v>
      </c>
      <c r="R212" s="3">
        <f t="shared" si="42"/>
        <v>0</v>
      </c>
      <c r="S212" s="3">
        <f t="shared" si="43"/>
        <v>0</v>
      </c>
      <c r="T212" s="3">
        <f t="shared" si="44"/>
        <v>0</v>
      </c>
      <c r="U212" s="3">
        <f t="shared" si="45"/>
        <v>0</v>
      </c>
      <c r="V212" s="3">
        <f t="shared" si="46"/>
        <v>1</v>
      </c>
      <c r="W212" s="3">
        <f t="shared" si="47"/>
        <v>0</v>
      </c>
    </row>
    <row r="213" spans="1:23" x14ac:dyDescent="0.3">
      <c r="A213" s="3">
        <f>'input your S-pars (Mag-Ang)'!B213*COS('input your S-pars (Mag-Ang)'!C213*PI()/180)</f>
        <v>0</v>
      </c>
      <c r="B213" s="3">
        <f>'input your S-pars (Mag-Ang)'!B213*SIN('input your S-pars (Mag-Ang)'!C213*PI()/180)</f>
        <v>0</v>
      </c>
      <c r="C213" s="3">
        <f>'input your S-pars (Mag-Ang)'!F213*COS('input your S-pars (Mag-Ang)'!G213*PI()/180)</f>
        <v>0</v>
      </c>
      <c r="D213" s="3">
        <f>'input your S-pars (Mag-Ang)'!F213*SIN('input your S-pars (Mag-Ang)'!G213*PI()/180)</f>
        <v>0</v>
      </c>
      <c r="E213" s="3">
        <f>'input your S-pars (Mag-Ang)'!D213*COS('input your S-pars (Mag-Ang)'!E213*PI()/180)</f>
        <v>0</v>
      </c>
      <c r="F213" s="3">
        <f>'input your S-pars (Mag-Ang)'!D213*SIN('input your S-pars (Mag-Ang)'!E213*PI()/180)</f>
        <v>0</v>
      </c>
      <c r="G213" s="3">
        <f>'input your S-pars (Mag-Ang)'!H213*COS('input your S-pars (Mag-Ang)'!I213*PI()/180)</f>
        <v>0</v>
      </c>
      <c r="H213" s="3">
        <f>'input your S-pars (Mag-Ang)'!H213*SIN('input your S-pars (Mag-Ang)'!I213*PI()/180)</f>
        <v>0</v>
      </c>
      <c r="I213" s="3"/>
      <c r="J213" s="3">
        <f t="shared" si="36"/>
        <v>1</v>
      </c>
      <c r="K213" s="3">
        <f t="shared" si="37"/>
        <v>0</v>
      </c>
      <c r="L213" s="3"/>
      <c r="M213" s="3">
        <f t="shared" si="38"/>
        <v>1</v>
      </c>
      <c r="N213" s="3">
        <f t="shared" si="39"/>
        <v>0</v>
      </c>
      <c r="O213" s="3"/>
      <c r="P213" s="3">
        <f t="shared" si="40"/>
        <v>1</v>
      </c>
      <c r="Q213" s="3">
        <f t="shared" si="41"/>
        <v>0</v>
      </c>
      <c r="R213" s="3">
        <f t="shared" si="42"/>
        <v>0</v>
      </c>
      <c r="S213" s="3">
        <f t="shared" si="43"/>
        <v>0</v>
      </c>
      <c r="T213" s="3">
        <f t="shared" si="44"/>
        <v>0</v>
      </c>
      <c r="U213" s="3">
        <f t="shared" si="45"/>
        <v>0</v>
      </c>
      <c r="V213" s="3">
        <f t="shared" si="46"/>
        <v>1</v>
      </c>
      <c r="W213" s="3">
        <f t="shared" si="47"/>
        <v>0</v>
      </c>
    </row>
    <row r="214" spans="1:23" x14ac:dyDescent="0.3">
      <c r="A214" s="3">
        <f>'input your S-pars (Mag-Ang)'!B214*COS('input your S-pars (Mag-Ang)'!C214*PI()/180)</f>
        <v>0</v>
      </c>
      <c r="B214" s="3">
        <f>'input your S-pars (Mag-Ang)'!B214*SIN('input your S-pars (Mag-Ang)'!C214*PI()/180)</f>
        <v>0</v>
      </c>
      <c r="C214" s="3">
        <f>'input your S-pars (Mag-Ang)'!F214*COS('input your S-pars (Mag-Ang)'!G214*PI()/180)</f>
        <v>0</v>
      </c>
      <c r="D214" s="3">
        <f>'input your S-pars (Mag-Ang)'!F214*SIN('input your S-pars (Mag-Ang)'!G214*PI()/180)</f>
        <v>0</v>
      </c>
      <c r="E214" s="3">
        <f>'input your S-pars (Mag-Ang)'!D214*COS('input your S-pars (Mag-Ang)'!E214*PI()/180)</f>
        <v>0</v>
      </c>
      <c r="F214" s="3">
        <f>'input your S-pars (Mag-Ang)'!D214*SIN('input your S-pars (Mag-Ang)'!E214*PI()/180)</f>
        <v>0</v>
      </c>
      <c r="G214" s="3">
        <f>'input your S-pars (Mag-Ang)'!H214*COS('input your S-pars (Mag-Ang)'!I214*PI()/180)</f>
        <v>0</v>
      </c>
      <c r="H214" s="3">
        <f>'input your S-pars (Mag-Ang)'!H214*SIN('input your S-pars (Mag-Ang)'!I214*PI()/180)</f>
        <v>0</v>
      </c>
      <c r="I214" s="3"/>
      <c r="J214" s="3">
        <f t="shared" si="36"/>
        <v>1</v>
      </c>
      <c r="K214" s="3">
        <f t="shared" si="37"/>
        <v>0</v>
      </c>
      <c r="L214" s="3"/>
      <c r="M214" s="3">
        <f t="shared" si="38"/>
        <v>1</v>
      </c>
      <c r="N214" s="3">
        <f t="shared" si="39"/>
        <v>0</v>
      </c>
      <c r="O214" s="3"/>
      <c r="P214" s="3">
        <f t="shared" si="40"/>
        <v>1</v>
      </c>
      <c r="Q214" s="3">
        <f t="shared" si="41"/>
        <v>0</v>
      </c>
      <c r="R214" s="3">
        <f t="shared" si="42"/>
        <v>0</v>
      </c>
      <c r="S214" s="3">
        <f t="shared" si="43"/>
        <v>0</v>
      </c>
      <c r="T214" s="3">
        <f t="shared" si="44"/>
        <v>0</v>
      </c>
      <c r="U214" s="3">
        <f t="shared" si="45"/>
        <v>0</v>
      </c>
      <c r="V214" s="3">
        <f t="shared" si="46"/>
        <v>1</v>
      </c>
      <c r="W214" s="3">
        <f t="shared" si="47"/>
        <v>0</v>
      </c>
    </row>
    <row r="215" spans="1:23" x14ac:dyDescent="0.3">
      <c r="A215" s="3">
        <f>'input your S-pars (Mag-Ang)'!B215*COS('input your S-pars (Mag-Ang)'!C215*PI()/180)</f>
        <v>0</v>
      </c>
      <c r="B215" s="3">
        <f>'input your S-pars (Mag-Ang)'!B215*SIN('input your S-pars (Mag-Ang)'!C215*PI()/180)</f>
        <v>0</v>
      </c>
      <c r="C215" s="3">
        <f>'input your S-pars (Mag-Ang)'!F215*COS('input your S-pars (Mag-Ang)'!G215*PI()/180)</f>
        <v>0</v>
      </c>
      <c r="D215" s="3">
        <f>'input your S-pars (Mag-Ang)'!F215*SIN('input your S-pars (Mag-Ang)'!G215*PI()/180)</f>
        <v>0</v>
      </c>
      <c r="E215" s="3">
        <f>'input your S-pars (Mag-Ang)'!D215*COS('input your S-pars (Mag-Ang)'!E215*PI()/180)</f>
        <v>0</v>
      </c>
      <c r="F215" s="3">
        <f>'input your S-pars (Mag-Ang)'!D215*SIN('input your S-pars (Mag-Ang)'!E215*PI()/180)</f>
        <v>0</v>
      </c>
      <c r="G215" s="3">
        <f>'input your S-pars (Mag-Ang)'!H215*COS('input your S-pars (Mag-Ang)'!I215*PI()/180)</f>
        <v>0</v>
      </c>
      <c r="H215" s="3">
        <f>'input your S-pars (Mag-Ang)'!H215*SIN('input your S-pars (Mag-Ang)'!I215*PI()/180)</f>
        <v>0</v>
      </c>
      <c r="I215" s="3"/>
      <c r="J215" s="3">
        <f t="shared" si="36"/>
        <v>1</v>
      </c>
      <c r="K215" s="3">
        <f t="shared" si="37"/>
        <v>0</v>
      </c>
      <c r="L215" s="3"/>
      <c r="M215" s="3">
        <f t="shared" si="38"/>
        <v>1</v>
      </c>
      <c r="N215" s="3">
        <f t="shared" si="39"/>
        <v>0</v>
      </c>
      <c r="O215" s="3"/>
      <c r="P215" s="3">
        <f t="shared" si="40"/>
        <v>1</v>
      </c>
      <c r="Q215" s="3">
        <f t="shared" si="41"/>
        <v>0</v>
      </c>
      <c r="R215" s="3">
        <f t="shared" si="42"/>
        <v>0</v>
      </c>
      <c r="S215" s="3">
        <f t="shared" si="43"/>
        <v>0</v>
      </c>
      <c r="T215" s="3">
        <f t="shared" si="44"/>
        <v>0</v>
      </c>
      <c r="U215" s="3">
        <f t="shared" si="45"/>
        <v>0</v>
      </c>
      <c r="V215" s="3">
        <f t="shared" si="46"/>
        <v>1</v>
      </c>
      <c r="W215" s="3">
        <f t="shared" si="47"/>
        <v>0</v>
      </c>
    </row>
    <row r="216" spans="1:23" x14ac:dyDescent="0.3">
      <c r="A216" s="3">
        <f>'input your S-pars (Mag-Ang)'!B216*COS('input your S-pars (Mag-Ang)'!C216*PI()/180)</f>
        <v>0</v>
      </c>
      <c r="B216" s="3">
        <f>'input your S-pars (Mag-Ang)'!B216*SIN('input your S-pars (Mag-Ang)'!C216*PI()/180)</f>
        <v>0</v>
      </c>
      <c r="C216" s="3">
        <f>'input your S-pars (Mag-Ang)'!F216*COS('input your S-pars (Mag-Ang)'!G216*PI()/180)</f>
        <v>0</v>
      </c>
      <c r="D216" s="3">
        <f>'input your S-pars (Mag-Ang)'!F216*SIN('input your S-pars (Mag-Ang)'!G216*PI()/180)</f>
        <v>0</v>
      </c>
      <c r="E216" s="3">
        <f>'input your S-pars (Mag-Ang)'!D216*COS('input your S-pars (Mag-Ang)'!E216*PI()/180)</f>
        <v>0</v>
      </c>
      <c r="F216" s="3">
        <f>'input your S-pars (Mag-Ang)'!D216*SIN('input your S-pars (Mag-Ang)'!E216*PI()/180)</f>
        <v>0</v>
      </c>
      <c r="G216" s="3">
        <f>'input your S-pars (Mag-Ang)'!H216*COS('input your S-pars (Mag-Ang)'!I216*PI()/180)</f>
        <v>0</v>
      </c>
      <c r="H216" s="3">
        <f>'input your S-pars (Mag-Ang)'!H216*SIN('input your S-pars (Mag-Ang)'!I216*PI()/180)</f>
        <v>0</v>
      </c>
      <c r="I216" s="3"/>
      <c r="J216" s="3">
        <f t="shared" si="36"/>
        <v>1</v>
      </c>
      <c r="K216" s="3">
        <f t="shared" si="37"/>
        <v>0</v>
      </c>
      <c r="L216" s="3"/>
      <c r="M216" s="3">
        <f t="shared" si="38"/>
        <v>1</v>
      </c>
      <c r="N216" s="3">
        <f t="shared" si="39"/>
        <v>0</v>
      </c>
      <c r="O216" s="3"/>
      <c r="P216" s="3">
        <f t="shared" si="40"/>
        <v>1</v>
      </c>
      <c r="Q216" s="3">
        <f t="shared" si="41"/>
        <v>0</v>
      </c>
      <c r="R216" s="3">
        <f t="shared" si="42"/>
        <v>0</v>
      </c>
      <c r="S216" s="3">
        <f t="shared" si="43"/>
        <v>0</v>
      </c>
      <c r="T216" s="3">
        <f t="shared" si="44"/>
        <v>0</v>
      </c>
      <c r="U216" s="3">
        <f t="shared" si="45"/>
        <v>0</v>
      </c>
      <c r="V216" s="3">
        <f t="shared" si="46"/>
        <v>1</v>
      </c>
      <c r="W216" s="3">
        <f t="shared" si="47"/>
        <v>0</v>
      </c>
    </row>
    <row r="217" spans="1:23" x14ac:dyDescent="0.3">
      <c r="A217" s="3">
        <f>'input your S-pars (Mag-Ang)'!B217*COS('input your S-pars (Mag-Ang)'!C217*PI()/180)</f>
        <v>0</v>
      </c>
      <c r="B217" s="3">
        <f>'input your S-pars (Mag-Ang)'!B217*SIN('input your S-pars (Mag-Ang)'!C217*PI()/180)</f>
        <v>0</v>
      </c>
      <c r="C217" s="3">
        <f>'input your S-pars (Mag-Ang)'!F217*COS('input your S-pars (Mag-Ang)'!G217*PI()/180)</f>
        <v>0</v>
      </c>
      <c r="D217" s="3">
        <f>'input your S-pars (Mag-Ang)'!F217*SIN('input your S-pars (Mag-Ang)'!G217*PI()/180)</f>
        <v>0</v>
      </c>
      <c r="E217" s="3">
        <f>'input your S-pars (Mag-Ang)'!D217*COS('input your S-pars (Mag-Ang)'!E217*PI()/180)</f>
        <v>0</v>
      </c>
      <c r="F217" s="3">
        <f>'input your S-pars (Mag-Ang)'!D217*SIN('input your S-pars (Mag-Ang)'!E217*PI()/180)</f>
        <v>0</v>
      </c>
      <c r="G217" s="3">
        <f>'input your S-pars (Mag-Ang)'!H217*COS('input your S-pars (Mag-Ang)'!I217*PI()/180)</f>
        <v>0</v>
      </c>
      <c r="H217" s="3">
        <f>'input your S-pars (Mag-Ang)'!H217*SIN('input your S-pars (Mag-Ang)'!I217*PI()/180)</f>
        <v>0</v>
      </c>
      <c r="I217" s="3"/>
      <c r="J217" s="3">
        <f t="shared" si="36"/>
        <v>1</v>
      </c>
      <c r="K217" s="3">
        <f t="shared" si="37"/>
        <v>0</v>
      </c>
      <c r="L217" s="3"/>
      <c r="M217" s="3">
        <f t="shared" si="38"/>
        <v>1</v>
      </c>
      <c r="N217" s="3">
        <f t="shared" si="39"/>
        <v>0</v>
      </c>
      <c r="O217" s="3"/>
      <c r="P217" s="3">
        <f t="shared" si="40"/>
        <v>1</v>
      </c>
      <c r="Q217" s="3">
        <f t="shared" si="41"/>
        <v>0</v>
      </c>
      <c r="R217" s="3">
        <f t="shared" si="42"/>
        <v>0</v>
      </c>
      <c r="S217" s="3">
        <f t="shared" si="43"/>
        <v>0</v>
      </c>
      <c r="T217" s="3">
        <f t="shared" si="44"/>
        <v>0</v>
      </c>
      <c r="U217" s="3">
        <f t="shared" si="45"/>
        <v>0</v>
      </c>
      <c r="V217" s="3">
        <f t="shared" si="46"/>
        <v>1</v>
      </c>
      <c r="W217" s="3">
        <f t="shared" si="47"/>
        <v>0</v>
      </c>
    </row>
    <row r="218" spans="1:23" x14ac:dyDescent="0.3">
      <c r="A218" s="3">
        <f>'input your S-pars (Mag-Ang)'!B218*COS('input your S-pars (Mag-Ang)'!C218*PI()/180)</f>
        <v>0</v>
      </c>
      <c r="B218" s="3">
        <f>'input your S-pars (Mag-Ang)'!B218*SIN('input your S-pars (Mag-Ang)'!C218*PI()/180)</f>
        <v>0</v>
      </c>
      <c r="C218" s="3">
        <f>'input your S-pars (Mag-Ang)'!F218*COS('input your S-pars (Mag-Ang)'!G218*PI()/180)</f>
        <v>0</v>
      </c>
      <c r="D218" s="3">
        <f>'input your S-pars (Mag-Ang)'!F218*SIN('input your S-pars (Mag-Ang)'!G218*PI()/180)</f>
        <v>0</v>
      </c>
      <c r="E218" s="3">
        <f>'input your S-pars (Mag-Ang)'!D218*COS('input your S-pars (Mag-Ang)'!E218*PI()/180)</f>
        <v>0</v>
      </c>
      <c r="F218" s="3">
        <f>'input your S-pars (Mag-Ang)'!D218*SIN('input your S-pars (Mag-Ang)'!E218*PI()/180)</f>
        <v>0</v>
      </c>
      <c r="G218" s="3">
        <f>'input your S-pars (Mag-Ang)'!H218*COS('input your S-pars (Mag-Ang)'!I218*PI()/180)</f>
        <v>0</v>
      </c>
      <c r="H218" s="3">
        <f>'input your S-pars (Mag-Ang)'!H218*SIN('input your S-pars (Mag-Ang)'!I218*PI()/180)</f>
        <v>0</v>
      </c>
      <c r="I218" s="3"/>
      <c r="J218" s="3">
        <f t="shared" si="36"/>
        <v>1</v>
      </c>
      <c r="K218" s="3">
        <f t="shared" si="37"/>
        <v>0</v>
      </c>
      <c r="L218" s="3"/>
      <c r="M218" s="3">
        <f t="shared" si="38"/>
        <v>1</v>
      </c>
      <c r="N218" s="3">
        <f t="shared" si="39"/>
        <v>0</v>
      </c>
      <c r="O218" s="3"/>
      <c r="P218" s="3">
        <f t="shared" si="40"/>
        <v>1</v>
      </c>
      <c r="Q218" s="3">
        <f t="shared" si="41"/>
        <v>0</v>
      </c>
      <c r="R218" s="3">
        <f t="shared" si="42"/>
        <v>0</v>
      </c>
      <c r="S218" s="3">
        <f t="shared" si="43"/>
        <v>0</v>
      </c>
      <c r="T218" s="3">
        <f t="shared" si="44"/>
        <v>0</v>
      </c>
      <c r="U218" s="3">
        <f t="shared" si="45"/>
        <v>0</v>
      </c>
      <c r="V218" s="3">
        <f t="shared" si="46"/>
        <v>1</v>
      </c>
      <c r="W218" s="3">
        <f t="shared" si="47"/>
        <v>0</v>
      </c>
    </row>
    <row r="219" spans="1:23" x14ac:dyDescent="0.3">
      <c r="A219" s="3">
        <f>'input your S-pars (Mag-Ang)'!B219*COS('input your S-pars (Mag-Ang)'!C219*PI()/180)</f>
        <v>0</v>
      </c>
      <c r="B219" s="3">
        <f>'input your S-pars (Mag-Ang)'!B219*SIN('input your S-pars (Mag-Ang)'!C219*PI()/180)</f>
        <v>0</v>
      </c>
      <c r="C219" s="3">
        <f>'input your S-pars (Mag-Ang)'!F219*COS('input your S-pars (Mag-Ang)'!G219*PI()/180)</f>
        <v>0</v>
      </c>
      <c r="D219" s="3">
        <f>'input your S-pars (Mag-Ang)'!F219*SIN('input your S-pars (Mag-Ang)'!G219*PI()/180)</f>
        <v>0</v>
      </c>
      <c r="E219" s="3">
        <f>'input your S-pars (Mag-Ang)'!D219*COS('input your S-pars (Mag-Ang)'!E219*PI()/180)</f>
        <v>0</v>
      </c>
      <c r="F219" s="3">
        <f>'input your S-pars (Mag-Ang)'!D219*SIN('input your S-pars (Mag-Ang)'!E219*PI()/180)</f>
        <v>0</v>
      </c>
      <c r="G219" s="3">
        <f>'input your S-pars (Mag-Ang)'!H219*COS('input your S-pars (Mag-Ang)'!I219*PI()/180)</f>
        <v>0</v>
      </c>
      <c r="H219" s="3">
        <f>'input your S-pars (Mag-Ang)'!H219*SIN('input your S-pars (Mag-Ang)'!I219*PI()/180)</f>
        <v>0</v>
      </c>
      <c r="I219" s="3"/>
      <c r="J219" s="3">
        <f t="shared" si="36"/>
        <v>1</v>
      </c>
      <c r="K219" s="3">
        <f t="shared" si="37"/>
        <v>0</v>
      </c>
      <c r="L219" s="3"/>
      <c r="M219" s="3">
        <f t="shared" si="38"/>
        <v>1</v>
      </c>
      <c r="N219" s="3">
        <f t="shared" si="39"/>
        <v>0</v>
      </c>
      <c r="O219" s="3"/>
      <c r="P219" s="3">
        <f t="shared" si="40"/>
        <v>1</v>
      </c>
      <c r="Q219" s="3">
        <f t="shared" si="41"/>
        <v>0</v>
      </c>
      <c r="R219" s="3">
        <f t="shared" si="42"/>
        <v>0</v>
      </c>
      <c r="S219" s="3">
        <f t="shared" si="43"/>
        <v>0</v>
      </c>
      <c r="T219" s="3">
        <f t="shared" si="44"/>
        <v>0</v>
      </c>
      <c r="U219" s="3">
        <f t="shared" si="45"/>
        <v>0</v>
      </c>
      <c r="V219" s="3">
        <f t="shared" si="46"/>
        <v>1</v>
      </c>
      <c r="W219" s="3">
        <f t="shared" si="47"/>
        <v>0</v>
      </c>
    </row>
    <row r="220" spans="1:23" x14ac:dyDescent="0.3">
      <c r="A220" s="3">
        <f>'input your S-pars (Mag-Ang)'!B220*COS('input your S-pars (Mag-Ang)'!C220*PI()/180)</f>
        <v>0</v>
      </c>
      <c r="B220" s="3">
        <f>'input your S-pars (Mag-Ang)'!B220*SIN('input your S-pars (Mag-Ang)'!C220*PI()/180)</f>
        <v>0</v>
      </c>
      <c r="C220" s="3">
        <f>'input your S-pars (Mag-Ang)'!F220*COS('input your S-pars (Mag-Ang)'!G220*PI()/180)</f>
        <v>0</v>
      </c>
      <c r="D220" s="3">
        <f>'input your S-pars (Mag-Ang)'!F220*SIN('input your S-pars (Mag-Ang)'!G220*PI()/180)</f>
        <v>0</v>
      </c>
      <c r="E220" s="3">
        <f>'input your S-pars (Mag-Ang)'!D220*COS('input your S-pars (Mag-Ang)'!E220*PI()/180)</f>
        <v>0</v>
      </c>
      <c r="F220" s="3">
        <f>'input your S-pars (Mag-Ang)'!D220*SIN('input your S-pars (Mag-Ang)'!E220*PI()/180)</f>
        <v>0</v>
      </c>
      <c r="G220" s="3">
        <f>'input your S-pars (Mag-Ang)'!H220*COS('input your S-pars (Mag-Ang)'!I220*PI()/180)</f>
        <v>0</v>
      </c>
      <c r="H220" s="3">
        <f>'input your S-pars (Mag-Ang)'!H220*SIN('input your S-pars (Mag-Ang)'!I220*PI()/180)</f>
        <v>0</v>
      </c>
      <c r="I220" s="3"/>
      <c r="J220" s="3">
        <f t="shared" si="36"/>
        <v>1</v>
      </c>
      <c r="K220" s="3">
        <f t="shared" si="37"/>
        <v>0</v>
      </c>
      <c r="L220" s="3"/>
      <c r="M220" s="3">
        <f t="shared" si="38"/>
        <v>1</v>
      </c>
      <c r="N220" s="3">
        <f t="shared" si="39"/>
        <v>0</v>
      </c>
      <c r="O220" s="3"/>
      <c r="P220" s="3">
        <f t="shared" si="40"/>
        <v>1</v>
      </c>
      <c r="Q220" s="3">
        <f t="shared" si="41"/>
        <v>0</v>
      </c>
      <c r="R220" s="3">
        <f t="shared" si="42"/>
        <v>0</v>
      </c>
      <c r="S220" s="3">
        <f t="shared" si="43"/>
        <v>0</v>
      </c>
      <c r="T220" s="3">
        <f t="shared" si="44"/>
        <v>0</v>
      </c>
      <c r="U220" s="3">
        <f t="shared" si="45"/>
        <v>0</v>
      </c>
      <c r="V220" s="3">
        <f t="shared" si="46"/>
        <v>1</v>
      </c>
      <c r="W220" s="3">
        <f t="shared" si="47"/>
        <v>0</v>
      </c>
    </row>
    <row r="221" spans="1:23" x14ac:dyDescent="0.3">
      <c r="A221" s="3">
        <f>'input your S-pars (Mag-Ang)'!B221*COS('input your S-pars (Mag-Ang)'!C221*PI()/180)</f>
        <v>0</v>
      </c>
      <c r="B221" s="3">
        <f>'input your S-pars (Mag-Ang)'!B221*SIN('input your S-pars (Mag-Ang)'!C221*PI()/180)</f>
        <v>0</v>
      </c>
      <c r="C221" s="3">
        <f>'input your S-pars (Mag-Ang)'!F221*COS('input your S-pars (Mag-Ang)'!G221*PI()/180)</f>
        <v>0</v>
      </c>
      <c r="D221" s="3">
        <f>'input your S-pars (Mag-Ang)'!F221*SIN('input your S-pars (Mag-Ang)'!G221*PI()/180)</f>
        <v>0</v>
      </c>
      <c r="E221" s="3">
        <f>'input your S-pars (Mag-Ang)'!D221*COS('input your S-pars (Mag-Ang)'!E221*PI()/180)</f>
        <v>0</v>
      </c>
      <c r="F221" s="3">
        <f>'input your S-pars (Mag-Ang)'!D221*SIN('input your S-pars (Mag-Ang)'!E221*PI()/180)</f>
        <v>0</v>
      </c>
      <c r="G221" s="3">
        <f>'input your S-pars (Mag-Ang)'!H221*COS('input your S-pars (Mag-Ang)'!I221*PI()/180)</f>
        <v>0</v>
      </c>
      <c r="H221" s="3">
        <f>'input your S-pars (Mag-Ang)'!H221*SIN('input your S-pars (Mag-Ang)'!I221*PI()/180)</f>
        <v>0</v>
      </c>
      <c r="I221" s="3"/>
      <c r="J221" s="3">
        <f t="shared" si="36"/>
        <v>1</v>
      </c>
      <c r="K221" s="3">
        <f t="shared" si="37"/>
        <v>0</v>
      </c>
      <c r="L221" s="3"/>
      <c r="M221" s="3">
        <f t="shared" si="38"/>
        <v>1</v>
      </c>
      <c r="N221" s="3">
        <f t="shared" si="39"/>
        <v>0</v>
      </c>
      <c r="O221" s="3"/>
      <c r="P221" s="3">
        <f t="shared" si="40"/>
        <v>1</v>
      </c>
      <c r="Q221" s="3">
        <f t="shared" si="41"/>
        <v>0</v>
      </c>
      <c r="R221" s="3">
        <f t="shared" si="42"/>
        <v>0</v>
      </c>
      <c r="S221" s="3">
        <f t="shared" si="43"/>
        <v>0</v>
      </c>
      <c r="T221" s="3">
        <f t="shared" si="44"/>
        <v>0</v>
      </c>
      <c r="U221" s="3">
        <f t="shared" si="45"/>
        <v>0</v>
      </c>
      <c r="V221" s="3">
        <f t="shared" si="46"/>
        <v>1</v>
      </c>
      <c r="W221" s="3">
        <f t="shared" si="47"/>
        <v>0</v>
      </c>
    </row>
    <row r="222" spans="1:23" x14ac:dyDescent="0.3">
      <c r="A222" s="3">
        <f>'input your S-pars (Mag-Ang)'!B222*COS('input your S-pars (Mag-Ang)'!C222*PI()/180)</f>
        <v>0</v>
      </c>
      <c r="B222" s="3">
        <f>'input your S-pars (Mag-Ang)'!B222*SIN('input your S-pars (Mag-Ang)'!C222*PI()/180)</f>
        <v>0</v>
      </c>
      <c r="C222" s="3">
        <f>'input your S-pars (Mag-Ang)'!F222*COS('input your S-pars (Mag-Ang)'!G222*PI()/180)</f>
        <v>0</v>
      </c>
      <c r="D222" s="3">
        <f>'input your S-pars (Mag-Ang)'!F222*SIN('input your S-pars (Mag-Ang)'!G222*PI()/180)</f>
        <v>0</v>
      </c>
      <c r="E222" s="3">
        <f>'input your S-pars (Mag-Ang)'!D222*COS('input your S-pars (Mag-Ang)'!E222*PI()/180)</f>
        <v>0</v>
      </c>
      <c r="F222" s="3">
        <f>'input your S-pars (Mag-Ang)'!D222*SIN('input your S-pars (Mag-Ang)'!E222*PI()/180)</f>
        <v>0</v>
      </c>
      <c r="G222" s="3">
        <f>'input your S-pars (Mag-Ang)'!H222*COS('input your S-pars (Mag-Ang)'!I222*PI()/180)</f>
        <v>0</v>
      </c>
      <c r="H222" s="3">
        <f>'input your S-pars (Mag-Ang)'!H222*SIN('input your S-pars (Mag-Ang)'!I222*PI()/180)</f>
        <v>0</v>
      </c>
      <c r="I222" s="3"/>
      <c r="J222" s="3">
        <f t="shared" si="36"/>
        <v>1</v>
      </c>
      <c r="K222" s="3">
        <f t="shared" si="37"/>
        <v>0</v>
      </c>
      <c r="L222" s="3"/>
      <c r="M222" s="3">
        <f t="shared" si="38"/>
        <v>1</v>
      </c>
      <c r="N222" s="3">
        <f t="shared" si="39"/>
        <v>0</v>
      </c>
      <c r="O222" s="3"/>
      <c r="P222" s="3">
        <f t="shared" si="40"/>
        <v>1</v>
      </c>
      <c r="Q222" s="3">
        <f t="shared" si="41"/>
        <v>0</v>
      </c>
      <c r="R222" s="3">
        <f t="shared" si="42"/>
        <v>0</v>
      </c>
      <c r="S222" s="3">
        <f t="shared" si="43"/>
        <v>0</v>
      </c>
      <c r="T222" s="3">
        <f t="shared" si="44"/>
        <v>0</v>
      </c>
      <c r="U222" s="3">
        <f t="shared" si="45"/>
        <v>0</v>
      </c>
      <c r="V222" s="3">
        <f t="shared" si="46"/>
        <v>1</v>
      </c>
      <c r="W222" s="3">
        <f t="shared" si="47"/>
        <v>0</v>
      </c>
    </row>
    <row r="223" spans="1:23" x14ac:dyDescent="0.3">
      <c r="A223" s="3">
        <f>'input your S-pars (Mag-Ang)'!B223*COS('input your S-pars (Mag-Ang)'!C223*PI()/180)</f>
        <v>0</v>
      </c>
      <c r="B223" s="3">
        <f>'input your S-pars (Mag-Ang)'!B223*SIN('input your S-pars (Mag-Ang)'!C223*PI()/180)</f>
        <v>0</v>
      </c>
      <c r="C223" s="3">
        <f>'input your S-pars (Mag-Ang)'!F223*COS('input your S-pars (Mag-Ang)'!G223*PI()/180)</f>
        <v>0</v>
      </c>
      <c r="D223" s="3">
        <f>'input your S-pars (Mag-Ang)'!F223*SIN('input your S-pars (Mag-Ang)'!G223*PI()/180)</f>
        <v>0</v>
      </c>
      <c r="E223" s="3">
        <f>'input your S-pars (Mag-Ang)'!D223*COS('input your S-pars (Mag-Ang)'!E223*PI()/180)</f>
        <v>0</v>
      </c>
      <c r="F223" s="3">
        <f>'input your S-pars (Mag-Ang)'!D223*SIN('input your S-pars (Mag-Ang)'!E223*PI()/180)</f>
        <v>0</v>
      </c>
      <c r="G223" s="3">
        <f>'input your S-pars (Mag-Ang)'!H223*COS('input your S-pars (Mag-Ang)'!I223*PI()/180)</f>
        <v>0</v>
      </c>
      <c r="H223" s="3">
        <f>'input your S-pars (Mag-Ang)'!H223*SIN('input your S-pars (Mag-Ang)'!I223*PI()/180)</f>
        <v>0</v>
      </c>
      <c r="I223" s="3"/>
      <c r="J223" s="3">
        <f t="shared" si="36"/>
        <v>1</v>
      </c>
      <c r="K223" s="3">
        <f t="shared" si="37"/>
        <v>0</v>
      </c>
      <c r="L223" s="3"/>
      <c r="M223" s="3">
        <f t="shared" si="38"/>
        <v>1</v>
      </c>
      <c r="N223" s="3">
        <f t="shared" si="39"/>
        <v>0</v>
      </c>
      <c r="O223" s="3"/>
      <c r="P223" s="3">
        <f t="shared" si="40"/>
        <v>1</v>
      </c>
      <c r="Q223" s="3">
        <f t="shared" si="41"/>
        <v>0</v>
      </c>
      <c r="R223" s="3">
        <f t="shared" si="42"/>
        <v>0</v>
      </c>
      <c r="S223" s="3">
        <f t="shared" si="43"/>
        <v>0</v>
      </c>
      <c r="T223" s="3">
        <f t="shared" si="44"/>
        <v>0</v>
      </c>
      <c r="U223" s="3">
        <f t="shared" si="45"/>
        <v>0</v>
      </c>
      <c r="V223" s="3">
        <f t="shared" si="46"/>
        <v>1</v>
      </c>
      <c r="W223" s="3">
        <f t="shared" si="47"/>
        <v>0</v>
      </c>
    </row>
    <row r="224" spans="1:23" x14ac:dyDescent="0.3">
      <c r="A224" s="3">
        <f>'input your S-pars (Mag-Ang)'!B224*COS('input your S-pars (Mag-Ang)'!C224*PI()/180)</f>
        <v>0</v>
      </c>
      <c r="B224" s="3">
        <f>'input your S-pars (Mag-Ang)'!B224*SIN('input your S-pars (Mag-Ang)'!C224*PI()/180)</f>
        <v>0</v>
      </c>
      <c r="C224" s="3">
        <f>'input your S-pars (Mag-Ang)'!F224*COS('input your S-pars (Mag-Ang)'!G224*PI()/180)</f>
        <v>0</v>
      </c>
      <c r="D224" s="3">
        <f>'input your S-pars (Mag-Ang)'!F224*SIN('input your S-pars (Mag-Ang)'!G224*PI()/180)</f>
        <v>0</v>
      </c>
      <c r="E224" s="3">
        <f>'input your S-pars (Mag-Ang)'!D224*COS('input your S-pars (Mag-Ang)'!E224*PI()/180)</f>
        <v>0</v>
      </c>
      <c r="F224" s="3">
        <f>'input your S-pars (Mag-Ang)'!D224*SIN('input your S-pars (Mag-Ang)'!E224*PI()/180)</f>
        <v>0</v>
      </c>
      <c r="G224" s="3">
        <f>'input your S-pars (Mag-Ang)'!H224*COS('input your S-pars (Mag-Ang)'!I224*PI()/180)</f>
        <v>0</v>
      </c>
      <c r="H224" s="3">
        <f>'input your S-pars (Mag-Ang)'!H224*SIN('input your S-pars (Mag-Ang)'!I224*PI()/180)</f>
        <v>0</v>
      </c>
      <c r="I224" s="3"/>
      <c r="J224" s="3">
        <f t="shared" si="36"/>
        <v>1</v>
      </c>
      <c r="K224" s="3">
        <f t="shared" si="37"/>
        <v>0</v>
      </c>
      <c r="L224" s="3"/>
      <c r="M224" s="3">
        <f t="shared" si="38"/>
        <v>1</v>
      </c>
      <c r="N224" s="3">
        <f t="shared" si="39"/>
        <v>0</v>
      </c>
      <c r="O224" s="3"/>
      <c r="P224" s="3">
        <f t="shared" si="40"/>
        <v>1</v>
      </c>
      <c r="Q224" s="3">
        <f t="shared" si="41"/>
        <v>0</v>
      </c>
      <c r="R224" s="3">
        <f t="shared" si="42"/>
        <v>0</v>
      </c>
      <c r="S224" s="3">
        <f t="shared" si="43"/>
        <v>0</v>
      </c>
      <c r="T224" s="3">
        <f t="shared" si="44"/>
        <v>0</v>
      </c>
      <c r="U224" s="3">
        <f t="shared" si="45"/>
        <v>0</v>
      </c>
      <c r="V224" s="3">
        <f t="shared" si="46"/>
        <v>1</v>
      </c>
      <c r="W224" s="3">
        <f t="shared" si="47"/>
        <v>0</v>
      </c>
    </row>
    <row r="225" spans="1:23" x14ac:dyDescent="0.3">
      <c r="A225" s="3">
        <f>'input your S-pars (Mag-Ang)'!B225*COS('input your S-pars (Mag-Ang)'!C225*PI()/180)</f>
        <v>0</v>
      </c>
      <c r="B225" s="3">
        <f>'input your S-pars (Mag-Ang)'!B225*SIN('input your S-pars (Mag-Ang)'!C225*PI()/180)</f>
        <v>0</v>
      </c>
      <c r="C225" s="3">
        <f>'input your S-pars (Mag-Ang)'!F225*COS('input your S-pars (Mag-Ang)'!G225*PI()/180)</f>
        <v>0</v>
      </c>
      <c r="D225" s="3">
        <f>'input your S-pars (Mag-Ang)'!F225*SIN('input your S-pars (Mag-Ang)'!G225*PI()/180)</f>
        <v>0</v>
      </c>
      <c r="E225" s="3">
        <f>'input your S-pars (Mag-Ang)'!D225*COS('input your S-pars (Mag-Ang)'!E225*PI()/180)</f>
        <v>0</v>
      </c>
      <c r="F225" s="3">
        <f>'input your S-pars (Mag-Ang)'!D225*SIN('input your S-pars (Mag-Ang)'!E225*PI()/180)</f>
        <v>0</v>
      </c>
      <c r="G225" s="3">
        <f>'input your S-pars (Mag-Ang)'!H225*COS('input your S-pars (Mag-Ang)'!I225*PI()/180)</f>
        <v>0</v>
      </c>
      <c r="H225" s="3">
        <f>'input your S-pars (Mag-Ang)'!H225*SIN('input your S-pars (Mag-Ang)'!I225*PI()/180)</f>
        <v>0</v>
      </c>
      <c r="I225" s="3"/>
      <c r="J225" s="3">
        <f t="shared" si="36"/>
        <v>1</v>
      </c>
      <c r="K225" s="3">
        <f t="shared" si="37"/>
        <v>0</v>
      </c>
      <c r="L225" s="3"/>
      <c r="M225" s="3">
        <f t="shared" si="38"/>
        <v>1</v>
      </c>
      <c r="N225" s="3">
        <f t="shared" si="39"/>
        <v>0</v>
      </c>
      <c r="O225" s="3"/>
      <c r="P225" s="3">
        <f t="shared" si="40"/>
        <v>1</v>
      </c>
      <c r="Q225" s="3">
        <f t="shared" si="41"/>
        <v>0</v>
      </c>
      <c r="R225" s="3">
        <f t="shared" si="42"/>
        <v>0</v>
      </c>
      <c r="S225" s="3">
        <f t="shared" si="43"/>
        <v>0</v>
      </c>
      <c r="T225" s="3">
        <f t="shared" si="44"/>
        <v>0</v>
      </c>
      <c r="U225" s="3">
        <f t="shared" si="45"/>
        <v>0</v>
      </c>
      <c r="V225" s="3">
        <f t="shared" si="46"/>
        <v>1</v>
      </c>
      <c r="W225" s="3">
        <f t="shared" si="47"/>
        <v>0</v>
      </c>
    </row>
    <row r="226" spans="1:23" x14ac:dyDescent="0.3">
      <c r="A226" s="3">
        <f>'input your S-pars (Mag-Ang)'!B226*COS('input your S-pars (Mag-Ang)'!C226*PI()/180)</f>
        <v>0</v>
      </c>
      <c r="B226" s="3">
        <f>'input your S-pars (Mag-Ang)'!B226*SIN('input your S-pars (Mag-Ang)'!C226*PI()/180)</f>
        <v>0</v>
      </c>
      <c r="C226" s="3">
        <f>'input your S-pars (Mag-Ang)'!F226*COS('input your S-pars (Mag-Ang)'!G226*PI()/180)</f>
        <v>0</v>
      </c>
      <c r="D226" s="3">
        <f>'input your S-pars (Mag-Ang)'!F226*SIN('input your S-pars (Mag-Ang)'!G226*PI()/180)</f>
        <v>0</v>
      </c>
      <c r="E226" s="3">
        <f>'input your S-pars (Mag-Ang)'!D226*COS('input your S-pars (Mag-Ang)'!E226*PI()/180)</f>
        <v>0</v>
      </c>
      <c r="F226" s="3">
        <f>'input your S-pars (Mag-Ang)'!D226*SIN('input your S-pars (Mag-Ang)'!E226*PI()/180)</f>
        <v>0</v>
      </c>
      <c r="G226" s="3">
        <f>'input your S-pars (Mag-Ang)'!H226*COS('input your S-pars (Mag-Ang)'!I226*PI()/180)</f>
        <v>0</v>
      </c>
      <c r="H226" s="3">
        <f>'input your S-pars (Mag-Ang)'!H226*SIN('input your S-pars (Mag-Ang)'!I226*PI()/180)</f>
        <v>0</v>
      </c>
      <c r="I226" s="3"/>
      <c r="J226" s="3">
        <f t="shared" si="36"/>
        <v>1</v>
      </c>
      <c r="K226" s="3">
        <f t="shared" si="37"/>
        <v>0</v>
      </c>
      <c r="L226" s="3"/>
      <c r="M226" s="3">
        <f t="shared" si="38"/>
        <v>1</v>
      </c>
      <c r="N226" s="3">
        <f t="shared" si="39"/>
        <v>0</v>
      </c>
      <c r="O226" s="3"/>
      <c r="P226" s="3">
        <f t="shared" si="40"/>
        <v>1</v>
      </c>
      <c r="Q226" s="3">
        <f t="shared" si="41"/>
        <v>0</v>
      </c>
      <c r="R226" s="3">
        <f t="shared" si="42"/>
        <v>0</v>
      </c>
      <c r="S226" s="3">
        <f t="shared" si="43"/>
        <v>0</v>
      </c>
      <c r="T226" s="3">
        <f t="shared" si="44"/>
        <v>0</v>
      </c>
      <c r="U226" s="3">
        <f t="shared" si="45"/>
        <v>0</v>
      </c>
      <c r="V226" s="3">
        <f t="shared" si="46"/>
        <v>1</v>
      </c>
      <c r="W226" s="3">
        <f t="shared" si="47"/>
        <v>0</v>
      </c>
    </row>
    <row r="227" spans="1:23" x14ac:dyDescent="0.3">
      <c r="A227" s="3">
        <f>'input your S-pars (Mag-Ang)'!B227*COS('input your S-pars (Mag-Ang)'!C227*PI()/180)</f>
        <v>0</v>
      </c>
      <c r="B227" s="3">
        <f>'input your S-pars (Mag-Ang)'!B227*SIN('input your S-pars (Mag-Ang)'!C227*PI()/180)</f>
        <v>0</v>
      </c>
      <c r="C227" s="3">
        <f>'input your S-pars (Mag-Ang)'!F227*COS('input your S-pars (Mag-Ang)'!G227*PI()/180)</f>
        <v>0</v>
      </c>
      <c r="D227" s="3">
        <f>'input your S-pars (Mag-Ang)'!F227*SIN('input your S-pars (Mag-Ang)'!G227*PI()/180)</f>
        <v>0</v>
      </c>
      <c r="E227" s="3">
        <f>'input your S-pars (Mag-Ang)'!D227*COS('input your S-pars (Mag-Ang)'!E227*PI()/180)</f>
        <v>0</v>
      </c>
      <c r="F227" s="3">
        <f>'input your S-pars (Mag-Ang)'!D227*SIN('input your S-pars (Mag-Ang)'!E227*PI()/180)</f>
        <v>0</v>
      </c>
      <c r="G227" s="3">
        <f>'input your S-pars (Mag-Ang)'!H227*COS('input your S-pars (Mag-Ang)'!I227*PI()/180)</f>
        <v>0</v>
      </c>
      <c r="H227" s="3">
        <f>'input your S-pars (Mag-Ang)'!H227*SIN('input your S-pars (Mag-Ang)'!I227*PI()/180)</f>
        <v>0</v>
      </c>
      <c r="I227" s="3"/>
      <c r="J227" s="3">
        <f t="shared" si="36"/>
        <v>1</v>
      </c>
      <c r="K227" s="3">
        <f t="shared" si="37"/>
        <v>0</v>
      </c>
      <c r="L227" s="3"/>
      <c r="M227" s="3">
        <f t="shared" si="38"/>
        <v>1</v>
      </c>
      <c r="N227" s="3">
        <f t="shared" si="39"/>
        <v>0</v>
      </c>
      <c r="O227" s="3"/>
      <c r="P227" s="3">
        <f t="shared" si="40"/>
        <v>1</v>
      </c>
      <c r="Q227" s="3">
        <f t="shared" si="41"/>
        <v>0</v>
      </c>
      <c r="R227" s="3">
        <f t="shared" si="42"/>
        <v>0</v>
      </c>
      <c r="S227" s="3">
        <f t="shared" si="43"/>
        <v>0</v>
      </c>
      <c r="T227" s="3">
        <f t="shared" si="44"/>
        <v>0</v>
      </c>
      <c r="U227" s="3">
        <f t="shared" si="45"/>
        <v>0</v>
      </c>
      <c r="V227" s="3">
        <f t="shared" si="46"/>
        <v>1</v>
      </c>
      <c r="W227" s="3">
        <f t="shared" si="47"/>
        <v>0</v>
      </c>
    </row>
    <row r="228" spans="1:23" x14ac:dyDescent="0.3">
      <c r="A228" s="3">
        <f>'input your S-pars (Mag-Ang)'!B228*COS('input your S-pars (Mag-Ang)'!C228*PI()/180)</f>
        <v>0</v>
      </c>
      <c r="B228" s="3">
        <f>'input your S-pars (Mag-Ang)'!B228*SIN('input your S-pars (Mag-Ang)'!C228*PI()/180)</f>
        <v>0</v>
      </c>
      <c r="C228" s="3">
        <f>'input your S-pars (Mag-Ang)'!F228*COS('input your S-pars (Mag-Ang)'!G228*PI()/180)</f>
        <v>0</v>
      </c>
      <c r="D228" s="3">
        <f>'input your S-pars (Mag-Ang)'!F228*SIN('input your S-pars (Mag-Ang)'!G228*PI()/180)</f>
        <v>0</v>
      </c>
      <c r="E228" s="3">
        <f>'input your S-pars (Mag-Ang)'!D228*COS('input your S-pars (Mag-Ang)'!E228*PI()/180)</f>
        <v>0</v>
      </c>
      <c r="F228" s="3">
        <f>'input your S-pars (Mag-Ang)'!D228*SIN('input your S-pars (Mag-Ang)'!E228*PI()/180)</f>
        <v>0</v>
      </c>
      <c r="G228" s="3">
        <f>'input your S-pars (Mag-Ang)'!H228*COS('input your S-pars (Mag-Ang)'!I228*PI()/180)</f>
        <v>0</v>
      </c>
      <c r="H228" s="3">
        <f>'input your S-pars (Mag-Ang)'!H228*SIN('input your S-pars (Mag-Ang)'!I228*PI()/180)</f>
        <v>0</v>
      </c>
      <c r="I228" s="3"/>
      <c r="J228" s="3">
        <f t="shared" si="36"/>
        <v>1</v>
      </c>
      <c r="K228" s="3">
        <f t="shared" si="37"/>
        <v>0</v>
      </c>
      <c r="L228" s="3"/>
      <c r="M228" s="3">
        <f t="shared" si="38"/>
        <v>1</v>
      </c>
      <c r="N228" s="3">
        <f t="shared" si="39"/>
        <v>0</v>
      </c>
      <c r="O228" s="3"/>
      <c r="P228" s="3">
        <f t="shared" si="40"/>
        <v>1</v>
      </c>
      <c r="Q228" s="3">
        <f t="shared" si="41"/>
        <v>0</v>
      </c>
      <c r="R228" s="3">
        <f t="shared" si="42"/>
        <v>0</v>
      </c>
      <c r="S228" s="3">
        <f t="shared" si="43"/>
        <v>0</v>
      </c>
      <c r="T228" s="3">
        <f t="shared" si="44"/>
        <v>0</v>
      </c>
      <c r="U228" s="3">
        <f t="shared" si="45"/>
        <v>0</v>
      </c>
      <c r="V228" s="3">
        <f t="shared" si="46"/>
        <v>1</v>
      </c>
      <c r="W228" s="3">
        <f t="shared" si="47"/>
        <v>0</v>
      </c>
    </row>
    <row r="229" spans="1:23" x14ac:dyDescent="0.3">
      <c r="A229" s="3">
        <f>'input your S-pars (Mag-Ang)'!B229*COS('input your S-pars (Mag-Ang)'!C229*PI()/180)</f>
        <v>0</v>
      </c>
      <c r="B229" s="3">
        <f>'input your S-pars (Mag-Ang)'!B229*SIN('input your S-pars (Mag-Ang)'!C229*PI()/180)</f>
        <v>0</v>
      </c>
      <c r="C229" s="3">
        <f>'input your S-pars (Mag-Ang)'!F229*COS('input your S-pars (Mag-Ang)'!G229*PI()/180)</f>
        <v>0</v>
      </c>
      <c r="D229" s="3">
        <f>'input your S-pars (Mag-Ang)'!F229*SIN('input your S-pars (Mag-Ang)'!G229*PI()/180)</f>
        <v>0</v>
      </c>
      <c r="E229" s="3">
        <f>'input your S-pars (Mag-Ang)'!D229*COS('input your S-pars (Mag-Ang)'!E229*PI()/180)</f>
        <v>0</v>
      </c>
      <c r="F229" s="3">
        <f>'input your S-pars (Mag-Ang)'!D229*SIN('input your S-pars (Mag-Ang)'!E229*PI()/180)</f>
        <v>0</v>
      </c>
      <c r="G229" s="3">
        <f>'input your S-pars (Mag-Ang)'!H229*COS('input your S-pars (Mag-Ang)'!I229*PI()/180)</f>
        <v>0</v>
      </c>
      <c r="H229" s="3">
        <f>'input your S-pars (Mag-Ang)'!H229*SIN('input your S-pars (Mag-Ang)'!I229*PI()/180)</f>
        <v>0</v>
      </c>
      <c r="I229" s="3"/>
      <c r="J229" s="3">
        <f t="shared" si="36"/>
        <v>1</v>
      </c>
      <c r="K229" s="3">
        <f t="shared" si="37"/>
        <v>0</v>
      </c>
      <c r="L229" s="3"/>
      <c r="M229" s="3">
        <f t="shared" si="38"/>
        <v>1</v>
      </c>
      <c r="N229" s="3">
        <f t="shared" si="39"/>
        <v>0</v>
      </c>
      <c r="O229" s="3"/>
      <c r="P229" s="3">
        <f t="shared" si="40"/>
        <v>1</v>
      </c>
      <c r="Q229" s="3">
        <f t="shared" si="41"/>
        <v>0</v>
      </c>
      <c r="R229" s="3">
        <f t="shared" si="42"/>
        <v>0</v>
      </c>
      <c r="S229" s="3">
        <f t="shared" si="43"/>
        <v>0</v>
      </c>
      <c r="T229" s="3">
        <f t="shared" si="44"/>
        <v>0</v>
      </c>
      <c r="U229" s="3">
        <f t="shared" si="45"/>
        <v>0</v>
      </c>
      <c r="V229" s="3">
        <f t="shared" si="46"/>
        <v>1</v>
      </c>
      <c r="W229" s="3">
        <f t="shared" si="47"/>
        <v>0</v>
      </c>
    </row>
    <row r="230" spans="1:23" x14ac:dyDescent="0.3">
      <c r="A230" s="3">
        <f>'input your S-pars (Mag-Ang)'!B230*COS('input your S-pars (Mag-Ang)'!C230*PI()/180)</f>
        <v>0</v>
      </c>
      <c r="B230" s="3">
        <f>'input your S-pars (Mag-Ang)'!B230*SIN('input your S-pars (Mag-Ang)'!C230*PI()/180)</f>
        <v>0</v>
      </c>
      <c r="C230" s="3">
        <f>'input your S-pars (Mag-Ang)'!F230*COS('input your S-pars (Mag-Ang)'!G230*PI()/180)</f>
        <v>0</v>
      </c>
      <c r="D230" s="3">
        <f>'input your S-pars (Mag-Ang)'!F230*SIN('input your S-pars (Mag-Ang)'!G230*PI()/180)</f>
        <v>0</v>
      </c>
      <c r="E230" s="3">
        <f>'input your S-pars (Mag-Ang)'!D230*COS('input your S-pars (Mag-Ang)'!E230*PI()/180)</f>
        <v>0</v>
      </c>
      <c r="F230" s="3">
        <f>'input your S-pars (Mag-Ang)'!D230*SIN('input your S-pars (Mag-Ang)'!E230*PI()/180)</f>
        <v>0</v>
      </c>
      <c r="G230" s="3">
        <f>'input your S-pars (Mag-Ang)'!H230*COS('input your S-pars (Mag-Ang)'!I230*PI()/180)</f>
        <v>0</v>
      </c>
      <c r="H230" s="3">
        <f>'input your S-pars (Mag-Ang)'!H230*SIN('input your S-pars (Mag-Ang)'!I230*PI()/180)</f>
        <v>0</v>
      </c>
      <c r="I230" s="3"/>
      <c r="J230" s="3">
        <f t="shared" si="36"/>
        <v>1</v>
      </c>
      <c r="K230" s="3">
        <f t="shared" si="37"/>
        <v>0</v>
      </c>
      <c r="L230" s="3"/>
      <c r="M230" s="3">
        <f t="shared" si="38"/>
        <v>1</v>
      </c>
      <c r="N230" s="3">
        <f t="shared" si="39"/>
        <v>0</v>
      </c>
      <c r="O230" s="3"/>
      <c r="P230" s="3">
        <f t="shared" si="40"/>
        <v>1</v>
      </c>
      <c r="Q230" s="3">
        <f t="shared" si="41"/>
        <v>0</v>
      </c>
      <c r="R230" s="3">
        <f t="shared" si="42"/>
        <v>0</v>
      </c>
      <c r="S230" s="3">
        <f t="shared" si="43"/>
        <v>0</v>
      </c>
      <c r="T230" s="3">
        <f t="shared" si="44"/>
        <v>0</v>
      </c>
      <c r="U230" s="3">
        <f t="shared" si="45"/>
        <v>0</v>
      </c>
      <c r="V230" s="3">
        <f t="shared" si="46"/>
        <v>1</v>
      </c>
      <c r="W230" s="3">
        <f t="shared" si="47"/>
        <v>0</v>
      </c>
    </row>
    <row r="231" spans="1:23" x14ac:dyDescent="0.3">
      <c r="A231" s="3">
        <f>'input your S-pars (Mag-Ang)'!B231*COS('input your S-pars (Mag-Ang)'!C231*PI()/180)</f>
        <v>0</v>
      </c>
      <c r="B231" s="3">
        <f>'input your S-pars (Mag-Ang)'!B231*SIN('input your S-pars (Mag-Ang)'!C231*PI()/180)</f>
        <v>0</v>
      </c>
      <c r="C231" s="3">
        <f>'input your S-pars (Mag-Ang)'!F231*COS('input your S-pars (Mag-Ang)'!G231*PI()/180)</f>
        <v>0</v>
      </c>
      <c r="D231" s="3">
        <f>'input your S-pars (Mag-Ang)'!F231*SIN('input your S-pars (Mag-Ang)'!G231*PI()/180)</f>
        <v>0</v>
      </c>
      <c r="E231" s="3">
        <f>'input your S-pars (Mag-Ang)'!D231*COS('input your S-pars (Mag-Ang)'!E231*PI()/180)</f>
        <v>0</v>
      </c>
      <c r="F231" s="3">
        <f>'input your S-pars (Mag-Ang)'!D231*SIN('input your S-pars (Mag-Ang)'!E231*PI()/180)</f>
        <v>0</v>
      </c>
      <c r="G231" s="3">
        <f>'input your S-pars (Mag-Ang)'!H231*COS('input your S-pars (Mag-Ang)'!I231*PI()/180)</f>
        <v>0</v>
      </c>
      <c r="H231" s="3">
        <f>'input your S-pars (Mag-Ang)'!H231*SIN('input your S-pars (Mag-Ang)'!I231*PI()/180)</f>
        <v>0</v>
      </c>
      <c r="I231" s="3"/>
      <c r="J231" s="3">
        <f t="shared" si="36"/>
        <v>1</v>
      </c>
      <c r="K231" s="3">
        <f t="shared" si="37"/>
        <v>0</v>
      </c>
      <c r="L231" s="3"/>
      <c r="M231" s="3">
        <f t="shared" si="38"/>
        <v>1</v>
      </c>
      <c r="N231" s="3">
        <f t="shared" si="39"/>
        <v>0</v>
      </c>
      <c r="O231" s="3"/>
      <c r="P231" s="3">
        <f t="shared" si="40"/>
        <v>1</v>
      </c>
      <c r="Q231" s="3">
        <f t="shared" si="41"/>
        <v>0</v>
      </c>
      <c r="R231" s="3">
        <f t="shared" si="42"/>
        <v>0</v>
      </c>
      <c r="S231" s="3">
        <f t="shared" si="43"/>
        <v>0</v>
      </c>
      <c r="T231" s="3">
        <f t="shared" si="44"/>
        <v>0</v>
      </c>
      <c r="U231" s="3">
        <f t="shared" si="45"/>
        <v>0</v>
      </c>
      <c r="V231" s="3">
        <f t="shared" si="46"/>
        <v>1</v>
      </c>
      <c r="W231" s="3">
        <f t="shared" si="47"/>
        <v>0</v>
      </c>
    </row>
    <row r="232" spans="1:23" x14ac:dyDescent="0.3">
      <c r="A232" s="3">
        <f>'input your S-pars (Mag-Ang)'!B232*COS('input your S-pars (Mag-Ang)'!C232*PI()/180)</f>
        <v>0</v>
      </c>
      <c r="B232" s="3">
        <f>'input your S-pars (Mag-Ang)'!B232*SIN('input your S-pars (Mag-Ang)'!C232*PI()/180)</f>
        <v>0</v>
      </c>
      <c r="C232" s="3">
        <f>'input your S-pars (Mag-Ang)'!F232*COS('input your S-pars (Mag-Ang)'!G232*PI()/180)</f>
        <v>0</v>
      </c>
      <c r="D232" s="3">
        <f>'input your S-pars (Mag-Ang)'!F232*SIN('input your S-pars (Mag-Ang)'!G232*PI()/180)</f>
        <v>0</v>
      </c>
      <c r="E232" s="3">
        <f>'input your S-pars (Mag-Ang)'!D232*COS('input your S-pars (Mag-Ang)'!E232*PI()/180)</f>
        <v>0</v>
      </c>
      <c r="F232" s="3">
        <f>'input your S-pars (Mag-Ang)'!D232*SIN('input your S-pars (Mag-Ang)'!E232*PI()/180)</f>
        <v>0</v>
      </c>
      <c r="G232" s="3">
        <f>'input your S-pars (Mag-Ang)'!H232*COS('input your S-pars (Mag-Ang)'!I232*PI()/180)</f>
        <v>0</v>
      </c>
      <c r="H232" s="3">
        <f>'input your S-pars (Mag-Ang)'!H232*SIN('input your S-pars (Mag-Ang)'!I232*PI()/180)</f>
        <v>0</v>
      </c>
      <c r="I232" s="3"/>
      <c r="J232" s="3">
        <f t="shared" si="36"/>
        <v>1</v>
      </c>
      <c r="K232" s="3">
        <f t="shared" si="37"/>
        <v>0</v>
      </c>
      <c r="L232" s="3"/>
      <c r="M232" s="3">
        <f t="shared" si="38"/>
        <v>1</v>
      </c>
      <c r="N232" s="3">
        <f t="shared" si="39"/>
        <v>0</v>
      </c>
      <c r="O232" s="3"/>
      <c r="P232" s="3">
        <f t="shared" si="40"/>
        <v>1</v>
      </c>
      <c r="Q232" s="3">
        <f t="shared" si="41"/>
        <v>0</v>
      </c>
      <c r="R232" s="3">
        <f t="shared" si="42"/>
        <v>0</v>
      </c>
      <c r="S232" s="3">
        <f t="shared" si="43"/>
        <v>0</v>
      </c>
      <c r="T232" s="3">
        <f t="shared" si="44"/>
        <v>0</v>
      </c>
      <c r="U232" s="3">
        <f t="shared" si="45"/>
        <v>0</v>
      </c>
      <c r="V232" s="3">
        <f t="shared" si="46"/>
        <v>1</v>
      </c>
      <c r="W232" s="3">
        <f t="shared" si="47"/>
        <v>0</v>
      </c>
    </row>
    <row r="233" spans="1:23" x14ac:dyDescent="0.3">
      <c r="A233" s="3">
        <f>'input your S-pars (Mag-Ang)'!B233*COS('input your S-pars (Mag-Ang)'!C233*PI()/180)</f>
        <v>0</v>
      </c>
      <c r="B233" s="3">
        <f>'input your S-pars (Mag-Ang)'!B233*SIN('input your S-pars (Mag-Ang)'!C233*PI()/180)</f>
        <v>0</v>
      </c>
      <c r="C233" s="3">
        <f>'input your S-pars (Mag-Ang)'!F233*COS('input your S-pars (Mag-Ang)'!G233*PI()/180)</f>
        <v>0</v>
      </c>
      <c r="D233" s="3">
        <f>'input your S-pars (Mag-Ang)'!F233*SIN('input your S-pars (Mag-Ang)'!G233*PI()/180)</f>
        <v>0</v>
      </c>
      <c r="E233" s="3">
        <f>'input your S-pars (Mag-Ang)'!D233*COS('input your S-pars (Mag-Ang)'!E233*PI()/180)</f>
        <v>0</v>
      </c>
      <c r="F233" s="3">
        <f>'input your S-pars (Mag-Ang)'!D233*SIN('input your S-pars (Mag-Ang)'!E233*PI()/180)</f>
        <v>0</v>
      </c>
      <c r="G233" s="3">
        <f>'input your S-pars (Mag-Ang)'!H233*COS('input your S-pars (Mag-Ang)'!I233*PI()/180)</f>
        <v>0</v>
      </c>
      <c r="H233" s="3">
        <f>'input your S-pars (Mag-Ang)'!H233*SIN('input your S-pars (Mag-Ang)'!I233*PI()/180)</f>
        <v>0</v>
      </c>
      <c r="I233" s="3"/>
      <c r="J233" s="3">
        <f t="shared" si="36"/>
        <v>1</v>
      </c>
      <c r="K233" s="3">
        <f t="shared" si="37"/>
        <v>0</v>
      </c>
      <c r="L233" s="3"/>
      <c r="M233" s="3">
        <f t="shared" si="38"/>
        <v>1</v>
      </c>
      <c r="N233" s="3">
        <f t="shared" si="39"/>
        <v>0</v>
      </c>
      <c r="O233" s="3"/>
      <c r="P233" s="3">
        <f t="shared" si="40"/>
        <v>1</v>
      </c>
      <c r="Q233" s="3">
        <f t="shared" si="41"/>
        <v>0</v>
      </c>
      <c r="R233" s="3">
        <f t="shared" si="42"/>
        <v>0</v>
      </c>
      <c r="S233" s="3">
        <f t="shared" si="43"/>
        <v>0</v>
      </c>
      <c r="T233" s="3">
        <f t="shared" si="44"/>
        <v>0</v>
      </c>
      <c r="U233" s="3">
        <f t="shared" si="45"/>
        <v>0</v>
      </c>
      <c r="V233" s="3">
        <f t="shared" si="46"/>
        <v>1</v>
      </c>
      <c r="W233" s="3">
        <f t="shared" si="47"/>
        <v>0</v>
      </c>
    </row>
    <row r="234" spans="1:23" x14ac:dyDescent="0.3">
      <c r="A234" s="3">
        <f>'input your S-pars (Mag-Ang)'!B234*COS('input your S-pars (Mag-Ang)'!C234*PI()/180)</f>
        <v>0</v>
      </c>
      <c r="B234" s="3">
        <f>'input your S-pars (Mag-Ang)'!B234*SIN('input your S-pars (Mag-Ang)'!C234*PI()/180)</f>
        <v>0</v>
      </c>
      <c r="C234" s="3">
        <f>'input your S-pars (Mag-Ang)'!F234*COS('input your S-pars (Mag-Ang)'!G234*PI()/180)</f>
        <v>0</v>
      </c>
      <c r="D234" s="3">
        <f>'input your S-pars (Mag-Ang)'!F234*SIN('input your S-pars (Mag-Ang)'!G234*PI()/180)</f>
        <v>0</v>
      </c>
      <c r="E234" s="3">
        <f>'input your S-pars (Mag-Ang)'!D234*COS('input your S-pars (Mag-Ang)'!E234*PI()/180)</f>
        <v>0</v>
      </c>
      <c r="F234" s="3">
        <f>'input your S-pars (Mag-Ang)'!D234*SIN('input your S-pars (Mag-Ang)'!E234*PI()/180)</f>
        <v>0</v>
      </c>
      <c r="G234" s="3">
        <f>'input your S-pars (Mag-Ang)'!H234*COS('input your S-pars (Mag-Ang)'!I234*PI()/180)</f>
        <v>0</v>
      </c>
      <c r="H234" s="3">
        <f>'input your S-pars (Mag-Ang)'!H234*SIN('input your S-pars (Mag-Ang)'!I234*PI()/180)</f>
        <v>0</v>
      </c>
      <c r="I234" s="3"/>
      <c r="J234" s="3">
        <f t="shared" si="36"/>
        <v>1</v>
      </c>
      <c r="K234" s="3">
        <f t="shared" si="37"/>
        <v>0</v>
      </c>
      <c r="L234" s="3"/>
      <c r="M234" s="3">
        <f t="shared" si="38"/>
        <v>1</v>
      </c>
      <c r="N234" s="3">
        <f t="shared" si="39"/>
        <v>0</v>
      </c>
      <c r="O234" s="3"/>
      <c r="P234" s="3">
        <f t="shared" si="40"/>
        <v>1</v>
      </c>
      <c r="Q234" s="3">
        <f t="shared" si="41"/>
        <v>0</v>
      </c>
      <c r="R234" s="3">
        <f t="shared" si="42"/>
        <v>0</v>
      </c>
      <c r="S234" s="3">
        <f t="shared" si="43"/>
        <v>0</v>
      </c>
      <c r="T234" s="3">
        <f t="shared" si="44"/>
        <v>0</v>
      </c>
      <c r="U234" s="3">
        <f t="shared" si="45"/>
        <v>0</v>
      </c>
      <c r="V234" s="3">
        <f t="shared" si="46"/>
        <v>1</v>
      </c>
      <c r="W234" s="3">
        <f t="shared" si="47"/>
        <v>0</v>
      </c>
    </row>
    <row r="235" spans="1:23" x14ac:dyDescent="0.3">
      <c r="A235" s="3">
        <f>'input your S-pars (Mag-Ang)'!B235*COS('input your S-pars (Mag-Ang)'!C235*PI()/180)</f>
        <v>0</v>
      </c>
      <c r="B235" s="3">
        <f>'input your S-pars (Mag-Ang)'!B235*SIN('input your S-pars (Mag-Ang)'!C235*PI()/180)</f>
        <v>0</v>
      </c>
      <c r="C235" s="3">
        <f>'input your S-pars (Mag-Ang)'!F235*COS('input your S-pars (Mag-Ang)'!G235*PI()/180)</f>
        <v>0</v>
      </c>
      <c r="D235" s="3">
        <f>'input your S-pars (Mag-Ang)'!F235*SIN('input your S-pars (Mag-Ang)'!G235*PI()/180)</f>
        <v>0</v>
      </c>
      <c r="E235" s="3">
        <f>'input your S-pars (Mag-Ang)'!D235*COS('input your S-pars (Mag-Ang)'!E235*PI()/180)</f>
        <v>0</v>
      </c>
      <c r="F235" s="3">
        <f>'input your S-pars (Mag-Ang)'!D235*SIN('input your S-pars (Mag-Ang)'!E235*PI()/180)</f>
        <v>0</v>
      </c>
      <c r="G235" s="3">
        <f>'input your S-pars (Mag-Ang)'!H235*COS('input your S-pars (Mag-Ang)'!I235*PI()/180)</f>
        <v>0</v>
      </c>
      <c r="H235" s="3">
        <f>'input your S-pars (Mag-Ang)'!H235*SIN('input your S-pars (Mag-Ang)'!I235*PI()/180)</f>
        <v>0</v>
      </c>
      <c r="I235" s="3"/>
      <c r="J235" s="3">
        <f t="shared" si="36"/>
        <v>1</v>
      </c>
      <c r="K235" s="3">
        <f t="shared" si="37"/>
        <v>0</v>
      </c>
      <c r="L235" s="3"/>
      <c r="M235" s="3">
        <f t="shared" si="38"/>
        <v>1</v>
      </c>
      <c r="N235" s="3">
        <f t="shared" si="39"/>
        <v>0</v>
      </c>
      <c r="O235" s="3"/>
      <c r="P235" s="3">
        <f t="shared" si="40"/>
        <v>1</v>
      </c>
      <c r="Q235" s="3">
        <f t="shared" si="41"/>
        <v>0</v>
      </c>
      <c r="R235" s="3">
        <f t="shared" si="42"/>
        <v>0</v>
      </c>
      <c r="S235" s="3">
        <f t="shared" si="43"/>
        <v>0</v>
      </c>
      <c r="T235" s="3">
        <f t="shared" si="44"/>
        <v>0</v>
      </c>
      <c r="U235" s="3">
        <f t="shared" si="45"/>
        <v>0</v>
      </c>
      <c r="V235" s="3">
        <f t="shared" si="46"/>
        <v>1</v>
      </c>
      <c r="W235" s="3">
        <f t="shared" si="47"/>
        <v>0</v>
      </c>
    </row>
    <row r="236" spans="1:23" x14ac:dyDescent="0.3">
      <c r="A236" s="3">
        <f>'input your S-pars (Mag-Ang)'!B236*COS('input your S-pars (Mag-Ang)'!C236*PI()/180)</f>
        <v>0</v>
      </c>
      <c r="B236" s="3">
        <f>'input your S-pars (Mag-Ang)'!B236*SIN('input your S-pars (Mag-Ang)'!C236*PI()/180)</f>
        <v>0</v>
      </c>
      <c r="C236" s="3">
        <f>'input your S-pars (Mag-Ang)'!F236*COS('input your S-pars (Mag-Ang)'!G236*PI()/180)</f>
        <v>0</v>
      </c>
      <c r="D236" s="3">
        <f>'input your S-pars (Mag-Ang)'!F236*SIN('input your S-pars (Mag-Ang)'!G236*PI()/180)</f>
        <v>0</v>
      </c>
      <c r="E236" s="3">
        <f>'input your S-pars (Mag-Ang)'!D236*COS('input your S-pars (Mag-Ang)'!E236*PI()/180)</f>
        <v>0</v>
      </c>
      <c r="F236" s="3">
        <f>'input your S-pars (Mag-Ang)'!D236*SIN('input your S-pars (Mag-Ang)'!E236*PI()/180)</f>
        <v>0</v>
      </c>
      <c r="G236" s="3">
        <f>'input your S-pars (Mag-Ang)'!H236*COS('input your S-pars (Mag-Ang)'!I236*PI()/180)</f>
        <v>0</v>
      </c>
      <c r="H236" s="3">
        <f>'input your S-pars (Mag-Ang)'!H236*SIN('input your S-pars (Mag-Ang)'!I236*PI()/180)</f>
        <v>0</v>
      </c>
      <c r="I236" s="3"/>
      <c r="J236" s="3">
        <f t="shared" si="36"/>
        <v>1</v>
      </c>
      <c r="K236" s="3">
        <f t="shared" si="37"/>
        <v>0</v>
      </c>
      <c r="L236" s="3"/>
      <c r="M236" s="3">
        <f t="shared" si="38"/>
        <v>1</v>
      </c>
      <c r="N236" s="3">
        <f t="shared" si="39"/>
        <v>0</v>
      </c>
      <c r="O236" s="3"/>
      <c r="P236" s="3">
        <f t="shared" si="40"/>
        <v>1</v>
      </c>
      <c r="Q236" s="3">
        <f t="shared" si="41"/>
        <v>0</v>
      </c>
      <c r="R236" s="3">
        <f t="shared" si="42"/>
        <v>0</v>
      </c>
      <c r="S236" s="3">
        <f t="shared" si="43"/>
        <v>0</v>
      </c>
      <c r="T236" s="3">
        <f t="shared" si="44"/>
        <v>0</v>
      </c>
      <c r="U236" s="3">
        <f t="shared" si="45"/>
        <v>0</v>
      </c>
      <c r="V236" s="3">
        <f t="shared" si="46"/>
        <v>1</v>
      </c>
      <c r="W236" s="3">
        <f t="shared" si="47"/>
        <v>0</v>
      </c>
    </row>
    <row r="237" spans="1:23" x14ac:dyDescent="0.3">
      <c r="A237" s="3">
        <f>'input your S-pars (Mag-Ang)'!B237*COS('input your S-pars (Mag-Ang)'!C237*PI()/180)</f>
        <v>0</v>
      </c>
      <c r="B237" s="3">
        <f>'input your S-pars (Mag-Ang)'!B237*SIN('input your S-pars (Mag-Ang)'!C237*PI()/180)</f>
        <v>0</v>
      </c>
      <c r="C237" s="3">
        <f>'input your S-pars (Mag-Ang)'!F237*COS('input your S-pars (Mag-Ang)'!G237*PI()/180)</f>
        <v>0</v>
      </c>
      <c r="D237" s="3">
        <f>'input your S-pars (Mag-Ang)'!F237*SIN('input your S-pars (Mag-Ang)'!G237*PI()/180)</f>
        <v>0</v>
      </c>
      <c r="E237" s="3">
        <f>'input your S-pars (Mag-Ang)'!D237*COS('input your S-pars (Mag-Ang)'!E237*PI()/180)</f>
        <v>0</v>
      </c>
      <c r="F237" s="3">
        <f>'input your S-pars (Mag-Ang)'!D237*SIN('input your S-pars (Mag-Ang)'!E237*PI()/180)</f>
        <v>0</v>
      </c>
      <c r="G237" s="3">
        <f>'input your S-pars (Mag-Ang)'!H237*COS('input your S-pars (Mag-Ang)'!I237*PI()/180)</f>
        <v>0</v>
      </c>
      <c r="H237" s="3">
        <f>'input your S-pars (Mag-Ang)'!H237*SIN('input your S-pars (Mag-Ang)'!I237*PI()/180)</f>
        <v>0</v>
      </c>
      <c r="I237" s="3"/>
      <c r="J237" s="3">
        <f t="shared" si="36"/>
        <v>1</v>
      </c>
      <c r="K237" s="3">
        <f t="shared" si="37"/>
        <v>0</v>
      </c>
      <c r="L237" s="3"/>
      <c r="M237" s="3">
        <f t="shared" si="38"/>
        <v>1</v>
      </c>
      <c r="N237" s="3">
        <f t="shared" si="39"/>
        <v>0</v>
      </c>
      <c r="O237" s="3"/>
      <c r="P237" s="3">
        <f t="shared" si="40"/>
        <v>1</v>
      </c>
      <c r="Q237" s="3">
        <f t="shared" si="41"/>
        <v>0</v>
      </c>
      <c r="R237" s="3">
        <f t="shared" si="42"/>
        <v>0</v>
      </c>
      <c r="S237" s="3">
        <f t="shared" si="43"/>
        <v>0</v>
      </c>
      <c r="T237" s="3">
        <f t="shared" si="44"/>
        <v>0</v>
      </c>
      <c r="U237" s="3">
        <f t="shared" si="45"/>
        <v>0</v>
      </c>
      <c r="V237" s="3">
        <f t="shared" si="46"/>
        <v>1</v>
      </c>
      <c r="W237" s="3">
        <f t="shared" si="47"/>
        <v>0</v>
      </c>
    </row>
    <row r="238" spans="1:23" x14ac:dyDescent="0.3">
      <c r="A238" s="3">
        <f>'input your S-pars (Mag-Ang)'!B238*COS('input your S-pars (Mag-Ang)'!C238*PI()/180)</f>
        <v>0</v>
      </c>
      <c r="B238" s="3">
        <f>'input your S-pars (Mag-Ang)'!B238*SIN('input your S-pars (Mag-Ang)'!C238*PI()/180)</f>
        <v>0</v>
      </c>
      <c r="C238" s="3">
        <f>'input your S-pars (Mag-Ang)'!F238*COS('input your S-pars (Mag-Ang)'!G238*PI()/180)</f>
        <v>0</v>
      </c>
      <c r="D238" s="3">
        <f>'input your S-pars (Mag-Ang)'!F238*SIN('input your S-pars (Mag-Ang)'!G238*PI()/180)</f>
        <v>0</v>
      </c>
      <c r="E238" s="3">
        <f>'input your S-pars (Mag-Ang)'!D238*COS('input your S-pars (Mag-Ang)'!E238*PI()/180)</f>
        <v>0</v>
      </c>
      <c r="F238" s="3">
        <f>'input your S-pars (Mag-Ang)'!D238*SIN('input your S-pars (Mag-Ang)'!E238*PI()/180)</f>
        <v>0</v>
      </c>
      <c r="G238" s="3">
        <f>'input your S-pars (Mag-Ang)'!H238*COS('input your S-pars (Mag-Ang)'!I238*PI()/180)</f>
        <v>0</v>
      </c>
      <c r="H238" s="3">
        <f>'input your S-pars (Mag-Ang)'!H238*SIN('input your S-pars (Mag-Ang)'!I238*PI()/180)</f>
        <v>0</v>
      </c>
      <c r="I238" s="3"/>
      <c r="J238" s="3">
        <f t="shared" si="36"/>
        <v>1</v>
      </c>
      <c r="K238" s="3">
        <f t="shared" si="37"/>
        <v>0</v>
      </c>
      <c r="L238" s="3"/>
      <c r="M238" s="3">
        <f t="shared" si="38"/>
        <v>1</v>
      </c>
      <c r="N238" s="3">
        <f t="shared" si="39"/>
        <v>0</v>
      </c>
      <c r="O238" s="3"/>
      <c r="P238" s="3">
        <f t="shared" si="40"/>
        <v>1</v>
      </c>
      <c r="Q238" s="3">
        <f t="shared" si="41"/>
        <v>0</v>
      </c>
      <c r="R238" s="3">
        <f t="shared" si="42"/>
        <v>0</v>
      </c>
      <c r="S238" s="3">
        <f t="shared" si="43"/>
        <v>0</v>
      </c>
      <c r="T238" s="3">
        <f t="shared" si="44"/>
        <v>0</v>
      </c>
      <c r="U238" s="3">
        <f t="shared" si="45"/>
        <v>0</v>
      </c>
      <c r="V238" s="3">
        <f t="shared" si="46"/>
        <v>1</v>
      </c>
      <c r="W238" s="3">
        <f t="shared" si="47"/>
        <v>0</v>
      </c>
    </row>
    <row r="239" spans="1:23" x14ac:dyDescent="0.3">
      <c r="A239" s="3">
        <f>'input your S-pars (Mag-Ang)'!B239*COS('input your S-pars (Mag-Ang)'!C239*PI()/180)</f>
        <v>0</v>
      </c>
      <c r="B239" s="3">
        <f>'input your S-pars (Mag-Ang)'!B239*SIN('input your S-pars (Mag-Ang)'!C239*PI()/180)</f>
        <v>0</v>
      </c>
      <c r="C239" s="3">
        <f>'input your S-pars (Mag-Ang)'!F239*COS('input your S-pars (Mag-Ang)'!G239*PI()/180)</f>
        <v>0</v>
      </c>
      <c r="D239" s="3">
        <f>'input your S-pars (Mag-Ang)'!F239*SIN('input your S-pars (Mag-Ang)'!G239*PI()/180)</f>
        <v>0</v>
      </c>
      <c r="E239" s="3">
        <f>'input your S-pars (Mag-Ang)'!D239*COS('input your S-pars (Mag-Ang)'!E239*PI()/180)</f>
        <v>0</v>
      </c>
      <c r="F239" s="3">
        <f>'input your S-pars (Mag-Ang)'!D239*SIN('input your S-pars (Mag-Ang)'!E239*PI()/180)</f>
        <v>0</v>
      </c>
      <c r="G239" s="3">
        <f>'input your S-pars (Mag-Ang)'!H239*COS('input your S-pars (Mag-Ang)'!I239*PI()/180)</f>
        <v>0</v>
      </c>
      <c r="H239" s="3">
        <f>'input your S-pars (Mag-Ang)'!H239*SIN('input your S-pars (Mag-Ang)'!I239*PI()/180)</f>
        <v>0</v>
      </c>
      <c r="I239" s="3"/>
      <c r="J239" s="3">
        <f t="shared" si="36"/>
        <v>1</v>
      </c>
      <c r="K239" s="3">
        <f t="shared" si="37"/>
        <v>0</v>
      </c>
      <c r="L239" s="3"/>
      <c r="M239" s="3">
        <f t="shared" si="38"/>
        <v>1</v>
      </c>
      <c r="N239" s="3">
        <f t="shared" si="39"/>
        <v>0</v>
      </c>
      <c r="O239" s="3"/>
      <c r="P239" s="3">
        <f t="shared" si="40"/>
        <v>1</v>
      </c>
      <c r="Q239" s="3">
        <f t="shared" si="41"/>
        <v>0</v>
      </c>
      <c r="R239" s="3">
        <f t="shared" si="42"/>
        <v>0</v>
      </c>
      <c r="S239" s="3">
        <f t="shared" si="43"/>
        <v>0</v>
      </c>
      <c r="T239" s="3">
        <f t="shared" si="44"/>
        <v>0</v>
      </c>
      <c r="U239" s="3">
        <f t="shared" si="45"/>
        <v>0</v>
      </c>
      <c r="V239" s="3">
        <f t="shared" si="46"/>
        <v>1</v>
      </c>
      <c r="W239" s="3">
        <f t="shared" si="47"/>
        <v>0</v>
      </c>
    </row>
    <row r="240" spans="1:23" x14ac:dyDescent="0.3">
      <c r="A240" s="3">
        <f>'input your S-pars (Mag-Ang)'!B240*COS('input your S-pars (Mag-Ang)'!C240*PI()/180)</f>
        <v>0</v>
      </c>
      <c r="B240" s="3">
        <f>'input your S-pars (Mag-Ang)'!B240*SIN('input your S-pars (Mag-Ang)'!C240*PI()/180)</f>
        <v>0</v>
      </c>
      <c r="C240" s="3">
        <f>'input your S-pars (Mag-Ang)'!F240*COS('input your S-pars (Mag-Ang)'!G240*PI()/180)</f>
        <v>0</v>
      </c>
      <c r="D240" s="3">
        <f>'input your S-pars (Mag-Ang)'!F240*SIN('input your S-pars (Mag-Ang)'!G240*PI()/180)</f>
        <v>0</v>
      </c>
      <c r="E240" s="3">
        <f>'input your S-pars (Mag-Ang)'!D240*COS('input your S-pars (Mag-Ang)'!E240*PI()/180)</f>
        <v>0</v>
      </c>
      <c r="F240" s="3">
        <f>'input your S-pars (Mag-Ang)'!D240*SIN('input your S-pars (Mag-Ang)'!E240*PI()/180)</f>
        <v>0</v>
      </c>
      <c r="G240" s="3">
        <f>'input your S-pars (Mag-Ang)'!H240*COS('input your S-pars (Mag-Ang)'!I240*PI()/180)</f>
        <v>0</v>
      </c>
      <c r="H240" s="3">
        <f>'input your S-pars (Mag-Ang)'!H240*SIN('input your S-pars (Mag-Ang)'!I240*PI()/180)</f>
        <v>0</v>
      </c>
      <c r="I240" s="3"/>
      <c r="J240" s="3">
        <f t="shared" si="36"/>
        <v>1</v>
      </c>
      <c r="K240" s="3">
        <f t="shared" si="37"/>
        <v>0</v>
      </c>
      <c r="L240" s="3"/>
      <c r="M240" s="3">
        <f t="shared" si="38"/>
        <v>1</v>
      </c>
      <c r="N240" s="3">
        <f t="shared" si="39"/>
        <v>0</v>
      </c>
      <c r="O240" s="3"/>
      <c r="P240" s="3">
        <f t="shared" si="40"/>
        <v>1</v>
      </c>
      <c r="Q240" s="3">
        <f t="shared" si="41"/>
        <v>0</v>
      </c>
      <c r="R240" s="3">
        <f t="shared" si="42"/>
        <v>0</v>
      </c>
      <c r="S240" s="3">
        <f t="shared" si="43"/>
        <v>0</v>
      </c>
      <c r="T240" s="3">
        <f t="shared" si="44"/>
        <v>0</v>
      </c>
      <c r="U240" s="3">
        <f t="shared" si="45"/>
        <v>0</v>
      </c>
      <c r="V240" s="3">
        <f t="shared" si="46"/>
        <v>1</v>
      </c>
      <c r="W240" s="3">
        <f t="shared" si="47"/>
        <v>0</v>
      </c>
    </row>
    <row r="241" spans="1:23" x14ac:dyDescent="0.3">
      <c r="A241" s="3">
        <f>'input your S-pars (Mag-Ang)'!B241*COS('input your S-pars (Mag-Ang)'!C241*PI()/180)</f>
        <v>0</v>
      </c>
      <c r="B241" s="3">
        <f>'input your S-pars (Mag-Ang)'!B241*SIN('input your S-pars (Mag-Ang)'!C241*PI()/180)</f>
        <v>0</v>
      </c>
      <c r="C241" s="3">
        <f>'input your S-pars (Mag-Ang)'!F241*COS('input your S-pars (Mag-Ang)'!G241*PI()/180)</f>
        <v>0</v>
      </c>
      <c r="D241" s="3">
        <f>'input your S-pars (Mag-Ang)'!F241*SIN('input your S-pars (Mag-Ang)'!G241*PI()/180)</f>
        <v>0</v>
      </c>
      <c r="E241" s="3">
        <f>'input your S-pars (Mag-Ang)'!D241*COS('input your S-pars (Mag-Ang)'!E241*PI()/180)</f>
        <v>0</v>
      </c>
      <c r="F241" s="3">
        <f>'input your S-pars (Mag-Ang)'!D241*SIN('input your S-pars (Mag-Ang)'!E241*PI()/180)</f>
        <v>0</v>
      </c>
      <c r="G241" s="3">
        <f>'input your S-pars (Mag-Ang)'!H241*COS('input your S-pars (Mag-Ang)'!I241*PI()/180)</f>
        <v>0</v>
      </c>
      <c r="H241" s="3">
        <f>'input your S-pars (Mag-Ang)'!H241*SIN('input your S-pars (Mag-Ang)'!I241*PI()/180)</f>
        <v>0</v>
      </c>
      <c r="I241" s="3"/>
      <c r="J241" s="3">
        <f t="shared" si="36"/>
        <v>1</v>
      </c>
      <c r="K241" s="3">
        <f t="shared" si="37"/>
        <v>0</v>
      </c>
      <c r="L241" s="3"/>
      <c r="M241" s="3">
        <f t="shared" si="38"/>
        <v>1</v>
      </c>
      <c r="N241" s="3">
        <f t="shared" si="39"/>
        <v>0</v>
      </c>
      <c r="O241" s="3"/>
      <c r="P241" s="3">
        <f t="shared" si="40"/>
        <v>1</v>
      </c>
      <c r="Q241" s="3">
        <f t="shared" si="41"/>
        <v>0</v>
      </c>
      <c r="R241" s="3">
        <f t="shared" si="42"/>
        <v>0</v>
      </c>
      <c r="S241" s="3">
        <f t="shared" si="43"/>
        <v>0</v>
      </c>
      <c r="T241" s="3">
        <f t="shared" si="44"/>
        <v>0</v>
      </c>
      <c r="U241" s="3">
        <f t="shared" si="45"/>
        <v>0</v>
      </c>
      <c r="V241" s="3">
        <f t="shared" si="46"/>
        <v>1</v>
      </c>
      <c r="W241" s="3">
        <f t="shared" si="47"/>
        <v>0</v>
      </c>
    </row>
    <row r="242" spans="1:23" x14ac:dyDescent="0.3">
      <c r="A242" s="3">
        <f>'input your S-pars (Mag-Ang)'!B242*COS('input your S-pars (Mag-Ang)'!C242*PI()/180)</f>
        <v>0</v>
      </c>
      <c r="B242" s="3">
        <f>'input your S-pars (Mag-Ang)'!B242*SIN('input your S-pars (Mag-Ang)'!C242*PI()/180)</f>
        <v>0</v>
      </c>
      <c r="C242" s="3">
        <f>'input your S-pars (Mag-Ang)'!F242*COS('input your S-pars (Mag-Ang)'!G242*PI()/180)</f>
        <v>0</v>
      </c>
      <c r="D242" s="3">
        <f>'input your S-pars (Mag-Ang)'!F242*SIN('input your S-pars (Mag-Ang)'!G242*PI()/180)</f>
        <v>0</v>
      </c>
      <c r="E242" s="3">
        <f>'input your S-pars (Mag-Ang)'!D242*COS('input your S-pars (Mag-Ang)'!E242*PI()/180)</f>
        <v>0</v>
      </c>
      <c r="F242" s="3">
        <f>'input your S-pars (Mag-Ang)'!D242*SIN('input your S-pars (Mag-Ang)'!E242*PI()/180)</f>
        <v>0</v>
      </c>
      <c r="G242" s="3">
        <f>'input your S-pars (Mag-Ang)'!H242*COS('input your S-pars (Mag-Ang)'!I242*PI()/180)</f>
        <v>0</v>
      </c>
      <c r="H242" s="3">
        <f>'input your S-pars (Mag-Ang)'!H242*SIN('input your S-pars (Mag-Ang)'!I242*PI()/180)</f>
        <v>0</v>
      </c>
      <c r="I242" s="3"/>
      <c r="J242" s="3">
        <f t="shared" si="36"/>
        <v>1</v>
      </c>
      <c r="K242" s="3">
        <f t="shared" si="37"/>
        <v>0</v>
      </c>
      <c r="L242" s="3"/>
      <c r="M242" s="3">
        <f t="shared" si="38"/>
        <v>1</v>
      </c>
      <c r="N242" s="3">
        <f t="shared" si="39"/>
        <v>0</v>
      </c>
      <c r="O242" s="3"/>
      <c r="P242" s="3">
        <f t="shared" si="40"/>
        <v>1</v>
      </c>
      <c r="Q242" s="3">
        <f t="shared" si="41"/>
        <v>0</v>
      </c>
      <c r="R242" s="3">
        <f t="shared" si="42"/>
        <v>0</v>
      </c>
      <c r="S242" s="3">
        <f t="shared" si="43"/>
        <v>0</v>
      </c>
      <c r="T242" s="3">
        <f t="shared" si="44"/>
        <v>0</v>
      </c>
      <c r="U242" s="3">
        <f t="shared" si="45"/>
        <v>0</v>
      </c>
      <c r="V242" s="3">
        <f t="shared" si="46"/>
        <v>1</v>
      </c>
      <c r="W242" s="3">
        <f t="shared" si="47"/>
        <v>0</v>
      </c>
    </row>
    <row r="243" spans="1:23" x14ac:dyDescent="0.3">
      <c r="A243" s="3">
        <f>'input your S-pars (Mag-Ang)'!B243*COS('input your S-pars (Mag-Ang)'!C243*PI()/180)</f>
        <v>0</v>
      </c>
      <c r="B243" s="3">
        <f>'input your S-pars (Mag-Ang)'!B243*SIN('input your S-pars (Mag-Ang)'!C243*PI()/180)</f>
        <v>0</v>
      </c>
      <c r="C243" s="3">
        <f>'input your S-pars (Mag-Ang)'!F243*COS('input your S-pars (Mag-Ang)'!G243*PI()/180)</f>
        <v>0</v>
      </c>
      <c r="D243" s="3">
        <f>'input your S-pars (Mag-Ang)'!F243*SIN('input your S-pars (Mag-Ang)'!G243*PI()/180)</f>
        <v>0</v>
      </c>
      <c r="E243" s="3">
        <f>'input your S-pars (Mag-Ang)'!D243*COS('input your S-pars (Mag-Ang)'!E243*PI()/180)</f>
        <v>0</v>
      </c>
      <c r="F243" s="3">
        <f>'input your S-pars (Mag-Ang)'!D243*SIN('input your S-pars (Mag-Ang)'!E243*PI()/180)</f>
        <v>0</v>
      </c>
      <c r="G243" s="3">
        <f>'input your S-pars (Mag-Ang)'!H243*COS('input your S-pars (Mag-Ang)'!I243*PI()/180)</f>
        <v>0</v>
      </c>
      <c r="H243" s="3">
        <f>'input your S-pars (Mag-Ang)'!H243*SIN('input your S-pars (Mag-Ang)'!I243*PI()/180)</f>
        <v>0</v>
      </c>
      <c r="I243" s="3"/>
      <c r="J243" s="3">
        <f t="shared" si="36"/>
        <v>1</v>
      </c>
      <c r="K243" s="3">
        <f t="shared" si="37"/>
        <v>0</v>
      </c>
      <c r="L243" s="3"/>
      <c r="M243" s="3">
        <f t="shared" si="38"/>
        <v>1</v>
      </c>
      <c r="N243" s="3">
        <f t="shared" si="39"/>
        <v>0</v>
      </c>
      <c r="O243" s="3"/>
      <c r="P243" s="3">
        <f t="shared" si="40"/>
        <v>1</v>
      </c>
      <c r="Q243" s="3">
        <f t="shared" si="41"/>
        <v>0</v>
      </c>
      <c r="R243" s="3">
        <f t="shared" si="42"/>
        <v>0</v>
      </c>
      <c r="S243" s="3">
        <f t="shared" si="43"/>
        <v>0</v>
      </c>
      <c r="T243" s="3">
        <f t="shared" si="44"/>
        <v>0</v>
      </c>
      <c r="U243" s="3">
        <f t="shared" si="45"/>
        <v>0</v>
      </c>
      <c r="V243" s="3">
        <f t="shared" si="46"/>
        <v>1</v>
      </c>
      <c r="W243" s="3">
        <f t="shared" si="47"/>
        <v>0</v>
      </c>
    </row>
    <row r="244" spans="1:23" x14ac:dyDescent="0.3">
      <c r="A244" s="3">
        <f>'input your S-pars (Mag-Ang)'!B244*COS('input your S-pars (Mag-Ang)'!C244*PI()/180)</f>
        <v>0</v>
      </c>
      <c r="B244" s="3">
        <f>'input your S-pars (Mag-Ang)'!B244*SIN('input your S-pars (Mag-Ang)'!C244*PI()/180)</f>
        <v>0</v>
      </c>
      <c r="C244" s="3">
        <f>'input your S-pars (Mag-Ang)'!F244*COS('input your S-pars (Mag-Ang)'!G244*PI()/180)</f>
        <v>0</v>
      </c>
      <c r="D244" s="3">
        <f>'input your S-pars (Mag-Ang)'!F244*SIN('input your S-pars (Mag-Ang)'!G244*PI()/180)</f>
        <v>0</v>
      </c>
      <c r="E244" s="3">
        <f>'input your S-pars (Mag-Ang)'!D244*COS('input your S-pars (Mag-Ang)'!E244*PI()/180)</f>
        <v>0</v>
      </c>
      <c r="F244" s="3">
        <f>'input your S-pars (Mag-Ang)'!D244*SIN('input your S-pars (Mag-Ang)'!E244*PI()/180)</f>
        <v>0</v>
      </c>
      <c r="G244" s="3">
        <f>'input your S-pars (Mag-Ang)'!H244*COS('input your S-pars (Mag-Ang)'!I244*PI()/180)</f>
        <v>0</v>
      </c>
      <c r="H244" s="3">
        <f>'input your S-pars (Mag-Ang)'!H244*SIN('input your S-pars (Mag-Ang)'!I244*PI()/180)</f>
        <v>0</v>
      </c>
      <c r="I244" s="3"/>
      <c r="J244" s="3">
        <f t="shared" si="36"/>
        <v>1</v>
      </c>
      <c r="K244" s="3">
        <f t="shared" si="37"/>
        <v>0</v>
      </c>
      <c r="L244" s="3"/>
      <c r="M244" s="3">
        <f t="shared" si="38"/>
        <v>1</v>
      </c>
      <c r="N244" s="3">
        <f t="shared" si="39"/>
        <v>0</v>
      </c>
      <c r="O244" s="3"/>
      <c r="P244" s="3">
        <f t="shared" si="40"/>
        <v>1</v>
      </c>
      <c r="Q244" s="3">
        <f t="shared" si="41"/>
        <v>0</v>
      </c>
      <c r="R244" s="3">
        <f t="shared" si="42"/>
        <v>0</v>
      </c>
      <c r="S244" s="3">
        <f t="shared" si="43"/>
        <v>0</v>
      </c>
      <c r="T244" s="3">
        <f t="shared" si="44"/>
        <v>0</v>
      </c>
      <c r="U244" s="3">
        <f t="shared" si="45"/>
        <v>0</v>
      </c>
      <c r="V244" s="3">
        <f t="shared" si="46"/>
        <v>1</v>
      </c>
      <c r="W244" s="3">
        <f t="shared" si="47"/>
        <v>0</v>
      </c>
    </row>
    <row r="245" spans="1:23" x14ac:dyDescent="0.3">
      <c r="A245" s="3">
        <f>'input your S-pars (Mag-Ang)'!B245*COS('input your S-pars (Mag-Ang)'!C245*PI()/180)</f>
        <v>0</v>
      </c>
      <c r="B245" s="3">
        <f>'input your S-pars (Mag-Ang)'!B245*SIN('input your S-pars (Mag-Ang)'!C245*PI()/180)</f>
        <v>0</v>
      </c>
      <c r="C245" s="3">
        <f>'input your S-pars (Mag-Ang)'!F245*COS('input your S-pars (Mag-Ang)'!G245*PI()/180)</f>
        <v>0</v>
      </c>
      <c r="D245" s="3">
        <f>'input your S-pars (Mag-Ang)'!F245*SIN('input your S-pars (Mag-Ang)'!G245*PI()/180)</f>
        <v>0</v>
      </c>
      <c r="E245" s="3">
        <f>'input your S-pars (Mag-Ang)'!D245*COS('input your S-pars (Mag-Ang)'!E245*PI()/180)</f>
        <v>0</v>
      </c>
      <c r="F245" s="3">
        <f>'input your S-pars (Mag-Ang)'!D245*SIN('input your S-pars (Mag-Ang)'!E245*PI()/180)</f>
        <v>0</v>
      </c>
      <c r="G245" s="3">
        <f>'input your S-pars (Mag-Ang)'!H245*COS('input your S-pars (Mag-Ang)'!I245*PI()/180)</f>
        <v>0</v>
      </c>
      <c r="H245" s="3">
        <f>'input your S-pars (Mag-Ang)'!H245*SIN('input your S-pars (Mag-Ang)'!I245*PI()/180)</f>
        <v>0</v>
      </c>
      <c r="I245" s="3"/>
      <c r="J245" s="3">
        <f t="shared" si="36"/>
        <v>1</v>
      </c>
      <c r="K245" s="3">
        <f t="shared" si="37"/>
        <v>0</v>
      </c>
      <c r="L245" s="3"/>
      <c r="M245" s="3">
        <f t="shared" si="38"/>
        <v>1</v>
      </c>
      <c r="N245" s="3">
        <f t="shared" si="39"/>
        <v>0</v>
      </c>
      <c r="O245" s="3"/>
      <c r="P245" s="3">
        <f t="shared" si="40"/>
        <v>1</v>
      </c>
      <c r="Q245" s="3">
        <f t="shared" si="41"/>
        <v>0</v>
      </c>
      <c r="R245" s="3">
        <f t="shared" si="42"/>
        <v>0</v>
      </c>
      <c r="S245" s="3">
        <f t="shared" si="43"/>
        <v>0</v>
      </c>
      <c r="T245" s="3">
        <f t="shared" si="44"/>
        <v>0</v>
      </c>
      <c r="U245" s="3">
        <f t="shared" si="45"/>
        <v>0</v>
      </c>
      <c r="V245" s="3">
        <f t="shared" si="46"/>
        <v>1</v>
      </c>
      <c r="W245" s="3">
        <f t="shared" si="47"/>
        <v>0</v>
      </c>
    </row>
    <row r="246" spans="1:23" x14ac:dyDescent="0.3">
      <c r="A246" s="3">
        <f>'input your S-pars (Mag-Ang)'!B246*COS('input your S-pars (Mag-Ang)'!C246*PI()/180)</f>
        <v>0</v>
      </c>
      <c r="B246" s="3">
        <f>'input your S-pars (Mag-Ang)'!B246*SIN('input your S-pars (Mag-Ang)'!C246*PI()/180)</f>
        <v>0</v>
      </c>
      <c r="C246" s="3">
        <f>'input your S-pars (Mag-Ang)'!F246*COS('input your S-pars (Mag-Ang)'!G246*PI()/180)</f>
        <v>0</v>
      </c>
      <c r="D246" s="3">
        <f>'input your S-pars (Mag-Ang)'!F246*SIN('input your S-pars (Mag-Ang)'!G246*PI()/180)</f>
        <v>0</v>
      </c>
      <c r="E246" s="3">
        <f>'input your S-pars (Mag-Ang)'!D246*COS('input your S-pars (Mag-Ang)'!E246*PI()/180)</f>
        <v>0</v>
      </c>
      <c r="F246" s="3">
        <f>'input your S-pars (Mag-Ang)'!D246*SIN('input your S-pars (Mag-Ang)'!E246*PI()/180)</f>
        <v>0</v>
      </c>
      <c r="G246" s="3">
        <f>'input your S-pars (Mag-Ang)'!H246*COS('input your S-pars (Mag-Ang)'!I246*PI()/180)</f>
        <v>0</v>
      </c>
      <c r="H246" s="3">
        <f>'input your S-pars (Mag-Ang)'!H246*SIN('input your S-pars (Mag-Ang)'!I246*PI()/180)</f>
        <v>0</v>
      </c>
      <c r="I246" s="3"/>
      <c r="J246" s="3">
        <f t="shared" si="36"/>
        <v>1</v>
      </c>
      <c r="K246" s="3">
        <f t="shared" si="37"/>
        <v>0</v>
      </c>
      <c r="L246" s="3"/>
      <c r="M246" s="3">
        <f t="shared" si="38"/>
        <v>1</v>
      </c>
      <c r="N246" s="3">
        <f t="shared" si="39"/>
        <v>0</v>
      </c>
      <c r="O246" s="3"/>
      <c r="P246" s="3">
        <f t="shared" si="40"/>
        <v>1</v>
      </c>
      <c r="Q246" s="3">
        <f t="shared" si="41"/>
        <v>0</v>
      </c>
      <c r="R246" s="3">
        <f t="shared" si="42"/>
        <v>0</v>
      </c>
      <c r="S246" s="3">
        <f t="shared" si="43"/>
        <v>0</v>
      </c>
      <c r="T246" s="3">
        <f t="shared" si="44"/>
        <v>0</v>
      </c>
      <c r="U246" s="3">
        <f t="shared" si="45"/>
        <v>0</v>
      </c>
      <c r="V246" s="3">
        <f t="shared" si="46"/>
        <v>1</v>
      </c>
      <c r="W246" s="3">
        <f t="shared" si="47"/>
        <v>0</v>
      </c>
    </row>
    <row r="247" spans="1:23" x14ac:dyDescent="0.3">
      <c r="A247" s="3">
        <f>'input your S-pars (Mag-Ang)'!B247*COS('input your S-pars (Mag-Ang)'!C247*PI()/180)</f>
        <v>0</v>
      </c>
      <c r="B247" s="3">
        <f>'input your S-pars (Mag-Ang)'!B247*SIN('input your S-pars (Mag-Ang)'!C247*PI()/180)</f>
        <v>0</v>
      </c>
      <c r="C247" s="3">
        <f>'input your S-pars (Mag-Ang)'!F247*COS('input your S-pars (Mag-Ang)'!G247*PI()/180)</f>
        <v>0</v>
      </c>
      <c r="D247" s="3">
        <f>'input your S-pars (Mag-Ang)'!F247*SIN('input your S-pars (Mag-Ang)'!G247*PI()/180)</f>
        <v>0</v>
      </c>
      <c r="E247" s="3">
        <f>'input your S-pars (Mag-Ang)'!D247*COS('input your S-pars (Mag-Ang)'!E247*PI()/180)</f>
        <v>0</v>
      </c>
      <c r="F247" s="3">
        <f>'input your S-pars (Mag-Ang)'!D247*SIN('input your S-pars (Mag-Ang)'!E247*PI()/180)</f>
        <v>0</v>
      </c>
      <c r="G247" s="3">
        <f>'input your S-pars (Mag-Ang)'!H247*COS('input your S-pars (Mag-Ang)'!I247*PI()/180)</f>
        <v>0</v>
      </c>
      <c r="H247" s="3">
        <f>'input your S-pars (Mag-Ang)'!H247*SIN('input your S-pars (Mag-Ang)'!I247*PI()/180)</f>
        <v>0</v>
      </c>
      <c r="I247" s="3"/>
      <c r="J247" s="3">
        <f t="shared" si="36"/>
        <v>1</v>
      </c>
      <c r="K247" s="3">
        <f t="shared" si="37"/>
        <v>0</v>
      </c>
      <c r="L247" s="3"/>
      <c r="M247" s="3">
        <f t="shared" si="38"/>
        <v>1</v>
      </c>
      <c r="N247" s="3">
        <f t="shared" si="39"/>
        <v>0</v>
      </c>
      <c r="O247" s="3"/>
      <c r="P247" s="3">
        <f t="shared" si="40"/>
        <v>1</v>
      </c>
      <c r="Q247" s="3">
        <f t="shared" si="41"/>
        <v>0</v>
      </c>
      <c r="R247" s="3">
        <f t="shared" si="42"/>
        <v>0</v>
      </c>
      <c r="S247" s="3">
        <f t="shared" si="43"/>
        <v>0</v>
      </c>
      <c r="T247" s="3">
        <f t="shared" si="44"/>
        <v>0</v>
      </c>
      <c r="U247" s="3">
        <f t="shared" si="45"/>
        <v>0</v>
      </c>
      <c r="V247" s="3">
        <f t="shared" si="46"/>
        <v>1</v>
      </c>
      <c r="W247" s="3">
        <f t="shared" si="47"/>
        <v>0</v>
      </c>
    </row>
    <row r="248" spans="1:23" x14ac:dyDescent="0.3">
      <c r="A248" s="3">
        <f>'input your S-pars (Mag-Ang)'!B248*COS('input your S-pars (Mag-Ang)'!C248*PI()/180)</f>
        <v>0</v>
      </c>
      <c r="B248" s="3">
        <f>'input your S-pars (Mag-Ang)'!B248*SIN('input your S-pars (Mag-Ang)'!C248*PI()/180)</f>
        <v>0</v>
      </c>
      <c r="C248" s="3">
        <f>'input your S-pars (Mag-Ang)'!F248*COS('input your S-pars (Mag-Ang)'!G248*PI()/180)</f>
        <v>0</v>
      </c>
      <c r="D248" s="3">
        <f>'input your S-pars (Mag-Ang)'!F248*SIN('input your S-pars (Mag-Ang)'!G248*PI()/180)</f>
        <v>0</v>
      </c>
      <c r="E248" s="3">
        <f>'input your S-pars (Mag-Ang)'!D248*COS('input your S-pars (Mag-Ang)'!E248*PI()/180)</f>
        <v>0</v>
      </c>
      <c r="F248" s="3">
        <f>'input your S-pars (Mag-Ang)'!D248*SIN('input your S-pars (Mag-Ang)'!E248*PI()/180)</f>
        <v>0</v>
      </c>
      <c r="G248" s="3">
        <f>'input your S-pars (Mag-Ang)'!H248*COS('input your S-pars (Mag-Ang)'!I248*PI()/180)</f>
        <v>0</v>
      </c>
      <c r="H248" s="3">
        <f>'input your S-pars (Mag-Ang)'!H248*SIN('input your S-pars (Mag-Ang)'!I248*PI()/180)</f>
        <v>0</v>
      </c>
      <c r="I248" s="3"/>
      <c r="J248" s="3">
        <f t="shared" si="36"/>
        <v>1</v>
      </c>
      <c r="K248" s="3">
        <f t="shared" si="37"/>
        <v>0</v>
      </c>
      <c r="L248" s="3"/>
      <c r="M248" s="3">
        <f t="shared" si="38"/>
        <v>1</v>
      </c>
      <c r="N248" s="3">
        <f t="shared" si="39"/>
        <v>0</v>
      </c>
      <c r="O248" s="3"/>
      <c r="P248" s="3">
        <f t="shared" si="40"/>
        <v>1</v>
      </c>
      <c r="Q248" s="3">
        <f t="shared" si="41"/>
        <v>0</v>
      </c>
      <c r="R248" s="3">
        <f t="shared" si="42"/>
        <v>0</v>
      </c>
      <c r="S248" s="3">
        <f t="shared" si="43"/>
        <v>0</v>
      </c>
      <c r="T248" s="3">
        <f t="shared" si="44"/>
        <v>0</v>
      </c>
      <c r="U248" s="3">
        <f t="shared" si="45"/>
        <v>0</v>
      </c>
      <c r="V248" s="3">
        <f t="shared" si="46"/>
        <v>1</v>
      </c>
      <c r="W248" s="3">
        <f t="shared" si="47"/>
        <v>0</v>
      </c>
    </row>
    <row r="249" spans="1:23" x14ac:dyDescent="0.3">
      <c r="A249" s="3">
        <f>'input your S-pars (Mag-Ang)'!B249*COS('input your S-pars (Mag-Ang)'!C249*PI()/180)</f>
        <v>0</v>
      </c>
      <c r="B249" s="3">
        <f>'input your S-pars (Mag-Ang)'!B249*SIN('input your S-pars (Mag-Ang)'!C249*PI()/180)</f>
        <v>0</v>
      </c>
      <c r="C249" s="3">
        <f>'input your S-pars (Mag-Ang)'!F249*COS('input your S-pars (Mag-Ang)'!G249*PI()/180)</f>
        <v>0</v>
      </c>
      <c r="D249" s="3">
        <f>'input your S-pars (Mag-Ang)'!F249*SIN('input your S-pars (Mag-Ang)'!G249*PI()/180)</f>
        <v>0</v>
      </c>
      <c r="E249" s="3">
        <f>'input your S-pars (Mag-Ang)'!D249*COS('input your S-pars (Mag-Ang)'!E249*PI()/180)</f>
        <v>0</v>
      </c>
      <c r="F249" s="3">
        <f>'input your S-pars (Mag-Ang)'!D249*SIN('input your S-pars (Mag-Ang)'!E249*PI()/180)</f>
        <v>0</v>
      </c>
      <c r="G249" s="3">
        <f>'input your S-pars (Mag-Ang)'!H249*COS('input your S-pars (Mag-Ang)'!I249*PI()/180)</f>
        <v>0</v>
      </c>
      <c r="H249" s="3">
        <f>'input your S-pars (Mag-Ang)'!H249*SIN('input your S-pars (Mag-Ang)'!I249*PI()/180)</f>
        <v>0</v>
      </c>
      <c r="I249" s="3"/>
      <c r="J249" s="3">
        <f t="shared" si="36"/>
        <v>1</v>
      </c>
      <c r="K249" s="3">
        <f t="shared" si="37"/>
        <v>0</v>
      </c>
      <c r="L249" s="3"/>
      <c r="M249" s="3">
        <f t="shared" si="38"/>
        <v>1</v>
      </c>
      <c r="N249" s="3">
        <f t="shared" si="39"/>
        <v>0</v>
      </c>
      <c r="O249" s="3"/>
      <c r="P249" s="3">
        <f t="shared" si="40"/>
        <v>1</v>
      </c>
      <c r="Q249" s="3">
        <f t="shared" si="41"/>
        <v>0</v>
      </c>
      <c r="R249" s="3">
        <f t="shared" si="42"/>
        <v>0</v>
      </c>
      <c r="S249" s="3">
        <f t="shared" si="43"/>
        <v>0</v>
      </c>
      <c r="T249" s="3">
        <f t="shared" si="44"/>
        <v>0</v>
      </c>
      <c r="U249" s="3">
        <f t="shared" si="45"/>
        <v>0</v>
      </c>
      <c r="V249" s="3">
        <f t="shared" si="46"/>
        <v>1</v>
      </c>
      <c r="W249" s="3">
        <f t="shared" si="47"/>
        <v>0</v>
      </c>
    </row>
    <row r="250" spans="1:23" x14ac:dyDescent="0.3">
      <c r="A250" s="3">
        <f>'input your S-pars (Mag-Ang)'!B250*COS('input your S-pars (Mag-Ang)'!C250*PI()/180)</f>
        <v>0</v>
      </c>
      <c r="B250" s="3">
        <f>'input your S-pars (Mag-Ang)'!B250*SIN('input your S-pars (Mag-Ang)'!C250*PI()/180)</f>
        <v>0</v>
      </c>
      <c r="C250" s="3">
        <f>'input your S-pars (Mag-Ang)'!F250*COS('input your S-pars (Mag-Ang)'!G250*PI()/180)</f>
        <v>0</v>
      </c>
      <c r="D250" s="3">
        <f>'input your S-pars (Mag-Ang)'!F250*SIN('input your S-pars (Mag-Ang)'!G250*PI()/180)</f>
        <v>0</v>
      </c>
      <c r="E250" s="3">
        <f>'input your S-pars (Mag-Ang)'!D250*COS('input your S-pars (Mag-Ang)'!E250*PI()/180)</f>
        <v>0</v>
      </c>
      <c r="F250" s="3">
        <f>'input your S-pars (Mag-Ang)'!D250*SIN('input your S-pars (Mag-Ang)'!E250*PI()/180)</f>
        <v>0</v>
      </c>
      <c r="G250" s="3">
        <f>'input your S-pars (Mag-Ang)'!H250*COS('input your S-pars (Mag-Ang)'!I250*PI()/180)</f>
        <v>0</v>
      </c>
      <c r="H250" s="3">
        <f>'input your S-pars (Mag-Ang)'!H250*SIN('input your S-pars (Mag-Ang)'!I250*PI()/180)</f>
        <v>0</v>
      </c>
      <c r="I250" s="3"/>
      <c r="J250" s="3">
        <f t="shared" si="36"/>
        <v>1</v>
      </c>
      <c r="K250" s="3">
        <f t="shared" si="37"/>
        <v>0</v>
      </c>
      <c r="L250" s="3"/>
      <c r="M250" s="3">
        <f t="shared" si="38"/>
        <v>1</v>
      </c>
      <c r="N250" s="3">
        <f t="shared" si="39"/>
        <v>0</v>
      </c>
      <c r="O250" s="3"/>
      <c r="P250" s="3">
        <f t="shared" si="40"/>
        <v>1</v>
      </c>
      <c r="Q250" s="3">
        <f t="shared" si="41"/>
        <v>0</v>
      </c>
      <c r="R250" s="3">
        <f t="shared" si="42"/>
        <v>0</v>
      </c>
      <c r="S250" s="3">
        <f t="shared" si="43"/>
        <v>0</v>
      </c>
      <c r="T250" s="3">
        <f t="shared" si="44"/>
        <v>0</v>
      </c>
      <c r="U250" s="3">
        <f t="shared" si="45"/>
        <v>0</v>
      </c>
      <c r="V250" s="3">
        <f t="shared" si="46"/>
        <v>1</v>
      </c>
      <c r="W250" s="3">
        <f t="shared" si="47"/>
        <v>0</v>
      </c>
    </row>
    <row r="251" spans="1:23" x14ac:dyDescent="0.3">
      <c r="A251" s="3">
        <f>'input your S-pars (Mag-Ang)'!B251*COS('input your S-pars (Mag-Ang)'!C251*PI()/180)</f>
        <v>0</v>
      </c>
      <c r="B251" s="3">
        <f>'input your S-pars (Mag-Ang)'!B251*SIN('input your S-pars (Mag-Ang)'!C251*PI()/180)</f>
        <v>0</v>
      </c>
      <c r="C251" s="3">
        <f>'input your S-pars (Mag-Ang)'!F251*COS('input your S-pars (Mag-Ang)'!G251*PI()/180)</f>
        <v>0</v>
      </c>
      <c r="D251" s="3">
        <f>'input your S-pars (Mag-Ang)'!F251*SIN('input your S-pars (Mag-Ang)'!G251*PI()/180)</f>
        <v>0</v>
      </c>
      <c r="E251" s="3">
        <f>'input your S-pars (Mag-Ang)'!D251*COS('input your S-pars (Mag-Ang)'!E251*PI()/180)</f>
        <v>0</v>
      </c>
      <c r="F251" s="3">
        <f>'input your S-pars (Mag-Ang)'!D251*SIN('input your S-pars (Mag-Ang)'!E251*PI()/180)</f>
        <v>0</v>
      </c>
      <c r="G251" s="3">
        <f>'input your S-pars (Mag-Ang)'!H251*COS('input your S-pars (Mag-Ang)'!I251*PI()/180)</f>
        <v>0</v>
      </c>
      <c r="H251" s="3">
        <f>'input your S-pars (Mag-Ang)'!H251*SIN('input your S-pars (Mag-Ang)'!I251*PI()/180)</f>
        <v>0</v>
      </c>
      <c r="I251" s="3"/>
      <c r="J251" s="3">
        <f t="shared" si="36"/>
        <v>1</v>
      </c>
      <c r="K251" s="3">
        <f t="shared" si="37"/>
        <v>0</v>
      </c>
      <c r="L251" s="3"/>
      <c r="M251" s="3">
        <f t="shared" si="38"/>
        <v>1</v>
      </c>
      <c r="N251" s="3">
        <f t="shared" si="39"/>
        <v>0</v>
      </c>
      <c r="O251" s="3"/>
      <c r="P251" s="3">
        <f t="shared" si="40"/>
        <v>1</v>
      </c>
      <c r="Q251" s="3">
        <f t="shared" si="41"/>
        <v>0</v>
      </c>
      <c r="R251" s="3">
        <f t="shared" si="42"/>
        <v>0</v>
      </c>
      <c r="S251" s="3">
        <f t="shared" si="43"/>
        <v>0</v>
      </c>
      <c r="T251" s="3">
        <f t="shared" si="44"/>
        <v>0</v>
      </c>
      <c r="U251" s="3">
        <f t="shared" si="45"/>
        <v>0</v>
      </c>
      <c r="V251" s="3">
        <f t="shared" si="46"/>
        <v>1</v>
      </c>
      <c r="W251" s="3">
        <f t="shared" si="47"/>
        <v>0</v>
      </c>
    </row>
    <row r="252" spans="1:23" x14ac:dyDescent="0.3">
      <c r="A252" s="3">
        <f>'input your S-pars (Mag-Ang)'!B252*COS('input your S-pars (Mag-Ang)'!C252*PI()/180)</f>
        <v>0</v>
      </c>
      <c r="B252" s="3">
        <f>'input your S-pars (Mag-Ang)'!B252*SIN('input your S-pars (Mag-Ang)'!C252*PI()/180)</f>
        <v>0</v>
      </c>
      <c r="C252" s="3">
        <f>'input your S-pars (Mag-Ang)'!F252*COS('input your S-pars (Mag-Ang)'!G252*PI()/180)</f>
        <v>0</v>
      </c>
      <c r="D252" s="3">
        <f>'input your S-pars (Mag-Ang)'!F252*SIN('input your S-pars (Mag-Ang)'!G252*PI()/180)</f>
        <v>0</v>
      </c>
      <c r="E252" s="3">
        <f>'input your S-pars (Mag-Ang)'!D252*COS('input your S-pars (Mag-Ang)'!E252*PI()/180)</f>
        <v>0</v>
      </c>
      <c r="F252" s="3">
        <f>'input your S-pars (Mag-Ang)'!D252*SIN('input your S-pars (Mag-Ang)'!E252*PI()/180)</f>
        <v>0</v>
      </c>
      <c r="G252" s="3">
        <f>'input your S-pars (Mag-Ang)'!H252*COS('input your S-pars (Mag-Ang)'!I252*PI()/180)</f>
        <v>0</v>
      </c>
      <c r="H252" s="3">
        <f>'input your S-pars (Mag-Ang)'!H252*SIN('input your S-pars (Mag-Ang)'!I252*PI()/180)</f>
        <v>0</v>
      </c>
      <c r="I252" s="3"/>
      <c r="J252" s="3">
        <f t="shared" si="36"/>
        <v>1</v>
      </c>
      <c r="K252" s="3">
        <f t="shared" si="37"/>
        <v>0</v>
      </c>
      <c r="L252" s="3"/>
      <c r="M252" s="3">
        <f t="shared" si="38"/>
        <v>1</v>
      </c>
      <c r="N252" s="3">
        <f t="shared" si="39"/>
        <v>0</v>
      </c>
      <c r="O252" s="3"/>
      <c r="P252" s="3">
        <f t="shared" si="40"/>
        <v>1</v>
      </c>
      <c r="Q252" s="3">
        <f t="shared" si="41"/>
        <v>0</v>
      </c>
      <c r="R252" s="3">
        <f t="shared" si="42"/>
        <v>0</v>
      </c>
      <c r="S252" s="3">
        <f t="shared" si="43"/>
        <v>0</v>
      </c>
      <c r="T252" s="3">
        <f t="shared" si="44"/>
        <v>0</v>
      </c>
      <c r="U252" s="3">
        <f t="shared" si="45"/>
        <v>0</v>
      </c>
      <c r="V252" s="3">
        <f t="shared" si="46"/>
        <v>1</v>
      </c>
      <c r="W252" s="3">
        <f t="shared" si="47"/>
        <v>0</v>
      </c>
    </row>
    <row r="253" spans="1:23" x14ac:dyDescent="0.3">
      <c r="A253" s="3">
        <f>'input your S-pars (Mag-Ang)'!B253*COS('input your S-pars (Mag-Ang)'!C253*PI()/180)</f>
        <v>0</v>
      </c>
      <c r="B253" s="3">
        <f>'input your S-pars (Mag-Ang)'!B253*SIN('input your S-pars (Mag-Ang)'!C253*PI()/180)</f>
        <v>0</v>
      </c>
      <c r="C253" s="3">
        <f>'input your S-pars (Mag-Ang)'!F253*COS('input your S-pars (Mag-Ang)'!G253*PI()/180)</f>
        <v>0</v>
      </c>
      <c r="D253" s="3">
        <f>'input your S-pars (Mag-Ang)'!F253*SIN('input your S-pars (Mag-Ang)'!G253*PI()/180)</f>
        <v>0</v>
      </c>
      <c r="E253" s="3">
        <f>'input your S-pars (Mag-Ang)'!D253*COS('input your S-pars (Mag-Ang)'!E253*PI()/180)</f>
        <v>0</v>
      </c>
      <c r="F253" s="3">
        <f>'input your S-pars (Mag-Ang)'!D253*SIN('input your S-pars (Mag-Ang)'!E253*PI()/180)</f>
        <v>0</v>
      </c>
      <c r="G253" s="3">
        <f>'input your S-pars (Mag-Ang)'!H253*COS('input your S-pars (Mag-Ang)'!I253*PI()/180)</f>
        <v>0</v>
      </c>
      <c r="H253" s="3">
        <f>'input your S-pars (Mag-Ang)'!H253*SIN('input your S-pars (Mag-Ang)'!I253*PI()/180)</f>
        <v>0</v>
      </c>
      <c r="I253" s="3"/>
      <c r="J253" s="3">
        <f t="shared" si="36"/>
        <v>1</v>
      </c>
      <c r="K253" s="3">
        <f t="shared" si="37"/>
        <v>0</v>
      </c>
      <c r="L253" s="3"/>
      <c r="M253" s="3">
        <f t="shared" si="38"/>
        <v>1</v>
      </c>
      <c r="N253" s="3">
        <f t="shared" si="39"/>
        <v>0</v>
      </c>
      <c r="O253" s="3"/>
      <c r="P253" s="3">
        <f t="shared" si="40"/>
        <v>1</v>
      </c>
      <c r="Q253" s="3">
        <f t="shared" si="41"/>
        <v>0</v>
      </c>
      <c r="R253" s="3">
        <f t="shared" si="42"/>
        <v>0</v>
      </c>
      <c r="S253" s="3">
        <f t="shared" si="43"/>
        <v>0</v>
      </c>
      <c r="T253" s="3">
        <f t="shared" si="44"/>
        <v>0</v>
      </c>
      <c r="U253" s="3">
        <f t="shared" si="45"/>
        <v>0</v>
      </c>
      <c r="V253" s="3">
        <f t="shared" si="46"/>
        <v>1</v>
      </c>
      <c r="W253" s="3">
        <f t="shared" si="47"/>
        <v>0</v>
      </c>
    </row>
    <row r="254" spans="1:23" x14ac:dyDescent="0.3">
      <c r="A254" s="3">
        <f>'input your S-pars (Mag-Ang)'!B254*COS('input your S-pars (Mag-Ang)'!C254*PI()/180)</f>
        <v>0</v>
      </c>
      <c r="B254" s="3">
        <f>'input your S-pars (Mag-Ang)'!B254*SIN('input your S-pars (Mag-Ang)'!C254*PI()/180)</f>
        <v>0</v>
      </c>
      <c r="C254" s="3">
        <f>'input your S-pars (Mag-Ang)'!F254*COS('input your S-pars (Mag-Ang)'!G254*PI()/180)</f>
        <v>0</v>
      </c>
      <c r="D254" s="3">
        <f>'input your S-pars (Mag-Ang)'!F254*SIN('input your S-pars (Mag-Ang)'!G254*PI()/180)</f>
        <v>0</v>
      </c>
      <c r="E254" s="3">
        <f>'input your S-pars (Mag-Ang)'!D254*COS('input your S-pars (Mag-Ang)'!E254*PI()/180)</f>
        <v>0</v>
      </c>
      <c r="F254" s="3">
        <f>'input your S-pars (Mag-Ang)'!D254*SIN('input your S-pars (Mag-Ang)'!E254*PI()/180)</f>
        <v>0</v>
      </c>
      <c r="G254" s="3">
        <f>'input your S-pars (Mag-Ang)'!H254*COS('input your S-pars (Mag-Ang)'!I254*PI()/180)</f>
        <v>0</v>
      </c>
      <c r="H254" s="3">
        <f>'input your S-pars (Mag-Ang)'!H254*SIN('input your S-pars (Mag-Ang)'!I254*PI()/180)</f>
        <v>0</v>
      </c>
      <c r="I254" s="3"/>
      <c r="J254" s="3">
        <f t="shared" si="36"/>
        <v>1</v>
      </c>
      <c r="K254" s="3">
        <f t="shared" si="37"/>
        <v>0</v>
      </c>
      <c r="L254" s="3"/>
      <c r="M254" s="3">
        <f t="shared" si="38"/>
        <v>1</v>
      </c>
      <c r="N254" s="3">
        <f t="shared" si="39"/>
        <v>0</v>
      </c>
      <c r="O254" s="3"/>
      <c r="P254" s="3">
        <f t="shared" si="40"/>
        <v>1</v>
      </c>
      <c r="Q254" s="3">
        <f t="shared" si="41"/>
        <v>0</v>
      </c>
      <c r="R254" s="3">
        <f t="shared" si="42"/>
        <v>0</v>
      </c>
      <c r="S254" s="3">
        <f t="shared" si="43"/>
        <v>0</v>
      </c>
      <c r="T254" s="3">
        <f t="shared" si="44"/>
        <v>0</v>
      </c>
      <c r="U254" s="3">
        <f t="shared" si="45"/>
        <v>0</v>
      </c>
      <c r="V254" s="3">
        <f t="shared" si="46"/>
        <v>1</v>
      </c>
      <c r="W254" s="3">
        <f t="shared" si="47"/>
        <v>0</v>
      </c>
    </row>
    <row r="255" spans="1:23" x14ac:dyDescent="0.3">
      <c r="A255" s="3">
        <f>'input your S-pars (Mag-Ang)'!B255*COS('input your S-pars (Mag-Ang)'!C255*PI()/180)</f>
        <v>0</v>
      </c>
      <c r="B255" s="3">
        <f>'input your S-pars (Mag-Ang)'!B255*SIN('input your S-pars (Mag-Ang)'!C255*PI()/180)</f>
        <v>0</v>
      </c>
      <c r="C255" s="3">
        <f>'input your S-pars (Mag-Ang)'!F255*COS('input your S-pars (Mag-Ang)'!G255*PI()/180)</f>
        <v>0</v>
      </c>
      <c r="D255" s="3">
        <f>'input your S-pars (Mag-Ang)'!F255*SIN('input your S-pars (Mag-Ang)'!G255*PI()/180)</f>
        <v>0</v>
      </c>
      <c r="E255" s="3">
        <f>'input your S-pars (Mag-Ang)'!D255*COS('input your S-pars (Mag-Ang)'!E255*PI()/180)</f>
        <v>0</v>
      </c>
      <c r="F255" s="3">
        <f>'input your S-pars (Mag-Ang)'!D255*SIN('input your S-pars (Mag-Ang)'!E255*PI()/180)</f>
        <v>0</v>
      </c>
      <c r="G255" s="3">
        <f>'input your S-pars (Mag-Ang)'!H255*COS('input your S-pars (Mag-Ang)'!I255*PI()/180)</f>
        <v>0</v>
      </c>
      <c r="H255" s="3">
        <f>'input your S-pars (Mag-Ang)'!H255*SIN('input your S-pars (Mag-Ang)'!I255*PI()/180)</f>
        <v>0</v>
      </c>
      <c r="I255" s="3"/>
      <c r="J255" s="3">
        <f t="shared" si="36"/>
        <v>1</v>
      </c>
      <c r="K255" s="3">
        <f t="shared" si="37"/>
        <v>0</v>
      </c>
      <c r="L255" s="3"/>
      <c r="M255" s="3">
        <f t="shared" si="38"/>
        <v>1</v>
      </c>
      <c r="N255" s="3">
        <f t="shared" si="39"/>
        <v>0</v>
      </c>
      <c r="O255" s="3"/>
      <c r="P255" s="3">
        <f t="shared" si="40"/>
        <v>1</v>
      </c>
      <c r="Q255" s="3">
        <f t="shared" si="41"/>
        <v>0</v>
      </c>
      <c r="R255" s="3">
        <f t="shared" si="42"/>
        <v>0</v>
      </c>
      <c r="S255" s="3">
        <f t="shared" si="43"/>
        <v>0</v>
      </c>
      <c r="T255" s="3">
        <f t="shared" si="44"/>
        <v>0</v>
      </c>
      <c r="U255" s="3">
        <f t="shared" si="45"/>
        <v>0</v>
      </c>
      <c r="V255" s="3">
        <f t="shared" si="46"/>
        <v>1</v>
      </c>
      <c r="W255" s="3">
        <f t="shared" si="47"/>
        <v>0</v>
      </c>
    </row>
    <row r="256" spans="1:23" x14ac:dyDescent="0.3">
      <c r="A256" s="3">
        <f>'input your S-pars (Mag-Ang)'!B256*COS('input your S-pars (Mag-Ang)'!C256*PI()/180)</f>
        <v>0</v>
      </c>
      <c r="B256" s="3">
        <f>'input your S-pars (Mag-Ang)'!B256*SIN('input your S-pars (Mag-Ang)'!C256*PI()/180)</f>
        <v>0</v>
      </c>
      <c r="C256" s="3">
        <f>'input your S-pars (Mag-Ang)'!F256*COS('input your S-pars (Mag-Ang)'!G256*PI()/180)</f>
        <v>0</v>
      </c>
      <c r="D256" s="3">
        <f>'input your S-pars (Mag-Ang)'!F256*SIN('input your S-pars (Mag-Ang)'!G256*PI()/180)</f>
        <v>0</v>
      </c>
      <c r="E256" s="3">
        <f>'input your S-pars (Mag-Ang)'!D256*COS('input your S-pars (Mag-Ang)'!E256*PI()/180)</f>
        <v>0</v>
      </c>
      <c r="F256" s="3">
        <f>'input your S-pars (Mag-Ang)'!D256*SIN('input your S-pars (Mag-Ang)'!E256*PI()/180)</f>
        <v>0</v>
      </c>
      <c r="G256" s="3">
        <f>'input your S-pars (Mag-Ang)'!H256*COS('input your S-pars (Mag-Ang)'!I256*PI()/180)</f>
        <v>0</v>
      </c>
      <c r="H256" s="3">
        <f>'input your S-pars (Mag-Ang)'!H256*SIN('input your S-pars (Mag-Ang)'!I256*PI()/180)</f>
        <v>0</v>
      </c>
      <c r="I256" s="3"/>
      <c r="J256" s="3">
        <f t="shared" si="36"/>
        <v>1</v>
      </c>
      <c r="K256" s="3">
        <f t="shared" si="37"/>
        <v>0</v>
      </c>
      <c r="L256" s="3"/>
      <c r="M256" s="3">
        <f t="shared" si="38"/>
        <v>1</v>
      </c>
      <c r="N256" s="3">
        <f t="shared" si="39"/>
        <v>0</v>
      </c>
      <c r="O256" s="3"/>
      <c r="P256" s="3">
        <f t="shared" si="40"/>
        <v>1</v>
      </c>
      <c r="Q256" s="3">
        <f t="shared" si="41"/>
        <v>0</v>
      </c>
      <c r="R256" s="3">
        <f t="shared" si="42"/>
        <v>0</v>
      </c>
      <c r="S256" s="3">
        <f t="shared" si="43"/>
        <v>0</v>
      </c>
      <c r="T256" s="3">
        <f t="shared" si="44"/>
        <v>0</v>
      </c>
      <c r="U256" s="3">
        <f t="shared" si="45"/>
        <v>0</v>
      </c>
      <c r="V256" s="3">
        <f t="shared" si="46"/>
        <v>1</v>
      </c>
      <c r="W256" s="3">
        <f t="shared" si="47"/>
        <v>0</v>
      </c>
    </row>
    <row r="257" spans="1:23" x14ac:dyDescent="0.3">
      <c r="A257" s="3">
        <f>'input your S-pars (Mag-Ang)'!B257*COS('input your S-pars (Mag-Ang)'!C257*PI()/180)</f>
        <v>0</v>
      </c>
      <c r="B257" s="3">
        <f>'input your S-pars (Mag-Ang)'!B257*SIN('input your S-pars (Mag-Ang)'!C257*PI()/180)</f>
        <v>0</v>
      </c>
      <c r="C257" s="3">
        <f>'input your S-pars (Mag-Ang)'!F257*COS('input your S-pars (Mag-Ang)'!G257*PI()/180)</f>
        <v>0</v>
      </c>
      <c r="D257" s="3">
        <f>'input your S-pars (Mag-Ang)'!F257*SIN('input your S-pars (Mag-Ang)'!G257*PI()/180)</f>
        <v>0</v>
      </c>
      <c r="E257" s="3">
        <f>'input your S-pars (Mag-Ang)'!D257*COS('input your S-pars (Mag-Ang)'!E257*PI()/180)</f>
        <v>0</v>
      </c>
      <c r="F257" s="3">
        <f>'input your S-pars (Mag-Ang)'!D257*SIN('input your S-pars (Mag-Ang)'!E257*PI()/180)</f>
        <v>0</v>
      </c>
      <c r="G257" s="3">
        <f>'input your S-pars (Mag-Ang)'!H257*COS('input your S-pars (Mag-Ang)'!I257*PI()/180)</f>
        <v>0</v>
      </c>
      <c r="H257" s="3">
        <f>'input your S-pars (Mag-Ang)'!H257*SIN('input your S-pars (Mag-Ang)'!I257*PI()/180)</f>
        <v>0</v>
      </c>
      <c r="I257" s="3"/>
      <c r="J257" s="3">
        <f t="shared" si="36"/>
        <v>1</v>
      </c>
      <c r="K257" s="3">
        <f t="shared" si="37"/>
        <v>0</v>
      </c>
      <c r="L257" s="3"/>
      <c r="M257" s="3">
        <f t="shared" si="38"/>
        <v>1</v>
      </c>
      <c r="N257" s="3">
        <f t="shared" si="39"/>
        <v>0</v>
      </c>
      <c r="O257" s="3"/>
      <c r="P257" s="3">
        <f t="shared" si="40"/>
        <v>1</v>
      </c>
      <c r="Q257" s="3">
        <f t="shared" si="41"/>
        <v>0</v>
      </c>
      <c r="R257" s="3">
        <f t="shared" si="42"/>
        <v>0</v>
      </c>
      <c r="S257" s="3">
        <f t="shared" si="43"/>
        <v>0</v>
      </c>
      <c r="T257" s="3">
        <f t="shared" si="44"/>
        <v>0</v>
      </c>
      <c r="U257" s="3">
        <f t="shared" si="45"/>
        <v>0</v>
      </c>
      <c r="V257" s="3">
        <f t="shared" si="46"/>
        <v>1</v>
      </c>
      <c r="W257" s="3">
        <f t="shared" si="47"/>
        <v>0</v>
      </c>
    </row>
    <row r="258" spans="1:23" x14ac:dyDescent="0.3">
      <c r="A258" s="3">
        <f>'input your S-pars (Mag-Ang)'!B258*COS('input your S-pars (Mag-Ang)'!C258*PI()/180)</f>
        <v>0</v>
      </c>
      <c r="B258" s="3">
        <f>'input your S-pars (Mag-Ang)'!B258*SIN('input your S-pars (Mag-Ang)'!C258*PI()/180)</f>
        <v>0</v>
      </c>
      <c r="C258" s="3">
        <f>'input your S-pars (Mag-Ang)'!F258*COS('input your S-pars (Mag-Ang)'!G258*PI()/180)</f>
        <v>0</v>
      </c>
      <c r="D258" s="3">
        <f>'input your S-pars (Mag-Ang)'!F258*SIN('input your S-pars (Mag-Ang)'!G258*PI()/180)</f>
        <v>0</v>
      </c>
      <c r="E258" s="3">
        <f>'input your S-pars (Mag-Ang)'!D258*COS('input your S-pars (Mag-Ang)'!E258*PI()/180)</f>
        <v>0</v>
      </c>
      <c r="F258" s="3">
        <f>'input your S-pars (Mag-Ang)'!D258*SIN('input your S-pars (Mag-Ang)'!E258*PI()/180)</f>
        <v>0</v>
      </c>
      <c r="G258" s="3">
        <f>'input your S-pars (Mag-Ang)'!H258*COS('input your S-pars (Mag-Ang)'!I258*PI()/180)</f>
        <v>0</v>
      </c>
      <c r="H258" s="3">
        <f>'input your S-pars (Mag-Ang)'!H258*SIN('input your S-pars (Mag-Ang)'!I258*PI()/180)</f>
        <v>0</v>
      </c>
      <c r="I258" s="3"/>
      <c r="J258" s="3">
        <f t="shared" ref="J258:J321" si="48">(1+A258)*(1+G258)-B258*H258-C258*E258+D258*F258</f>
        <v>1</v>
      </c>
      <c r="K258" s="3">
        <f t="shared" ref="K258:K321" si="49">(1+A258)*H258+(1+G258)*B258-C258*F258-D258*E258</f>
        <v>0</v>
      </c>
      <c r="L258" s="3"/>
      <c r="M258" s="3">
        <f t="shared" ref="M258:M321" si="50">SQRT(J258*J258+K258*K258)</f>
        <v>1</v>
      </c>
      <c r="N258" s="3">
        <f t="shared" ref="N258:N321" si="51">ATAN2(J258,K258)*180/PI()</f>
        <v>0</v>
      </c>
      <c r="O258" s="3"/>
      <c r="P258" s="3">
        <f t="shared" ref="P258:P321" si="52">(1-A258)*(1+G258)+B258*H258+C258*E258-D258*F258</f>
        <v>1</v>
      </c>
      <c r="Q258" s="3">
        <f t="shared" ref="Q258:Q321" si="53">(1-A258)*H258-(1+G258)*B258+C258*F258+D258*E258</f>
        <v>0</v>
      </c>
      <c r="R258" s="3">
        <f t="shared" ref="R258:R321" si="54">-2*C258</f>
        <v>0</v>
      </c>
      <c r="S258" s="3">
        <f t="shared" ref="S258:S321" si="55">-2*D258</f>
        <v>0</v>
      </c>
      <c r="T258" s="3">
        <f t="shared" ref="T258:T321" si="56">-2*E258</f>
        <v>0</v>
      </c>
      <c r="U258" s="3">
        <f t="shared" ref="U258:U321" si="57">-2*F258</f>
        <v>0</v>
      </c>
      <c r="V258" s="3">
        <f t="shared" ref="V258:V321" si="58">(1+A258)*(1-G258)+B258*H258+C258*E258-D258*F258</f>
        <v>1</v>
      </c>
      <c r="W258" s="3">
        <f t="shared" ref="W258:W321" si="59">-(1+A258)*H258+(1-G258)*B258+C258*F258+D258*E258</f>
        <v>0</v>
      </c>
    </row>
    <row r="259" spans="1:23" x14ac:dyDescent="0.3">
      <c r="A259" s="3">
        <f>'input your S-pars (Mag-Ang)'!B259*COS('input your S-pars (Mag-Ang)'!C259*PI()/180)</f>
        <v>0</v>
      </c>
      <c r="B259" s="3">
        <f>'input your S-pars (Mag-Ang)'!B259*SIN('input your S-pars (Mag-Ang)'!C259*PI()/180)</f>
        <v>0</v>
      </c>
      <c r="C259" s="3">
        <f>'input your S-pars (Mag-Ang)'!F259*COS('input your S-pars (Mag-Ang)'!G259*PI()/180)</f>
        <v>0</v>
      </c>
      <c r="D259" s="3">
        <f>'input your S-pars (Mag-Ang)'!F259*SIN('input your S-pars (Mag-Ang)'!G259*PI()/180)</f>
        <v>0</v>
      </c>
      <c r="E259" s="3">
        <f>'input your S-pars (Mag-Ang)'!D259*COS('input your S-pars (Mag-Ang)'!E259*PI()/180)</f>
        <v>0</v>
      </c>
      <c r="F259" s="3">
        <f>'input your S-pars (Mag-Ang)'!D259*SIN('input your S-pars (Mag-Ang)'!E259*PI()/180)</f>
        <v>0</v>
      </c>
      <c r="G259" s="3">
        <f>'input your S-pars (Mag-Ang)'!H259*COS('input your S-pars (Mag-Ang)'!I259*PI()/180)</f>
        <v>0</v>
      </c>
      <c r="H259" s="3">
        <f>'input your S-pars (Mag-Ang)'!H259*SIN('input your S-pars (Mag-Ang)'!I259*PI()/180)</f>
        <v>0</v>
      </c>
      <c r="I259" s="3"/>
      <c r="J259" s="3">
        <f t="shared" si="48"/>
        <v>1</v>
      </c>
      <c r="K259" s="3">
        <f t="shared" si="49"/>
        <v>0</v>
      </c>
      <c r="L259" s="3"/>
      <c r="M259" s="3">
        <f t="shared" si="50"/>
        <v>1</v>
      </c>
      <c r="N259" s="3">
        <f t="shared" si="51"/>
        <v>0</v>
      </c>
      <c r="O259" s="3"/>
      <c r="P259" s="3">
        <f t="shared" si="52"/>
        <v>1</v>
      </c>
      <c r="Q259" s="3">
        <f t="shared" si="53"/>
        <v>0</v>
      </c>
      <c r="R259" s="3">
        <f t="shared" si="54"/>
        <v>0</v>
      </c>
      <c r="S259" s="3">
        <f t="shared" si="55"/>
        <v>0</v>
      </c>
      <c r="T259" s="3">
        <f t="shared" si="56"/>
        <v>0</v>
      </c>
      <c r="U259" s="3">
        <f t="shared" si="57"/>
        <v>0</v>
      </c>
      <c r="V259" s="3">
        <f t="shared" si="58"/>
        <v>1</v>
      </c>
      <c r="W259" s="3">
        <f t="shared" si="59"/>
        <v>0</v>
      </c>
    </row>
    <row r="260" spans="1:23" x14ac:dyDescent="0.3">
      <c r="A260" s="3">
        <f>'input your S-pars (Mag-Ang)'!B260*COS('input your S-pars (Mag-Ang)'!C260*PI()/180)</f>
        <v>0</v>
      </c>
      <c r="B260" s="3">
        <f>'input your S-pars (Mag-Ang)'!B260*SIN('input your S-pars (Mag-Ang)'!C260*PI()/180)</f>
        <v>0</v>
      </c>
      <c r="C260" s="3">
        <f>'input your S-pars (Mag-Ang)'!F260*COS('input your S-pars (Mag-Ang)'!G260*PI()/180)</f>
        <v>0</v>
      </c>
      <c r="D260" s="3">
        <f>'input your S-pars (Mag-Ang)'!F260*SIN('input your S-pars (Mag-Ang)'!G260*PI()/180)</f>
        <v>0</v>
      </c>
      <c r="E260" s="3">
        <f>'input your S-pars (Mag-Ang)'!D260*COS('input your S-pars (Mag-Ang)'!E260*PI()/180)</f>
        <v>0</v>
      </c>
      <c r="F260" s="3">
        <f>'input your S-pars (Mag-Ang)'!D260*SIN('input your S-pars (Mag-Ang)'!E260*PI()/180)</f>
        <v>0</v>
      </c>
      <c r="G260" s="3">
        <f>'input your S-pars (Mag-Ang)'!H260*COS('input your S-pars (Mag-Ang)'!I260*PI()/180)</f>
        <v>0</v>
      </c>
      <c r="H260" s="3">
        <f>'input your S-pars (Mag-Ang)'!H260*SIN('input your S-pars (Mag-Ang)'!I260*PI()/180)</f>
        <v>0</v>
      </c>
      <c r="I260" s="3"/>
      <c r="J260" s="3">
        <f t="shared" si="48"/>
        <v>1</v>
      </c>
      <c r="K260" s="3">
        <f t="shared" si="49"/>
        <v>0</v>
      </c>
      <c r="L260" s="3"/>
      <c r="M260" s="3">
        <f t="shared" si="50"/>
        <v>1</v>
      </c>
      <c r="N260" s="3">
        <f t="shared" si="51"/>
        <v>0</v>
      </c>
      <c r="O260" s="3"/>
      <c r="P260" s="3">
        <f t="shared" si="52"/>
        <v>1</v>
      </c>
      <c r="Q260" s="3">
        <f t="shared" si="53"/>
        <v>0</v>
      </c>
      <c r="R260" s="3">
        <f t="shared" si="54"/>
        <v>0</v>
      </c>
      <c r="S260" s="3">
        <f t="shared" si="55"/>
        <v>0</v>
      </c>
      <c r="T260" s="3">
        <f t="shared" si="56"/>
        <v>0</v>
      </c>
      <c r="U260" s="3">
        <f t="shared" si="57"/>
        <v>0</v>
      </c>
      <c r="V260" s="3">
        <f t="shared" si="58"/>
        <v>1</v>
      </c>
      <c r="W260" s="3">
        <f t="shared" si="59"/>
        <v>0</v>
      </c>
    </row>
    <row r="261" spans="1:23" x14ac:dyDescent="0.3">
      <c r="A261" s="3">
        <f>'input your S-pars (Mag-Ang)'!B261*COS('input your S-pars (Mag-Ang)'!C261*PI()/180)</f>
        <v>0</v>
      </c>
      <c r="B261" s="3">
        <f>'input your S-pars (Mag-Ang)'!B261*SIN('input your S-pars (Mag-Ang)'!C261*PI()/180)</f>
        <v>0</v>
      </c>
      <c r="C261" s="3">
        <f>'input your S-pars (Mag-Ang)'!F261*COS('input your S-pars (Mag-Ang)'!G261*PI()/180)</f>
        <v>0</v>
      </c>
      <c r="D261" s="3">
        <f>'input your S-pars (Mag-Ang)'!F261*SIN('input your S-pars (Mag-Ang)'!G261*PI()/180)</f>
        <v>0</v>
      </c>
      <c r="E261" s="3">
        <f>'input your S-pars (Mag-Ang)'!D261*COS('input your S-pars (Mag-Ang)'!E261*PI()/180)</f>
        <v>0</v>
      </c>
      <c r="F261" s="3">
        <f>'input your S-pars (Mag-Ang)'!D261*SIN('input your S-pars (Mag-Ang)'!E261*PI()/180)</f>
        <v>0</v>
      </c>
      <c r="G261" s="3">
        <f>'input your S-pars (Mag-Ang)'!H261*COS('input your S-pars (Mag-Ang)'!I261*PI()/180)</f>
        <v>0</v>
      </c>
      <c r="H261" s="3">
        <f>'input your S-pars (Mag-Ang)'!H261*SIN('input your S-pars (Mag-Ang)'!I261*PI()/180)</f>
        <v>0</v>
      </c>
      <c r="I261" s="3"/>
      <c r="J261" s="3">
        <f t="shared" si="48"/>
        <v>1</v>
      </c>
      <c r="K261" s="3">
        <f t="shared" si="49"/>
        <v>0</v>
      </c>
      <c r="L261" s="3"/>
      <c r="M261" s="3">
        <f t="shared" si="50"/>
        <v>1</v>
      </c>
      <c r="N261" s="3">
        <f t="shared" si="51"/>
        <v>0</v>
      </c>
      <c r="O261" s="3"/>
      <c r="P261" s="3">
        <f t="shared" si="52"/>
        <v>1</v>
      </c>
      <c r="Q261" s="3">
        <f t="shared" si="53"/>
        <v>0</v>
      </c>
      <c r="R261" s="3">
        <f t="shared" si="54"/>
        <v>0</v>
      </c>
      <c r="S261" s="3">
        <f t="shared" si="55"/>
        <v>0</v>
      </c>
      <c r="T261" s="3">
        <f t="shared" si="56"/>
        <v>0</v>
      </c>
      <c r="U261" s="3">
        <f t="shared" si="57"/>
        <v>0</v>
      </c>
      <c r="V261" s="3">
        <f t="shared" si="58"/>
        <v>1</v>
      </c>
      <c r="W261" s="3">
        <f t="shared" si="59"/>
        <v>0</v>
      </c>
    </row>
    <row r="262" spans="1:23" x14ac:dyDescent="0.3">
      <c r="A262" s="3">
        <f>'input your S-pars (Mag-Ang)'!B262*COS('input your S-pars (Mag-Ang)'!C262*PI()/180)</f>
        <v>0</v>
      </c>
      <c r="B262" s="3">
        <f>'input your S-pars (Mag-Ang)'!B262*SIN('input your S-pars (Mag-Ang)'!C262*PI()/180)</f>
        <v>0</v>
      </c>
      <c r="C262" s="3">
        <f>'input your S-pars (Mag-Ang)'!F262*COS('input your S-pars (Mag-Ang)'!G262*PI()/180)</f>
        <v>0</v>
      </c>
      <c r="D262" s="3">
        <f>'input your S-pars (Mag-Ang)'!F262*SIN('input your S-pars (Mag-Ang)'!G262*PI()/180)</f>
        <v>0</v>
      </c>
      <c r="E262" s="3">
        <f>'input your S-pars (Mag-Ang)'!D262*COS('input your S-pars (Mag-Ang)'!E262*PI()/180)</f>
        <v>0</v>
      </c>
      <c r="F262" s="3">
        <f>'input your S-pars (Mag-Ang)'!D262*SIN('input your S-pars (Mag-Ang)'!E262*PI()/180)</f>
        <v>0</v>
      </c>
      <c r="G262" s="3">
        <f>'input your S-pars (Mag-Ang)'!H262*COS('input your S-pars (Mag-Ang)'!I262*PI()/180)</f>
        <v>0</v>
      </c>
      <c r="H262" s="3">
        <f>'input your S-pars (Mag-Ang)'!H262*SIN('input your S-pars (Mag-Ang)'!I262*PI()/180)</f>
        <v>0</v>
      </c>
      <c r="I262" s="3"/>
      <c r="J262" s="3">
        <f t="shared" si="48"/>
        <v>1</v>
      </c>
      <c r="K262" s="3">
        <f t="shared" si="49"/>
        <v>0</v>
      </c>
      <c r="L262" s="3"/>
      <c r="M262" s="3">
        <f t="shared" si="50"/>
        <v>1</v>
      </c>
      <c r="N262" s="3">
        <f t="shared" si="51"/>
        <v>0</v>
      </c>
      <c r="O262" s="3"/>
      <c r="P262" s="3">
        <f t="shared" si="52"/>
        <v>1</v>
      </c>
      <c r="Q262" s="3">
        <f t="shared" si="53"/>
        <v>0</v>
      </c>
      <c r="R262" s="3">
        <f t="shared" si="54"/>
        <v>0</v>
      </c>
      <c r="S262" s="3">
        <f t="shared" si="55"/>
        <v>0</v>
      </c>
      <c r="T262" s="3">
        <f t="shared" si="56"/>
        <v>0</v>
      </c>
      <c r="U262" s="3">
        <f t="shared" si="57"/>
        <v>0</v>
      </c>
      <c r="V262" s="3">
        <f t="shared" si="58"/>
        <v>1</v>
      </c>
      <c r="W262" s="3">
        <f t="shared" si="59"/>
        <v>0</v>
      </c>
    </row>
    <row r="263" spans="1:23" x14ac:dyDescent="0.3">
      <c r="A263" s="3">
        <f>'input your S-pars (Mag-Ang)'!B263*COS('input your S-pars (Mag-Ang)'!C263*PI()/180)</f>
        <v>0</v>
      </c>
      <c r="B263" s="3">
        <f>'input your S-pars (Mag-Ang)'!B263*SIN('input your S-pars (Mag-Ang)'!C263*PI()/180)</f>
        <v>0</v>
      </c>
      <c r="C263" s="3">
        <f>'input your S-pars (Mag-Ang)'!F263*COS('input your S-pars (Mag-Ang)'!G263*PI()/180)</f>
        <v>0</v>
      </c>
      <c r="D263" s="3">
        <f>'input your S-pars (Mag-Ang)'!F263*SIN('input your S-pars (Mag-Ang)'!G263*PI()/180)</f>
        <v>0</v>
      </c>
      <c r="E263" s="3">
        <f>'input your S-pars (Mag-Ang)'!D263*COS('input your S-pars (Mag-Ang)'!E263*PI()/180)</f>
        <v>0</v>
      </c>
      <c r="F263" s="3">
        <f>'input your S-pars (Mag-Ang)'!D263*SIN('input your S-pars (Mag-Ang)'!E263*PI()/180)</f>
        <v>0</v>
      </c>
      <c r="G263" s="3">
        <f>'input your S-pars (Mag-Ang)'!H263*COS('input your S-pars (Mag-Ang)'!I263*PI()/180)</f>
        <v>0</v>
      </c>
      <c r="H263" s="3">
        <f>'input your S-pars (Mag-Ang)'!H263*SIN('input your S-pars (Mag-Ang)'!I263*PI()/180)</f>
        <v>0</v>
      </c>
      <c r="I263" s="3"/>
      <c r="J263" s="3">
        <f t="shared" si="48"/>
        <v>1</v>
      </c>
      <c r="K263" s="3">
        <f t="shared" si="49"/>
        <v>0</v>
      </c>
      <c r="L263" s="3"/>
      <c r="M263" s="3">
        <f t="shared" si="50"/>
        <v>1</v>
      </c>
      <c r="N263" s="3">
        <f t="shared" si="51"/>
        <v>0</v>
      </c>
      <c r="O263" s="3"/>
      <c r="P263" s="3">
        <f t="shared" si="52"/>
        <v>1</v>
      </c>
      <c r="Q263" s="3">
        <f t="shared" si="53"/>
        <v>0</v>
      </c>
      <c r="R263" s="3">
        <f t="shared" si="54"/>
        <v>0</v>
      </c>
      <c r="S263" s="3">
        <f t="shared" si="55"/>
        <v>0</v>
      </c>
      <c r="T263" s="3">
        <f t="shared" si="56"/>
        <v>0</v>
      </c>
      <c r="U263" s="3">
        <f t="shared" si="57"/>
        <v>0</v>
      </c>
      <c r="V263" s="3">
        <f t="shared" si="58"/>
        <v>1</v>
      </c>
      <c r="W263" s="3">
        <f t="shared" si="59"/>
        <v>0</v>
      </c>
    </row>
    <row r="264" spans="1:23" x14ac:dyDescent="0.3">
      <c r="A264" s="3">
        <f>'input your S-pars (Mag-Ang)'!B264*COS('input your S-pars (Mag-Ang)'!C264*PI()/180)</f>
        <v>0</v>
      </c>
      <c r="B264" s="3">
        <f>'input your S-pars (Mag-Ang)'!B264*SIN('input your S-pars (Mag-Ang)'!C264*PI()/180)</f>
        <v>0</v>
      </c>
      <c r="C264" s="3">
        <f>'input your S-pars (Mag-Ang)'!F264*COS('input your S-pars (Mag-Ang)'!G264*PI()/180)</f>
        <v>0</v>
      </c>
      <c r="D264" s="3">
        <f>'input your S-pars (Mag-Ang)'!F264*SIN('input your S-pars (Mag-Ang)'!G264*PI()/180)</f>
        <v>0</v>
      </c>
      <c r="E264" s="3">
        <f>'input your S-pars (Mag-Ang)'!D264*COS('input your S-pars (Mag-Ang)'!E264*PI()/180)</f>
        <v>0</v>
      </c>
      <c r="F264" s="3">
        <f>'input your S-pars (Mag-Ang)'!D264*SIN('input your S-pars (Mag-Ang)'!E264*PI()/180)</f>
        <v>0</v>
      </c>
      <c r="G264" s="3">
        <f>'input your S-pars (Mag-Ang)'!H264*COS('input your S-pars (Mag-Ang)'!I264*PI()/180)</f>
        <v>0</v>
      </c>
      <c r="H264" s="3">
        <f>'input your S-pars (Mag-Ang)'!H264*SIN('input your S-pars (Mag-Ang)'!I264*PI()/180)</f>
        <v>0</v>
      </c>
      <c r="I264" s="3"/>
      <c r="J264" s="3">
        <f t="shared" si="48"/>
        <v>1</v>
      </c>
      <c r="K264" s="3">
        <f t="shared" si="49"/>
        <v>0</v>
      </c>
      <c r="L264" s="3"/>
      <c r="M264" s="3">
        <f t="shared" si="50"/>
        <v>1</v>
      </c>
      <c r="N264" s="3">
        <f t="shared" si="51"/>
        <v>0</v>
      </c>
      <c r="O264" s="3"/>
      <c r="P264" s="3">
        <f t="shared" si="52"/>
        <v>1</v>
      </c>
      <c r="Q264" s="3">
        <f t="shared" si="53"/>
        <v>0</v>
      </c>
      <c r="R264" s="3">
        <f t="shared" si="54"/>
        <v>0</v>
      </c>
      <c r="S264" s="3">
        <f t="shared" si="55"/>
        <v>0</v>
      </c>
      <c r="T264" s="3">
        <f t="shared" si="56"/>
        <v>0</v>
      </c>
      <c r="U264" s="3">
        <f t="shared" si="57"/>
        <v>0</v>
      </c>
      <c r="V264" s="3">
        <f t="shared" si="58"/>
        <v>1</v>
      </c>
      <c r="W264" s="3">
        <f t="shared" si="59"/>
        <v>0</v>
      </c>
    </row>
    <row r="265" spans="1:23" x14ac:dyDescent="0.3">
      <c r="A265" s="3">
        <f>'input your S-pars (Mag-Ang)'!B265*COS('input your S-pars (Mag-Ang)'!C265*PI()/180)</f>
        <v>0</v>
      </c>
      <c r="B265" s="3">
        <f>'input your S-pars (Mag-Ang)'!B265*SIN('input your S-pars (Mag-Ang)'!C265*PI()/180)</f>
        <v>0</v>
      </c>
      <c r="C265" s="3">
        <f>'input your S-pars (Mag-Ang)'!F265*COS('input your S-pars (Mag-Ang)'!G265*PI()/180)</f>
        <v>0</v>
      </c>
      <c r="D265" s="3">
        <f>'input your S-pars (Mag-Ang)'!F265*SIN('input your S-pars (Mag-Ang)'!G265*PI()/180)</f>
        <v>0</v>
      </c>
      <c r="E265" s="3">
        <f>'input your S-pars (Mag-Ang)'!D265*COS('input your S-pars (Mag-Ang)'!E265*PI()/180)</f>
        <v>0</v>
      </c>
      <c r="F265" s="3">
        <f>'input your S-pars (Mag-Ang)'!D265*SIN('input your S-pars (Mag-Ang)'!E265*PI()/180)</f>
        <v>0</v>
      </c>
      <c r="G265" s="3">
        <f>'input your S-pars (Mag-Ang)'!H265*COS('input your S-pars (Mag-Ang)'!I265*PI()/180)</f>
        <v>0</v>
      </c>
      <c r="H265" s="3">
        <f>'input your S-pars (Mag-Ang)'!H265*SIN('input your S-pars (Mag-Ang)'!I265*PI()/180)</f>
        <v>0</v>
      </c>
      <c r="I265" s="3"/>
      <c r="J265" s="3">
        <f t="shared" si="48"/>
        <v>1</v>
      </c>
      <c r="K265" s="3">
        <f t="shared" si="49"/>
        <v>0</v>
      </c>
      <c r="L265" s="3"/>
      <c r="M265" s="3">
        <f t="shared" si="50"/>
        <v>1</v>
      </c>
      <c r="N265" s="3">
        <f t="shared" si="51"/>
        <v>0</v>
      </c>
      <c r="O265" s="3"/>
      <c r="P265" s="3">
        <f t="shared" si="52"/>
        <v>1</v>
      </c>
      <c r="Q265" s="3">
        <f t="shared" si="53"/>
        <v>0</v>
      </c>
      <c r="R265" s="3">
        <f t="shared" si="54"/>
        <v>0</v>
      </c>
      <c r="S265" s="3">
        <f t="shared" si="55"/>
        <v>0</v>
      </c>
      <c r="T265" s="3">
        <f t="shared" si="56"/>
        <v>0</v>
      </c>
      <c r="U265" s="3">
        <f t="shared" si="57"/>
        <v>0</v>
      </c>
      <c r="V265" s="3">
        <f t="shared" si="58"/>
        <v>1</v>
      </c>
      <c r="W265" s="3">
        <f t="shared" si="59"/>
        <v>0</v>
      </c>
    </row>
    <row r="266" spans="1:23" x14ac:dyDescent="0.3">
      <c r="A266" s="3">
        <f>'input your S-pars (Mag-Ang)'!B266*COS('input your S-pars (Mag-Ang)'!C266*PI()/180)</f>
        <v>0</v>
      </c>
      <c r="B266" s="3">
        <f>'input your S-pars (Mag-Ang)'!B266*SIN('input your S-pars (Mag-Ang)'!C266*PI()/180)</f>
        <v>0</v>
      </c>
      <c r="C266" s="3">
        <f>'input your S-pars (Mag-Ang)'!F266*COS('input your S-pars (Mag-Ang)'!G266*PI()/180)</f>
        <v>0</v>
      </c>
      <c r="D266" s="3">
        <f>'input your S-pars (Mag-Ang)'!F266*SIN('input your S-pars (Mag-Ang)'!G266*PI()/180)</f>
        <v>0</v>
      </c>
      <c r="E266" s="3">
        <f>'input your S-pars (Mag-Ang)'!D266*COS('input your S-pars (Mag-Ang)'!E266*PI()/180)</f>
        <v>0</v>
      </c>
      <c r="F266" s="3">
        <f>'input your S-pars (Mag-Ang)'!D266*SIN('input your S-pars (Mag-Ang)'!E266*PI()/180)</f>
        <v>0</v>
      </c>
      <c r="G266" s="3">
        <f>'input your S-pars (Mag-Ang)'!H266*COS('input your S-pars (Mag-Ang)'!I266*PI()/180)</f>
        <v>0</v>
      </c>
      <c r="H266" s="3">
        <f>'input your S-pars (Mag-Ang)'!H266*SIN('input your S-pars (Mag-Ang)'!I266*PI()/180)</f>
        <v>0</v>
      </c>
      <c r="I266" s="3"/>
      <c r="J266" s="3">
        <f t="shared" si="48"/>
        <v>1</v>
      </c>
      <c r="K266" s="3">
        <f t="shared" si="49"/>
        <v>0</v>
      </c>
      <c r="L266" s="3"/>
      <c r="M266" s="3">
        <f t="shared" si="50"/>
        <v>1</v>
      </c>
      <c r="N266" s="3">
        <f t="shared" si="51"/>
        <v>0</v>
      </c>
      <c r="O266" s="3"/>
      <c r="P266" s="3">
        <f t="shared" si="52"/>
        <v>1</v>
      </c>
      <c r="Q266" s="3">
        <f t="shared" si="53"/>
        <v>0</v>
      </c>
      <c r="R266" s="3">
        <f t="shared" si="54"/>
        <v>0</v>
      </c>
      <c r="S266" s="3">
        <f t="shared" si="55"/>
        <v>0</v>
      </c>
      <c r="T266" s="3">
        <f t="shared" si="56"/>
        <v>0</v>
      </c>
      <c r="U266" s="3">
        <f t="shared" si="57"/>
        <v>0</v>
      </c>
      <c r="V266" s="3">
        <f t="shared" si="58"/>
        <v>1</v>
      </c>
      <c r="W266" s="3">
        <f t="shared" si="59"/>
        <v>0</v>
      </c>
    </row>
    <row r="267" spans="1:23" x14ac:dyDescent="0.3">
      <c r="A267" s="3">
        <f>'input your S-pars (Mag-Ang)'!B267*COS('input your S-pars (Mag-Ang)'!C267*PI()/180)</f>
        <v>0</v>
      </c>
      <c r="B267" s="3">
        <f>'input your S-pars (Mag-Ang)'!B267*SIN('input your S-pars (Mag-Ang)'!C267*PI()/180)</f>
        <v>0</v>
      </c>
      <c r="C267" s="3">
        <f>'input your S-pars (Mag-Ang)'!F267*COS('input your S-pars (Mag-Ang)'!G267*PI()/180)</f>
        <v>0</v>
      </c>
      <c r="D267" s="3">
        <f>'input your S-pars (Mag-Ang)'!F267*SIN('input your S-pars (Mag-Ang)'!G267*PI()/180)</f>
        <v>0</v>
      </c>
      <c r="E267" s="3">
        <f>'input your S-pars (Mag-Ang)'!D267*COS('input your S-pars (Mag-Ang)'!E267*PI()/180)</f>
        <v>0</v>
      </c>
      <c r="F267" s="3">
        <f>'input your S-pars (Mag-Ang)'!D267*SIN('input your S-pars (Mag-Ang)'!E267*PI()/180)</f>
        <v>0</v>
      </c>
      <c r="G267" s="3">
        <f>'input your S-pars (Mag-Ang)'!H267*COS('input your S-pars (Mag-Ang)'!I267*PI()/180)</f>
        <v>0</v>
      </c>
      <c r="H267" s="3">
        <f>'input your S-pars (Mag-Ang)'!H267*SIN('input your S-pars (Mag-Ang)'!I267*PI()/180)</f>
        <v>0</v>
      </c>
      <c r="I267" s="3"/>
      <c r="J267" s="3">
        <f t="shared" si="48"/>
        <v>1</v>
      </c>
      <c r="K267" s="3">
        <f t="shared" si="49"/>
        <v>0</v>
      </c>
      <c r="L267" s="3"/>
      <c r="M267" s="3">
        <f t="shared" si="50"/>
        <v>1</v>
      </c>
      <c r="N267" s="3">
        <f t="shared" si="51"/>
        <v>0</v>
      </c>
      <c r="O267" s="3"/>
      <c r="P267" s="3">
        <f t="shared" si="52"/>
        <v>1</v>
      </c>
      <c r="Q267" s="3">
        <f t="shared" si="53"/>
        <v>0</v>
      </c>
      <c r="R267" s="3">
        <f t="shared" si="54"/>
        <v>0</v>
      </c>
      <c r="S267" s="3">
        <f t="shared" si="55"/>
        <v>0</v>
      </c>
      <c r="T267" s="3">
        <f t="shared" si="56"/>
        <v>0</v>
      </c>
      <c r="U267" s="3">
        <f t="shared" si="57"/>
        <v>0</v>
      </c>
      <c r="V267" s="3">
        <f t="shared" si="58"/>
        <v>1</v>
      </c>
      <c r="W267" s="3">
        <f t="shared" si="59"/>
        <v>0</v>
      </c>
    </row>
    <row r="268" spans="1:23" x14ac:dyDescent="0.3">
      <c r="A268" s="3">
        <f>'input your S-pars (Mag-Ang)'!B268*COS('input your S-pars (Mag-Ang)'!C268*PI()/180)</f>
        <v>0</v>
      </c>
      <c r="B268" s="3">
        <f>'input your S-pars (Mag-Ang)'!B268*SIN('input your S-pars (Mag-Ang)'!C268*PI()/180)</f>
        <v>0</v>
      </c>
      <c r="C268" s="3">
        <f>'input your S-pars (Mag-Ang)'!F268*COS('input your S-pars (Mag-Ang)'!G268*PI()/180)</f>
        <v>0</v>
      </c>
      <c r="D268" s="3">
        <f>'input your S-pars (Mag-Ang)'!F268*SIN('input your S-pars (Mag-Ang)'!G268*PI()/180)</f>
        <v>0</v>
      </c>
      <c r="E268" s="3">
        <f>'input your S-pars (Mag-Ang)'!D268*COS('input your S-pars (Mag-Ang)'!E268*PI()/180)</f>
        <v>0</v>
      </c>
      <c r="F268" s="3">
        <f>'input your S-pars (Mag-Ang)'!D268*SIN('input your S-pars (Mag-Ang)'!E268*PI()/180)</f>
        <v>0</v>
      </c>
      <c r="G268" s="3">
        <f>'input your S-pars (Mag-Ang)'!H268*COS('input your S-pars (Mag-Ang)'!I268*PI()/180)</f>
        <v>0</v>
      </c>
      <c r="H268" s="3">
        <f>'input your S-pars (Mag-Ang)'!H268*SIN('input your S-pars (Mag-Ang)'!I268*PI()/180)</f>
        <v>0</v>
      </c>
      <c r="I268" s="3"/>
      <c r="J268" s="3">
        <f t="shared" si="48"/>
        <v>1</v>
      </c>
      <c r="K268" s="3">
        <f t="shared" si="49"/>
        <v>0</v>
      </c>
      <c r="L268" s="3"/>
      <c r="M268" s="3">
        <f t="shared" si="50"/>
        <v>1</v>
      </c>
      <c r="N268" s="3">
        <f t="shared" si="51"/>
        <v>0</v>
      </c>
      <c r="O268" s="3"/>
      <c r="P268" s="3">
        <f t="shared" si="52"/>
        <v>1</v>
      </c>
      <c r="Q268" s="3">
        <f t="shared" si="53"/>
        <v>0</v>
      </c>
      <c r="R268" s="3">
        <f t="shared" si="54"/>
        <v>0</v>
      </c>
      <c r="S268" s="3">
        <f t="shared" si="55"/>
        <v>0</v>
      </c>
      <c r="T268" s="3">
        <f t="shared" si="56"/>
        <v>0</v>
      </c>
      <c r="U268" s="3">
        <f t="shared" si="57"/>
        <v>0</v>
      </c>
      <c r="V268" s="3">
        <f t="shared" si="58"/>
        <v>1</v>
      </c>
      <c r="W268" s="3">
        <f t="shared" si="59"/>
        <v>0</v>
      </c>
    </row>
    <row r="269" spans="1:23" x14ac:dyDescent="0.3">
      <c r="A269" s="3">
        <f>'input your S-pars (Mag-Ang)'!B269*COS('input your S-pars (Mag-Ang)'!C269*PI()/180)</f>
        <v>0</v>
      </c>
      <c r="B269" s="3">
        <f>'input your S-pars (Mag-Ang)'!B269*SIN('input your S-pars (Mag-Ang)'!C269*PI()/180)</f>
        <v>0</v>
      </c>
      <c r="C269" s="3">
        <f>'input your S-pars (Mag-Ang)'!F269*COS('input your S-pars (Mag-Ang)'!G269*PI()/180)</f>
        <v>0</v>
      </c>
      <c r="D269" s="3">
        <f>'input your S-pars (Mag-Ang)'!F269*SIN('input your S-pars (Mag-Ang)'!G269*PI()/180)</f>
        <v>0</v>
      </c>
      <c r="E269" s="3">
        <f>'input your S-pars (Mag-Ang)'!D269*COS('input your S-pars (Mag-Ang)'!E269*PI()/180)</f>
        <v>0</v>
      </c>
      <c r="F269" s="3">
        <f>'input your S-pars (Mag-Ang)'!D269*SIN('input your S-pars (Mag-Ang)'!E269*PI()/180)</f>
        <v>0</v>
      </c>
      <c r="G269" s="3">
        <f>'input your S-pars (Mag-Ang)'!H269*COS('input your S-pars (Mag-Ang)'!I269*PI()/180)</f>
        <v>0</v>
      </c>
      <c r="H269" s="3">
        <f>'input your S-pars (Mag-Ang)'!H269*SIN('input your S-pars (Mag-Ang)'!I269*PI()/180)</f>
        <v>0</v>
      </c>
      <c r="I269" s="3"/>
      <c r="J269" s="3">
        <f t="shared" si="48"/>
        <v>1</v>
      </c>
      <c r="K269" s="3">
        <f t="shared" si="49"/>
        <v>0</v>
      </c>
      <c r="L269" s="3"/>
      <c r="M269" s="3">
        <f t="shared" si="50"/>
        <v>1</v>
      </c>
      <c r="N269" s="3">
        <f t="shared" si="51"/>
        <v>0</v>
      </c>
      <c r="O269" s="3"/>
      <c r="P269" s="3">
        <f t="shared" si="52"/>
        <v>1</v>
      </c>
      <c r="Q269" s="3">
        <f t="shared" si="53"/>
        <v>0</v>
      </c>
      <c r="R269" s="3">
        <f t="shared" si="54"/>
        <v>0</v>
      </c>
      <c r="S269" s="3">
        <f t="shared" si="55"/>
        <v>0</v>
      </c>
      <c r="T269" s="3">
        <f t="shared" si="56"/>
        <v>0</v>
      </c>
      <c r="U269" s="3">
        <f t="shared" si="57"/>
        <v>0</v>
      </c>
      <c r="V269" s="3">
        <f t="shared" si="58"/>
        <v>1</v>
      </c>
      <c r="W269" s="3">
        <f t="shared" si="59"/>
        <v>0</v>
      </c>
    </row>
    <row r="270" spans="1:23" x14ac:dyDescent="0.3">
      <c r="A270" s="3">
        <f>'input your S-pars (Mag-Ang)'!B270*COS('input your S-pars (Mag-Ang)'!C270*PI()/180)</f>
        <v>0</v>
      </c>
      <c r="B270" s="3">
        <f>'input your S-pars (Mag-Ang)'!B270*SIN('input your S-pars (Mag-Ang)'!C270*PI()/180)</f>
        <v>0</v>
      </c>
      <c r="C270" s="3">
        <f>'input your S-pars (Mag-Ang)'!F270*COS('input your S-pars (Mag-Ang)'!G270*PI()/180)</f>
        <v>0</v>
      </c>
      <c r="D270" s="3">
        <f>'input your S-pars (Mag-Ang)'!F270*SIN('input your S-pars (Mag-Ang)'!G270*PI()/180)</f>
        <v>0</v>
      </c>
      <c r="E270" s="3">
        <f>'input your S-pars (Mag-Ang)'!D270*COS('input your S-pars (Mag-Ang)'!E270*PI()/180)</f>
        <v>0</v>
      </c>
      <c r="F270" s="3">
        <f>'input your S-pars (Mag-Ang)'!D270*SIN('input your S-pars (Mag-Ang)'!E270*PI()/180)</f>
        <v>0</v>
      </c>
      <c r="G270" s="3">
        <f>'input your S-pars (Mag-Ang)'!H270*COS('input your S-pars (Mag-Ang)'!I270*PI()/180)</f>
        <v>0</v>
      </c>
      <c r="H270" s="3">
        <f>'input your S-pars (Mag-Ang)'!H270*SIN('input your S-pars (Mag-Ang)'!I270*PI()/180)</f>
        <v>0</v>
      </c>
      <c r="I270" s="3"/>
      <c r="J270" s="3">
        <f t="shared" si="48"/>
        <v>1</v>
      </c>
      <c r="K270" s="3">
        <f t="shared" si="49"/>
        <v>0</v>
      </c>
      <c r="L270" s="3"/>
      <c r="M270" s="3">
        <f t="shared" si="50"/>
        <v>1</v>
      </c>
      <c r="N270" s="3">
        <f t="shared" si="51"/>
        <v>0</v>
      </c>
      <c r="O270" s="3"/>
      <c r="P270" s="3">
        <f t="shared" si="52"/>
        <v>1</v>
      </c>
      <c r="Q270" s="3">
        <f t="shared" si="53"/>
        <v>0</v>
      </c>
      <c r="R270" s="3">
        <f t="shared" si="54"/>
        <v>0</v>
      </c>
      <c r="S270" s="3">
        <f t="shared" si="55"/>
        <v>0</v>
      </c>
      <c r="T270" s="3">
        <f t="shared" si="56"/>
        <v>0</v>
      </c>
      <c r="U270" s="3">
        <f t="shared" si="57"/>
        <v>0</v>
      </c>
      <c r="V270" s="3">
        <f t="shared" si="58"/>
        <v>1</v>
      </c>
      <c r="W270" s="3">
        <f t="shared" si="59"/>
        <v>0</v>
      </c>
    </row>
    <row r="271" spans="1:23" x14ac:dyDescent="0.3">
      <c r="A271" s="3">
        <f>'input your S-pars (Mag-Ang)'!B271*COS('input your S-pars (Mag-Ang)'!C271*PI()/180)</f>
        <v>0</v>
      </c>
      <c r="B271" s="3">
        <f>'input your S-pars (Mag-Ang)'!B271*SIN('input your S-pars (Mag-Ang)'!C271*PI()/180)</f>
        <v>0</v>
      </c>
      <c r="C271" s="3">
        <f>'input your S-pars (Mag-Ang)'!F271*COS('input your S-pars (Mag-Ang)'!G271*PI()/180)</f>
        <v>0</v>
      </c>
      <c r="D271" s="3">
        <f>'input your S-pars (Mag-Ang)'!F271*SIN('input your S-pars (Mag-Ang)'!G271*PI()/180)</f>
        <v>0</v>
      </c>
      <c r="E271" s="3">
        <f>'input your S-pars (Mag-Ang)'!D271*COS('input your S-pars (Mag-Ang)'!E271*PI()/180)</f>
        <v>0</v>
      </c>
      <c r="F271" s="3">
        <f>'input your S-pars (Mag-Ang)'!D271*SIN('input your S-pars (Mag-Ang)'!E271*PI()/180)</f>
        <v>0</v>
      </c>
      <c r="G271" s="3">
        <f>'input your S-pars (Mag-Ang)'!H271*COS('input your S-pars (Mag-Ang)'!I271*PI()/180)</f>
        <v>0</v>
      </c>
      <c r="H271" s="3">
        <f>'input your S-pars (Mag-Ang)'!H271*SIN('input your S-pars (Mag-Ang)'!I271*PI()/180)</f>
        <v>0</v>
      </c>
      <c r="I271" s="3"/>
      <c r="J271" s="3">
        <f t="shared" si="48"/>
        <v>1</v>
      </c>
      <c r="K271" s="3">
        <f t="shared" si="49"/>
        <v>0</v>
      </c>
      <c r="L271" s="3"/>
      <c r="M271" s="3">
        <f t="shared" si="50"/>
        <v>1</v>
      </c>
      <c r="N271" s="3">
        <f t="shared" si="51"/>
        <v>0</v>
      </c>
      <c r="O271" s="3"/>
      <c r="P271" s="3">
        <f t="shared" si="52"/>
        <v>1</v>
      </c>
      <c r="Q271" s="3">
        <f t="shared" si="53"/>
        <v>0</v>
      </c>
      <c r="R271" s="3">
        <f t="shared" si="54"/>
        <v>0</v>
      </c>
      <c r="S271" s="3">
        <f t="shared" si="55"/>
        <v>0</v>
      </c>
      <c r="T271" s="3">
        <f t="shared" si="56"/>
        <v>0</v>
      </c>
      <c r="U271" s="3">
        <f t="shared" si="57"/>
        <v>0</v>
      </c>
      <c r="V271" s="3">
        <f t="shared" si="58"/>
        <v>1</v>
      </c>
      <c r="W271" s="3">
        <f t="shared" si="59"/>
        <v>0</v>
      </c>
    </row>
    <row r="272" spans="1:23" x14ac:dyDescent="0.3">
      <c r="A272" s="3">
        <f>'input your S-pars (Mag-Ang)'!B272*COS('input your S-pars (Mag-Ang)'!C272*PI()/180)</f>
        <v>0</v>
      </c>
      <c r="B272" s="3">
        <f>'input your S-pars (Mag-Ang)'!B272*SIN('input your S-pars (Mag-Ang)'!C272*PI()/180)</f>
        <v>0</v>
      </c>
      <c r="C272" s="3">
        <f>'input your S-pars (Mag-Ang)'!F272*COS('input your S-pars (Mag-Ang)'!G272*PI()/180)</f>
        <v>0</v>
      </c>
      <c r="D272" s="3">
        <f>'input your S-pars (Mag-Ang)'!F272*SIN('input your S-pars (Mag-Ang)'!G272*PI()/180)</f>
        <v>0</v>
      </c>
      <c r="E272" s="3">
        <f>'input your S-pars (Mag-Ang)'!D272*COS('input your S-pars (Mag-Ang)'!E272*PI()/180)</f>
        <v>0</v>
      </c>
      <c r="F272" s="3">
        <f>'input your S-pars (Mag-Ang)'!D272*SIN('input your S-pars (Mag-Ang)'!E272*PI()/180)</f>
        <v>0</v>
      </c>
      <c r="G272" s="3">
        <f>'input your S-pars (Mag-Ang)'!H272*COS('input your S-pars (Mag-Ang)'!I272*PI()/180)</f>
        <v>0</v>
      </c>
      <c r="H272" s="3">
        <f>'input your S-pars (Mag-Ang)'!H272*SIN('input your S-pars (Mag-Ang)'!I272*PI()/180)</f>
        <v>0</v>
      </c>
      <c r="I272" s="3"/>
      <c r="J272" s="3">
        <f t="shared" si="48"/>
        <v>1</v>
      </c>
      <c r="K272" s="3">
        <f t="shared" si="49"/>
        <v>0</v>
      </c>
      <c r="L272" s="3"/>
      <c r="M272" s="3">
        <f t="shared" si="50"/>
        <v>1</v>
      </c>
      <c r="N272" s="3">
        <f t="shared" si="51"/>
        <v>0</v>
      </c>
      <c r="O272" s="3"/>
      <c r="P272" s="3">
        <f t="shared" si="52"/>
        <v>1</v>
      </c>
      <c r="Q272" s="3">
        <f t="shared" si="53"/>
        <v>0</v>
      </c>
      <c r="R272" s="3">
        <f t="shared" si="54"/>
        <v>0</v>
      </c>
      <c r="S272" s="3">
        <f t="shared" si="55"/>
        <v>0</v>
      </c>
      <c r="T272" s="3">
        <f t="shared" si="56"/>
        <v>0</v>
      </c>
      <c r="U272" s="3">
        <f t="shared" si="57"/>
        <v>0</v>
      </c>
      <c r="V272" s="3">
        <f t="shared" si="58"/>
        <v>1</v>
      </c>
      <c r="W272" s="3">
        <f t="shared" si="59"/>
        <v>0</v>
      </c>
    </row>
    <row r="273" spans="1:23" x14ac:dyDescent="0.3">
      <c r="A273" s="3">
        <f>'input your S-pars (Mag-Ang)'!B273*COS('input your S-pars (Mag-Ang)'!C273*PI()/180)</f>
        <v>0</v>
      </c>
      <c r="B273" s="3">
        <f>'input your S-pars (Mag-Ang)'!B273*SIN('input your S-pars (Mag-Ang)'!C273*PI()/180)</f>
        <v>0</v>
      </c>
      <c r="C273" s="3">
        <f>'input your S-pars (Mag-Ang)'!F273*COS('input your S-pars (Mag-Ang)'!G273*PI()/180)</f>
        <v>0</v>
      </c>
      <c r="D273" s="3">
        <f>'input your S-pars (Mag-Ang)'!F273*SIN('input your S-pars (Mag-Ang)'!G273*PI()/180)</f>
        <v>0</v>
      </c>
      <c r="E273" s="3">
        <f>'input your S-pars (Mag-Ang)'!D273*COS('input your S-pars (Mag-Ang)'!E273*PI()/180)</f>
        <v>0</v>
      </c>
      <c r="F273" s="3">
        <f>'input your S-pars (Mag-Ang)'!D273*SIN('input your S-pars (Mag-Ang)'!E273*PI()/180)</f>
        <v>0</v>
      </c>
      <c r="G273" s="3">
        <f>'input your S-pars (Mag-Ang)'!H273*COS('input your S-pars (Mag-Ang)'!I273*PI()/180)</f>
        <v>0</v>
      </c>
      <c r="H273" s="3">
        <f>'input your S-pars (Mag-Ang)'!H273*SIN('input your S-pars (Mag-Ang)'!I273*PI()/180)</f>
        <v>0</v>
      </c>
      <c r="I273" s="3"/>
      <c r="J273" s="3">
        <f t="shared" si="48"/>
        <v>1</v>
      </c>
      <c r="K273" s="3">
        <f t="shared" si="49"/>
        <v>0</v>
      </c>
      <c r="L273" s="3"/>
      <c r="M273" s="3">
        <f t="shared" si="50"/>
        <v>1</v>
      </c>
      <c r="N273" s="3">
        <f t="shared" si="51"/>
        <v>0</v>
      </c>
      <c r="O273" s="3"/>
      <c r="P273" s="3">
        <f t="shared" si="52"/>
        <v>1</v>
      </c>
      <c r="Q273" s="3">
        <f t="shared" si="53"/>
        <v>0</v>
      </c>
      <c r="R273" s="3">
        <f t="shared" si="54"/>
        <v>0</v>
      </c>
      <c r="S273" s="3">
        <f t="shared" si="55"/>
        <v>0</v>
      </c>
      <c r="T273" s="3">
        <f t="shared" si="56"/>
        <v>0</v>
      </c>
      <c r="U273" s="3">
        <f t="shared" si="57"/>
        <v>0</v>
      </c>
      <c r="V273" s="3">
        <f t="shared" si="58"/>
        <v>1</v>
      </c>
      <c r="W273" s="3">
        <f t="shared" si="59"/>
        <v>0</v>
      </c>
    </row>
    <row r="274" spans="1:23" x14ac:dyDescent="0.3">
      <c r="A274" s="3">
        <f>'input your S-pars (Mag-Ang)'!B274*COS('input your S-pars (Mag-Ang)'!C274*PI()/180)</f>
        <v>0</v>
      </c>
      <c r="B274" s="3">
        <f>'input your S-pars (Mag-Ang)'!B274*SIN('input your S-pars (Mag-Ang)'!C274*PI()/180)</f>
        <v>0</v>
      </c>
      <c r="C274" s="3">
        <f>'input your S-pars (Mag-Ang)'!F274*COS('input your S-pars (Mag-Ang)'!G274*PI()/180)</f>
        <v>0</v>
      </c>
      <c r="D274" s="3">
        <f>'input your S-pars (Mag-Ang)'!F274*SIN('input your S-pars (Mag-Ang)'!G274*PI()/180)</f>
        <v>0</v>
      </c>
      <c r="E274" s="3">
        <f>'input your S-pars (Mag-Ang)'!D274*COS('input your S-pars (Mag-Ang)'!E274*PI()/180)</f>
        <v>0</v>
      </c>
      <c r="F274" s="3">
        <f>'input your S-pars (Mag-Ang)'!D274*SIN('input your S-pars (Mag-Ang)'!E274*PI()/180)</f>
        <v>0</v>
      </c>
      <c r="G274" s="3">
        <f>'input your S-pars (Mag-Ang)'!H274*COS('input your S-pars (Mag-Ang)'!I274*PI()/180)</f>
        <v>0</v>
      </c>
      <c r="H274" s="3">
        <f>'input your S-pars (Mag-Ang)'!H274*SIN('input your S-pars (Mag-Ang)'!I274*PI()/180)</f>
        <v>0</v>
      </c>
      <c r="I274" s="3"/>
      <c r="J274" s="3">
        <f t="shared" si="48"/>
        <v>1</v>
      </c>
      <c r="K274" s="3">
        <f t="shared" si="49"/>
        <v>0</v>
      </c>
      <c r="L274" s="3"/>
      <c r="M274" s="3">
        <f t="shared" si="50"/>
        <v>1</v>
      </c>
      <c r="N274" s="3">
        <f t="shared" si="51"/>
        <v>0</v>
      </c>
      <c r="O274" s="3"/>
      <c r="P274" s="3">
        <f t="shared" si="52"/>
        <v>1</v>
      </c>
      <c r="Q274" s="3">
        <f t="shared" si="53"/>
        <v>0</v>
      </c>
      <c r="R274" s="3">
        <f t="shared" si="54"/>
        <v>0</v>
      </c>
      <c r="S274" s="3">
        <f t="shared" si="55"/>
        <v>0</v>
      </c>
      <c r="T274" s="3">
        <f t="shared" si="56"/>
        <v>0</v>
      </c>
      <c r="U274" s="3">
        <f t="shared" si="57"/>
        <v>0</v>
      </c>
      <c r="V274" s="3">
        <f t="shared" si="58"/>
        <v>1</v>
      </c>
      <c r="W274" s="3">
        <f t="shared" si="59"/>
        <v>0</v>
      </c>
    </row>
    <row r="275" spans="1:23" x14ac:dyDescent="0.3">
      <c r="A275" s="3">
        <f>'input your S-pars (Mag-Ang)'!B275*COS('input your S-pars (Mag-Ang)'!C275*PI()/180)</f>
        <v>0</v>
      </c>
      <c r="B275" s="3">
        <f>'input your S-pars (Mag-Ang)'!B275*SIN('input your S-pars (Mag-Ang)'!C275*PI()/180)</f>
        <v>0</v>
      </c>
      <c r="C275" s="3">
        <f>'input your S-pars (Mag-Ang)'!F275*COS('input your S-pars (Mag-Ang)'!G275*PI()/180)</f>
        <v>0</v>
      </c>
      <c r="D275" s="3">
        <f>'input your S-pars (Mag-Ang)'!F275*SIN('input your S-pars (Mag-Ang)'!G275*PI()/180)</f>
        <v>0</v>
      </c>
      <c r="E275" s="3">
        <f>'input your S-pars (Mag-Ang)'!D275*COS('input your S-pars (Mag-Ang)'!E275*PI()/180)</f>
        <v>0</v>
      </c>
      <c r="F275" s="3">
        <f>'input your S-pars (Mag-Ang)'!D275*SIN('input your S-pars (Mag-Ang)'!E275*PI()/180)</f>
        <v>0</v>
      </c>
      <c r="G275" s="3">
        <f>'input your S-pars (Mag-Ang)'!H275*COS('input your S-pars (Mag-Ang)'!I275*PI()/180)</f>
        <v>0</v>
      </c>
      <c r="H275" s="3">
        <f>'input your S-pars (Mag-Ang)'!H275*SIN('input your S-pars (Mag-Ang)'!I275*PI()/180)</f>
        <v>0</v>
      </c>
      <c r="I275" s="3"/>
      <c r="J275" s="3">
        <f t="shared" si="48"/>
        <v>1</v>
      </c>
      <c r="K275" s="3">
        <f t="shared" si="49"/>
        <v>0</v>
      </c>
      <c r="L275" s="3"/>
      <c r="M275" s="3">
        <f t="shared" si="50"/>
        <v>1</v>
      </c>
      <c r="N275" s="3">
        <f t="shared" si="51"/>
        <v>0</v>
      </c>
      <c r="O275" s="3"/>
      <c r="P275" s="3">
        <f t="shared" si="52"/>
        <v>1</v>
      </c>
      <c r="Q275" s="3">
        <f t="shared" si="53"/>
        <v>0</v>
      </c>
      <c r="R275" s="3">
        <f t="shared" si="54"/>
        <v>0</v>
      </c>
      <c r="S275" s="3">
        <f t="shared" si="55"/>
        <v>0</v>
      </c>
      <c r="T275" s="3">
        <f t="shared" si="56"/>
        <v>0</v>
      </c>
      <c r="U275" s="3">
        <f t="shared" si="57"/>
        <v>0</v>
      </c>
      <c r="V275" s="3">
        <f t="shared" si="58"/>
        <v>1</v>
      </c>
      <c r="W275" s="3">
        <f t="shared" si="59"/>
        <v>0</v>
      </c>
    </row>
    <row r="276" spans="1:23" x14ac:dyDescent="0.3">
      <c r="A276" s="3">
        <f>'input your S-pars (Mag-Ang)'!B276*COS('input your S-pars (Mag-Ang)'!C276*PI()/180)</f>
        <v>0</v>
      </c>
      <c r="B276" s="3">
        <f>'input your S-pars (Mag-Ang)'!B276*SIN('input your S-pars (Mag-Ang)'!C276*PI()/180)</f>
        <v>0</v>
      </c>
      <c r="C276" s="3">
        <f>'input your S-pars (Mag-Ang)'!F276*COS('input your S-pars (Mag-Ang)'!G276*PI()/180)</f>
        <v>0</v>
      </c>
      <c r="D276" s="3">
        <f>'input your S-pars (Mag-Ang)'!F276*SIN('input your S-pars (Mag-Ang)'!G276*PI()/180)</f>
        <v>0</v>
      </c>
      <c r="E276" s="3">
        <f>'input your S-pars (Mag-Ang)'!D276*COS('input your S-pars (Mag-Ang)'!E276*PI()/180)</f>
        <v>0</v>
      </c>
      <c r="F276" s="3">
        <f>'input your S-pars (Mag-Ang)'!D276*SIN('input your S-pars (Mag-Ang)'!E276*PI()/180)</f>
        <v>0</v>
      </c>
      <c r="G276" s="3">
        <f>'input your S-pars (Mag-Ang)'!H276*COS('input your S-pars (Mag-Ang)'!I276*PI()/180)</f>
        <v>0</v>
      </c>
      <c r="H276" s="3">
        <f>'input your S-pars (Mag-Ang)'!H276*SIN('input your S-pars (Mag-Ang)'!I276*PI()/180)</f>
        <v>0</v>
      </c>
      <c r="I276" s="3"/>
      <c r="J276" s="3">
        <f t="shared" si="48"/>
        <v>1</v>
      </c>
      <c r="K276" s="3">
        <f t="shared" si="49"/>
        <v>0</v>
      </c>
      <c r="L276" s="3"/>
      <c r="M276" s="3">
        <f t="shared" si="50"/>
        <v>1</v>
      </c>
      <c r="N276" s="3">
        <f t="shared" si="51"/>
        <v>0</v>
      </c>
      <c r="O276" s="3"/>
      <c r="P276" s="3">
        <f t="shared" si="52"/>
        <v>1</v>
      </c>
      <c r="Q276" s="3">
        <f t="shared" si="53"/>
        <v>0</v>
      </c>
      <c r="R276" s="3">
        <f t="shared" si="54"/>
        <v>0</v>
      </c>
      <c r="S276" s="3">
        <f t="shared" si="55"/>
        <v>0</v>
      </c>
      <c r="T276" s="3">
        <f t="shared" si="56"/>
        <v>0</v>
      </c>
      <c r="U276" s="3">
        <f t="shared" si="57"/>
        <v>0</v>
      </c>
      <c r="V276" s="3">
        <f t="shared" si="58"/>
        <v>1</v>
      </c>
      <c r="W276" s="3">
        <f t="shared" si="59"/>
        <v>0</v>
      </c>
    </row>
    <row r="277" spans="1:23" x14ac:dyDescent="0.3">
      <c r="A277" s="3">
        <f>'input your S-pars (Mag-Ang)'!B277*COS('input your S-pars (Mag-Ang)'!C277*PI()/180)</f>
        <v>0</v>
      </c>
      <c r="B277" s="3">
        <f>'input your S-pars (Mag-Ang)'!B277*SIN('input your S-pars (Mag-Ang)'!C277*PI()/180)</f>
        <v>0</v>
      </c>
      <c r="C277" s="3">
        <f>'input your S-pars (Mag-Ang)'!F277*COS('input your S-pars (Mag-Ang)'!G277*PI()/180)</f>
        <v>0</v>
      </c>
      <c r="D277" s="3">
        <f>'input your S-pars (Mag-Ang)'!F277*SIN('input your S-pars (Mag-Ang)'!G277*PI()/180)</f>
        <v>0</v>
      </c>
      <c r="E277" s="3">
        <f>'input your S-pars (Mag-Ang)'!D277*COS('input your S-pars (Mag-Ang)'!E277*PI()/180)</f>
        <v>0</v>
      </c>
      <c r="F277" s="3">
        <f>'input your S-pars (Mag-Ang)'!D277*SIN('input your S-pars (Mag-Ang)'!E277*PI()/180)</f>
        <v>0</v>
      </c>
      <c r="G277" s="3">
        <f>'input your S-pars (Mag-Ang)'!H277*COS('input your S-pars (Mag-Ang)'!I277*PI()/180)</f>
        <v>0</v>
      </c>
      <c r="H277" s="3">
        <f>'input your S-pars (Mag-Ang)'!H277*SIN('input your S-pars (Mag-Ang)'!I277*PI()/180)</f>
        <v>0</v>
      </c>
      <c r="I277" s="3"/>
      <c r="J277" s="3">
        <f t="shared" si="48"/>
        <v>1</v>
      </c>
      <c r="K277" s="3">
        <f t="shared" si="49"/>
        <v>0</v>
      </c>
      <c r="L277" s="3"/>
      <c r="M277" s="3">
        <f t="shared" si="50"/>
        <v>1</v>
      </c>
      <c r="N277" s="3">
        <f t="shared" si="51"/>
        <v>0</v>
      </c>
      <c r="O277" s="3"/>
      <c r="P277" s="3">
        <f t="shared" si="52"/>
        <v>1</v>
      </c>
      <c r="Q277" s="3">
        <f t="shared" si="53"/>
        <v>0</v>
      </c>
      <c r="R277" s="3">
        <f t="shared" si="54"/>
        <v>0</v>
      </c>
      <c r="S277" s="3">
        <f t="shared" si="55"/>
        <v>0</v>
      </c>
      <c r="T277" s="3">
        <f t="shared" si="56"/>
        <v>0</v>
      </c>
      <c r="U277" s="3">
        <f t="shared" si="57"/>
        <v>0</v>
      </c>
      <c r="V277" s="3">
        <f t="shared" si="58"/>
        <v>1</v>
      </c>
      <c r="W277" s="3">
        <f t="shared" si="59"/>
        <v>0</v>
      </c>
    </row>
    <row r="278" spans="1:23" x14ac:dyDescent="0.3">
      <c r="A278" s="3">
        <f>'input your S-pars (Mag-Ang)'!B278*COS('input your S-pars (Mag-Ang)'!C278*PI()/180)</f>
        <v>0</v>
      </c>
      <c r="B278" s="3">
        <f>'input your S-pars (Mag-Ang)'!B278*SIN('input your S-pars (Mag-Ang)'!C278*PI()/180)</f>
        <v>0</v>
      </c>
      <c r="C278" s="3">
        <f>'input your S-pars (Mag-Ang)'!F278*COS('input your S-pars (Mag-Ang)'!G278*PI()/180)</f>
        <v>0</v>
      </c>
      <c r="D278" s="3">
        <f>'input your S-pars (Mag-Ang)'!F278*SIN('input your S-pars (Mag-Ang)'!G278*PI()/180)</f>
        <v>0</v>
      </c>
      <c r="E278" s="3">
        <f>'input your S-pars (Mag-Ang)'!D278*COS('input your S-pars (Mag-Ang)'!E278*PI()/180)</f>
        <v>0</v>
      </c>
      <c r="F278" s="3">
        <f>'input your S-pars (Mag-Ang)'!D278*SIN('input your S-pars (Mag-Ang)'!E278*PI()/180)</f>
        <v>0</v>
      </c>
      <c r="G278" s="3">
        <f>'input your S-pars (Mag-Ang)'!H278*COS('input your S-pars (Mag-Ang)'!I278*PI()/180)</f>
        <v>0</v>
      </c>
      <c r="H278" s="3">
        <f>'input your S-pars (Mag-Ang)'!H278*SIN('input your S-pars (Mag-Ang)'!I278*PI()/180)</f>
        <v>0</v>
      </c>
      <c r="I278" s="3"/>
      <c r="J278" s="3">
        <f t="shared" si="48"/>
        <v>1</v>
      </c>
      <c r="K278" s="3">
        <f t="shared" si="49"/>
        <v>0</v>
      </c>
      <c r="L278" s="3"/>
      <c r="M278" s="3">
        <f t="shared" si="50"/>
        <v>1</v>
      </c>
      <c r="N278" s="3">
        <f t="shared" si="51"/>
        <v>0</v>
      </c>
      <c r="O278" s="3"/>
      <c r="P278" s="3">
        <f t="shared" si="52"/>
        <v>1</v>
      </c>
      <c r="Q278" s="3">
        <f t="shared" si="53"/>
        <v>0</v>
      </c>
      <c r="R278" s="3">
        <f t="shared" si="54"/>
        <v>0</v>
      </c>
      <c r="S278" s="3">
        <f t="shared" si="55"/>
        <v>0</v>
      </c>
      <c r="T278" s="3">
        <f t="shared" si="56"/>
        <v>0</v>
      </c>
      <c r="U278" s="3">
        <f t="shared" si="57"/>
        <v>0</v>
      </c>
      <c r="V278" s="3">
        <f t="shared" si="58"/>
        <v>1</v>
      </c>
      <c r="W278" s="3">
        <f t="shared" si="59"/>
        <v>0</v>
      </c>
    </row>
    <row r="279" spans="1:23" x14ac:dyDescent="0.3">
      <c r="A279" s="3">
        <f>'input your S-pars (Mag-Ang)'!B279*COS('input your S-pars (Mag-Ang)'!C279*PI()/180)</f>
        <v>0</v>
      </c>
      <c r="B279" s="3">
        <f>'input your S-pars (Mag-Ang)'!B279*SIN('input your S-pars (Mag-Ang)'!C279*PI()/180)</f>
        <v>0</v>
      </c>
      <c r="C279" s="3">
        <f>'input your S-pars (Mag-Ang)'!F279*COS('input your S-pars (Mag-Ang)'!G279*PI()/180)</f>
        <v>0</v>
      </c>
      <c r="D279" s="3">
        <f>'input your S-pars (Mag-Ang)'!F279*SIN('input your S-pars (Mag-Ang)'!G279*PI()/180)</f>
        <v>0</v>
      </c>
      <c r="E279" s="3">
        <f>'input your S-pars (Mag-Ang)'!D279*COS('input your S-pars (Mag-Ang)'!E279*PI()/180)</f>
        <v>0</v>
      </c>
      <c r="F279" s="3">
        <f>'input your S-pars (Mag-Ang)'!D279*SIN('input your S-pars (Mag-Ang)'!E279*PI()/180)</f>
        <v>0</v>
      </c>
      <c r="G279" s="3">
        <f>'input your S-pars (Mag-Ang)'!H279*COS('input your S-pars (Mag-Ang)'!I279*PI()/180)</f>
        <v>0</v>
      </c>
      <c r="H279" s="3">
        <f>'input your S-pars (Mag-Ang)'!H279*SIN('input your S-pars (Mag-Ang)'!I279*PI()/180)</f>
        <v>0</v>
      </c>
      <c r="I279" s="3"/>
      <c r="J279" s="3">
        <f t="shared" si="48"/>
        <v>1</v>
      </c>
      <c r="K279" s="3">
        <f t="shared" si="49"/>
        <v>0</v>
      </c>
      <c r="L279" s="3"/>
      <c r="M279" s="3">
        <f t="shared" si="50"/>
        <v>1</v>
      </c>
      <c r="N279" s="3">
        <f t="shared" si="51"/>
        <v>0</v>
      </c>
      <c r="O279" s="3"/>
      <c r="P279" s="3">
        <f t="shared" si="52"/>
        <v>1</v>
      </c>
      <c r="Q279" s="3">
        <f t="shared" si="53"/>
        <v>0</v>
      </c>
      <c r="R279" s="3">
        <f t="shared" si="54"/>
        <v>0</v>
      </c>
      <c r="S279" s="3">
        <f t="shared" si="55"/>
        <v>0</v>
      </c>
      <c r="T279" s="3">
        <f t="shared" si="56"/>
        <v>0</v>
      </c>
      <c r="U279" s="3">
        <f t="shared" si="57"/>
        <v>0</v>
      </c>
      <c r="V279" s="3">
        <f t="shared" si="58"/>
        <v>1</v>
      </c>
      <c r="W279" s="3">
        <f t="shared" si="59"/>
        <v>0</v>
      </c>
    </row>
    <row r="280" spans="1:23" x14ac:dyDescent="0.3">
      <c r="A280" s="3">
        <f>'input your S-pars (Mag-Ang)'!B280*COS('input your S-pars (Mag-Ang)'!C280*PI()/180)</f>
        <v>0</v>
      </c>
      <c r="B280" s="3">
        <f>'input your S-pars (Mag-Ang)'!B280*SIN('input your S-pars (Mag-Ang)'!C280*PI()/180)</f>
        <v>0</v>
      </c>
      <c r="C280" s="3">
        <f>'input your S-pars (Mag-Ang)'!F280*COS('input your S-pars (Mag-Ang)'!G280*PI()/180)</f>
        <v>0</v>
      </c>
      <c r="D280" s="3">
        <f>'input your S-pars (Mag-Ang)'!F280*SIN('input your S-pars (Mag-Ang)'!G280*PI()/180)</f>
        <v>0</v>
      </c>
      <c r="E280" s="3">
        <f>'input your S-pars (Mag-Ang)'!D280*COS('input your S-pars (Mag-Ang)'!E280*PI()/180)</f>
        <v>0</v>
      </c>
      <c r="F280" s="3">
        <f>'input your S-pars (Mag-Ang)'!D280*SIN('input your S-pars (Mag-Ang)'!E280*PI()/180)</f>
        <v>0</v>
      </c>
      <c r="G280" s="3">
        <f>'input your S-pars (Mag-Ang)'!H280*COS('input your S-pars (Mag-Ang)'!I280*PI()/180)</f>
        <v>0</v>
      </c>
      <c r="H280" s="3">
        <f>'input your S-pars (Mag-Ang)'!H280*SIN('input your S-pars (Mag-Ang)'!I280*PI()/180)</f>
        <v>0</v>
      </c>
      <c r="I280" s="3"/>
      <c r="J280" s="3">
        <f t="shared" si="48"/>
        <v>1</v>
      </c>
      <c r="K280" s="3">
        <f t="shared" si="49"/>
        <v>0</v>
      </c>
      <c r="L280" s="3"/>
      <c r="M280" s="3">
        <f t="shared" si="50"/>
        <v>1</v>
      </c>
      <c r="N280" s="3">
        <f t="shared" si="51"/>
        <v>0</v>
      </c>
      <c r="O280" s="3"/>
      <c r="P280" s="3">
        <f t="shared" si="52"/>
        <v>1</v>
      </c>
      <c r="Q280" s="3">
        <f t="shared" si="53"/>
        <v>0</v>
      </c>
      <c r="R280" s="3">
        <f t="shared" si="54"/>
        <v>0</v>
      </c>
      <c r="S280" s="3">
        <f t="shared" si="55"/>
        <v>0</v>
      </c>
      <c r="T280" s="3">
        <f t="shared" si="56"/>
        <v>0</v>
      </c>
      <c r="U280" s="3">
        <f t="shared" si="57"/>
        <v>0</v>
      </c>
      <c r="V280" s="3">
        <f t="shared" si="58"/>
        <v>1</v>
      </c>
      <c r="W280" s="3">
        <f t="shared" si="59"/>
        <v>0</v>
      </c>
    </row>
    <row r="281" spans="1:23" x14ac:dyDescent="0.3">
      <c r="A281" s="3">
        <f>'input your S-pars (Mag-Ang)'!B281*COS('input your S-pars (Mag-Ang)'!C281*PI()/180)</f>
        <v>0</v>
      </c>
      <c r="B281" s="3">
        <f>'input your S-pars (Mag-Ang)'!B281*SIN('input your S-pars (Mag-Ang)'!C281*PI()/180)</f>
        <v>0</v>
      </c>
      <c r="C281" s="3">
        <f>'input your S-pars (Mag-Ang)'!F281*COS('input your S-pars (Mag-Ang)'!G281*PI()/180)</f>
        <v>0</v>
      </c>
      <c r="D281" s="3">
        <f>'input your S-pars (Mag-Ang)'!F281*SIN('input your S-pars (Mag-Ang)'!G281*PI()/180)</f>
        <v>0</v>
      </c>
      <c r="E281" s="3">
        <f>'input your S-pars (Mag-Ang)'!D281*COS('input your S-pars (Mag-Ang)'!E281*PI()/180)</f>
        <v>0</v>
      </c>
      <c r="F281" s="3">
        <f>'input your S-pars (Mag-Ang)'!D281*SIN('input your S-pars (Mag-Ang)'!E281*PI()/180)</f>
        <v>0</v>
      </c>
      <c r="G281" s="3">
        <f>'input your S-pars (Mag-Ang)'!H281*COS('input your S-pars (Mag-Ang)'!I281*PI()/180)</f>
        <v>0</v>
      </c>
      <c r="H281" s="3">
        <f>'input your S-pars (Mag-Ang)'!H281*SIN('input your S-pars (Mag-Ang)'!I281*PI()/180)</f>
        <v>0</v>
      </c>
      <c r="I281" s="3"/>
      <c r="J281" s="3">
        <f t="shared" si="48"/>
        <v>1</v>
      </c>
      <c r="K281" s="3">
        <f t="shared" si="49"/>
        <v>0</v>
      </c>
      <c r="L281" s="3"/>
      <c r="M281" s="3">
        <f t="shared" si="50"/>
        <v>1</v>
      </c>
      <c r="N281" s="3">
        <f t="shared" si="51"/>
        <v>0</v>
      </c>
      <c r="O281" s="3"/>
      <c r="P281" s="3">
        <f t="shared" si="52"/>
        <v>1</v>
      </c>
      <c r="Q281" s="3">
        <f t="shared" si="53"/>
        <v>0</v>
      </c>
      <c r="R281" s="3">
        <f t="shared" si="54"/>
        <v>0</v>
      </c>
      <c r="S281" s="3">
        <f t="shared" si="55"/>
        <v>0</v>
      </c>
      <c r="T281" s="3">
        <f t="shared" si="56"/>
        <v>0</v>
      </c>
      <c r="U281" s="3">
        <f t="shared" si="57"/>
        <v>0</v>
      </c>
      <c r="V281" s="3">
        <f t="shared" si="58"/>
        <v>1</v>
      </c>
      <c r="W281" s="3">
        <f t="shared" si="59"/>
        <v>0</v>
      </c>
    </row>
    <row r="282" spans="1:23" x14ac:dyDescent="0.3">
      <c r="A282" s="3">
        <f>'input your S-pars (Mag-Ang)'!B282*COS('input your S-pars (Mag-Ang)'!C282*PI()/180)</f>
        <v>0</v>
      </c>
      <c r="B282" s="3">
        <f>'input your S-pars (Mag-Ang)'!B282*SIN('input your S-pars (Mag-Ang)'!C282*PI()/180)</f>
        <v>0</v>
      </c>
      <c r="C282" s="3">
        <f>'input your S-pars (Mag-Ang)'!F282*COS('input your S-pars (Mag-Ang)'!G282*PI()/180)</f>
        <v>0</v>
      </c>
      <c r="D282" s="3">
        <f>'input your S-pars (Mag-Ang)'!F282*SIN('input your S-pars (Mag-Ang)'!G282*PI()/180)</f>
        <v>0</v>
      </c>
      <c r="E282" s="3">
        <f>'input your S-pars (Mag-Ang)'!D282*COS('input your S-pars (Mag-Ang)'!E282*PI()/180)</f>
        <v>0</v>
      </c>
      <c r="F282" s="3">
        <f>'input your S-pars (Mag-Ang)'!D282*SIN('input your S-pars (Mag-Ang)'!E282*PI()/180)</f>
        <v>0</v>
      </c>
      <c r="G282" s="3">
        <f>'input your S-pars (Mag-Ang)'!H282*COS('input your S-pars (Mag-Ang)'!I282*PI()/180)</f>
        <v>0</v>
      </c>
      <c r="H282" s="3">
        <f>'input your S-pars (Mag-Ang)'!H282*SIN('input your S-pars (Mag-Ang)'!I282*PI()/180)</f>
        <v>0</v>
      </c>
      <c r="I282" s="3"/>
      <c r="J282" s="3">
        <f t="shared" si="48"/>
        <v>1</v>
      </c>
      <c r="K282" s="3">
        <f t="shared" si="49"/>
        <v>0</v>
      </c>
      <c r="L282" s="3"/>
      <c r="M282" s="3">
        <f t="shared" si="50"/>
        <v>1</v>
      </c>
      <c r="N282" s="3">
        <f t="shared" si="51"/>
        <v>0</v>
      </c>
      <c r="O282" s="3"/>
      <c r="P282" s="3">
        <f t="shared" si="52"/>
        <v>1</v>
      </c>
      <c r="Q282" s="3">
        <f t="shared" si="53"/>
        <v>0</v>
      </c>
      <c r="R282" s="3">
        <f t="shared" si="54"/>
        <v>0</v>
      </c>
      <c r="S282" s="3">
        <f t="shared" si="55"/>
        <v>0</v>
      </c>
      <c r="T282" s="3">
        <f t="shared" si="56"/>
        <v>0</v>
      </c>
      <c r="U282" s="3">
        <f t="shared" si="57"/>
        <v>0</v>
      </c>
      <c r="V282" s="3">
        <f t="shared" si="58"/>
        <v>1</v>
      </c>
      <c r="W282" s="3">
        <f t="shared" si="59"/>
        <v>0</v>
      </c>
    </row>
    <row r="283" spans="1:23" x14ac:dyDescent="0.3">
      <c r="A283" s="3">
        <f>'input your S-pars (Mag-Ang)'!B283*COS('input your S-pars (Mag-Ang)'!C283*PI()/180)</f>
        <v>0</v>
      </c>
      <c r="B283" s="3">
        <f>'input your S-pars (Mag-Ang)'!B283*SIN('input your S-pars (Mag-Ang)'!C283*PI()/180)</f>
        <v>0</v>
      </c>
      <c r="C283" s="3">
        <f>'input your S-pars (Mag-Ang)'!F283*COS('input your S-pars (Mag-Ang)'!G283*PI()/180)</f>
        <v>0</v>
      </c>
      <c r="D283" s="3">
        <f>'input your S-pars (Mag-Ang)'!F283*SIN('input your S-pars (Mag-Ang)'!G283*PI()/180)</f>
        <v>0</v>
      </c>
      <c r="E283" s="3">
        <f>'input your S-pars (Mag-Ang)'!D283*COS('input your S-pars (Mag-Ang)'!E283*PI()/180)</f>
        <v>0</v>
      </c>
      <c r="F283" s="3">
        <f>'input your S-pars (Mag-Ang)'!D283*SIN('input your S-pars (Mag-Ang)'!E283*PI()/180)</f>
        <v>0</v>
      </c>
      <c r="G283" s="3">
        <f>'input your S-pars (Mag-Ang)'!H283*COS('input your S-pars (Mag-Ang)'!I283*PI()/180)</f>
        <v>0</v>
      </c>
      <c r="H283" s="3">
        <f>'input your S-pars (Mag-Ang)'!H283*SIN('input your S-pars (Mag-Ang)'!I283*PI()/180)</f>
        <v>0</v>
      </c>
      <c r="I283" s="3"/>
      <c r="J283" s="3">
        <f t="shared" si="48"/>
        <v>1</v>
      </c>
      <c r="K283" s="3">
        <f t="shared" si="49"/>
        <v>0</v>
      </c>
      <c r="L283" s="3"/>
      <c r="M283" s="3">
        <f t="shared" si="50"/>
        <v>1</v>
      </c>
      <c r="N283" s="3">
        <f t="shared" si="51"/>
        <v>0</v>
      </c>
      <c r="O283" s="3"/>
      <c r="P283" s="3">
        <f t="shared" si="52"/>
        <v>1</v>
      </c>
      <c r="Q283" s="3">
        <f t="shared" si="53"/>
        <v>0</v>
      </c>
      <c r="R283" s="3">
        <f t="shared" si="54"/>
        <v>0</v>
      </c>
      <c r="S283" s="3">
        <f t="shared" si="55"/>
        <v>0</v>
      </c>
      <c r="T283" s="3">
        <f t="shared" si="56"/>
        <v>0</v>
      </c>
      <c r="U283" s="3">
        <f t="shared" si="57"/>
        <v>0</v>
      </c>
      <c r="V283" s="3">
        <f t="shared" si="58"/>
        <v>1</v>
      </c>
      <c r="W283" s="3">
        <f t="shared" si="59"/>
        <v>0</v>
      </c>
    </row>
    <row r="284" spans="1:23" x14ac:dyDescent="0.3">
      <c r="A284" s="3">
        <f>'input your S-pars (Mag-Ang)'!B284*COS('input your S-pars (Mag-Ang)'!C284*PI()/180)</f>
        <v>0</v>
      </c>
      <c r="B284" s="3">
        <f>'input your S-pars (Mag-Ang)'!B284*SIN('input your S-pars (Mag-Ang)'!C284*PI()/180)</f>
        <v>0</v>
      </c>
      <c r="C284" s="3">
        <f>'input your S-pars (Mag-Ang)'!F284*COS('input your S-pars (Mag-Ang)'!G284*PI()/180)</f>
        <v>0</v>
      </c>
      <c r="D284" s="3">
        <f>'input your S-pars (Mag-Ang)'!F284*SIN('input your S-pars (Mag-Ang)'!G284*PI()/180)</f>
        <v>0</v>
      </c>
      <c r="E284" s="3">
        <f>'input your S-pars (Mag-Ang)'!D284*COS('input your S-pars (Mag-Ang)'!E284*PI()/180)</f>
        <v>0</v>
      </c>
      <c r="F284" s="3">
        <f>'input your S-pars (Mag-Ang)'!D284*SIN('input your S-pars (Mag-Ang)'!E284*PI()/180)</f>
        <v>0</v>
      </c>
      <c r="G284" s="3">
        <f>'input your S-pars (Mag-Ang)'!H284*COS('input your S-pars (Mag-Ang)'!I284*PI()/180)</f>
        <v>0</v>
      </c>
      <c r="H284" s="3">
        <f>'input your S-pars (Mag-Ang)'!H284*SIN('input your S-pars (Mag-Ang)'!I284*PI()/180)</f>
        <v>0</v>
      </c>
      <c r="I284" s="3"/>
      <c r="J284" s="3">
        <f t="shared" si="48"/>
        <v>1</v>
      </c>
      <c r="K284" s="3">
        <f t="shared" si="49"/>
        <v>0</v>
      </c>
      <c r="L284" s="3"/>
      <c r="M284" s="3">
        <f t="shared" si="50"/>
        <v>1</v>
      </c>
      <c r="N284" s="3">
        <f t="shared" si="51"/>
        <v>0</v>
      </c>
      <c r="O284" s="3"/>
      <c r="P284" s="3">
        <f t="shared" si="52"/>
        <v>1</v>
      </c>
      <c r="Q284" s="3">
        <f t="shared" si="53"/>
        <v>0</v>
      </c>
      <c r="R284" s="3">
        <f t="shared" si="54"/>
        <v>0</v>
      </c>
      <c r="S284" s="3">
        <f t="shared" si="55"/>
        <v>0</v>
      </c>
      <c r="T284" s="3">
        <f t="shared" si="56"/>
        <v>0</v>
      </c>
      <c r="U284" s="3">
        <f t="shared" si="57"/>
        <v>0</v>
      </c>
      <c r="V284" s="3">
        <f t="shared" si="58"/>
        <v>1</v>
      </c>
      <c r="W284" s="3">
        <f t="shared" si="59"/>
        <v>0</v>
      </c>
    </row>
    <row r="285" spans="1:23" x14ac:dyDescent="0.3">
      <c r="A285" s="3">
        <f>'input your S-pars (Mag-Ang)'!B285*COS('input your S-pars (Mag-Ang)'!C285*PI()/180)</f>
        <v>0</v>
      </c>
      <c r="B285" s="3">
        <f>'input your S-pars (Mag-Ang)'!B285*SIN('input your S-pars (Mag-Ang)'!C285*PI()/180)</f>
        <v>0</v>
      </c>
      <c r="C285" s="3">
        <f>'input your S-pars (Mag-Ang)'!F285*COS('input your S-pars (Mag-Ang)'!G285*PI()/180)</f>
        <v>0</v>
      </c>
      <c r="D285" s="3">
        <f>'input your S-pars (Mag-Ang)'!F285*SIN('input your S-pars (Mag-Ang)'!G285*PI()/180)</f>
        <v>0</v>
      </c>
      <c r="E285" s="3">
        <f>'input your S-pars (Mag-Ang)'!D285*COS('input your S-pars (Mag-Ang)'!E285*PI()/180)</f>
        <v>0</v>
      </c>
      <c r="F285" s="3">
        <f>'input your S-pars (Mag-Ang)'!D285*SIN('input your S-pars (Mag-Ang)'!E285*PI()/180)</f>
        <v>0</v>
      </c>
      <c r="G285" s="3">
        <f>'input your S-pars (Mag-Ang)'!H285*COS('input your S-pars (Mag-Ang)'!I285*PI()/180)</f>
        <v>0</v>
      </c>
      <c r="H285" s="3">
        <f>'input your S-pars (Mag-Ang)'!H285*SIN('input your S-pars (Mag-Ang)'!I285*PI()/180)</f>
        <v>0</v>
      </c>
      <c r="I285" s="3"/>
      <c r="J285" s="3">
        <f t="shared" si="48"/>
        <v>1</v>
      </c>
      <c r="K285" s="3">
        <f t="shared" si="49"/>
        <v>0</v>
      </c>
      <c r="L285" s="3"/>
      <c r="M285" s="3">
        <f t="shared" si="50"/>
        <v>1</v>
      </c>
      <c r="N285" s="3">
        <f t="shared" si="51"/>
        <v>0</v>
      </c>
      <c r="O285" s="3"/>
      <c r="P285" s="3">
        <f t="shared" si="52"/>
        <v>1</v>
      </c>
      <c r="Q285" s="3">
        <f t="shared" si="53"/>
        <v>0</v>
      </c>
      <c r="R285" s="3">
        <f t="shared" si="54"/>
        <v>0</v>
      </c>
      <c r="S285" s="3">
        <f t="shared" si="55"/>
        <v>0</v>
      </c>
      <c r="T285" s="3">
        <f t="shared" si="56"/>
        <v>0</v>
      </c>
      <c r="U285" s="3">
        <f t="shared" si="57"/>
        <v>0</v>
      </c>
      <c r="V285" s="3">
        <f t="shared" si="58"/>
        <v>1</v>
      </c>
      <c r="W285" s="3">
        <f t="shared" si="59"/>
        <v>0</v>
      </c>
    </row>
    <row r="286" spans="1:23" x14ac:dyDescent="0.3">
      <c r="A286" s="3">
        <f>'input your S-pars (Mag-Ang)'!B286*COS('input your S-pars (Mag-Ang)'!C286*PI()/180)</f>
        <v>0</v>
      </c>
      <c r="B286" s="3">
        <f>'input your S-pars (Mag-Ang)'!B286*SIN('input your S-pars (Mag-Ang)'!C286*PI()/180)</f>
        <v>0</v>
      </c>
      <c r="C286" s="3">
        <f>'input your S-pars (Mag-Ang)'!F286*COS('input your S-pars (Mag-Ang)'!G286*PI()/180)</f>
        <v>0</v>
      </c>
      <c r="D286" s="3">
        <f>'input your S-pars (Mag-Ang)'!F286*SIN('input your S-pars (Mag-Ang)'!G286*PI()/180)</f>
        <v>0</v>
      </c>
      <c r="E286" s="3">
        <f>'input your S-pars (Mag-Ang)'!D286*COS('input your S-pars (Mag-Ang)'!E286*PI()/180)</f>
        <v>0</v>
      </c>
      <c r="F286" s="3">
        <f>'input your S-pars (Mag-Ang)'!D286*SIN('input your S-pars (Mag-Ang)'!E286*PI()/180)</f>
        <v>0</v>
      </c>
      <c r="G286" s="3">
        <f>'input your S-pars (Mag-Ang)'!H286*COS('input your S-pars (Mag-Ang)'!I286*PI()/180)</f>
        <v>0</v>
      </c>
      <c r="H286" s="3">
        <f>'input your S-pars (Mag-Ang)'!H286*SIN('input your S-pars (Mag-Ang)'!I286*PI()/180)</f>
        <v>0</v>
      </c>
      <c r="I286" s="3"/>
      <c r="J286" s="3">
        <f t="shared" si="48"/>
        <v>1</v>
      </c>
      <c r="K286" s="3">
        <f t="shared" si="49"/>
        <v>0</v>
      </c>
      <c r="L286" s="3"/>
      <c r="M286" s="3">
        <f t="shared" si="50"/>
        <v>1</v>
      </c>
      <c r="N286" s="3">
        <f t="shared" si="51"/>
        <v>0</v>
      </c>
      <c r="O286" s="3"/>
      <c r="P286" s="3">
        <f t="shared" si="52"/>
        <v>1</v>
      </c>
      <c r="Q286" s="3">
        <f t="shared" si="53"/>
        <v>0</v>
      </c>
      <c r="R286" s="3">
        <f t="shared" si="54"/>
        <v>0</v>
      </c>
      <c r="S286" s="3">
        <f t="shared" si="55"/>
        <v>0</v>
      </c>
      <c r="T286" s="3">
        <f t="shared" si="56"/>
        <v>0</v>
      </c>
      <c r="U286" s="3">
        <f t="shared" si="57"/>
        <v>0</v>
      </c>
      <c r="V286" s="3">
        <f t="shared" si="58"/>
        <v>1</v>
      </c>
      <c r="W286" s="3">
        <f t="shared" si="59"/>
        <v>0</v>
      </c>
    </row>
    <row r="287" spans="1:23" x14ac:dyDescent="0.3">
      <c r="A287" s="3">
        <f>'input your S-pars (Mag-Ang)'!B287*COS('input your S-pars (Mag-Ang)'!C287*PI()/180)</f>
        <v>0</v>
      </c>
      <c r="B287" s="3">
        <f>'input your S-pars (Mag-Ang)'!B287*SIN('input your S-pars (Mag-Ang)'!C287*PI()/180)</f>
        <v>0</v>
      </c>
      <c r="C287" s="3">
        <f>'input your S-pars (Mag-Ang)'!F287*COS('input your S-pars (Mag-Ang)'!G287*PI()/180)</f>
        <v>0</v>
      </c>
      <c r="D287" s="3">
        <f>'input your S-pars (Mag-Ang)'!F287*SIN('input your S-pars (Mag-Ang)'!G287*PI()/180)</f>
        <v>0</v>
      </c>
      <c r="E287" s="3">
        <f>'input your S-pars (Mag-Ang)'!D287*COS('input your S-pars (Mag-Ang)'!E287*PI()/180)</f>
        <v>0</v>
      </c>
      <c r="F287" s="3">
        <f>'input your S-pars (Mag-Ang)'!D287*SIN('input your S-pars (Mag-Ang)'!E287*PI()/180)</f>
        <v>0</v>
      </c>
      <c r="G287" s="3">
        <f>'input your S-pars (Mag-Ang)'!H287*COS('input your S-pars (Mag-Ang)'!I287*PI()/180)</f>
        <v>0</v>
      </c>
      <c r="H287" s="3">
        <f>'input your S-pars (Mag-Ang)'!H287*SIN('input your S-pars (Mag-Ang)'!I287*PI()/180)</f>
        <v>0</v>
      </c>
      <c r="I287" s="3"/>
      <c r="J287" s="3">
        <f t="shared" si="48"/>
        <v>1</v>
      </c>
      <c r="K287" s="3">
        <f t="shared" si="49"/>
        <v>0</v>
      </c>
      <c r="L287" s="3"/>
      <c r="M287" s="3">
        <f t="shared" si="50"/>
        <v>1</v>
      </c>
      <c r="N287" s="3">
        <f t="shared" si="51"/>
        <v>0</v>
      </c>
      <c r="O287" s="3"/>
      <c r="P287" s="3">
        <f t="shared" si="52"/>
        <v>1</v>
      </c>
      <c r="Q287" s="3">
        <f t="shared" si="53"/>
        <v>0</v>
      </c>
      <c r="R287" s="3">
        <f t="shared" si="54"/>
        <v>0</v>
      </c>
      <c r="S287" s="3">
        <f t="shared" si="55"/>
        <v>0</v>
      </c>
      <c r="T287" s="3">
        <f t="shared" si="56"/>
        <v>0</v>
      </c>
      <c r="U287" s="3">
        <f t="shared" si="57"/>
        <v>0</v>
      </c>
      <c r="V287" s="3">
        <f t="shared" si="58"/>
        <v>1</v>
      </c>
      <c r="W287" s="3">
        <f t="shared" si="59"/>
        <v>0</v>
      </c>
    </row>
    <row r="288" spans="1:23" x14ac:dyDescent="0.3">
      <c r="A288" s="3">
        <f>'input your S-pars (Mag-Ang)'!B288*COS('input your S-pars (Mag-Ang)'!C288*PI()/180)</f>
        <v>0</v>
      </c>
      <c r="B288" s="3">
        <f>'input your S-pars (Mag-Ang)'!B288*SIN('input your S-pars (Mag-Ang)'!C288*PI()/180)</f>
        <v>0</v>
      </c>
      <c r="C288" s="3">
        <f>'input your S-pars (Mag-Ang)'!F288*COS('input your S-pars (Mag-Ang)'!G288*PI()/180)</f>
        <v>0</v>
      </c>
      <c r="D288" s="3">
        <f>'input your S-pars (Mag-Ang)'!F288*SIN('input your S-pars (Mag-Ang)'!G288*PI()/180)</f>
        <v>0</v>
      </c>
      <c r="E288" s="3">
        <f>'input your S-pars (Mag-Ang)'!D288*COS('input your S-pars (Mag-Ang)'!E288*PI()/180)</f>
        <v>0</v>
      </c>
      <c r="F288" s="3">
        <f>'input your S-pars (Mag-Ang)'!D288*SIN('input your S-pars (Mag-Ang)'!E288*PI()/180)</f>
        <v>0</v>
      </c>
      <c r="G288" s="3">
        <f>'input your S-pars (Mag-Ang)'!H288*COS('input your S-pars (Mag-Ang)'!I288*PI()/180)</f>
        <v>0</v>
      </c>
      <c r="H288" s="3">
        <f>'input your S-pars (Mag-Ang)'!H288*SIN('input your S-pars (Mag-Ang)'!I288*PI()/180)</f>
        <v>0</v>
      </c>
      <c r="I288" s="3"/>
      <c r="J288" s="3">
        <f t="shared" si="48"/>
        <v>1</v>
      </c>
      <c r="K288" s="3">
        <f t="shared" si="49"/>
        <v>0</v>
      </c>
      <c r="L288" s="3"/>
      <c r="M288" s="3">
        <f t="shared" si="50"/>
        <v>1</v>
      </c>
      <c r="N288" s="3">
        <f t="shared" si="51"/>
        <v>0</v>
      </c>
      <c r="O288" s="3"/>
      <c r="P288" s="3">
        <f t="shared" si="52"/>
        <v>1</v>
      </c>
      <c r="Q288" s="3">
        <f t="shared" si="53"/>
        <v>0</v>
      </c>
      <c r="R288" s="3">
        <f t="shared" si="54"/>
        <v>0</v>
      </c>
      <c r="S288" s="3">
        <f t="shared" si="55"/>
        <v>0</v>
      </c>
      <c r="T288" s="3">
        <f t="shared" si="56"/>
        <v>0</v>
      </c>
      <c r="U288" s="3">
        <f t="shared" si="57"/>
        <v>0</v>
      </c>
      <c r="V288" s="3">
        <f t="shared" si="58"/>
        <v>1</v>
      </c>
      <c r="W288" s="3">
        <f t="shared" si="59"/>
        <v>0</v>
      </c>
    </row>
    <row r="289" spans="1:23" x14ac:dyDescent="0.3">
      <c r="A289" s="3">
        <f>'input your S-pars (Mag-Ang)'!B289*COS('input your S-pars (Mag-Ang)'!C289*PI()/180)</f>
        <v>0</v>
      </c>
      <c r="B289" s="3">
        <f>'input your S-pars (Mag-Ang)'!B289*SIN('input your S-pars (Mag-Ang)'!C289*PI()/180)</f>
        <v>0</v>
      </c>
      <c r="C289" s="3">
        <f>'input your S-pars (Mag-Ang)'!F289*COS('input your S-pars (Mag-Ang)'!G289*PI()/180)</f>
        <v>0</v>
      </c>
      <c r="D289" s="3">
        <f>'input your S-pars (Mag-Ang)'!F289*SIN('input your S-pars (Mag-Ang)'!G289*PI()/180)</f>
        <v>0</v>
      </c>
      <c r="E289" s="3">
        <f>'input your S-pars (Mag-Ang)'!D289*COS('input your S-pars (Mag-Ang)'!E289*PI()/180)</f>
        <v>0</v>
      </c>
      <c r="F289" s="3">
        <f>'input your S-pars (Mag-Ang)'!D289*SIN('input your S-pars (Mag-Ang)'!E289*PI()/180)</f>
        <v>0</v>
      </c>
      <c r="G289" s="3">
        <f>'input your S-pars (Mag-Ang)'!H289*COS('input your S-pars (Mag-Ang)'!I289*PI()/180)</f>
        <v>0</v>
      </c>
      <c r="H289" s="3">
        <f>'input your S-pars (Mag-Ang)'!H289*SIN('input your S-pars (Mag-Ang)'!I289*PI()/180)</f>
        <v>0</v>
      </c>
      <c r="I289" s="3"/>
      <c r="J289" s="3">
        <f t="shared" si="48"/>
        <v>1</v>
      </c>
      <c r="K289" s="3">
        <f t="shared" si="49"/>
        <v>0</v>
      </c>
      <c r="L289" s="3"/>
      <c r="M289" s="3">
        <f t="shared" si="50"/>
        <v>1</v>
      </c>
      <c r="N289" s="3">
        <f t="shared" si="51"/>
        <v>0</v>
      </c>
      <c r="O289" s="3"/>
      <c r="P289" s="3">
        <f t="shared" si="52"/>
        <v>1</v>
      </c>
      <c r="Q289" s="3">
        <f t="shared" si="53"/>
        <v>0</v>
      </c>
      <c r="R289" s="3">
        <f t="shared" si="54"/>
        <v>0</v>
      </c>
      <c r="S289" s="3">
        <f t="shared" si="55"/>
        <v>0</v>
      </c>
      <c r="T289" s="3">
        <f t="shared" si="56"/>
        <v>0</v>
      </c>
      <c r="U289" s="3">
        <f t="shared" si="57"/>
        <v>0</v>
      </c>
      <c r="V289" s="3">
        <f t="shared" si="58"/>
        <v>1</v>
      </c>
      <c r="W289" s="3">
        <f t="shared" si="59"/>
        <v>0</v>
      </c>
    </row>
    <row r="290" spans="1:23" x14ac:dyDescent="0.3">
      <c r="A290" s="3">
        <f>'input your S-pars (Mag-Ang)'!B290*COS('input your S-pars (Mag-Ang)'!C290*PI()/180)</f>
        <v>0</v>
      </c>
      <c r="B290" s="3">
        <f>'input your S-pars (Mag-Ang)'!B290*SIN('input your S-pars (Mag-Ang)'!C290*PI()/180)</f>
        <v>0</v>
      </c>
      <c r="C290" s="3">
        <f>'input your S-pars (Mag-Ang)'!F290*COS('input your S-pars (Mag-Ang)'!G290*PI()/180)</f>
        <v>0</v>
      </c>
      <c r="D290" s="3">
        <f>'input your S-pars (Mag-Ang)'!F290*SIN('input your S-pars (Mag-Ang)'!G290*PI()/180)</f>
        <v>0</v>
      </c>
      <c r="E290" s="3">
        <f>'input your S-pars (Mag-Ang)'!D290*COS('input your S-pars (Mag-Ang)'!E290*PI()/180)</f>
        <v>0</v>
      </c>
      <c r="F290" s="3">
        <f>'input your S-pars (Mag-Ang)'!D290*SIN('input your S-pars (Mag-Ang)'!E290*PI()/180)</f>
        <v>0</v>
      </c>
      <c r="G290" s="3">
        <f>'input your S-pars (Mag-Ang)'!H290*COS('input your S-pars (Mag-Ang)'!I290*PI()/180)</f>
        <v>0</v>
      </c>
      <c r="H290" s="3">
        <f>'input your S-pars (Mag-Ang)'!H290*SIN('input your S-pars (Mag-Ang)'!I290*PI()/180)</f>
        <v>0</v>
      </c>
      <c r="I290" s="3"/>
      <c r="J290" s="3">
        <f t="shared" si="48"/>
        <v>1</v>
      </c>
      <c r="K290" s="3">
        <f t="shared" si="49"/>
        <v>0</v>
      </c>
      <c r="L290" s="3"/>
      <c r="M290" s="3">
        <f t="shared" si="50"/>
        <v>1</v>
      </c>
      <c r="N290" s="3">
        <f t="shared" si="51"/>
        <v>0</v>
      </c>
      <c r="O290" s="3"/>
      <c r="P290" s="3">
        <f t="shared" si="52"/>
        <v>1</v>
      </c>
      <c r="Q290" s="3">
        <f t="shared" si="53"/>
        <v>0</v>
      </c>
      <c r="R290" s="3">
        <f t="shared" si="54"/>
        <v>0</v>
      </c>
      <c r="S290" s="3">
        <f t="shared" si="55"/>
        <v>0</v>
      </c>
      <c r="T290" s="3">
        <f t="shared" si="56"/>
        <v>0</v>
      </c>
      <c r="U290" s="3">
        <f t="shared" si="57"/>
        <v>0</v>
      </c>
      <c r="V290" s="3">
        <f t="shared" si="58"/>
        <v>1</v>
      </c>
      <c r="W290" s="3">
        <f t="shared" si="59"/>
        <v>0</v>
      </c>
    </row>
    <row r="291" spans="1:23" x14ac:dyDescent="0.3">
      <c r="A291" s="3">
        <f>'input your S-pars (Mag-Ang)'!B291*COS('input your S-pars (Mag-Ang)'!C291*PI()/180)</f>
        <v>0</v>
      </c>
      <c r="B291" s="3">
        <f>'input your S-pars (Mag-Ang)'!B291*SIN('input your S-pars (Mag-Ang)'!C291*PI()/180)</f>
        <v>0</v>
      </c>
      <c r="C291" s="3">
        <f>'input your S-pars (Mag-Ang)'!F291*COS('input your S-pars (Mag-Ang)'!G291*PI()/180)</f>
        <v>0</v>
      </c>
      <c r="D291" s="3">
        <f>'input your S-pars (Mag-Ang)'!F291*SIN('input your S-pars (Mag-Ang)'!G291*PI()/180)</f>
        <v>0</v>
      </c>
      <c r="E291" s="3">
        <f>'input your S-pars (Mag-Ang)'!D291*COS('input your S-pars (Mag-Ang)'!E291*PI()/180)</f>
        <v>0</v>
      </c>
      <c r="F291" s="3">
        <f>'input your S-pars (Mag-Ang)'!D291*SIN('input your S-pars (Mag-Ang)'!E291*PI()/180)</f>
        <v>0</v>
      </c>
      <c r="G291" s="3">
        <f>'input your S-pars (Mag-Ang)'!H291*COS('input your S-pars (Mag-Ang)'!I291*PI()/180)</f>
        <v>0</v>
      </c>
      <c r="H291" s="3">
        <f>'input your S-pars (Mag-Ang)'!H291*SIN('input your S-pars (Mag-Ang)'!I291*PI()/180)</f>
        <v>0</v>
      </c>
      <c r="I291" s="3"/>
      <c r="J291" s="3">
        <f t="shared" si="48"/>
        <v>1</v>
      </c>
      <c r="K291" s="3">
        <f t="shared" si="49"/>
        <v>0</v>
      </c>
      <c r="L291" s="3"/>
      <c r="M291" s="3">
        <f t="shared" si="50"/>
        <v>1</v>
      </c>
      <c r="N291" s="3">
        <f t="shared" si="51"/>
        <v>0</v>
      </c>
      <c r="O291" s="3"/>
      <c r="P291" s="3">
        <f t="shared" si="52"/>
        <v>1</v>
      </c>
      <c r="Q291" s="3">
        <f t="shared" si="53"/>
        <v>0</v>
      </c>
      <c r="R291" s="3">
        <f t="shared" si="54"/>
        <v>0</v>
      </c>
      <c r="S291" s="3">
        <f t="shared" si="55"/>
        <v>0</v>
      </c>
      <c r="T291" s="3">
        <f t="shared" si="56"/>
        <v>0</v>
      </c>
      <c r="U291" s="3">
        <f t="shared" si="57"/>
        <v>0</v>
      </c>
      <c r="V291" s="3">
        <f t="shared" si="58"/>
        <v>1</v>
      </c>
      <c r="W291" s="3">
        <f t="shared" si="59"/>
        <v>0</v>
      </c>
    </row>
    <row r="292" spans="1:23" x14ac:dyDescent="0.3">
      <c r="A292" s="3">
        <f>'input your S-pars (Mag-Ang)'!B292*COS('input your S-pars (Mag-Ang)'!C292*PI()/180)</f>
        <v>0</v>
      </c>
      <c r="B292" s="3">
        <f>'input your S-pars (Mag-Ang)'!B292*SIN('input your S-pars (Mag-Ang)'!C292*PI()/180)</f>
        <v>0</v>
      </c>
      <c r="C292" s="3">
        <f>'input your S-pars (Mag-Ang)'!F292*COS('input your S-pars (Mag-Ang)'!G292*PI()/180)</f>
        <v>0</v>
      </c>
      <c r="D292" s="3">
        <f>'input your S-pars (Mag-Ang)'!F292*SIN('input your S-pars (Mag-Ang)'!G292*PI()/180)</f>
        <v>0</v>
      </c>
      <c r="E292" s="3">
        <f>'input your S-pars (Mag-Ang)'!D292*COS('input your S-pars (Mag-Ang)'!E292*PI()/180)</f>
        <v>0</v>
      </c>
      <c r="F292" s="3">
        <f>'input your S-pars (Mag-Ang)'!D292*SIN('input your S-pars (Mag-Ang)'!E292*PI()/180)</f>
        <v>0</v>
      </c>
      <c r="G292" s="3">
        <f>'input your S-pars (Mag-Ang)'!H292*COS('input your S-pars (Mag-Ang)'!I292*PI()/180)</f>
        <v>0</v>
      </c>
      <c r="H292" s="3">
        <f>'input your S-pars (Mag-Ang)'!H292*SIN('input your S-pars (Mag-Ang)'!I292*PI()/180)</f>
        <v>0</v>
      </c>
      <c r="I292" s="3"/>
      <c r="J292" s="3">
        <f t="shared" si="48"/>
        <v>1</v>
      </c>
      <c r="K292" s="3">
        <f t="shared" si="49"/>
        <v>0</v>
      </c>
      <c r="L292" s="3"/>
      <c r="M292" s="3">
        <f t="shared" si="50"/>
        <v>1</v>
      </c>
      <c r="N292" s="3">
        <f t="shared" si="51"/>
        <v>0</v>
      </c>
      <c r="O292" s="3"/>
      <c r="P292" s="3">
        <f t="shared" si="52"/>
        <v>1</v>
      </c>
      <c r="Q292" s="3">
        <f t="shared" si="53"/>
        <v>0</v>
      </c>
      <c r="R292" s="3">
        <f t="shared" si="54"/>
        <v>0</v>
      </c>
      <c r="S292" s="3">
        <f t="shared" si="55"/>
        <v>0</v>
      </c>
      <c r="T292" s="3">
        <f t="shared" si="56"/>
        <v>0</v>
      </c>
      <c r="U292" s="3">
        <f t="shared" si="57"/>
        <v>0</v>
      </c>
      <c r="V292" s="3">
        <f t="shared" si="58"/>
        <v>1</v>
      </c>
      <c r="W292" s="3">
        <f t="shared" si="59"/>
        <v>0</v>
      </c>
    </row>
    <row r="293" spans="1:23" x14ac:dyDescent="0.3">
      <c r="A293" s="3">
        <f>'input your S-pars (Mag-Ang)'!B293*COS('input your S-pars (Mag-Ang)'!C293*PI()/180)</f>
        <v>0</v>
      </c>
      <c r="B293" s="3">
        <f>'input your S-pars (Mag-Ang)'!B293*SIN('input your S-pars (Mag-Ang)'!C293*PI()/180)</f>
        <v>0</v>
      </c>
      <c r="C293" s="3">
        <f>'input your S-pars (Mag-Ang)'!F293*COS('input your S-pars (Mag-Ang)'!G293*PI()/180)</f>
        <v>0</v>
      </c>
      <c r="D293" s="3">
        <f>'input your S-pars (Mag-Ang)'!F293*SIN('input your S-pars (Mag-Ang)'!G293*PI()/180)</f>
        <v>0</v>
      </c>
      <c r="E293" s="3">
        <f>'input your S-pars (Mag-Ang)'!D293*COS('input your S-pars (Mag-Ang)'!E293*PI()/180)</f>
        <v>0</v>
      </c>
      <c r="F293" s="3">
        <f>'input your S-pars (Mag-Ang)'!D293*SIN('input your S-pars (Mag-Ang)'!E293*PI()/180)</f>
        <v>0</v>
      </c>
      <c r="G293" s="3">
        <f>'input your S-pars (Mag-Ang)'!H293*COS('input your S-pars (Mag-Ang)'!I293*PI()/180)</f>
        <v>0</v>
      </c>
      <c r="H293" s="3">
        <f>'input your S-pars (Mag-Ang)'!H293*SIN('input your S-pars (Mag-Ang)'!I293*PI()/180)</f>
        <v>0</v>
      </c>
      <c r="I293" s="3"/>
      <c r="J293" s="3">
        <f t="shared" si="48"/>
        <v>1</v>
      </c>
      <c r="K293" s="3">
        <f t="shared" si="49"/>
        <v>0</v>
      </c>
      <c r="L293" s="3"/>
      <c r="M293" s="3">
        <f t="shared" si="50"/>
        <v>1</v>
      </c>
      <c r="N293" s="3">
        <f t="shared" si="51"/>
        <v>0</v>
      </c>
      <c r="O293" s="3"/>
      <c r="P293" s="3">
        <f t="shared" si="52"/>
        <v>1</v>
      </c>
      <c r="Q293" s="3">
        <f t="shared" si="53"/>
        <v>0</v>
      </c>
      <c r="R293" s="3">
        <f t="shared" si="54"/>
        <v>0</v>
      </c>
      <c r="S293" s="3">
        <f t="shared" si="55"/>
        <v>0</v>
      </c>
      <c r="T293" s="3">
        <f t="shared" si="56"/>
        <v>0</v>
      </c>
      <c r="U293" s="3">
        <f t="shared" si="57"/>
        <v>0</v>
      </c>
      <c r="V293" s="3">
        <f t="shared" si="58"/>
        <v>1</v>
      </c>
      <c r="W293" s="3">
        <f t="shared" si="59"/>
        <v>0</v>
      </c>
    </row>
    <row r="294" spans="1:23" x14ac:dyDescent="0.3">
      <c r="A294" s="3">
        <f>'input your S-pars (Mag-Ang)'!B294*COS('input your S-pars (Mag-Ang)'!C294*PI()/180)</f>
        <v>0</v>
      </c>
      <c r="B294" s="3">
        <f>'input your S-pars (Mag-Ang)'!B294*SIN('input your S-pars (Mag-Ang)'!C294*PI()/180)</f>
        <v>0</v>
      </c>
      <c r="C294" s="3">
        <f>'input your S-pars (Mag-Ang)'!F294*COS('input your S-pars (Mag-Ang)'!G294*PI()/180)</f>
        <v>0</v>
      </c>
      <c r="D294" s="3">
        <f>'input your S-pars (Mag-Ang)'!F294*SIN('input your S-pars (Mag-Ang)'!G294*PI()/180)</f>
        <v>0</v>
      </c>
      <c r="E294" s="3">
        <f>'input your S-pars (Mag-Ang)'!D294*COS('input your S-pars (Mag-Ang)'!E294*PI()/180)</f>
        <v>0</v>
      </c>
      <c r="F294" s="3">
        <f>'input your S-pars (Mag-Ang)'!D294*SIN('input your S-pars (Mag-Ang)'!E294*PI()/180)</f>
        <v>0</v>
      </c>
      <c r="G294" s="3">
        <f>'input your S-pars (Mag-Ang)'!H294*COS('input your S-pars (Mag-Ang)'!I294*PI()/180)</f>
        <v>0</v>
      </c>
      <c r="H294" s="3">
        <f>'input your S-pars (Mag-Ang)'!H294*SIN('input your S-pars (Mag-Ang)'!I294*PI()/180)</f>
        <v>0</v>
      </c>
      <c r="I294" s="3"/>
      <c r="J294" s="3">
        <f t="shared" si="48"/>
        <v>1</v>
      </c>
      <c r="K294" s="3">
        <f t="shared" si="49"/>
        <v>0</v>
      </c>
      <c r="L294" s="3"/>
      <c r="M294" s="3">
        <f t="shared" si="50"/>
        <v>1</v>
      </c>
      <c r="N294" s="3">
        <f t="shared" si="51"/>
        <v>0</v>
      </c>
      <c r="O294" s="3"/>
      <c r="P294" s="3">
        <f t="shared" si="52"/>
        <v>1</v>
      </c>
      <c r="Q294" s="3">
        <f t="shared" si="53"/>
        <v>0</v>
      </c>
      <c r="R294" s="3">
        <f t="shared" si="54"/>
        <v>0</v>
      </c>
      <c r="S294" s="3">
        <f t="shared" si="55"/>
        <v>0</v>
      </c>
      <c r="T294" s="3">
        <f t="shared" si="56"/>
        <v>0</v>
      </c>
      <c r="U294" s="3">
        <f t="shared" si="57"/>
        <v>0</v>
      </c>
      <c r="V294" s="3">
        <f t="shared" si="58"/>
        <v>1</v>
      </c>
      <c r="W294" s="3">
        <f t="shared" si="59"/>
        <v>0</v>
      </c>
    </row>
    <row r="295" spans="1:23" x14ac:dyDescent="0.3">
      <c r="A295" s="3">
        <f>'input your S-pars (Mag-Ang)'!B295*COS('input your S-pars (Mag-Ang)'!C295*PI()/180)</f>
        <v>0</v>
      </c>
      <c r="B295" s="3">
        <f>'input your S-pars (Mag-Ang)'!B295*SIN('input your S-pars (Mag-Ang)'!C295*PI()/180)</f>
        <v>0</v>
      </c>
      <c r="C295" s="3">
        <f>'input your S-pars (Mag-Ang)'!F295*COS('input your S-pars (Mag-Ang)'!G295*PI()/180)</f>
        <v>0</v>
      </c>
      <c r="D295" s="3">
        <f>'input your S-pars (Mag-Ang)'!F295*SIN('input your S-pars (Mag-Ang)'!G295*PI()/180)</f>
        <v>0</v>
      </c>
      <c r="E295" s="3">
        <f>'input your S-pars (Mag-Ang)'!D295*COS('input your S-pars (Mag-Ang)'!E295*PI()/180)</f>
        <v>0</v>
      </c>
      <c r="F295" s="3">
        <f>'input your S-pars (Mag-Ang)'!D295*SIN('input your S-pars (Mag-Ang)'!E295*PI()/180)</f>
        <v>0</v>
      </c>
      <c r="G295" s="3">
        <f>'input your S-pars (Mag-Ang)'!H295*COS('input your S-pars (Mag-Ang)'!I295*PI()/180)</f>
        <v>0</v>
      </c>
      <c r="H295" s="3">
        <f>'input your S-pars (Mag-Ang)'!H295*SIN('input your S-pars (Mag-Ang)'!I295*PI()/180)</f>
        <v>0</v>
      </c>
      <c r="I295" s="3"/>
      <c r="J295" s="3">
        <f t="shared" si="48"/>
        <v>1</v>
      </c>
      <c r="K295" s="3">
        <f t="shared" si="49"/>
        <v>0</v>
      </c>
      <c r="L295" s="3"/>
      <c r="M295" s="3">
        <f t="shared" si="50"/>
        <v>1</v>
      </c>
      <c r="N295" s="3">
        <f t="shared" si="51"/>
        <v>0</v>
      </c>
      <c r="O295" s="3"/>
      <c r="P295" s="3">
        <f t="shared" si="52"/>
        <v>1</v>
      </c>
      <c r="Q295" s="3">
        <f t="shared" si="53"/>
        <v>0</v>
      </c>
      <c r="R295" s="3">
        <f t="shared" si="54"/>
        <v>0</v>
      </c>
      <c r="S295" s="3">
        <f t="shared" si="55"/>
        <v>0</v>
      </c>
      <c r="T295" s="3">
        <f t="shared" si="56"/>
        <v>0</v>
      </c>
      <c r="U295" s="3">
        <f t="shared" si="57"/>
        <v>0</v>
      </c>
      <c r="V295" s="3">
        <f t="shared" si="58"/>
        <v>1</v>
      </c>
      <c r="W295" s="3">
        <f t="shared" si="59"/>
        <v>0</v>
      </c>
    </row>
    <row r="296" spans="1:23" x14ac:dyDescent="0.3">
      <c r="A296" s="3">
        <f>'input your S-pars (Mag-Ang)'!B296*COS('input your S-pars (Mag-Ang)'!C296*PI()/180)</f>
        <v>0</v>
      </c>
      <c r="B296" s="3">
        <f>'input your S-pars (Mag-Ang)'!B296*SIN('input your S-pars (Mag-Ang)'!C296*PI()/180)</f>
        <v>0</v>
      </c>
      <c r="C296" s="3">
        <f>'input your S-pars (Mag-Ang)'!F296*COS('input your S-pars (Mag-Ang)'!G296*PI()/180)</f>
        <v>0</v>
      </c>
      <c r="D296" s="3">
        <f>'input your S-pars (Mag-Ang)'!F296*SIN('input your S-pars (Mag-Ang)'!G296*PI()/180)</f>
        <v>0</v>
      </c>
      <c r="E296" s="3">
        <f>'input your S-pars (Mag-Ang)'!D296*COS('input your S-pars (Mag-Ang)'!E296*PI()/180)</f>
        <v>0</v>
      </c>
      <c r="F296" s="3">
        <f>'input your S-pars (Mag-Ang)'!D296*SIN('input your S-pars (Mag-Ang)'!E296*PI()/180)</f>
        <v>0</v>
      </c>
      <c r="G296" s="3">
        <f>'input your S-pars (Mag-Ang)'!H296*COS('input your S-pars (Mag-Ang)'!I296*PI()/180)</f>
        <v>0</v>
      </c>
      <c r="H296" s="3">
        <f>'input your S-pars (Mag-Ang)'!H296*SIN('input your S-pars (Mag-Ang)'!I296*PI()/180)</f>
        <v>0</v>
      </c>
      <c r="I296" s="3"/>
      <c r="J296" s="3">
        <f t="shared" si="48"/>
        <v>1</v>
      </c>
      <c r="K296" s="3">
        <f t="shared" si="49"/>
        <v>0</v>
      </c>
      <c r="L296" s="3"/>
      <c r="M296" s="3">
        <f t="shared" si="50"/>
        <v>1</v>
      </c>
      <c r="N296" s="3">
        <f t="shared" si="51"/>
        <v>0</v>
      </c>
      <c r="O296" s="3"/>
      <c r="P296" s="3">
        <f t="shared" si="52"/>
        <v>1</v>
      </c>
      <c r="Q296" s="3">
        <f t="shared" si="53"/>
        <v>0</v>
      </c>
      <c r="R296" s="3">
        <f t="shared" si="54"/>
        <v>0</v>
      </c>
      <c r="S296" s="3">
        <f t="shared" si="55"/>
        <v>0</v>
      </c>
      <c r="T296" s="3">
        <f t="shared" si="56"/>
        <v>0</v>
      </c>
      <c r="U296" s="3">
        <f t="shared" si="57"/>
        <v>0</v>
      </c>
      <c r="V296" s="3">
        <f t="shared" si="58"/>
        <v>1</v>
      </c>
      <c r="W296" s="3">
        <f t="shared" si="59"/>
        <v>0</v>
      </c>
    </row>
    <row r="297" spans="1:23" x14ac:dyDescent="0.3">
      <c r="A297" s="3">
        <f>'input your S-pars (Mag-Ang)'!B297*COS('input your S-pars (Mag-Ang)'!C297*PI()/180)</f>
        <v>0</v>
      </c>
      <c r="B297" s="3">
        <f>'input your S-pars (Mag-Ang)'!B297*SIN('input your S-pars (Mag-Ang)'!C297*PI()/180)</f>
        <v>0</v>
      </c>
      <c r="C297" s="3">
        <f>'input your S-pars (Mag-Ang)'!F297*COS('input your S-pars (Mag-Ang)'!G297*PI()/180)</f>
        <v>0</v>
      </c>
      <c r="D297" s="3">
        <f>'input your S-pars (Mag-Ang)'!F297*SIN('input your S-pars (Mag-Ang)'!G297*PI()/180)</f>
        <v>0</v>
      </c>
      <c r="E297" s="3">
        <f>'input your S-pars (Mag-Ang)'!D297*COS('input your S-pars (Mag-Ang)'!E297*PI()/180)</f>
        <v>0</v>
      </c>
      <c r="F297" s="3">
        <f>'input your S-pars (Mag-Ang)'!D297*SIN('input your S-pars (Mag-Ang)'!E297*PI()/180)</f>
        <v>0</v>
      </c>
      <c r="G297" s="3">
        <f>'input your S-pars (Mag-Ang)'!H297*COS('input your S-pars (Mag-Ang)'!I297*PI()/180)</f>
        <v>0</v>
      </c>
      <c r="H297" s="3">
        <f>'input your S-pars (Mag-Ang)'!H297*SIN('input your S-pars (Mag-Ang)'!I297*PI()/180)</f>
        <v>0</v>
      </c>
      <c r="I297" s="3"/>
      <c r="J297" s="3">
        <f t="shared" si="48"/>
        <v>1</v>
      </c>
      <c r="K297" s="3">
        <f t="shared" si="49"/>
        <v>0</v>
      </c>
      <c r="L297" s="3"/>
      <c r="M297" s="3">
        <f t="shared" si="50"/>
        <v>1</v>
      </c>
      <c r="N297" s="3">
        <f t="shared" si="51"/>
        <v>0</v>
      </c>
      <c r="O297" s="3"/>
      <c r="P297" s="3">
        <f t="shared" si="52"/>
        <v>1</v>
      </c>
      <c r="Q297" s="3">
        <f t="shared" si="53"/>
        <v>0</v>
      </c>
      <c r="R297" s="3">
        <f t="shared" si="54"/>
        <v>0</v>
      </c>
      <c r="S297" s="3">
        <f t="shared" si="55"/>
        <v>0</v>
      </c>
      <c r="T297" s="3">
        <f t="shared" si="56"/>
        <v>0</v>
      </c>
      <c r="U297" s="3">
        <f t="shared" si="57"/>
        <v>0</v>
      </c>
      <c r="V297" s="3">
        <f t="shared" si="58"/>
        <v>1</v>
      </c>
      <c r="W297" s="3">
        <f t="shared" si="59"/>
        <v>0</v>
      </c>
    </row>
    <row r="298" spans="1:23" x14ac:dyDescent="0.3">
      <c r="A298" s="3">
        <f>'input your S-pars (Mag-Ang)'!B298*COS('input your S-pars (Mag-Ang)'!C298*PI()/180)</f>
        <v>0</v>
      </c>
      <c r="B298" s="3">
        <f>'input your S-pars (Mag-Ang)'!B298*SIN('input your S-pars (Mag-Ang)'!C298*PI()/180)</f>
        <v>0</v>
      </c>
      <c r="C298" s="3">
        <f>'input your S-pars (Mag-Ang)'!F298*COS('input your S-pars (Mag-Ang)'!G298*PI()/180)</f>
        <v>0</v>
      </c>
      <c r="D298" s="3">
        <f>'input your S-pars (Mag-Ang)'!F298*SIN('input your S-pars (Mag-Ang)'!G298*PI()/180)</f>
        <v>0</v>
      </c>
      <c r="E298" s="3">
        <f>'input your S-pars (Mag-Ang)'!D298*COS('input your S-pars (Mag-Ang)'!E298*PI()/180)</f>
        <v>0</v>
      </c>
      <c r="F298" s="3">
        <f>'input your S-pars (Mag-Ang)'!D298*SIN('input your S-pars (Mag-Ang)'!E298*PI()/180)</f>
        <v>0</v>
      </c>
      <c r="G298" s="3">
        <f>'input your S-pars (Mag-Ang)'!H298*COS('input your S-pars (Mag-Ang)'!I298*PI()/180)</f>
        <v>0</v>
      </c>
      <c r="H298" s="3">
        <f>'input your S-pars (Mag-Ang)'!H298*SIN('input your S-pars (Mag-Ang)'!I298*PI()/180)</f>
        <v>0</v>
      </c>
      <c r="I298" s="3"/>
      <c r="J298" s="3">
        <f t="shared" si="48"/>
        <v>1</v>
      </c>
      <c r="K298" s="3">
        <f t="shared" si="49"/>
        <v>0</v>
      </c>
      <c r="L298" s="3"/>
      <c r="M298" s="3">
        <f t="shared" si="50"/>
        <v>1</v>
      </c>
      <c r="N298" s="3">
        <f t="shared" si="51"/>
        <v>0</v>
      </c>
      <c r="O298" s="3"/>
      <c r="P298" s="3">
        <f t="shared" si="52"/>
        <v>1</v>
      </c>
      <c r="Q298" s="3">
        <f t="shared" si="53"/>
        <v>0</v>
      </c>
      <c r="R298" s="3">
        <f t="shared" si="54"/>
        <v>0</v>
      </c>
      <c r="S298" s="3">
        <f t="shared" si="55"/>
        <v>0</v>
      </c>
      <c r="T298" s="3">
        <f t="shared" si="56"/>
        <v>0</v>
      </c>
      <c r="U298" s="3">
        <f t="shared" si="57"/>
        <v>0</v>
      </c>
      <c r="V298" s="3">
        <f t="shared" si="58"/>
        <v>1</v>
      </c>
      <c r="W298" s="3">
        <f t="shared" si="59"/>
        <v>0</v>
      </c>
    </row>
    <row r="299" spans="1:23" x14ac:dyDescent="0.3">
      <c r="A299" s="3">
        <f>'input your S-pars (Mag-Ang)'!B299*COS('input your S-pars (Mag-Ang)'!C299*PI()/180)</f>
        <v>0</v>
      </c>
      <c r="B299" s="3">
        <f>'input your S-pars (Mag-Ang)'!B299*SIN('input your S-pars (Mag-Ang)'!C299*PI()/180)</f>
        <v>0</v>
      </c>
      <c r="C299" s="3">
        <f>'input your S-pars (Mag-Ang)'!F299*COS('input your S-pars (Mag-Ang)'!G299*PI()/180)</f>
        <v>0</v>
      </c>
      <c r="D299" s="3">
        <f>'input your S-pars (Mag-Ang)'!F299*SIN('input your S-pars (Mag-Ang)'!G299*PI()/180)</f>
        <v>0</v>
      </c>
      <c r="E299" s="3">
        <f>'input your S-pars (Mag-Ang)'!D299*COS('input your S-pars (Mag-Ang)'!E299*PI()/180)</f>
        <v>0</v>
      </c>
      <c r="F299" s="3">
        <f>'input your S-pars (Mag-Ang)'!D299*SIN('input your S-pars (Mag-Ang)'!E299*PI()/180)</f>
        <v>0</v>
      </c>
      <c r="G299" s="3">
        <f>'input your S-pars (Mag-Ang)'!H299*COS('input your S-pars (Mag-Ang)'!I299*PI()/180)</f>
        <v>0</v>
      </c>
      <c r="H299" s="3">
        <f>'input your S-pars (Mag-Ang)'!H299*SIN('input your S-pars (Mag-Ang)'!I299*PI()/180)</f>
        <v>0</v>
      </c>
      <c r="I299" s="3"/>
      <c r="J299" s="3">
        <f t="shared" si="48"/>
        <v>1</v>
      </c>
      <c r="K299" s="3">
        <f t="shared" si="49"/>
        <v>0</v>
      </c>
      <c r="L299" s="3"/>
      <c r="M299" s="3">
        <f t="shared" si="50"/>
        <v>1</v>
      </c>
      <c r="N299" s="3">
        <f t="shared" si="51"/>
        <v>0</v>
      </c>
      <c r="O299" s="3"/>
      <c r="P299" s="3">
        <f t="shared" si="52"/>
        <v>1</v>
      </c>
      <c r="Q299" s="3">
        <f t="shared" si="53"/>
        <v>0</v>
      </c>
      <c r="R299" s="3">
        <f t="shared" si="54"/>
        <v>0</v>
      </c>
      <c r="S299" s="3">
        <f t="shared" si="55"/>
        <v>0</v>
      </c>
      <c r="T299" s="3">
        <f t="shared" si="56"/>
        <v>0</v>
      </c>
      <c r="U299" s="3">
        <f t="shared" si="57"/>
        <v>0</v>
      </c>
      <c r="V299" s="3">
        <f t="shared" si="58"/>
        <v>1</v>
      </c>
      <c r="W299" s="3">
        <f t="shared" si="59"/>
        <v>0</v>
      </c>
    </row>
    <row r="300" spans="1:23" x14ac:dyDescent="0.3">
      <c r="A300" s="3">
        <f>'input your S-pars (Mag-Ang)'!B300*COS('input your S-pars (Mag-Ang)'!C300*PI()/180)</f>
        <v>0</v>
      </c>
      <c r="B300" s="3">
        <f>'input your S-pars (Mag-Ang)'!B300*SIN('input your S-pars (Mag-Ang)'!C300*PI()/180)</f>
        <v>0</v>
      </c>
      <c r="C300" s="3">
        <f>'input your S-pars (Mag-Ang)'!F300*COS('input your S-pars (Mag-Ang)'!G300*PI()/180)</f>
        <v>0</v>
      </c>
      <c r="D300" s="3">
        <f>'input your S-pars (Mag-Ang)'!F300*SIN('input your S-pars (Mag-Ang)'!G300*PI()/180)</f>
        <v>0</v>
      </c>
      <c r="E300" s="3">
        <f>'input your S-pars (Mag-Ang)'!D300*COS('input your S-pars (Mag-Ang)'!E300*PI()/180)</f>
        <v>0</v>
      </c>
      <c r="F300" s="3">
        <f>'input your S-pars (Mag-Ang)'!D300*SIN('input your S-pars (Mag-Ang)'!E300*PI()/180)</f>
        <v>0</v>
      </c>
      <c r="G300" s="3">
        <f>'input your S-pars (Mag-Ang)'!H300*COS('input your S-pars (Mag-Ang)'!I300*PI()/180)</f>
        <v>0</v>
      </c>
      <c r="H300" s="3">
        <f>'input your S-pars (Mag-Ang)'!H300*SIN('input your S-pars (Mag-Ang)'!I300*PI()/180)</f>
        <v>0</v>
      </c>
      <c r="I300" s="3"/>
      <c r="J300" s="3">
        <f t="shared" si="48"/>
        <v>1</v>
      </c>
      <c r="K300" s="3">
        <f t="shared" si="49"/>
        <v>0</v>
      </c>
      <c r="L300" s="3"/>
      <c r="M300" s="3">
        <f t="shared" si="50"/>
        <v>1</v>
      </c>
      <c r="N300" s="3">
        <f t="shared" si="51"/>
        <v>0</v>
      </c>
      <c r="O300" s="3"/>
      <c r="P300" s="3">
        <f t="shared" si="52"/>
        <v>1</v>
      </c>
      <c r="Q300" s="3">
        <f t="shared" si="53"/>
        <v>0</v>
      </c>
      <c r="R300" s="3">
        <f t="shared" si="54"/>
        <v>0</v>
      </c>
      <c r="S300" s="3">
        <f t="shared" si="55"/>
        <v>0</v>
      </c>
      <c r="T300" s="3">
        <f t="shared" si="56"/>
        <v>0</v>
      </c>
      <c r="U300" s="3">
        <f t="shared" si="57"/>
        <v>0</v>
      </c>
      <c r="V300" s="3">
        <f t="shared" si="58"/>
        <v>1</v>
      </c>
      <c r="W300" s="3">
        <f t="shared" si="59"/>
        <v>0</v>
      </c>
    </row>
    <row r="301" spans="1:23" x14ac:dyDescent="0.3">
      <c r="A301" s="3">
        <f>'input your S-pars (Mag-Ang)'!B301*COS('input your S-pars (Mag-Ang)'!C301*PI()/180)</f>
        <v>0</v>
      </c>
      <c r="B301" s="3">
        <f>'input your S-pars (Mag-Ang)'!B301*SIN('input your S-pars (Mag-Ang)'!C301*PI()/180)</f>
        <v>0</v>
      </c>
      <c r="C301" s="3">
        <f>'input your S-pars (Mag-Ang)'!F301*COS('input your S-pars (Mag-Ang)'!G301*PI()/180)</f>
        <v>0</v>
      </c>
      <c r="D301" s="3">
        <f>'input your S-pars (Mag-Ang)'!F301*SIN('input your S-pars (Mag-Ang)'!G301*PI()/180)</f>
        <v>0</v>
      </c>
      <c r="E301" s="3">
        <f>'input your S-pars (Mag-Ang)'!D301*COS('input your S-pars (Mag-Ang)'!E301*PI()/180)</f>
        <v>0</v>
      </c>
      <c r="F301" s="3">
        <f>'input your S-pars (Mag-Ang)'!D301*SIN('input your S-pars (Mag-Ang)'!E301*PI()/180)</f>
        <v>0</v>
      </c>
      <c r="G301" s="3">
        <f>'input your S-pars (Mag-Ang)'!H301*COS('input your S-pars (Mag-Ang)'!I301*PI()/180)</f>
        <v>0</v>
      </c>
      <c r="H301" s="3">
        <f>'input your S-pars (Mag-Ang)'!H301*SIN('input your S-pars (Mag-Ang)'!I301*PI()/180)</f>
        <v>0</v>
      </c>
      <c r="I301" s="3"/>
      <c r="J301" s="3">
        <f t="shared" si="48"/>
        <v>1</v>
      </c>
      <c r="K301" s="3">
        <f t="shared" si="49"/>
        <v>0</v>
      </c>
      <c r="L301" s="3"/>
      <c r="M301" s="3">
        <f t="shared" si="50"/>
        <v>1</v>
      </c>
      <c r="N301" s="3">
        <f t="shared" si="51"/>
        <v>0</v>
      </c>
      <c r="O301" s="3"/>
      <c r="P301" s="3">
        <f t="shared" si="52"/>
        <v>1</v>
      </c>
      <c r="Q301" s="3">
        <f t="shared" si="53"/>
        <v>0</v>
      </c>
      <c r="R301" s="3">
        <f t="shared" si="54"/>
        <v>0</v>
      </c>
      <c r="S301" s="3">
        <f t="shared" si="55"/>
        <v>0</v>
      </c>
      <c r="T301" s="3">
        <f t="shared" si="56"/>
        <v>0</v>
      </c>
      <c r="U301" s="3">
        <f t="shared" si="57"/>
        <v>0</v>
      </c>
      <c r="V301" s="3">
        <f t="shared" si="58"/>
        <v>1</v>
      </c>
      <c r="W301" s="3">
        <f t="shared" si="59"/>
        <v>0</v>
      </c>
    </row>
    <row r="302" spans="1:23" x14ac:dyDescent="0.3">
      <c r="A302" s="3">
        <f>'input your S-pars (Mag-Ang)'!B302*COS('input your S-pars (Mag-Ang)'!C302*PI()/180)</f>
        <v>0</v>
      </c>
      <c r="B302" s="3">
        <f>'input your S-pars (Mag-Ang)'!B302*SIN('input your S-pars (Mag-Ang)'!C302*PI()/180)</f>
        <v>0</v>
      </c>
      <c r="C302" s="3">
        <f>'input your S-pars (Mag-Ang)'!F302*COS('input your S-pars (Mag-Ang)'!G302*PI()/180)</f>
        <v>0</v>
      </c>
      <c r="D302" s="3">
        <f>'input your S-pars (Mag-Ang)'!F302*SIN('input your S-pars (Mag-Ang)'!G302*PI()/180)</f>
        <v>0</v>
      </c>
      <c r="E302" s="3">
        <f>'input your S-pars (Mag-Ang)'!D302*COS('input your S-pars (Mag-Ang)'!E302*PI()/180)</f>
        <v>0</v>
      </c>
      <c r="F302" s="3">
        <f>'input your S-pars (Mag-Ang)'!D302*SIN('input your S-pars (Mag-Ang)'!E302*PI()/180)</f>
        <v>0</v>
      </c>
      <c r="G302" s="3">
        <f>'input your S-pars (Mag-Ang)'!H302*COS('input your S-pars (Mag-Ang)'!I302*PI()/180)</f>
        <v>0</v>
      </c>
      <c r="H302" s="3">
        <f>'input your S-pars (Mag-Ang)'!H302*SIN('input your S-pars (Mag-Ang)'!I302*PI()/180)</f>
        <v>0</v>
      </c>
      <c r="I302" s="3"/>
      <c r="J302" s="3">
        <f t="shared" si="48"/>
        <v>1</v>
      </c>
      <c r="K302" s="3">
        <f t="shared" si="49"/>
        <v>0</v>
      </c>
      <c r="L302" s="3"/>
      <c r="M302" s="3">
        <f t="shared" si="50"/>
        <v>1</v>
      </c>
      <c r="N302" s="3">
        <f t="shared" si="51"/>
        <v>0</v>
      </c>
      <c r="O302" s="3"/>
      <c r="P302" s="3">
        <f t="shared" si="52"/>
        <v>1</v>
      </c>
      <c r="Q302" s="3">
        <f t="shared" si="53"/>
        <v>0</v>
      </c>
      <c r="R302" s="3">
        <f t="shared" si="54"/>
        <v>0</v>
      </c>
      <c r="S302" s="3">
        <f t="shared" si="55"/>
        <v>0</v>
      </c>
      <c r="T302" s="3">
        <f t="shared" si="56"/>
        <v>0</v>
      </c>
      <c r="U302" s="3">
        <f t="shared" si="57"/>
        <v>0</v>
      </c>
      <c r="V302" s="3">
        <f t="shared" si="58"/>
        <v>1</v>
      </c>
      <c r="W302" s="3">
        <f t="shared" si="59"/>
        <v>0</v>
      </c>
    </row>
    <row r="303" spans="1:23" x14ac:dyDescent="0.3">
      <c r="A303" s="3">
        <f>'input your S-pars (Mag-Ang)'!B303*COS('input your S-pars (Mag-Ang)'!C303*PI()/180)</f>
        <v>0</v>
      </c>
      <c r="B303" s="3">
        <f>'input your S-pars (Mag-Ang)'!B303*SIN('input your S-pars (Mag-Ang)'!C303*PI()/180)</f>
        <v>0</v>
      </c>
      <c r="C303" s="3">
        <f>'input your S-pars (Mag-Ang)'!F303*COS('input your S-pars (Mag-Ang)'!G303*PI()/180)</f>
        <v>0</v>
      </c>
      <c r="D303" s="3">
        <f>'input your S-pars (Mag-Ang)'!F303*SIN('input your S-pars (Mag-Ang)'!G303*PI()/180)</f>
        <v>0</v>
      </c>
      <c r="E303" s="3">
        <f>'input your S-pars (Mag-Ang)'!D303*COS('input your S-pars (Mag-Ang)'!E303*PI()/180)</f>
        <v>0</v>
      </c>
      <c r="F303" s="3">
        <f>'input your S-pars (Mag-Ang)'!D303*SIN('input your S-pars (Mag-Ang)'!E303*PI()/180)</f>
        <v>0</v>
      </c>
      <c r="G303" s="3">
        <f>'input your S-pars (Mag-Ang)'!H303*COS('input your S-pars (Mag-Ang)'!I303*PI()/180)</f>
        <v>0</v>
      </c>
      <c r="H303" s="3">
        <f>'input your S-pars (Mag-Ang)'!H303*SIN('input your S-pars (Mag-Ang)'!I303*PI()/180)</f>
        <v>0</v>
      </c>
      <c r="I303" s="3"/>
      <c r="J303" s="3">
        <f t="shared" si="48"/>
        <v>1</v>
      </c>
      <c r="K303" s="3">
        <f t="shared" si="49"/>
        <v>0</v>
      </c>
      <c r="L303" s="3"/>
      <c r="M303" s="3">
        <f t="shared" si="50"/>
        <v>1</v>
      </c>
      <c r="N303" s="3">
        <f t="shared" si="51"/>
        <v>0</v>
      </c>
      <c r="O303" s="3"/>
      <c r="P303" s="3">
        <f t="shared" si="52"/>
        <v>1</v>
      </c>
      <c r="Q303" s="3">
        <f t="shared" si="53"/>
        <v>0</v>
      </c>
      <c r="R303" s="3">
        <f t="shared" si="54"/>
        <v>0</v>
      </c>
      <c r="S303" s="3">
        <f t="shared" si="55"/>
        <v>0</v>
      </c>
      <c r="T303" s="3">
        <f t="shared" si="56"/>
        <v>0</v>
      </c>
      <c r="U303" s="3">
        <f t="shared" si="57"/>
        <v>0</v>
      </c>
      <c r="V303" s="3">
        <f t="shared" si="58"/>
        <v>1</v>
      </c>
      <c r="W303" s="3">
        <f t="shared" si="59"/>
        <v>0</v>
      </c>
    </row>
    <row r="304" spans="1:23" x14ac:dyDescent="0.3">
      <c r="A304" s="3">
        <f>'input your S-pars (Mag-Ang)'!B304*COS('input your S-pars (Mag-Ang)'!C304*PI()/180)</f>
        <v>0</v>
      </c>
      <c r="B304" s="3">
        <f>'input your S-pars (Mag-Ang)'!B304*SIN('input your S-pars (Mag-Ang)'!C304*PI()/180)</f>
        <v>0</v>
      </c>
      <c r="C304" s="3">
        <f>'input your S-pars (Mag-Ang)'!F304*COS('input your S-pars (Mag-Ang)'!G304*PI()/180)</f>
        <v>0</v>
      </c>
      <c r="D304" s="3">
        <f>'input your S-pars (Mag-Ang)'!F304*SIN('input your S-pars (Mag-Ang)'!G304*PI()/180)</f>
        <v>0</v>
      </c>
      <c r="E304" s="3">
        <f>'input your S-pars (Mag-Ang)'!D304*COS('input your S-pars (Mag-Ang)'!E304*PI()/180)</f>
        <v>0</v>
      </c>
      <c r="F304" s="3">
        <f>'input your S-pars (Mag-Ang)'!D304*SIN('input your S-pars (Mag-Ang)'!E304*PI()/180)</f>
        <v>0</v>
      </c>
      <c r="G304" s="3">
        <f>'input your S-pars (Mag-Ang)'!H304*COS('input your S-pars (Mag-Ang)'!I304*PI()/180)</f>
        <v>0</v>
      </c>
      <c r="H304" s="3">
        <f>'input your S-pars (Mag-Ang)'!H304*SIN('input your S-pars (Mag-Ang)'!I304*PI()/180)</f>
        <v>0</v>
      </c>
      <c r="I304" s="3"/>
      <c r="J304" s="3">
        <f t="shared" si="48"/>
        <v>1</v>
      </c>
      <c r="K304" s="3">
        <f t="shared" si="49"/>
        <v>0</v>
      </c>
      <c r="L304" s="3"/>
      <c r="M304" s="3">
        <f t="shared" si="50"/>
        <v>1</v>
      </c>
      <c r="N304" s="3">
        <f t="shared" si="51"/>
        <v>0</v>
      </c>
      <c r="O304" s="3"/>
      <c r="P304" s="3">
        <f t="shared" si="52"/>
        <v>1</v>
      </c>
      <c r="Q304" s="3">
        <f t="shared" si="53"/>
        <v>0</v>
      </c>
      <c r="R304" s="3">
        <f t="shared" si="54"/>
        <v>0</v>
      </c>
      <c r="S304" s="3">
        <f t="shared" si="55"/>
        <v>0</v>
      </c>
      <c r="T304" s="3">
        <f t="shared" si="56"/>
        <v>0</v>
      </c>
      <c r="U304" s="3">
        <f t="shared" si="57"/>
        <v>0</v>
      </c>
      <c r="V304" s="3">
        <f t="shared" si="58"/>
        <v>1</v>
      </c>
      <c r="W304" s="3">
        <f t="shared" si="59"/>
        <v>0</v>
      </c>
    </row>
    <row r="305" spans="1:23" x14ac:dyDescent="0.3">
      <c r="A305" s="3">
        <f>'input your S-pars (Mag-Ang)'!B305*COS('input your S-pars (Mag-Ang)'!C305*PI()/180)</f>
        <v>0</v>
      </c>
      <c r="B305" s="3">
        <f>'input your S-pars (Mag-Ang)'!B305*SIN('input your S-pars (Mag-Ang)'!C305*PI()/180)</f>
        <v>0</v>
      </c>
      <c r="C305" s="3">
        <f>'input your S-pars (Mag-Ang)'!F305*COS('input your S-pars (Mag-Ang)'!G305*PI()/180)</f>
        <v>0</v>
      </c>
      <c r="D305" s="3">
        <f>'input your S-pars (Mag-Ang)'!F305*SIN('input your S-pars (Mag-Ang)'!G305*PI()/180)</f>
        <v>0</v>
      </c>
      <c r="E305" s="3">
        <f>'input your S-pars (Mag-Ang)'!D305*COS('input your S-pars (Mag-Ang)'!E305*PI()/180)</f>
        <v>0</v>
      </c>
      <c r="F305" s="3">
        <f>'input your S-pars (Mag-Ang)'!D305*SIN('input your S-pars (Mag-Ang)'!E305*PI()/180)</f>
        <v>0</v>
      </c>
      <c r="G305" s="3">
        <f>'input your S-pars (Mag-Ang)'!H305*COS('input your S-pars (Mag-Ang)'!I305*PI()/180)</f>
        <v>0</v>
      </c>
      <c r="H305" s="3">
        <f>'input your S-pars (Mag-Ang)'!H305*SIN('input your S-pars (Mag-Ang)'!I305*PI()/180)</f>
        <v>0</v>
      </c>
      <c r="I305" s="3"/>
      <c r="J305" s="3">
        <f t="shared" si="48"/>
        <v>1</v>
      </c>
      <c r="K305" s="3">
        <f t="shared" si="49"/>
        <v>0</v>
      </c>
      <c r="L305" s="3"/>
      <c r="M305" s="3">
        <f t="shared" si="50"/>
        <v>1</v>
      </c>
      <c r="N305" s="3">
        <f t="shared" si="51"/>
        <v>0</v>
      </c>
      <c r="O305" s="3"/>
      <c r="P305" s="3">
        <f t="shared" si="52"/>
        <v>1</v>
      </c>
      <c r="Q305" s="3">
        <f t="shared" si="53"/>
        <v>0</v>
      </c>
      <c r="R305" s="3">
        <f t="shared" si="54"/>
        <v>0</v>
      </c>
      <c r="S305" s="3">
        <f t="shared" si="55"/>
        <v>0</v>
      </c>
      <c r="T305" s="3">
        <f t="shared" si="56"/>
        <v>0</v>
      </c>
      <c r="U305" s="3">
        <f t="shared" si="57"/>
        <v>0</v>
      </c>
      <c r="V305" s="3">
        <f t="shared" si="58"/>
        <v>1</v>
      </c>
      <c r="W305" s="3">
        <f t="shared" si="59"/>
        <v>0</v>
      </c>
    </row>
    <row r="306" spans="1:23" x14ac:dyDescent="0.3">
      <c r="A306" s="3">
        <f>'input your S-pars (Mag-Ang)'!B306*COS('input your S-pars (Mag-Ang)'!C306*PI()/180)</f>
        <v>0</v>
      </c>
      <c r="B306" s="3">
        <f>'input your S-pars (Mag-Ang)'!B306*SIN('input your S-pars (Mag-Ang)'!C306*PI()/180)</f>
        <v>0</v>
      </c>
      <c r="C306" s="3">
        <f>'input your S-pars (Mag-Ang)'!F306*COS('input your S-pars (Mag-Ang)'!G306*PI()/180)</f>
        <v>0</v>
      </c>
      <c r="D306" s="3">
        <f>'input your S-pars (Mag-Ang)'!F306*SIN('input your S-pars (Mag-Ang)'!G306*PI()/180)</f>
        <v>0</v>
      </c>
      <c r="E306" s="3">
        <f>'input your S-pars (Mag-Ang)'!D306*COS('input your S-pars (Mag-Ang)'!E306*PI()/180)</f>
        <v>0</v>
      </c>
      <c r="F306" s="3">
        <f>'input your S-pars (Mag-Ang)'!D306*SIN('input your S-pars (Mag-Ang)'!E306*PI()/180)</f>
        <v>0</v>
      </c>
      <c r="G306" s="3">
        <f>'input your S-pars (Mag-Ang)'!H306*COS('input your S-pars (Mag-Ang)'!I306*PI()/180)</f>
        <v>0</v>
      </c>
      <c r="H306" s="3">
        <f>'input your S-pars (Mag-Ang)'!H306*SIN('input your S-pars (Mag-Ang)'!I306*PI()/180)</f>
        <v>0</v>
      </c>
      <c r="I306" s="3"/>
      <c r="J306" s="3">
        <f t="shared" si="48"/>
        <v>1</v>
      </c>
      <c r="K306" s="3">
        <f t="shared" si="49"/>
        <v>0</v>
      </c>
      <c r="L306" s="3"/>
      <c r="M306" s="3">
        <f t="shared" si="50"/>
        <v>1</v>
      </c>
      <c r="N306" s="3">
        <f t="shared" si="51"/>
        <v>0</v>
      </c>
      <c r="O306" s="3"/>
      <c r="P306" s="3">
        <f t="shared" si="52"/>
        <v>1</v>
      </c>
      <c r="Q306" s="3">
        <f t="shared" si="53"/>
        <v>0</v>
      </c>
      <c r="R306" s="3">
        <f t="shared" si="54"/>
        <v>0</v>
      </c>
      <c r="S306" s="3">
        <f t="shared" si="55"/>
        <v>0</v>
      </c>
      <c r="T306" s="3">
        <f t="shared" si="56"/>
        <v>0</v>
      </c>
      <c r="U306" s="3">
        <f t="shared" si="57"/>
        <v>0</v>
      </c>
      <c r="V306" s="3">
        <f t="shared" si="58"/>
        <v>1</v>
      </c>
      <c r="W306" s="3">
        <f t="shared" si="59"/>
        <v>0</v>
      </c>
    </row>
    <row r="307" spans="1:23" x14ac:dyDescent="0.3">
      <c r="A307" s="3">
        <f>'input your S-pars (Mag-Ang)'!B307*COS('input your S-pars (Mag-Ang)'!C307*PI()/180)</f>
        <v>0</v>
      </c>
      <c r="B307" s="3">
        <f>'input your S-pars (Mag-Ang)'!B307*SIN('input your S-pars (Mag-Ang)'!C307*PI()/180)</f>
        <v>0</v>
      </c>
      <c r="C307" s="3">
        <f>'input your S-pars (Mag-Ang)'!F307*COS('input your S-pars (Mag-Ang)'!G307*PI()/180)</f>
        <v>0</v>
      </c>
      <c r="D307" s="3">
        <f>'input your S-pars (Mag-Ang)'!F307*SIN('input your S-pars (Mag-Ang)'!G307*PI()/180)</f>
        <v>0</v>
      </c>
      <c r="E307" s="3">
        <f>'input your S-pars (Mag-Ang)'!D307*COS('input your S-pars (Mag-Ang)'!E307*PI()/180)</f>
        <v>0</v>
      </c>
      <c r="F307" s="3">
        <f>'input your S-pars (Mag-Ang)'!D307*SIN('input your S-pars (Mag-Ang)'!E307*PI()/180)</f>
        <v>0</v>
      </c>
      <c r="G307" s="3">
        <f>'input your S-pars (Mag-Ang)'!H307*COS('input your S-pars (Mag-Ang)'!I307*PI()/180)</f>
        <v>0</v>
      </c>
      <c r="H307" s="3">
        <f>'input your S-pars (Mag-Ang)'!H307*SIN('input your S-pars (Mag-Ang)'!I307*PI()/180)</f>
        <v>0</v>
      </c>
      <c r="I307" s="3"/>
      <c r="J307" s="3">
        <f t="shared" si="48"/>
        <v>1</v>
      </c>
      <c r="K307" s="3">
        <f t="shared" si="49"/>
        <v>0</v>
      </c>
      <c r="L307" s="3"/>
      <c r="M307" s="3">
        <f t="shared" si="50"/>
        <v>1</v>
      </c>
      <c r="N307" s="3">
        <f t="shared" si="51"/>
        <v>0</v>
      </c>
      <c r="O307" s="3"/>
      <c r="P307" s="3">
        <f t="shared" si="52"/>
        <v>1</v>
      </c>
      <c r="Q307" s="3">
        <f t="shared" si="53"/>
        <v>0</v>
      </c>
      <c r="R307" s="3">
        <f t="shared" si="54"/>
        <v>0</v>
      </c>
      <c r="S307" s="3">
        <f t="shared" si="55"/>
        <v>0</v>
      </c>
      <c r="T307" s="3">
        <f t="shared" si="56"/>
        <v>0</v>
      </c>
      <c r="U307" s="3">
        <f t="shared" si="57"/>
        <v>0</v>
      </c>
      <c r="V307" s="3">
        <f t="shared" si="58"/>
        <v>1</v>
      </c>
      <c r="W307" s="3">
        <f t="shared" si="59"/>
        <v>0</v>
      </c>
    </row>
    <row r="308" spans="1:23" x14ac:dyDescent="0.3">
      <c r="A308" s="3">
        <f>'input your S-pars (Mag-Ang)'!B308*COS('input your S-pars (Mag-Ang)'!C308*PI()/180)</f>
        <v>0</v>
      </c>
      <c r="B308" s="3">
        <f>'input your S-pars (Mag-Ang)'!B308*SIN('input your S-pars (Mag-Ang)'!C308*PI()/180)</f>
        <v>0</v>
      </c>
      <c r="C308" s="3">
        <f>'input your S-pars (Mag-Ang)'!F308*COS('input your S-pars (Mag-Ang)'!G308*PI()/180)</f>
        <v>0</v>
      </c>
      <c r="D308" s="3">
        <f>'input your S-pars (Mag-Ang)'!F308*SIN('input your S-pars (Mag-Ang)'!G308*PI()/180)</f>
        <v>0</v>
      </c>
      <c r="E308" s="3">
        <f>'input your S-pars (Mag-Ang)'!D308*COS('input your S-pars (Mag-Ang)'!E308*PI()/180)</f>
        <v>0</v>
      </c>
      <c r="F308" s="3">
        <f>'input your S-pars (Mag-Ang)'!D308*SIN('input your S-pars (Mag-Ang)'!E308*PI()/180)</f>
        <v>0</v>
      </c>
      <c r="G308" s="3">
        <f>'input your S-pars (Mag-Ang)'!H308*COS('input your S-pars (Mag-Ang)'!I308*PI()/180)</f>
        <v>0</v>
      </c>
      <c r="H308" s="3">
        <f>'input your S-pars (Mag-Ang)'!H308*SIN('input your S-pars (Mag-Ang)'!I308*PI()/180)</f>
        <v>0</v>
      </c>
      <c r="I308" s="3"/>
      <c r="J308" s="3">
        <f t="shared" si="48"/>
        <v>1</v>
      </c>
      <c r="K308" s="3">
        <f t="shared" si="49"/>
        <v>0</v>
      </c>
      <c r="L308" s="3"/>
      <c r="M308" s="3">
        <f t="shared" si="50"/>
        <v>1</v>
      </c>
      <c r="N308" s="3">
        <f t="shared" si="51"/>
        <v>0</v>
      </c>
      <c r="O308" s="3"/>
      <c r="P308" s="3">
        <f t="shared" si="52"/>
        <v>1</v>
      </c>
      <c r="Q308" s="3">
        <f t="shared" si="53"/>
        <v>0</v>
      </c>
      <c r="R308" s="3">
        <f t="shared" si="54"/>
        <v>0</v>
      </c>
      <c r="S308" s="3">
        <f t="shared" si="55"/>
        <v>0</v>
      </c>
      <c r="T308" s="3">
        <f t="shared" si="56"/>
        <v>0</v>
      </c>
      <c r="U308" s="3">
        <f t="shared" si="57"/>
        <v>0</v>
      </c>
      <c r="V308" s="3">
        <f t="shared" si="58"/>
        <v>1</v>
      </c>
      <c r="W308" s="3">
        <f t="shared" si="59"/>
        <v>0</v>
      </c>
    </row>
    <row r="309" spans="1:23" x14ac:dyDescent="0.3">
      <c r="A309" s="3">
        <f>'input your S-pars (Mag-Ang)'!B309*COS('input your S-pars (Mag-Ang)'!C309*PI()/180)</f>
        <v>0</v>
      </c>
      <c r="B309" s="3">
        <f>'input your S-pars (Mag-Ang)'!B309*SIN('input your S-pars (Mag-Ang)'!C309*PI()/180)</f>
        <v>0</v>
      </c>
      <c r="C309" s="3">
        <f>'input your S-pars (Mag-Ang)'!F309*COS('input your S-pars (Mag-Ang)'!G309*PI()/180)</f>
        <v>0</v>
      </c>
      <c r="D309" s="3">
        <f>'input your S-pars (Mag-Ang)'!F309*SIN('input your S-pars (Mag-Ang)'!G309*PI()/180)</f>
        <v>0</v>
      </c>
      <c r="E309" s="3">
        <f>'input your S-pars (Mag-Ang)'!D309*COS('input your S-pars (Mag-Ang)'!E309*PI()/180)</f>
        <v>0</v>
      </c>
      <c r="F309" s="3">
        <f>'input your S-pars (Mag-Ang)'!D309*SIN('input your S-pars (Mag-Ang)'!E309*PI()/180)</f>
        <v>0</v>
      </c>
      <c r="G309" s="3">
        <f>'input your S-pars (Mag-Ang)'!H309*COS('input your S-pars (Mag-Ang)'!I309*PI()/180)</f>
        <v>0</v>
      </c>
      <c r="H309" s="3">
        <f>'input your S-pars (Mag-Ang)'!H309*SIN('input your S-pars (Mag-Ang)'!I309*PI()/180)</f>
        <v>0</v>
      </c>
      <c r="I309" s="3"/>
      <c r="J309" s="3">
        <f t="shared" si="48"/>
        <v>1</v>
      </c>
      <c r="K309" s="3">
        <f t="shared" si="49"/>
        <v>0</v>
      </c>
      <c r="L309" s="3"/>
      <c r="M309" s="3">
        <f t="shared" si="50"/>
        <v>1</v>
      </c>
      <c r="N309" s="3">
        <f t="shared" si="51"/>
        <v>0</v>
      </c>
      <c r="O309" s="3"/>
      <c r="P309" s="3">
        <f t="shared" si="52"/>
        <v>1</v>
      </c>
      <c r="Q309" s="3">
        <f t="shared" si="53"/>
        <v>0</v>
      </c>
      <c r="R309" s="3">
        <f t="shared" si="54"/>
        <v>0</v>
      </c>
      <c r="S309" s="3">
        <f t="shared" si="55"/>
        <v>0</v>
      </c>
      <c r="T309" s="3">
        <f t="shared" si="56"/>
        <v>0</v>
      </c>
      <c r="U309" s="3">
        <f t="shared" si="57"/>
        <v>0</v>
      </c>
      <c r="V309" s="3">
        <f t="shared" si="58"/>
        <v>1</v>
      </c>
      <c r="W309" s="3">
        <f t="shared" si="59"/>
        <v>0</v>
      </c>
    </row>
    <row r="310" spans="1:23" x14ac:dyDescent="0.3">
      <c r="A310" s="3">
        <f>'input your S-pars (Mag-Ang)'!B310*COS('input your S-pars (Mag-Ang)'!C310*PI()/180)</f>
        <v>0</v>
      </c>
      <c r="B310" s="3">
        <f>'input your S-pars (Mag-Ang)'!B310*SIN('input your S-pars (Mag-Ang)'!C310*PI()/180)</f>
        <v>0</v>
      </c>
      <c r="C310" s="3">
        <f>'input your S-pars (Mag-Ang)'!F310*COS('input your S-pars (Mag-Ang)'!G310*PI()/180)</f>
        <v>0</v>
      </c>
      <c r="D310" s="3">
        <f>'input your S-pars (Mag-Ang)'!F310*SIN('input your S-pars (Mag-Ang)'!G310*PI()/180)</f>
        <v>0</v>
      </c>
      <c r="E310" s="3">
        <f>'input your S-pars (Mag-Ang)'!D310*COS('input your S-pars (Mag-Ang)'!E310*PI()/180)</f>
        <v>0</v>
      </c>
      <c r="F310" s="3">
        <f>'input your S-pars (Mag-Ang)'!D310*SIN('input your S-pars (Mag-Ang)'!E310*PI()/180)</f>
        <v>0</v>
      </c>
      <c r="G310" s="3">
        <f>'input your S-pars (Mag-Ang)'!H310*COS('input your S-pars (Mag-Ang)'!I310*PI()/180)</f>
        <v>0</v>
      </c>
      <c r="H310" s="3">
        <f>'input your S-pars (Mag-Ang)'!H310*SIN('input your S-pars (Mag-Ang)'!I310*PI()/180)</f>
        <v>0</v>
      </c>
      <c r="I310" s="3"/>
      <c r="J310" s="3">
        <f t="shared" si="48"/>
        <v>1</v>
      </c>
      <c r="K310" s="3">
        <f t="shared" si="49"/>
        <v>0</v>
      </c>
      <c r="L310" s="3"/>
      <c r="M310" s="3">
        <f t="shared" si="50"/>
        <v>1</v>
      </c>
      <c r="N310" s="3">
        <f t="shared" si="51"/>
        <v>0</v>
      </c>
      <c r="O310" s="3"/>
      <c r="P310" s="3">
        <f t="shared" si="52"/>
        <v>1</v>
      </c>
      <c r="Q310" s="3">
        <f t="shared" si="53"/>
        <v>0</v>
      </c>
      <c r="R310" s="3">
        <f t="shared" si="54"/>
        <v>0</v>
      </c>
      <c r="S310" s="3">
        <f t="shared" si="55"/>
        <v>0</v>
      </c>
      <c r="T310" s="3">
        <f t="shared" si="56"/>
        <v>0</v>
      </c>
      <c r="U310" s="3">
        <f t="shared" si="57"/>
        <v>0</v>
      </c>
      <c r="V310" s="3">
        <f t="shared" si="58"/>
        <v>1</v>
      </c>
      <c r="W310" s="3">
        <f t="shared" si="59"/>
        <v>0</v>
      </c>
    </row>
    <row r="311" spans="1:23" x14ac:dyDescent="0.3">
      <c r="A311" s="3">
        <f>'input your S-pars (Mag-Ang)'!B311*COS('input your S-pars (Mag-Ang)'!C311*PI()/180)</f>
        <v>0</v>
      </c>
      <c r="B311" s="3">
        <f>'input your S-pars (Mag-Ang)'!B311*SIN('input your S-pars (Mag-Ang)'!C311*PI()/180)</f>
        <v>0</v>
      </c>
      <c r="C311" s="3">
        <f>'input your S-pars (Mag-Ang)'!F311*COS('input your S-pars (Mag-Ang)'!G311*PI()/180)</f>
        <v>0</v>
      </c>
      <c r="D311" s="3">
        <f>'input your S-pars (Mag-Ang)'!F311*SIN('input your S-pars (Mag-Ang)'!G311*PI()/180)</f>
        <v>0</v>
      </c>
      <c r="E311" s="3">
        <f>'input your S-pars (Mag-Ang)'!D311*COS('input your S-pars (Mag-Ang)'!E311*PI()/180)</f>
        <v>0</v>
      </c>
      <c r="F311" s="3">
        <f>'input your S-pars (Mag-Ang)'!D311*SIN('input your S-pars (Mag-Ang)'!E311*PI()/180)</f>
        <v>0</v>
      </c>
      <c r="G311" s="3">
        <f>'input your S-pars (Mag-Ang)'!H311*COS('input your S-pars (Mag-Ang)'!I311*PI()/180)</f>
        <v>0</v>
      </c>
      <c r="H311" s="3">
        <f>'input your S-pars (Mag-Ang)'!H311*SIN('input your S-pars (Mag-Ang)'!I311*PI()/180)</f>
        <v>0</v>
      </c>
      <c r="I311" s="3"/>
      <c r="J311" s="3">
        <f t="shared" si="48"/>
        <v>1</v>
      </c>
      <c r="K311" s="3">
        <f t="shared" si="49"/>
        <v>0</v>
      </c>
      <c r="L311" s="3"/>
      <c r="M311" s="3">
        <f t="shared" si="50"/>
        <v>1</v>
      </c>
      <c r="N311" s="3">
        <f t="shared" si="51"/>
        <v>0</v>
      </c>
      <c r="O311" s="3"/>
      <c r="P311" s="3">
        <f t="shared" si="52"/>
        <v>1</v>
      </c>
      <c r="Q311" s="3">
        <f t="shared" si="53"/>
        <v>0</v>
      </c>
      <c r="R311" s="3">
        <f t="shared" si="54"/>
        <v>0</v>
      </c>
      <c r="S311" s="3">
        <f t="shared" si="55"/>
        <v>0</v>
      </c>
      <c r="T311" s="3">
        <f t="shared" si="56"/>
        <v>0</v>
      </c>
      <c r="U311" s="3">
        <f t="shared" si="57"/>
        <v>0</v>
      </c>
      <c r="V311" s="3">
        <f t="shared" si="58"/>
        <v>1</v>
      </c>
      <c r="W311" s="3">
        <f t="shared" si="59"/>
        <v>0</v>
      </c>
    </row>
    <row r="312" spans="1:23" x14ac:dyDescent="0.3">
      <c r="A312" s="3">
        <f>'input your S-pars (Mag-Ang)'!B312*COS('input your S-pars (Mag-Ang)'!C312*PI()/180)</f>
        <v>0</v>
      </c>
      <c r="B312" s="3">
        <f>'input your S-pars (Mag-Ang)'!B312*SIN('input your S-pars (Mag-Ang)'!C312*PI()/180)</f>
        <v>0</v>
      </c>
      <c r="C312" s="3">
        <f>'input your S-pars (Mag-Ang)'!F312*COS('input your S-pars (Mag-Ang)'!G312*PI()/180)</f>
        <v>0</v>
      </c>
      <c r="D312" s="3">
        <f>'input your S-pars (Mag-Ang)'!F312*SIN('input your S-pars (Mag-Ang)'!G312*PI()/180)</f>
        <v>0</v>
      </c>
      <c r="E312" s="3">
        <f>'input your S-pars (Mag-Ang)'!D312*COS('input your S-pars (Mag-Ang)'!E312*PI()/180)</f>
        <v>0</v>
      </c>
      <c r="F312" s="3">
        <f>'input your S-pars (Mag-Ang)'!D312*SIN('input your S-pars (Mag-Ang)'!E312*PI()/180)</f>
        <v>0</v>
      </c>
      <c r="G312" s="3">
        <f>'input your S-pars (Mag-Ang)'!H312*COS('input your S-pars (Mag-Ang)'!I312*PI()/180)</f>
        <v>0</v>
      </c>
      <c r="H312" s="3">
        <f>'input your S-pars (Mag-Ang)'!H312*SIN('input your S-pars (Mag-Ang)'!I312*PI()/180)</f>
        <v>0</v>
      </c>
      <c r="I312" s="3"/>
      <c r="J312" s="3">
        <f t="shared" si="48"/>
        <v>1</v>
      </c>
      <c r="K312" s="3">
        <f t="shared" si="49"/>
        <v>0</v>
      </c>
      <c r="L312" s="3"/>
      <c r="M312" s="3">
        <f t="shared" si="50"/>
        <v>1</v>
      </c>
      <c r="N312" s="3">
        <f t="shared" si="51"/>
        <v>0</v>
      </c>
      <c r="O312" s="3"/>
      <c r="P312" s="3">
        <f t="shared" si="52"/>
        <v>1</v>
      </c>
      <c r="Q312" s="3">
        <f t="shared" si="53"/>
        <v>0</v>
      </c>
      <c r="R312" s="3">
        <f t="shared" si="54"/>
        <v>0</v>
      </c>
      <c r="S312" s="3">
        <f t="shared" si="55"/>
        <v>0</v>
      </c>
      <c r="T312" s="3">
        <f t="shared" si="56"/>
        <v>0</v>
      </c>
      <c r="U312" s="3">
        <f t="shared" si="57"/>
        <v>0</v>
      </c>
      <c r="V312" s="3">
        <f t="shared" si="58"/>
        <v>1</v>
      </c>
      <c r="W312" s="3">
        <f t="shared" si="59"/>
        <v>0</v>
      </c>
    </row>
    <row r="313" spans="1:23" x14ac:dyDescent="0.3">
      <c r="A313" s="3">
        <f>'input your S-pars (Mag-Ang)'!B313*COS('input your S-pars (Mag-Ang)'!C313*PI()/180)</f>
        <v>0</v>
      </c>
      <c r="B313" s="3">
        <f>'input your S-pars (Mag-Ang)'!B313*SIN('input your S-pars (Mag-Ang)'!C313*PI()/180)</f>
        <v>0</v>
      </c>
      <c r="C313" s="3">
        <f>'input your S-pars (Mag-Ang)'!F313*COS('input your S-pars (Mag-Ang)'!G313*PI()/180)</f>
        <v>0</v>
      </c>
      <c r="D313" s="3">
        <f>'input your S-pars (Mag-Ang)'!F313*SIN('input your S-pars (Mag-Ang)'!G313*PI()/180)</f>
        <v>0</v>
      </c>
      <c r="E313" s="3">
        <f>'input your S-pars (Mag-Ang)'!D313*COS('input your S-pars (Mag-Ang)'!E313*PI()/180)</f>
        <v>0</v>
      </c>
      <c r="F313" s="3">
        <f>'input your S-pars (Mag-Ang)'!D313*SIN('input your S-pars (Mag-Ang)'!E313*PI()/180)</f>
        <v>0</v>
      </c>
      <c r="G313" s="3">
        <f>'input your S-pars (Mag-Ang)'!H313*COS('input your S-pars (Mag-Ang)'!I313*PI()/180)</f>
        <v>0</v>
      </c>
      <c r="H313" s="3">
        <f>'input your S-pars (Mag-Ang)'!H313*SIN('input your S-pars (Mag-Ang)'!I313*PI()/180)</f>
        <v>0</v>
      </c>
      <c r="I313" s="3"/>
      <c r="J313" s="3">
        <f t="shared" si="48"/>
        <v>1</v>
      </c>
      <c r="K313" s="3">
        <f t="shared" si="49"/>
        <v>0</v>
      </c>
      <c r="L313" s="3"/>
      <c r="M313" s="3">
        <f t="shared" si="50"/>
        <v>1</v>
      </c>
      <c r="N313" s="3">
        <f t="shared" si="51"/>
        <v>0</v>
      </c>
      <c r="O313" s="3"/>
      <c r="P313" s="3">
        <f t="shared" si="52"/>
        <v>1</v>
      </c>
      <c r="Q313" s="3">
        <f t="shared" si="53"/>
        <v>0</v>
      </c>
      <c r="R313" s="3">
        <f t="shared" si="54"/>
        <v>0</v>
      </c>
      <c r="S313" s="3">
        <f t="shared" si="55"/>
        <v>0</v>
      </c>
      <c r="T313" s="3">
        <f t="shared" si="56"/>
        <v>0</v>
      </c>
      <c r="U313" s="3">
        <f t="shared" si="57"/>
        <v>0</v>
      </c>
      <c r="V313" s="3">
        <f t="shared" si="58"/>
        <v>1</v>
      </c>
      <c r="W313" s="3">
        <f t="shared" si="59"/>
        <v>0</v>
      </c>
    </row>
    <row r="314" spans="1:23" x14ac:dyDescent="0.3">
      <c r="A314" s="3">
        <f>'input your S-pars (Mag-Ang)'!B314*COS('input your S-pars (Mag-Ang)'!C314*PI()/180)</f>
        <v>0</v>
      </c>
      <c r="B314" s="3">
        <f>'input your S-pars (Mag-Ang)'!B314*SIN('input your S-pars (Mag-Ang)'!C314*PI()/180)</f>
        <v>0</v>
      </c>
      <c r="C314" s="3">
        <f>'input your S-pars (Mag-Ang)'!F314*COS('input your S-pars (Mag-Ang)'!G314*PI()/180)</f>
        <v>0</v>
      </c>
      <c r="D314" s="3">
        <f>'input your S-pars (Mag-Ang)'!F314*SIN('input your S-pars (Mag-Ang)'!G314*PI()/180)</f>
        <v>0</v>
      </c>
      <c r="E314" s="3">
        <f>'input your S-pars (Mag-Ang)'!D314*COS('input your S-pars (Mag-Ang)'!E314*PI()/180)</f>
        <v>0</v>
      </c>
      <c r="F314" s="3">
        <f>'input your S-pars (Mag-Ang)'!D314*SIN('input your S-pars (Mag-Ang)'!E314*PI()/180)</f>
        <v>0</v>
      </c>
      <c r="G314" s="3">
        <f>'input your S-pars (Mag-Ang)'!H314*COS('input your S-pars (Mag-Ang)'!I314*PI()/180)</f>
        <v>0</v>
      </c>
      <c r="H314" s="3">
        <f>'input your S-pars (Mag-Ang)'!H314*SIN('input your S-pars (Mag-Ang)'!I314*PI()/180)</f>
        <v>0</v>
      </c>
      <c r="I314" s="3"/>
      <c r="J314" s="3">
        <f t="shared" si="48"/>
        <v>1</v>
      </c>
      <c r="K314" s="3">
        <f t="shared" si="49"/>
        <v>0</v>
      </c>
      <c r="L314" s="3"/>
      <c r="M314" s="3">
        <f t="shared" si="50"/>
        <v>1</v>
      </c>
      <c r="N314" s="3">
        <f t="shared" si="51"/>
        <v>0</v>
      </c>
      <c r="O314" s="3"/>
      <c r="P314" s="3">
        <f t="shared" si="52"/>
        <v>1</v>
      </c>
      <c r="Q314" s="3">
        <f t="shared" si="53"/>
        <v>0</v>
      </c>
      <c r="R314" s="3">
        <f t="shared" si="54"/>
        <v>0</v>
      </c>
      <c r="S314" s="3">
        <f t="shared" si="55"/>
        <v>0</v>
      </c>
      <c r="T314" s="3">
        <f t="shared" si="56"/>
        <v>0</v>
      </c>
      <c r="U314" s="3">
        <f t="shared" si="57"/>
        <v>0</v>
      </c>
      <c r="V314" s="3">
        <f t="shared" si="58"/>
        <v>1</v>
      </c>
      <c r="W314" s="3">
        <f t="shared" si="59"/>
        <v>0</v>
      </c>
    </row>
    <row r="315" spans="1:23" x14ac:dyDescent="0.3">
      <c r="A315" s="3">
        <f>'input your S-pars (Mag-Ang)'!B315*COS('input your S-pars (Mag-Ang)'!C315*PI()/180)</f>
        <v>0</v>
      </c>
      <c r="B315" s="3">
        <f>'input your S-pars (Mag-Ang)'!B315*SIN('input your S-pars (Mag-Ang)'!C315*PI()/180)</f>
        <v>0</v>
      </c>
      <c r="C315" s="3">
        <f>'input your S-pars (Mag-Ang)'!F315*COS('input your S-pars (Mag-Ang)'!G315*PI()/180)</f>
        <v>0</v>
      </c>
      <c r="D315" s="3">
        <f>'input your S-pars (Mag-Ang)'!F315*SIN('input your S-pars (Mag-Ang)'!G315*PI()/180)</f>
        <v>0</v>
      </c>
      <c r="E315" s="3">
        <f>'input your S-pars (Mag-Ang)'!D315*COS('input your S-pars (Mag-Ang)'!E315*PI()/180)</f>
        <v>0</v>
      </c>
      <c r="F315" s="3">
        <f>'input your S-pars (Mag-Ang)'!D315*SIN('input your S-pars (Mag-Ang)'!E315*PI()/180)</f>
        <v>0</v>
      </c>
      <c r="G315" s="3">
        <f>'input your S-pars (Mag-Ang)'!H315*COS('input your S-pars (Mag-Ang)'!I315*PI()/180)</f>
        <v>0</v>
      </c>
      <c r="H315" s="3">
        <f>'input your S-pars (Mag-Ang)'!H315*SIN('input your S-pars (Mag-Ang)'!I315*PI()/180)</f>
        <v>0</v>
      </c>
      <c r="I315" s="3"/>
      <c r="J315" s="3">
        <f t="shared" si="48"/>
        <v>1</v>
      </c>
      <c r="K315" s="3">
        <f t="shared" si="49"/>
        <v>0</v>
      </c>
      <c r="L315" s="3"/>
      <c r="M315" s="3">
        <f t="shared" si="50"/>
        <v>1</v>
      </c>
      <c r="N315" s="3">
        <f t="shared" si="51"/>
        <v>0</v>
      </c>
      <c r="O315" s="3"/>
      <c r="P315" s="3">
        <f t="shared" si="52"/>
        <v>1</v>
      </c>
      <c r="Q315" s="3">
        <f t="shared" si="53"/>
        <v>0</v>
      </c>
      <c r="R315" s="3">
        <f t="shared" si="54"/>
        <v>0</v>
      </c>
      <c r="S315" s="3">
        <f t="shared" si="55"/>
        <v>0</v>
      </c>
      <c r="T315" s="3">
        <f t="shared" si="56"/>
        <v>0</v>
      </c>
      <c r="U315" s="3">
        <f t="shared" si="57"/>
        <v>0</v>
      </c>
      <c r="V315" s="3">
        <f t="shared" si="58"/>
        <v>1</v>
      </c>
      <c r="W315" s="3">
        <f t="shared" si="59"/>
        <v>0</v>
      </c>
    </row>
    <row r="316" spans="1:23" x14ac:dyDescent="0.3">
      <c r="A316" s="3">
        <f>'input your S-pars (Mag-Ang)'!B316*COS('input your S-pars (Mag-Ang)'!C316*PI()/180)</f>
        <v>0</v>
      </c>
      <c r="B316" s="3">
        <f>'input your S-pars (Mag-Ang)'!B316*SIN('input your S-pars (Mag-Ang)'!C316*PI()/180)</f>
        <v>0</v>
      </c>
      <c r="C316" s="3">
        <f>'input your S-pars (Mag-Ang)'!F316*COS('input your S-pars (Mag-Ang)'!G316*PI()/180)</f>
        <v>0</v>
      </c>
      <c r="D316" s="3">
        <f>'input your S-pars (Mag-Ang)'!F316*SIN('input your S-pars (Mag-Ang)'!G316*PI()/180)</f>
        <v>0</v>
      </c>
      <c r="E316" s="3">
        <f>'input your S-pars (Mag-Ang)'!D316*COS('input your S-pars (Mag-Ang)'!E316*PI()/180)</f>
        <v>0</v>
      </c>
      <c r="F316" s="3">
        <f>'input your S-pars (Mag-Ang)'!D316*SIN('input your S-pars (Mag-Ang)'!E316*PI()/180)</f>
        <v>0</v>
      </c>
      <c r="G316" s="3">
        <f>'input your S-pars (Mag-Ang)'!H316*COS('input your S-pars (Mag-Ang)'!I316*PI()/180)</f>
        <v>0</v>
      </c>
      <c r="H316" s="3">
        <f>'input your S-pars (Mag-Ang)'!H316*SIN('input your S-pars (Mag-Ang)'!I316*PI()/180)</f>
        <v>0</v>
      </c>
      <c r="I316" s="3"/>
      <c r="J316" s="3">
        <f t="shared" si="48"/>
        <v>1</v>
      </c>
      <c r="K316" s="3">
        <f t="shared" si="49"/>
        <v>0</v>
      </c>
      <c r="L316" s="3"/>
      <c r="M316" s="3">
        <f t="shared" si="50"/>
        <v>1</v>
      </c>
      <c r="N316" s="3">
        <f t="shared" si="51"/>
        <v>0</v>
      </c>
      <c r="O316" s="3"/>
      <c r="P316" s="3">
        <f t="shared" si="52"/>
        <v>1</v>
      </c>
      <c r="Q316" s="3">
        <f t="shared" si="53"/>
        <v>0</v>
      </c>
      <c r="R316" s="3">
        <f t="shared" si="54"/>
        <v>0</v>
      </c>
      <c r="S316" s="3">
        <f t="shared" si="55"/>
        <v>0</v>
      </c>
      <c r="T316" s="3">
        <f t="shared" si="56"/>
        <v>0</v>
      </c>
      <c r="U316" s="3">
        <f t="shared" si="57"/>
        <v>0</v>
      </c>
      <c r="V316" s="3">
        <f t="shared" si="58"/>
        <v>1</v>
      </c>
      <c r="W316" s="3">
        <f t="shared" si="59"/>
        <v>0</v>
      </c>
    </row>
    <row r="317" spans="1:23" x14ac:dyDescent="0.3">
      <c r="A317" s="3">
        <f>'input your S-pars (Mag-Ang)'!B317*COS('input your S-pars (Mag-Ang)'!C317*PI()/180)</f>
        <v>0</v>
      </c>
      <c r="B317" s="3">
        <f>'input your S-pars (Mag-Ang)'!B317*SIN('input your S-pars (Mag-Ang)'!C317*PI()/180)</f>
        <v>0</v>
      </c>
      <c r="C317" s="3">
        <f>'input your S-pars (Mag-Ang)'!F317*COS('input your S-pars (Mag-Ang)'!G317*PI()/180)</f>
        <v>0</v>
      </c>
      <c r="D317" s="3">
        <f>'input your S-pars (Mag-Ang)'!F317*SIN('input your S-pars (Mag-Ang)'!G317*PI()/180)</f>
        <v>0</v>
      </c>
      <c r="E317" s="3">
        <f>'input your S-pars (Mag-Ang)'!D317*COS('input your S-pars (Mag-Ang)'!E317*PI()/180)</f>
        <v>0</v>
      </c>
      <c r="F317" s="3">
        <f>'input your S-pars (Mag-Ang)'!D317*SIN('input your S-pars (Mag-Ang)'!E317*PI()/180)</f>
        <v>0</v>
      </c>
      <c r="G317" s="3">
        <f>'input your S-pars (Mag-Ang)'!H317*COS('input your S-pars (Mag-Ang)'!I317*PI()/180)</f>
        <v>0</v>
      </c>
      <c r="H317" s="3">
        <f>'input your S-pars (Mag-Ang)'!H317*SIN('input your S-pars (Mag-Ang)'!I317*PI()/180)</f>
        <v>0</v>
      </c>
      <c r="I317" s="3"/>
      <c r="J317" s="3">
        <f t="shared" si="48"/>
        <v>1</v>
      </c>
      <c r="K317" s="3">
        <f t="shared" si="49"/>
        <v>0</v>
      </c>
      <c r="L317" s="3"/>
      <c r="M317" s="3">
        <f t="shared" si="50"/>
        <v>1</v>
      </c>
      <c r="N317" s="3">
        <f t="shared" si="51"/>
        <v>0</v>
      </c>
      <c r="O317" s="3"/>
      <c r="P317" s="3">
        <f t="shared" si="52"/>
        <v>1</v>
      </c>
      <c r="Q317" s="3">
        <f t="shared" si="53"/>
        <v>0</v>
      </c>
      <c r="R317" s="3">
        <f t="shared" si="54"/>
        <v>0</v>
      </c>
      <c r="S317" s="3">
        <f t="shared" si="55"/>
        <v>0</v>
      </c>
      <c r="T317" s="3">
        <f t="shared" si="56"/>
        <v>0</v>
      </c>
      <c r="U317" s="3">
        <f t="shared" si="57"/>
        <v>0</v>
      </c>
      <c r="V317" s="3">
        <f t="shared" si="58"/>
        <v>1</v>
      </c>
      <c r="W317" s="3">
        <f t="shared" si="59"/>
        <v>0</v>
      </c>
    </row>
    <row r="318" spans="1:23" x14ac:dyDescent="0.3">
      <c r="A318" s="3">
        <f>'input your S-pars (Mag-Ang)'!B318*COS('input your S-pars (Mag-Ang)'!C318*PI()/180)</f>
        <v>0</v>
      </c>
      <c r="B318" s="3">
        <f>'input your S-pars (Mag-Ang)'!B318*SIN('input your S-pars (Mag-Ang)'!C318*PI()/180)</f>
        <v>0</v>
      </c>
      <c r="C318" s="3">
        <f>'input your S-pars (Mag-Ang)'!F318*COS('input your S-pars (Mag-Ang)'!G318*PI()/180)</f>
        <v>0</v>
      </c>
      <c r="D318" s="3">
        <f>'input your S-pars (Mag-Ang)'!F318*SIN('input your S-pars (Mag-Ang)'!G318*PI()/180)</f>
        <v>0</v>
      </c>
      <c r="E318" s="3">
        <f>'input your S-pars (Mag-Ang)'!D318*COS('input your S-pars (Mag-Ang)'!E318*PI()/180)</f>
        <v>0</v>
      </c>
      <c r="F318" s="3">
        <f>'input your S-pars (Mag-Ang)'!D318*SIN('input your S-pars (Mag-Ang)'!E318*PI()/180)</f>
        <v>0</v>
      </c>
      <c r="G318" s="3">
        <f>'input your S-pars (Mag-Ang)'!H318*COS('input your S-pars (Mag-Ang)'!I318*PI()/180)</f>
        <v>0</v>
      </c>
      <c r="H318" s="3">
        <f>'input your S-pars (Mag-Ang)'!H318*SIN('input your S-pars (Mag-Ang)'!I318*PI()/180)</f>
        <v>0</v>
      </c>
      <c r="I318" s="3"/>
      <c r="J318" s="3">
        <f t="shared" si="48"/>
        <v>1</v>
      </c>
      <c r="K318" s="3">
        <f t="shared" si="49"/>
        <v>0</v>
      </c>
      <c r="L318" s="3"/>
      <c r="M318" s="3">
        <f t="shared" si="50"/>
        <v>1</v>
      </c>
      <c r="N318" s="3">
        <f t="shared" si="51"/>
        <v>0</v>
      </c>
      <c r="O318" s="3"/>
      <c r="P318" s="3">
        <f t="shared" si="52"/>
        <v>1</v>
      </c>
      <c r="Q318" s="3">
        <f t="shared" si="53"/>
        <v>0</v>
      </c>
      <c r="R318" s="3">
        <f t="shared" si="54"/>
        <v>0</v>
      </c>
      <c r="S318" s="3">
        <f t="shared" si="55"/>
        <v>0</v>
      </c>
      <c r="T318" s="3">
        <f t="shared" si="56"/>
        <v>0</v>
      </c>
      <c r="U318" s="3">
        <f t="shared" si="57"/>
        <v>0</v>
      </c>
      <c r="V318" s="3">
        <f t="shared" si="58"/>
        <v>1</v>
      </c>
      <c r="W318" s="3">
        <f t="shared" si="59"/>
        <v>0</v>
      </c>
    </row>
    <row r="319" spans="1:23" x14ac:dyDescent="0.3">
      <c r="A319" s="3">
        <f>'input your S-pars (Mag-Ang)'!B319*COS('input your S-pars (Mag-Ang)'!C319*PI()/180)</f>
        <v>0</v>
      </c>
      <c r="B319" s="3">
        <f>'input your S-pars (Mag-Ang)'!B319*SIN('input your S-pars (Mag-Ang)'!C319*PI()/180)</f>
        <v>0</v>
      </c>
      <c r="C319" s="3">
        <f>'input your S-pars (Mag-Ang)'!F319*COS('input your S-pars (Mag-Ang)'!G319*PI()/180)</f>
        <v>0</v>
      </c>
      <c r="D319" s="3">
        <f>'input your S-pars (Mag-Ang)'!F319*SIN('input your S-pars (Mag-Ang)'!G319*PI()/180)</f>
        <v>0</v>
      </c>
      <c r="E319" s="3">
        <f>'input your S-pars (Mag-Ang)'!D319*COS('input your S-pars (Mag-Ang)'!E319*PI()/180)</f>
        <v>0</v>
      </c>
      <c r="F319" s="3">
        <f>'input your S-pars (Mag-Ang)'!D319*SIN('input your S-pars (Mag-Ang)'!E319*PI()/180)</f>
        <v>0</v>
      </c>
      <c r="G319" s="3">
        <f>'input your S-pars (Mag-Ang)'!H319*COS('input your S-pars (Mag-Ang)'!I319*PI()/180)</f>
        <v>0</v>
      </c>
      <c r="H319" s="3">
        <f>'input your S-pars (Mag-Ang)'!H319*SIN('input your S-pars (Mag-Ang)'!I319*PI()/180)</f>
        <v>0</v>
      </c>
      <c r="I319" s="3"/>
      <c r="J319" s="3">
        <f t="shared" si="48"/>
        <v>1</v>
      </c>
      <c r="K319" s="3">
        <f t="shared" si="49"/>
        <v>0</v>
      </c>
      <c r="L319" s="3"/>
      <c r="M319" s="3">
        <f t="shared" si="50"/>
        <v>1</v>
      </c>
      <c r="N319" s="3">
        <f t="shared" si="51"/>
        <v>0</v>
      </c>
      <c r="O319" s="3"/>
      <c r="P319" s="3">
        <f t="shared" si="52"/>
        <v>1</v>
      </c>
      <c r="Q319" s="3">
        <f t="shared" si="53"/>
        <v>0</v>
      </c>
      <c r="R319" s="3">
        <f t="shared" si="54"/>
        <v>0</v>
      </c>
      <c r="S319" s="3">
        <f t="shared" si="55"/>
        <v>0</v>
      </c>
      <c r="T319" s="3">
        <f t="shared" si="56"/>
        <v>0</v>
      </c>
      <c r="U319" s="3">
        <f t="shared" si="57"/>
        <v>0</v>
      </c>
      <c r="V319" s="3">
        <f t="shared" si="58"/>
        <v>1</v>
      </c>
      <c r="W319" s="3">
        <f t="shared" si="59"/>
        <v>0</v>
      </c>
    </row>
    <row r="320" spans="1:23" x14ac:dyDescent="0.3">
      <c r="A320" s="3">
        <f>'input your S-pars (Mag-Ang)'!B320*COS('input your S-pars (Mag-Ang)'!C320*PI()/180)</f>
        <v>0</v>
      </c>
      <c r="B320" s="3">
        <f>'input your S-pars (Mag-Ang)'!B320*SIN('input your S-pars (Mag-Ang)'!C320*PI()/180)</f>
        <v>0</v>
      </c>
      <c r="C320" s="3">
        <f>'input your S-pars (Mag-Ang)'!F320*COS('input your S-pars (Mag-Ang)'!G320*PI()/180)</f>
        <v>0</v>
      </c>
      <c r="D320" s="3">
        <f>'input your S-pars (Mag-Ang)'!F320*SIN('input your S-pars (Mag-Ang)'!G320*PI()/180)</f>
        <v>0</v>
      </c>
      <c r="E320" s="3">
        <f>'input your S-pars (Mag-Ang)'!D320*COS('input your S-pars (Mag-Ang)'!E320*PI()/180)</f>
        <v>0</v>
      </c>
      <c r="F320" s="3">
        <f>'input your S-pars (Mag-Ang)'!D320*SIN('input your S-pars (Mag-Ang)'!E320*PI()/180)</f>
        <v>0</v>
      </c>
      <c r="G320" s="3">
        <f>'input your S-pars (Mag-Ang)'!H320*COS('input your S-pars (Mag-Ang)'!I320*PI()/180)</f>
        <v>0</v>
      </c>
      <c r="H320" s="3">
        <f>'input your S-pars (Mag-Ang)'!H320*SIN('input your S-pars (Mag-Ang)'!I320*PI()/180)</f>
        <v>0</v>
      </c>
      <c r="I320" s="3"/>
      <c r="J320" s="3">
        <f t="shared" si="48"/>
        <v>1</v>
      </c>
      <c r="K320" s="3">
        <f t="shared" si="49"/>
        <v>0</v>
      </c>
      <c r="L320" s="3"/>
      <c r="M320" s="3">
        <f t="shared" si="50"/>
        <v>1</v>
      </c>
      <c r="N320" s="3">
        <f t="shared" si="51"/>
        <v>0</v>
      </c>
      <c r="O320" s="3"/>
      <c r="P320" s="3">
        <f t="shared" si="52"/>
        <v>1</v>
      </c>
      <c r="Q320" s="3">
        <f t="shared" si="53"/>
        <v>0</v>
      </c>
      <c r="R320" s="3">
        <f t="shared" si="54"/>
        <v>0</v>
      </c>
      <c r="S320" s="3">
        <f t="shared" si="55"/>
        <v>0</v>
      </c>
      <c r="T320" s="3">
        <f t="shared" si="56"/>
        <v>0</v>
      </c>
      <c r="U320" s="3">
        <f t="shared" si="57"/>
        <v>0</v>
      </c>
      <c r="V320" s="3">
        <f t="shared" si="58"/>
        <v>1</v>
      </c>
      <c r="W320" s="3">
        <f t="shared" si="59"/>
        <v>0</v>
      </c>
    </row>
    <row r="321" spans="1:23" x14ac:dyDescent="0.3">
      <c r="A321" s="3">
        <f>'input your S-pars (Mag-Ang)'!B321*COS('input your S-pars (Mag-Ang)'!C321*PI()/180)</f>
        <v>0</v>
      </c>
      <c r="B321" s="3">
        <f>'input your S-pars (Mag-Ang)'!B321*SIN('input your S-pars (Mag-Ang)'!C321*PI()/180)</f>
        <v>0</v>
      </c>
      <c r="C321" s="3">
        <f>'input your S-pars (Mag-Ang)'!F321*COS('input your S-pars (Mag-Ang)'!G321*PI()/180)</f>
        <v>0</v>
      </c>
      <c r="D321" s="3">
        <f>'input your S-pars (Mag-Ang)'!F321*SIN('input your S-pars (Mag-Ang)'!G321*PI()/180)</f>
        <v>0</v>
      </c>
      <c r="E321" s="3">
        <f>'input your S-pars (Mag-Ang)'!D321*COS('input your S-pars (Mag-Ang)'!E321*PI()/180)</f>
        <v>0</v>
      </c>
      <c r="F321" s="3">
        <f>'input your S-pars (Mag-Ang)'!D321*SIN('input your S-pars (Mag-Ang)'!E321*PI()/180)</f>
        <v>0</v>
      </c>
      <c r="G321" s="3">
        <f>'input your S-pars (Mag-Ang)'!H321*COS('input your S-pars (Mag-Ang)'!I321*PI()/180)</f>
        <v>0</v>
      </c>
      <c r="H321" s="3">
        <f>'input your S-pars (Mag-Ang)'!H321*SIN('input your S-pars (Mag-Ang)'!I321*PI()/180)</f>
        <v>0</v>
      </c>
      <c r="I321" s="3"/>
      <c r="J321" s="3">
        <f t="shared" si="48"/>
        <v>1</v>
      </c>
      <c r="K321" s="3">
        <f t="shared" si="49"/>
        <v>0</v>
      </c>
      <c r="L321" s="3"/>
      <c r="M321" s="3">
        <f t="shared" si="50"/>
        <v>1</v>
      </c>
      <c r="N321" s="3">
        <f t="shared" si="51"/>
        <v>0</v>
      </c>
      <c r="O321" s="3"/>
      <c r="P321" s="3">
        <f t="shared" si="52"/>
        <v>1</v>
      </c>
      <c r="Q321" s="3">
        <f t="shared" si="53"/>
        <v>0</v>
      </c>
      <c r="R321" s="3">
        <f t="shared" si="54"/>
        <v>0</v>
      </c>
      <c r="S321" s="3">
        <f t="shared" si="55"/>
        <v>0</v>
      </c>
      <c r="T321" s="3">
        <f t="shared" si="56"/>
        <v>0</v>
      </c>
      <c r="U321" s="3">
        <f t="shared" si="57"/>
        <v>0</v>
      </c>
      <c r="V321" s="3">
        <f t="shared" si="58"/>
        <v>1</v>
      </c>
      <c r="W321" s="3">
        <f t="shared" si="59"/>
        <v>0</v>
      </c>
    </row>
    <row r="322" spans="1:23" x14ac:dyDescent="0.3">
      <c r="A322" s="3">
        <f>'input your S-pars (Mag-Ang)'!B322*COS('input your S-pars (Mag-Ang)'!C322*PI()/180)</f>
        <v>0</v>
      </c>
      <c r="B322" s="3">
        <f>'input your S-pars (Mag-Ang)'!B322*SIN('input your S-pars (Mag-Ang)'!C322*PI()/180)</f>
        <v>0</v>
      </c>
      <c r="C322" s="3">
        <f>'input your S-pars (Mag-Ang)'!F322*COS('input your S-pars (Mag-Ang)'!G322*PI()/180)</f>
        <v>0</v>
      </c>
      <c r="D322" s="3">
        <f>'input your S-pars (Mag-Ang)'!F322*SIN('input your S-pars (Mag-Ang)'!G322*PI()/180)</f>
        <v>0</v>
      </c>
      <c r="E322" s="3">
        <f>'input your S-pars (Mag-Ang)'!D322*COS('input your S-pars (Mag-Ang)'!E322*PI()/180)</f>
        <v>0</v>
      </c>
      <c r="F322" s="3">
        <f>'input your S-pars (Mag-Ang)'!D322*SIN('input your S-pars (Mag-Ang)'!E322*PI()/180)</f>
        <v>0</v>
      </c>
      <c r="G322" s="3">
        <f>'input your S-pars (Mag-Ang)'!H322*COS('input your S-pars (Mag-Ang)'!I322*PI()/180)</f>
        <v>0</v>
      </c>
      <c r="H322" s="3">
        <f>'input your S-pars (Mag-Ang)'!H322*SIN('input your S-pars (Mag-Ang)'!I322*PI()/180)</f>
        <v>0</v>
      </c>
      <c r="I322" s="3"/>
      <c r="J322" s="3">
        <f t="shared" ref="J322:J385" si="60">(1+A322)*(1+G322)-B322*H322-C322*E322+D322*F322</f>
        <v>1</v>
      </c>
      <c r="K322" s="3">
        <f t="shared" ref="K322:K385" si="61">(1+A322)*H322+(1+G322)*B322-C322*F322-D322*E322</f>
        <v>0</v>
      </c>
      <c r="L322" s="3"/>
      <c r="M322" s="3">
        <f t="shared" ref="M322:M385" si="62">SQRT(J322*J322+K322*K322)</f>
        <v>1</v>
      </c>
      <c r="N322" s="3">
        <f t="shared" ref="N322:N385" si="63">ATAN2(J322,K322)*180/PI()</f>
        <v>0</v>
      </c>
      <c r="O322" s="3"/>
      <c r="P322" s="3">
        <f t="shared" ref="P322:P385" si="64">(1-A322)*(1+G322)+B322*H322+C322*E322-D322*F322</f>
        <v>1</v>
      </c>
      <c r="Q322" s="3">
        <f t="shared" ref="Q322:Q385" si="65">(1-A322)*H322-(1+G322)*B322+C322*F322+D322*E322</f>
        <v>0</v>
      </c>
      <c r="R322" s="3">
        <f t="shared" ref="R322:R385" si="66">-2*C322</f>
        <v>0</v>
      </c>
      <c r="S322" s="3">
        <f t="shared" ref="S322:S385" si="67">-2*D322</f>
        <v>0</v>
      </c>
      <c r="T322" s="3">
        <f t="shared" ref="T322:T385" si="68">-2*E322</f>
        <v>0</v>
      </c>
      <c r="U322" s="3">
        <f t="shared" ref="U322:U385" si="69">-2*F322</f>
        <v>0</v>
      </c>
      <c r="V322" s="3">
        <f t="shared" ref="V322:V385" si="70">(1+A322)*(1-G322)+B322*H322+C322*E322-D322*F322</f>
        <v>1</v>
      </c>
      <c r="W322" s="3">
        <f t="shared" ref="W322:W385" si="71">-(1+A322)*H322+(1-G322)*B322+C322*F322+D322*E322</f>
        <v>0</v>
      </c>
    </row>
    <row r="323" spans="1:23" x14ac:dyDescent="0.3">
      <c r="A323" s="3">
        <f>'input your S-pars (Mag-Ang)'!B323*COS('input your S-pars (Mag-Ang)'!C323*PI()/180)</f>
        <v>0</v>
      </c>
      <c r="B323" s="3">
        <f>'input your S-pars (Mag-Ang)'!B323*SIN('input your S-pars (Mag-Ang)'!C323*PI()/180)</f>
        <v>0</v>
      </c>
      <c r="C323" s="3">
        <f>'input your S-pars (Mag-Ang)'!F323*COS('input your S-pars (Mag-Ang)'!G323*PI()/180)</f>
        <v>0</v>
      </c>
      <c r="D323" s="3">
        <f>'input your S-pars (Mag-Ang)'!F323*SIN('input your S-pars (Mag-Ang)'!G323*PI()/180)</f>
        <v>0</v>
      </c>
      <c r="E323" s="3">
        <f>'input your S-pars (Mag-Ang)'!D323*COS('input your S-pars (Mag-Ang)'!E323*PI()/180)</f>
        <v>0</v>
      </c>
      <c r="F323" s="3">
        <f>'input your S-pars (Mag-Ang)'!D323*SIN('input your S-pars (Mag-Ang)'!E323*PI()/180)</f>
        <v>0</v>
      </c>
      <c r="G323" s="3">
        <f>'input your S-pars (Mag-Ang)'!H323*COS('input your S-pars (Mag-Ang)'!I323*PI()/180)</f>
        <v>0</v>
      </c>
      <c r="H323" s="3">
        <f>'input your S-pars (Mag-Ang)'!H323*SIN('input your S-pars (Mag-Ang)'!I323*PI()/180)</f>
        <v>0</v>
      </c>
      <c r="I323" s="3"/>
      <c r="J323" s="3">
        <f t="shared" si="60"/>
        <v>1</v>
      </c>
      <c r="K323" s="3">
        <f t="shared" si="61"/>
        <v>0</v>
      </c>
      <c r="L323" s="3"/>
      <c r="M323" s="3">
        <f t="shared" si="62"/>
        <v>1</v>
      </c>
      <c r="N323" s="3">
        <f t="shared" si="63"/>
        <v>0</v>
      </c>
      <c r="O323" s="3"/>
      <c r="P323" s="3">
        <f t="shared" si="64"/>
        <v>1</v>
      </c>
      <c r="Q323" s="3">
        <f t="shared" si="65"/>
        <v>0</v>
      </c>
      <c r="R323" s="3">
        <f t="shared" si="66"/>
        <v>0</v>
      </c>
      <c r="S323" s="3">
        <f t="shared" si="67"/>
        <v>0</v>
      </c>
      <c r="T323" s="3">
        <f t="shared" si="68"/>
        <v>0</v>
      </c>
      <c r="U323" s="3">
        <f t="shared" si="69"/>
        <v>0</v>
      </c>
      <c r="V323" s="3">
        <f t="shared" si="70"/>
        <v>1</v>
      </c>
      <c r="W323" s="3">
        <f t="shared" si="71"/>
        <v>0</v>
      </c>
    </row>
    <row r="324" spans="1:23" x14ac:dyDescent="0.3">
      <c r="A324" s="3">
        <f>'input your S-pars (Mag-Ang)'!B324*COS('input your S-pars (Mag-Ang)'!C324*PI()/180)</f>
        <v>0</v>
      </c>
      <c r="B324" s="3">
        <f>'input your S-pars (Mag-Ang)'!B324*SIN('input your S-pars (Mag-Ang)'!C324*PI()/180)</f>
        <v>0</v>
      </c>
      <c r="C324" s="3">
        <f>'input your S-pars (Mag-Ang)'!F324*COS('input your S-pars (Mag-Ang)'!G324*PI()/180)</f>
        <v>0</v>
      </c>
      <c r="D324" s="3">
        <f>'input your S-pars (Mag-Ang)'!F324*SIN('input your S-pars (Mag-Ang)'!G324*PI()/180)</f>
        <v>0</v>
      </c>
      <c r="E324" s="3">
        <f>'input your S-pars (Mag-Ang)'!D324*COS('input your S-pars (Mag-Ang)'!E324*PI()/180)</f>
        <v>0</v>
      </c>
      <c r="F324" s="3">
        <f>'input your S-pars (Mag-Ang)'!D324*SIN('input your S-pars (Mag-Ang)'!E324*PI()/180)</f>
        <v>0</v>
      </c>
      <c r="G324" s="3">
        <f>'input your S-pars (Mag-Ang)'!H324*COS('input your S-pars (Mag-Ang)'!I324*PI()/180)</f>
        <v>0</v>
      </c>
      <c r="H324" s="3">
        <f>'input your S-pars (Mag-Ang)'!H324*SIN('input your S-pars (Mag-Ang)'!I324*PI()/180)</f>
        <v>0</v>
      </c>
      <c r="I324" s="3"/>
      <c r="J324" s="3">
        <f t="shared" si="60"/>
        <v>1</v>
      </c>
      <c r="K324" s="3">
        <f t="shared" si="61"/>
        <v>0</v>
      </c>
      <c r="L324" s="3"/>
      <c r="M324" s="3">
        <f t="shared" si="62"/>
        <v>1</v>
      </c>
      <c r="N324" s="3">
        <f t="shared" si="63"/>
        <v>0</v>
      </c>
      <c r="O324" s="3"/>
      <c r="P324" s="3">
        <f t="shared" si="64"/>
        <v>1</v>
      </c>
      <c r="Q324" s="3">
        <f t="shared" si="65"/>
        <v>0</v>
      </c>
      <c r="R324" s="3">
        <f t="shared" si="66"/>
        <v>0</v>
      </c>
      <c r="S324" s="3">
        <f t="shared" si="67"/>
        <v>0</v>
      </c>
      <c r="T324" s="3">
        <f t="shared" si="68"/>
        <v>0</v>
      </c>
      <c r="U324" s="3">
        <f t="shared" si="69"/>
        <v>0</v>
      </c>
      <c r="V324" s="3">
        <f t="shared" si="70"/>
        <v>1</v>
      </c>
      <c r="W324" s="3">
        <f t="shared" si="71"/>
        <v>0</v>
      </c>
    </row>
    <row r="325" spans="1:23" x14ac:dyDescent="0.3">
      <c r="A325" s="3">
        <f>'input your S-pars (Mag-Ang)'!B325*COS('input your S-pars (Mag-Ang)'!C325*PI()/180)</f>
        <v>0</v>
      </c>
      <c r="B325" s="3">
        <f>'input your S-pars (Mag-Ang)'!B325*SIN('input your S-pars (Mag-Ang)'!C325*PI()/180)</f>
        <v>0</v>
      </c>
      <c r="C325" s="3">
        <f>'input your S-pars (Mag-Ang)'!F325*COS('input your S-pars (Mag-Ang)'!G325*PI()/180)</f>
        <v>0</v>
      </c>
      <c r="D325" s="3">
        <f>'input your S-pars (Mag-Ang)'!F325*SIN('input your S-pars (Mag-Ang)'!G325*PI()/180)</f>
        <v>0</v>
      </c>
      <c r="E325" s="3">
        <f>'input your S-pars (Mag-Ang)'!D325*COS('input your S-pars (Mag-Ang)'!E325*PI()/180)</f>
        <v>0</v>
      </c>
      <c r="F325" s="3">
        <f>'input your S-pars (Mag-Ang)'!D325*SIN('input your S-pars (Mag-Ang)'!E325*PI()/180)</f>
        <v>0</v>
      </c>
      <c r="G325" s="3">
        <f>'input your S-pars (Mag-Ang)'!H325*COS('input your S-pars (Mag-Ang)'!I325*PI()/180)</f>
        <v>0</v>
      </c>
      <c r="H325" s="3">
        <f>'input your S-pars (Mag-Ang)'!H325*SIN('input your S-pars (Mag-Ang)'!I325*PI()/180)</f>
        <v>0</v>
      </c>
      <c r="I325" s="3"/>
      <c r="J325" s="3">
        <f t="shared" si="60"/>
        <v>1</v>
      </c>
      <c r="K325" s="3">
        <f t="shared" si="61"/>
        <v>0</v>
      </c>
      <c r="L325" s="3"/>
      <c r="M325" s="3">
        <f t="shared" si="62"/>
        <v>1</v>
      </c>
      <c r="N325" s="3">
        <f t="shared" si="63"/>
        <v>0</v>
      </c>
      <c r="O325" s="3"/>
      <c r="P325" s="3">
        <f t="shared" si="64"/>
        <v>1</v>
      </c>
      <c r="Q325" s="3">
        <f t="shared" si="65"/>
        <v>0</v>
      </c>
      <c r="R325" s="3">
        <f t="shared" si="66"/>
        <v>0</v>
      </c>
      <c r="S325" s="3">
        <f t="shared" si="67"/>
        <v>0</v>
      </c>
      <c r="T325" s="3">
        <f t="shared" si="68"/>
        <v>0</v>
      </c>
      <c r="U325" s="3">
        <f t="shared" si="69"/>
        <v>0</v>
      </c>
      <c r="V325" s="3">
        <f t="shared" si="70"/>
        <v>1</v>
      </c>
      <c r="W325" s="3">
        <f t="shared" si="71"/>
        <v>0</v>
      </c>
    </row>
    <row r="326" spans="1:23" x14ac:dyDescent="0.3">
      <c r="A326" s="3">
        <f>'input your S-pars (Mag-Ang)'!B326*COS('input your S-pars (Mag-Ang)'!C326*PI()/180)</f>
        <v>0</v>
      </c>
      <c r="B326" s="3">
        <f>'input your S-pars (Mag-Ang)'!B326*SIN('input your S-pars (Mag-Ang)'!C326*PI()/180)</f>
        <v>0</v>
      </c>
      <c r="C326" s="3">
        <f>'input your S-pars (Mag-Ang)'!F326*COS('input your S-pars (Mag-Ang)'!G326*PI()/180)</f>
        <v>0</v>
      </c>
      <c r="D326" s="3">
        <f>'input your S-pars (Mag-Ang)'!F326*SIN('input your S-pars (Mag-Ang)'!G326*PI()/180)</f>
        <v>0</v>
      </c>
      <c r="E326" s="3">
        <f>'input your S-pars (Mag-Ang)'!D326*COS('input your S-pars (Mag-Ang)'!E326*PI()/180)</f>
        <v>0</v>
      </c>
      <c r="F326" s="3">
        <f>'input your S-pars (Mag-Ang)'!D326*SIN('input your S-pars (Mag-Ang)'!E326*PI()/180)</f>
        <v>0</v>
      </c>
      <c r="G326" s="3">
        <f>'input your S-pars (Mag-Ang)'!H326*COS('input your S-pars (Mag-Ang)'!I326*PI()/180)</f>
        <v>0</v>
      </c>
      <c r="H326" s="3">
        <f>'input your S-pars (Mag-Ang)'!H326*SIN('input your S-pars (Mag-Ang)'!I326*PI()/180)</f>
        <v>0</v>
      </c>
      <c r="I326" s="3"/>
      <c r="J326" s="3">
        <f t="shared" si="60"/>
        <v>1</v>
      </c>
      <c r="K326" s="3">
        <f t="shared" si="61"/>
        <v>0</v>
      </c>
      <c r="L326" s="3"/>
      <c r="M326" s="3">
        <f t="shared" si="62"/>
        <v>1</v>
      </c>
      <c r="N326" s="3">
        <f t="shared" si="63"/>
        <v>0</v>
      </c>
      <c r="O326" s="3"/>
      <c r="P326" s="3">
        <f t="shared" si="64"/>
        <v>1</v>
      </c>
      <c r="Q326" s="3">
        <f t="shared" si="65"/>
        <v>0</v>
      </c>
      <c r="R326" s="3">
        <f t="shared" si="66"/>
        <v>0</v>
      </c>
      <c r="S326" s="3">
        <f t="shared" si="67"/>
        <v>0</v>
      </c>
      <c r="T326" s="3">
        <f t="shared" si="68"/>
        <v>0</v>
      </c>
      <c r="U326" s="3">
        <f t="shared" si="69"/>
        <v>0</v>
      </c>
      <c r="V326" s="3">
        <f t="shared" si="70"/>
        <v>1</v>
      </c>
      <c r="W326" s="3">
        <f t="shared" si="71"/>
        <v>0</v>
      </c>
    </row>
    <row r="327" spans="1:23" x14ac:dyDescent="0.3">
      <c r="A327" s="3">
        <f>'input your S-pars (Mag-Ang)'!B327*COS('input your S-pars (Mag-Ang)'!C327*PI()/180)</f>
        <v>0</v>
      </c>
      <c r="B327" s="3">
        <f>'input your S-pars (Mag-Ang)'!B327*SIN('input your S-pars (Mag-Ang)'!C327*PI()/180)</f>
        <v>0</v>
      </c>
      <c r="C327" s="3">
        <f>'input your S-pars (Mag-Ang)'!F327*COS('input your S-pars (Mag-Ang)'!G327*PI()/180)</f>
        <v>0</v>
      </c>
      <c r="D327" s="3">
        <f>'input your S-pars (Mag-Ang)'!F327*SIN('input your S-pars (Mag-Ang)'!G327*PI()/180)</f>
        <v>0</v>
      </c>
      <c r="E327" s="3">
        <f>'input your S-pars (Mag-Ang)'!D327*COS('input your S-pars (Mag-Ang)'!E327*PI()/180)</f>
        <v>0</v>
      </c>
      <c r="F327" s="3">
        <f>'input your S-pars (Mag-Ang)'!D327*SIN('input your S-pars (Mag-Ang)'!E327*PI()/180)</f>
        <v>0</v>
      </c>
      <c r="G327" s="3">
        <f>'input your S-pars (Mag-Ang)'!H327*COS('input your S-pars (Mag-Ang)'!I327*PI()/180)</f>
        <v>0</v>
      </c>
      <c r="H327" s="3">
        <f>'input your S-pars (Mag-Ang)'!H327*SIN('input your S-pars (Mag-Ang)'!I327*PI()/180)</f>
        <v>0</v>
      </c>
      <c r="I327" s="3"/>
      <c r="J327" s="3">
        <f t="shared" si="60"/>
        <v>1</v>
      </c>
      <c r="K327" s="3">
        <f t="shared" si="61"/>
        <v>0</v>
      </c>
      <c r="L327" s="3"/>
      <c r="M327" s="3">
        <f t="shared" si="62"/>
        <v>1</v>
      </c>
      <c r="N327" s="3">
        <f t="shared" si="63"/>
        <v>0</v>
      </c>
      <c r="O327" s="3"/>
      <c r="P327" s="3">
        <f t="shared" si="64"/>
        <v>1</v>
      </c>
      <c r="Q327" s="3">
        <f t="shared" si="65"/>
        <v>0</v>
      </c>
      <c r="R327" s="3">
        <f t="shared" si="66"/>
        <v>0</v>
      </c>
      <c r="S327" s="3">
        <f t="shared" si="67"/>
        <v>0</v>
      </c>
      <c r="T327" s="3">
        <f t="shared" si="68"/>
        <v>0</v>
      </c>
      <c r="U327" s="3">
        <f t="shared" si="69"/>
        <v>0</v>
      </c>
      <c r="V327" s="3">
        <f t="shared" si="70"/>
        <v>1</v>
      </c>
      <c r="W327" s="3">
        <f t="shared" si="71"/>
        <v>0</v>
      </c>
    </row>
    <row r="328" spans="1:23" x14ac:dyDescent="0.3">
      <c r="A328" s="3">
        <f>'input your S-pars (Mag-Ang)'!B328*COS('input your S-pars (Mag-Ang)'!C328*PI()/180)</f>
        <v>0</v>
      </c>
      <c r="B328" s="3">
        <f>'input your S-pars (Mag-Ang)'!B328*SIN('input your S-pars (Mag-Ang)'!C328*PI()/180)</f>
        <v>0</v>
      </c>
      <c r="C328" s="3">
        <f>'input your S-pars (Mag-Ang)'!F328*COS('input your S-pars (Mag-Ang)'!G328*PI()/180)</f>
        <v>0</v>
      </c>
      <c r="D328" s="3">
        <f>'input your S-pars (Mag-Ang)'!F328*SIN('input your S-pars (Mag-Ang)'!G328*PI()/180)</f>
        <v>0</v>
      </c>
      <c r="E328" s="3">
        <f>'input your S-pars (Mag-Ang)'!D328*COS('input your S-pars (Mag-Ang)'!E328*PI()/180)</f>
        <v>0</v>
      </c>
      <c r="F328" s="3">
        <f>'input your S-pars (Mag-Ang)'!D328*SIN('input your S-pars (Mag-Ang)'!E328*PI()/180)</f>
        <v>0</v>
      </c>
      <c r="G328" s="3">
        <f>'input your S-pars (Mag-Ang)'!H328*COS('input your S-pars (Mag-Ang)'!I328*PI()/180)</f>
        <v>0</v>
      </c>
      <c r="H328" s="3">
        <f>'input your S-pars (Mag-Ang)'!H328*SIN('input your S-pars (Mag-Ang)'!I328*PI()/180)</f>
        <v>0</v>
      </c>
      <c r="I328" s="3"/>
      <c r="J328" s="3">
        <f t="shared" si="60"/>
        <v>1</v>
      </c>
      <c r="K328" s="3">
        <f t="shared" si="61"/>
        <v>0</v>
      </c>
      <c r="L328" s="3"/>
      <c r="M328" s="3">
        <f t="shared" si="62"/>
        <v>1</v>
      </c>
      <c r="N328" s="3">
        <f t="shared" si="63"/>
        <v>0</v>
      </c>
      <c r="O328" s="3"/>
      <c r="P328" s="3">
        <f t="shared" si="64"/>
        <v>1</v>
      </c>
      <c r="Q328" s="3">
        <f t="shared" si="65"/>
        <v>0</v>
      </c>
      <c r="R328" s="3">
        <f t="shared" si="66"/>
        <v>0</v>
      </c>
      <c r="S328" s="3">
        <f t="shared" si="67"/>
        <v>0</v>
      </c>
      <c r="T328" s="3">
        <f t="shared" si="68"/>
        <v>0</v>
      </c>
      <c r="U328" s="3">
        <f t="shared" si="69"/>
        <v>0</v>
      </c>
      <c r="V328" s="3">
        <f t="shared" si="70"/>
        <v>1</v>
      </c>
      <c r="W328" s="3">
        <f t="shared" si="71"/>
        <v>0</v>
      </c>
    </row>
    <row r="329" spans="1:23" x14ac:dyDescent="0.3">
      <c r="A329" s="3">
        <f>'input your S-pars (Mag-Ang)'!B329*COS('input your S-pars (Mag-Ang)'!C329*PI()/180)</f>
        <v>0</v>
      </c>
      <c r="B329" s="3">
        <f>'input your S-pars (Mag-Ang)'!B329*SIN('input your S-pars (Mag-Ang)'!C329*PI()/180)</f>
        <v>0</v>
      </c>
      <c r="C329" s="3">
        <f>'input your S-pars (Mag-Ang)'!F329*COS('input your S-pars (Mag-Ang)'!G329*PI()/180)</f>
        <v>0</v>
      </c>
      <c r="D329" s="3">
        <f>'input your S-pars (Mag-Ang)'!F329*SIN('input your S-pars (Mag-Ang)'!G329*PI()/180)</f>
        <v>0</v>
      </c>
      <c r="E329" s="3">
        <f>'input your S-pars (Mag-Ang)'!D329*COS('input your S-pars (Mag-Ang)'!E329*PI()/180)</f>
        <v>0</v>
      </c>
      <c r="F329" s="3">
        <f>'input your S-pars (Mag-Ang)'!D329*SIN('input your S-pars (Mag-Ang)'!E329*PI()/180)</f>
        <v>0</v>
      </c>
      <c r="G329" s="3">
        <f>'input your S-pars (Mag-Ang)'!H329*COS('input your S-pars (Mag-Ang)'!I329*PI()/180)</f>
        <v>0</v>
      </c>
      <c r="H329" s="3">
        <f>'input your S-pars (Mag-Ang)'!H329*SIN('input your S-pars (Mag-Ang)'!I329*PI()/180)</f>
        <v>0</v>
      </c>
      <c r="I329" s="3"/>
      <c r="J329" s="3">
        <f t="shared" si="60"/>
        <v>1</v>
      </c>
      <c r="K329" s="3">
        <f t="shared" si="61"/>
        <v>0</v>
      </c>
      <c r="L329" s="3"/>
      <c r="M329" s="3">
        <f t="shared" si="62"/>
        <v>1</v>
      </c>
      <c r="N329" s="3">
        <f t="shared" si="63"/>
        <v>0</v>
      </c>
      <c r="O329" s="3"/>
      <c r="P329" s="3">
        <f t="shared" si="64"/>
        <v>1</v>
      </c>
      <c r="Q329" s="3">
        <f t="shared" si="65"/>
        <v>0</v>
      </c>
      <c r="R329" s="3">
        <f t="shared" si="66"/>
        <v>0</v>
      </c>
      <c r="S329" s="3">
        <f t="shared" si="67"/>
        <v>0</v>
      </c>
      <c r="T329" s="3">
        <f t="shared" si="68"/>
        <v>0</v>
      </c>
      <c r="U329" s="3">
        <f t="shared" si="69"/>
        <v>0</v>
      </c>
      <c r="V329" s="3">
        <f t="shared" si="70"/>
        <v>1</v>
      </c>
      <c r="W329" s="3">
        <f t="shared" si="71"/>
        <v>0</v>
      </c>
    </row>
    <row r="330" spans="1:23" x14ac:dyDescent="0.3">
      <c r="A330" s="3">
        <f>'input your S-pars (Mag-Ang)'!B330*COS('input your S-pars (Mag-Ang)'!C330*PI()/180)</f>
        <v>0</v>
      </c>
      <c r="B330" s="3">
        <f>'input your S-pars (Mag-Ang)'!B330*SIN('input your S-pars (Mag-Ang)'!C330*PI()/180)</f>
        <v>0</v>
      </c>
      <c r="C330" s="3">
        <f>'input your S-pars (Mag-Ang)'!F330*COS('input your S-pars (Mag-Ang)'!G330*PI()/180)</f>
        <v>0</v>
      </c>
      <c r="D330" s="3">
        <f>'input your S-pars (Mag-Ang)'!F330*SIN('input your S-pars (Mag-Ang)'!G330*PI()/180)</f>
        <v>0</v>
      </c>
      <c r="E330" s="3">
        <f>'input your S-pars (Mag-Ang)'!D330*COS('input your S-pars (Mag-Ang)'!E330*PI()/180)</f>
        <v>0</v>
      </c>
      <c r="F330" s="3">
        <f>'input your S-pars (Mag-Ang)'!D330*SIN('input your S-pars (Mag-Ang)'!E330*PI()/180)</f>
        <v>0</v>
      </c>
      <c r="G330" s="3">
        <f>'input your S-pars (Mag-Ang)'!H330*COS('input your S-pars (Mag-Ang)'!I330*PI()/180)</f>
        <v>0</v>
      </c>
      <c r="H330" s="3">
        <f>'input your S-pars (Mag-Ang)'!H330*SIN('input your S-pars (Mag-Ang)'!I330*PI()/180)</f>
        <v>0</v>
      </c>
      <c r="I330" s="3"/>
      <c r="J330" s="3">
        <f t="shared" si="60"/>
        <v>1</v>
      </c>
      <c r="K330" s="3">
        <f t="shared" si="61"/>
        <v>0</v>
      </c>
      <c r="L330" s="3"/>
      <c r="M330" s="3">
        <f t="shared" si="62"/>
        <v>1</v>
      </c>
      <c r="N330" s="3">
        <f t="shared" si="63"/>
        <v>0</v>
      </c>
      <c r="O330" s="3"/>
      <c r="P330" s="3">
        <f t="shared" si="64"/>
        <v>1</v>
      </c>
      <c r="Q330" s="3">
        <f t="shared" si="65"/>
        <v>0</v>
      </c>
      <c r="R330" s="3">
        <f t="shared" si="66"/>
        <v>0</v>
      </c>
      <c r="S330" s="3">
        <f t="shared" si="67"/>
        <v>0</v>
      </c>
      <c r="T330" s="3">
        <f t="shared" si="68"/>
        <v>0</v>
      </c>
      <c r="U330" s="3">
        <f t="shared" si="69"/>
        <v>0</v>
      </c>
      <c r="V330" s="3">
        <f t="shared" si="70"/>
        <v>1</v>
      </c>
      <c r="W330" s="3">
        <f t="shared" si="71"/>
        <v>0</v>
      </c>
    </row>
    <row r="331" spans="1:23" x14ac:dyDescent="0.3">
      <c r="A331" s="3">
        <f>'input your S-pars (Mag-Ang)'!B331*COS('input your S-pars (Mag-Ang)'!C331*PI()/180)</f>
        <v>0</v>
      </c>
      <c r="B331" s="3">
        <f>'input your S-pars (Mag-Ang)'!B331*SIN('input your S-pars (Mag-Ang)'!C331*PI()/180)</f>
        <v>0</v>
      </c>
      <c r="C331" s="3">
        <f>'input your S-pars (Mag-Ang)'!F331*COS('input your S-pars (Mag-Ang)'!G331*PI()/180)</f>
        <v>0</v>
      </c>
      <c r="D331" s="3">
        <f>'input your S-pars (Mag-Ang)'!F331*SIN('input your S-pars (Mag-Ang)'!G331*PI()/180)</f>
        <v>0</v>
      </c>
      <c r="E331" s="3">
        <f>'input your S-pars (Mag-Ang)'!D331*COS('input your S-pars (Mag-Ang)'!E331*PI()/180)</f>
        <v>0</v>
      </c>
      <c r="F331" s="3">
        <f>'input your S-pars (Mag-Ang)'!D331*SIN('input your S-pars (Mag-Ang)'!E331*PI()/180)</f>
        <v>0</v>
      </c>
      <c r="G331" s="3">
        <f>'input your S-pars (Mag-Ang)'!H331*COS('input your S-pars (Mag-Ang)'!I331*PI()/180)</f>
        <v>0</v>
      </c>
      <c r="H331" s="3">
        <f>'input your S-pars (Mag-Ang)'!H331*SIN('input your S-pars (Mag-Ang)'!I331*PI()/180)</f>
        <v>0</v>
      </c>
      <c r="I331" s="3"/>
      <c r="J331" s="3">
        <f t="shared" si="60"/>
        <v>1</v>
      </c>
      <c r="K331" s="3">
        <f t="shared" si="61"/>
        <v>0</v>
      </c>
      <c r="L331" s="3"/>
      <c r="M331" s="3">
        <f t="shared" si="62"/>
        <v>1</v>
      </c>
      <c r="N331" s="3">
        <f t="shared" si="63"/>
        <v>0</v>
      </c>
      <c r="O331" s="3"/>
      <c r="P331" s="3">
        <f t="shared" si="64"/>
        <v>1</v>
      </c>
      <c r="Q331" s="3">
        <f t="shared" si="65"/>
        <v>0</v>
      </c>
      <c r="R331" s="3">
        <f t="shared" si="66"/>
        <v>0</v>
      </c>
      <c r="S331" s="3">
        <f t="shared" si="67"/>
        <v>0</v>
      </c>
      <c r="T331" s="3">
        <f t="shared" si="68"/>
        <v>0</v>
      </c>
      <c r="U331" s="3">
        <f t="shared" si="69"/>
        <v>0</v>
      </c>
      <c r="V331" s="3">
        <f t="shared" si="70"/>
        <v>1</v>
      </c>
      <c r="W331" s="3">
        <f t="shared" si="71"/>
        <v>0</v>
      </c>
    </row>
    <row r="332" spans="1:23" x14ac:dyDescent="0.3">
      <c r="A332" s="3">
        <f>'input your S-pars (Mag-Ang)'!B332*COS('input your S-pars (Mag-Ang)'!C332*PI()/180)</f>
        <v>0</v>
      </c>
      <c r="B332" s="3">
        <f>'input your S-pars (Mag-Ang)'!B332*SIN('input your S-pars (Mag-Ang)'!C332*PI()/180)</f>
        <v>0</v>
      </c>
      <c r="C332" s="3">
        <f>'input your S-pars (Mag-Ang)'!F332*COS('input your S-pars (Mag-Ang)'!G332*PI()/180)</f>
        <v>0</v>
      </c>
      <c r="D332" s="3">
        <f>'input your S-pars (Mag-Ang)'!F332*SIN('input your S-pars (Mag-Ang)'!G332*PI()/180)</f>
        <v>0</v>
      </c>
      <c r="E332" s="3">
        <f>'input your S-pars (Mag-Ang)'!D332*COS('input your S-pars (Mag-Ang)'!E332*PI()/180)</f>
        <v>0</v>
      </c>
      <c r="F332" s="3">
        <f>'input your S-pars (Mag-Ang)'!D332*SIN('input your S-pars (Mag-Ang)'!E332*PI()/180)</f>
        <v>0</v>
      </c>
      <c r="G332" s="3">
        <f>'input your S-pars (Mag-Ang)'!H332*COS('input your S-pars (Mag-Ang)'!I332*PI()/180)</f>
        <v>0</v>
      </c>
      <c r="H332" s="3">
        <f>'input your S-pars (Mag-Ang)'!H332*SIN('input your S-pars (Mag-Ang)'!I332*PI()/180)</f>
        <v>0</v>
      </c>
      <c r="I332" s="3"/>
      <c r="J332" s="3">
        <f t="shared" si="60"/>
        <v>1</v>
      </c>
      <c r="K332" s="3">
        <f t="shared" si="61"/>
        <v>0</v>
      </c>
      <c r="L332" s="3"/>
      <c r="M332" s="3">
        <f t="shared" si="62"/>
        <v>1</v>
      </c>
      <c r="N332" s="3">
        <f t="shared" si="63"/>
        <v>0</v>
      </c>
      <c r="O332" s="3"/>
      <c r="P332" s="3">
        <f t="shared" si="64"/>
        <v>1</v>
      </c>
      <c r="Q332" s="3">
        <f t="shared" si="65"/>
        <v>0</v>
      </c>
      <c r="R332" s="3">
        <f t="shared" si="66"/>
        <v>0</v>
      </c>
      <c r="S332" s="3">
        <f t="shared" si="67"/>
        <v>0</v>
      </c>
      <c r="T332" s="3">
        <f t="shared" si="68"/>
        <v>0</v>
      </c>
      <c r="U332" s="3">
        <f t="shared" si="69"/>
        <v>0</v>
      </c>
      <c r="V332" s="3">
        <f t="shared" si="70"/>
        <v>1</v>
      </c>
      <c r="W332" s="3">
        <f t="shared" si="71"/>
        <v>0</v>
      </c>
    </row>
    <row r="333" spans="1:23" x14ac:dyDescent="0.3">
      <c r="A333" s="3">
        <f>'input your S-pars (Mag-Ang)'!B333*COS('input your S-pars (Mag-Ang)'!C333*PI()/180)</f>
        <v>0</v>
      </c>
      <c r="B333" s="3">
        <f>'input your S-pars (Mag-Ang)'!B333*SIN('input your S-pars (Mag-Ang)'!C333*PI()/180)</f>
        <v>0</v>
      </c>
      <c r="C333" s="3">
        <f>'input your S-pars (Mag-Ang)'!F333*COS('input your S-pars (Mag-Ang)'!G333*PI()/180)</f>
        <v>0</v>
      </c>
      <c r="D333" s="3">
        <f>'input your S-pars (Mag-Ang)'!F333*SIN('input your S-pars (Mag-Ang)'!G333*PI()/180)</f>
        <v>0</v>
      </c>
      <c r="E333" s="3">
        <f>'input your S-pars (Mag-Ang)'!D333*COS('input your S-pars (Mag-Ang)'!E333*PI()/180)</f>
        <v>0</v>
      </c>
      <c r="F333" s="3">
        <f>'input your S-pars (Mag-Ang)'!D333*SIN('input your S-pars (Mag-Ang)'!E333*PI()/180)</f>
        <v>0</v>
      </c>
      <c r="G333" s="3">
        <f>'input your S-pars (Mag-Ang)'!H333*COS('input your S-pars (Mag-Ang)'!I333*PI()/180)</f>
        <v>0</v>
      </c>
      <c r="H333" s="3">
        <f>'input your S-pars (Mag-Ang)'!H333*SIN('input your S-pars (Mag-Ang)'!I333*PI()/180)</f>
        <v>0</v>
      </c>
      <c r="I333" s="3"/>
      <c r="J333" s="3">
        <f t="shared" si="60"/>
        <v>1</v>
      </c>
      <c r="K333" s="3">
        <f t="shared" si="61"/>
        <v>0</v>
      </c>
      <c r="L333" s="3"/>
      <c r="M333" s="3">
        <f t="shared" si="62"/>
        <v>1</v>
      </c>
      <c r="N333" s="3">
        <f t="shared" si="63"/>
        <v>0</v>
      </c>
      <c r="O333" s="3"/>
      <c r="P333" s="3">
        <f t="shared" si="64"/>
        <v>1</v>
      </c>
      <c r="Q333" s="3">
        <f t="shared" si="65"/>
        <v>0</v>
      </c>
      <c r="R333" s="3">
        <f t="shared" si="66"/>
        <v>0</v>
      </c>
      <c r="S333" s="3">
        <f t="shared" si="67"/>
        <v>0</v>
      </c>
      <c r="T333" s="3">
        <f t="shared" si="68"/>
        <v>0</v>
      </c>
      <c r="U333" s="3">
        <f t="shared" si="69"/>
        <v>0</v>
      </c>
      <c r="V333" s="3">
        <f t="shared" si="70"/>
        <v>1</v>
      </c>
      <c r="W333" s="3">
        <f t="shared" si="71"/>
        <v>0</v>
      </c>
    </row>
    <row r="334" spans="1:23" x14ac:dyDescent="0.3">
      <c r="A334" s="3">
        <f>'input your S-pars (Mag-Ang)'!B334*COS('input your S-pars (Mag-Ang)'!C334*PI()/180)</f>
        <v>0</v>
      </c>
      <c r="B334" s="3">
        <f>'input your S-pars (Mag-Ang)'!B334*SIN('input your S-pars (Mag-Ang)'!C334*PI()/180)</f>
        <v>0</v>
      </c>
      <c r="C334" s="3">
        <f>'input your S-pars (Mag-Ang)'!F334*COS('input your S-pars (Mag-Ang)'!G334*PI()/180)</f>
        <v>0</v>
      </c>
      <c r="D334" s="3">
        <f>'input your S-pars (Mag-Ang)'!F334*SIN('input your S-pars (Mag-Ang)'!G334*PI()/180)</f>
        <v>0</v>
      </c>
      <c r="E334" s="3">
        <f>'input your S-pars (Mag-Ang)'!D334*COS('input your S-pars (Mag-Ang)'!E334*PI()/180)</f>
        <v>0</v>
      </c>
      <c r="F334" s="3">
        <f>'input your S-pars (Mag-Ang)'!D334*SIN('input your S-pars (Mag-Ang)'!E334*PI()/180)</f>
        <v>0</v>
      </c>
      <c r="G334" s="3">
        <f>'input your S-pars (Mag-Ang)'!H334*COS('input your S-pars (Mag-Ang)'!I334*PI()/180)</f>
        <v>0</v>
      </c>
      <c r="H334" s="3">
        <f>'input your S-pars (Mag-Ang)'!H334*SIN('input your S-pars (Mag-Ang)'!I334*PI()/180)</f>
        <v>0</v>
      </c>
      <c r="I334" s="3"/>
      <c r="J334" s="3">
        <f t="shared" si="60"/>
        <v>1</v>
      </c>
      <c r="K334" s="3">
        <f t="shared" si="61"/>
        <v>0</v>
      </c>
      <c r="L334" s="3"/>
      <c r="M334" s="3">
        <f t="shared" si="62"/>
        <v>1</v>
      </c>
      <c r="N334" s="3">
        <f t="shared" si="63"/>
        <v>0</v>
      </c>
      <c r="O334" s="3"/>
      <c r="P334" s="3">
        <f t="shared" si="64"/>
        <v>1</v>
      </c>
      <c r="Q334" s="3">
        <f t="shared" si="65"/>
        <v>0</v>
      </c>
      <c r="R334" s="3">
        <f t="shared" si="66"/>
        <v>0</v>
      </c>
      <c r="S334" s="3">
        <f t="shared" si="67"/>
        <v>0</v>
      </c>
      <c r="T334" s="3">
        <f t="shared" si="68"/>
        <v>0</v>
      </c>
      <c r="U334" s="3">
        <f t="shared" si="69"/>
        <v>0</v>
      </c>
      <c r="V334" s="3">
        <f t="shared" si="70"/>
        <v>1</v>
      </c>
      <c r="W334" s="3">
        <f t="shared" si="71"/>
        <v>0</v>
      </c>
    </row>
    <row r="335" spans="1:23" x14ac:dyDescent="0.3">
      <c r="A335" s="3">
        <f>'input your S-pars (Mag-Ang)'!B335*COS('input your S-pars (Mag-Ang)'!C335*PI()/180)</f>
        <v>0</v>
      </c>
      <c r="B335" s="3">
        <f>'input your S-pars (Mag-Ang)'!B335*SIN('input your S-pars (Mag-Ang)'!C335*PI()/180)</f>
        <v>0</v>
      </c>
      <c r="C335" s="3">
        <f>'input your S-pars (Mag-Ang)'!F335*COS('input your S-pars (Mag-Ang)'!G335*PI()/180)</f>
        <v>0</v>
      </c>
      <c r="D335" s="3">
        <f>'input your S-pars (Mag-Ang)'!F335*SIN('input your S-pars (Mag-Ang)'!G335*PI()/180)</f>
        <v>0</v>
      </c>
      <c r="E335" s="3">
        <f>'input your S-pars (Mag-Ang)'!D335*COS('input your S-pars (Mag-Ang)'!E335*PI()/180)</f>
        <v>0</v>
      </c>
      <c r="F335" s="3">
        <f>'input your S-pars (Mag-Ang)'!D335*SIN('input your S-pars (Mag-Ang)'!E335*PI()/180)</f>
        <v>0</v>
      </c>
      <c r="G335" s="3">
        <f>'input your S-pars (Mag-Ang)'!H335*COS('input your S-pars (Mag-Ang)'!I335*PI()/180)</f>
        <v>0</v>
      </c>
      <c r="H335" s="3">
        <f>'input your S-pars (Mag-Ang)'!H335*SIN('input your S-pars (Mag-Ang)'!I335*PI()/180)</f>
        <v>0</v>
      </c>
      <c r="I335" s="3"/>
      <c r="J335" s="3">
        <f t="shared" si="60"/>
        <v>1</v>
      </c>
      <c r="K335" s="3">
        <f t="shared" si="61"/>
        <v>0</v>
      </c>
      <c r="L335" s="3"/>
      <c r="M335" s="3">
        <f t="shared" si="62"/>
        <v>1</v>
      </c>
      <c r="N335" s="3">
        <f t="shared" si="63"/>
        <v>0</v>
      </c>
      <c r="O335" s="3"/>
      <c r="P335" s="3">
        <f t="shared" si="64"/>
        <v>1</v>
      </c>
      <c r="Q335" s="3">
        <f t="shared" si="65"/>
        <v>0</v>
      </c>
      <c r="R335" s="3">
        <f t="shared" si="66"/>
        <v>0</v>
      </c>
      <c r="S335" s="3">
        <f t="shared" si="67"/>
        <v>0</v>
      </c>
      <c r="T335" s="3">
        <f t="shared" si="68"/>
        <v>0</v>
      </c>
      <c r="U335" s="3">
        <f t="shared" si="69"/>
        <v>0</v>
      </c>
      <c r="V335" s="3">
        <f t="shared" si="70"/>
        <v>1</v>
      </c>
      <c r="W335" s="3">
        <f t="shared" si="71"/>
        <v>0</v>
      </c>
    </row>
    <row r="336" spans="1:23" x14ac:dyDescent="0.3">
      <c r="A336" s="3">
        <f>'input your S-pars (Mag-Ang)'!B336*COS('input your S-pars (Mag-Ang)'!C336*PI()/180)</f>
        <v>0</v>
      </c>
      <c r="B336" s="3">
        <f>'input your S-pars (Mag-Ang)'!B336*SIN('input your S-pars (Mag-Ang)'!C336*PI()/180)</f>
        <v>0</v>
      </c>
      <c r="C336" s="3">
        <f>'input your S-pars (Mag-Ang)'!F336*COS('input your S-pars (Mag-Ang)'!G336*PI()/180)</f>
        <v>0</v>
      </c>
      <c r="D336" s="3">
        <f>'input your S-pars (Mag-Ang)'!F336*SIN('input your S-pars (Mag-Ang)'!G336*PI()/180)</f>
        <v>0</v>
      </c>
      <c r="E336" s="3">
        <f>'input your S-pars (Mag-Ang)'!D336*COS('input your S-pars (Mag-Ang)'!E336*PI()/180)</f>
        <v>0</v>
      </c>
      <c r="F336" s="3">
        <f>'input your S-pars (Mag-Ang)'!D336*SIN('input your S-pars (Mag-Ang)'!E336*PI()/180)</f>
        <v>0</v>
      </c>
      <c r="G336" s="3">
        <f>'input your S-pars (Mag-Ang)'!H336*COS('input your S-pars (Mag-Ang)'!I336*PI()/180)</f>
        <v>0</v>
      </c>
      <c r="H336" s="3">
        <f>'input your S-pars (Mag-Ang)'!H336*SIN('input your S-pars (Mag-Ang)'!I336*PI()/180)</f>
        <v>0</v>
      </c>
      <c r="I336" s="3"/>
      <c r="J336" s="3">
        <f t="shared" si="60"/>
        <v>1</v>
      </c>
      <c r="K336" s="3">
        <f t="shared" si="61"/>
        <v>0</v>
      </c>
      <c r="L336" s="3"/>
      <c r="M336" s="3">
        <f t="shared" si="62"/>
        <v>1</v>
      </c>
      <c r="N336" s="3">
        <f t="shared" si="63"/>
        <v>0</v>
      </c>
      <c r="O336" s="3"/>
      <c r="P336" s="3">
        <f t="shared" si="64"/>
        <v>1</v>
      </c>
      <c r="Q336" s="3">
        <f t="shared" si="65"/>
        <v>0</v>
      </c>
      <c r="R336" s="3">
        <f t="shared" si="66"/>
        <v>0</v>
      </c>
      <c r="S336" s="3">
        <f t="shared" si="67"/>
        <v>0</v>
      </c>
      <c r="T336" s="3">
        <f t="shared" si="68"/>
        <v>0</v>
      </c>
      <c r="U336" s="3">
        <f t="shared" si="69"/>
        <v>0</v>
      </c>
      <c r="V336" s="3">
        <f t="shared" si="70"/>
        <v>1</v>
      </c>
      <c r="W336" s="3">
        <f t="shared" si="71"/>
        <v>0</v>
      </c>
    </row>
    <row r="337" spans="1:23" x14ac:dyDescent="0.3">
      <c r="A337" s="3">
        <f>'input your S-pars (Mag-Ang)'!B337*COS('input your S-pars (Mag-Ang)'!C337*PI()/180)</f>
        <v>0</v>
      </c>
      <c r="B337" s="3">
        <f>'input your S-pars (Mag-Ang)'!B337*SIN('input your S-pars (Mag-Ang)'!C337*PI()/180)</f>
        <v>0</v>
      </c>
      <c r="C337" s="3">
        <f>'input your S-pars (Mag-Ang)'!F337*COS('input your S-pars (Mag-Ang)'!G337*PI()/180)</f>
        <v>0</v>
      </c>
      <c r="D337" s="3">
        <f>'input your S-pars (Mag-Ang)'!F337*SIN('input your S-pars (Mag-Ang)'!G337*PI()/180)</f>
        <v>0</v>
      </c>
      <c r="E337" s="3">
        <f>'input your S-pars (Mag-Ang)'!D337*COS('input your S-pars (Mag-Ang)'!E337*PI()/180)</f>
        <v>0</v>
      </c>
      <c r="F337" s="3">
        <f>'input your S-pars (Mag-Ang)'!D337*SIN('input your S-pars (Mag-Ang)'!E337*PI()/180)</f>
        <v>0</v>
      </c>
      <c r="G337" s="3">
        <f>'input your S-pars (Mag-Ang)'!H337*COS('input your S-pars (Mag-Ang)'!I337*PI()/180)</f>
        <v>0</v>
      </c>
      <c r="H337" s="3">
        <f>'input your S-pars (Mag-Ang)'!H337*SIN('input your S-pars (Mag-Ang)'!I337*PI()/180)</f>
        <v>0</v>
      </c>
      <c r="I337" s="3"/>
      <c r="J337" s="3">
        <f t="shared" si="60"/>
        <v>1</v>
      </c>
      <c r="K337" s="3">
        <f t="shared" si="61"/>
        <v>0</v>
      </c>
      <c r="L337" s="3"/>
      <c r="M337" s="3">
        <f t="shared" si="62"/>
        <v>1</v>
      </c>
      <c r="N337" s="3">
        <f t="shared" si="63"/>
        <v>0</v>
      </c>
      <c r="O337" s="3"/>
      <c r="P337" s="3">
        <f t="shared" si="64"/>
        <v>1</v>
      </c>
      <c r="Q337" s="3">
        <f t="shared" si="65"/>
        <v>0</v>
      </c>
      <c r="R337" s="3">
        <f t="shared" si="66"/>
        <v>0</v>
      </c>
      <c r="S337" s="3">
        <f t="shared" si="67"/>
        <v>0</v>
      </c>
      <c r="T337" s="3">
        <f t="shared" si="68"/>
        <v>0</v>
      </c>
      <c r="U337" s="3">
        <f t="shared" si="69"/>
        <v>0</v>
      </c>
      <c r="V337" s="3">
        <f t="shared" si="70"/>
        <v>1</v>
      </c>
      <c r="W337" s="3">
        <f t="shared" si="71"/>
        <v>0</v>
      </c>
    </row>
    <row r="338" spans="1:23" x14ac:dyDescent="0.3">
      <c r="A338" s="3">
        <f>'input your S-pars (Mag-Ang)'!B338*COS('input your S-pars (Mag-Ang)'!C338*PI()/180)</f>
        <v>0</v>
      </c>
      <c r="B338" s="3">
        <f>'input your S-pars (Mag-Ang)'!B338*SIN('input your S-pars (Mag-Ang)'!C338*PI()/180)</f>
        <v>0</v>
      </c>
      <c r="C338" s="3">
        <f>'input your S-pars (Mag-Ang)'!F338*COS('input your S-pars (Mag-Ang)'!G338*PI()/180)</f>
        <v>0</v>
      </c>
      <c r="D338" s="3">
        <f>'input your S-pars (Mag-Ang)'!F338*SIN('input your S-pars (Mag-Ang)'!G338*PI()/180)</f>
        <v>0</v>
      </c>
      <c r="E338" s="3">
        <f>'input your S-pars (Mag-Ang)'!D338*COS('input your S-pars (Mag-Ang)'!E338*PI()/180)</f>
        <v>0</v>
      </c>
      <c r="F338" s="3">
        <f>'input your S-pars (Mag-Ang)'!D338*SIN('input your S-pars (Mag-Ang)'!E338*PI()/180)</f>
        <v>0</v>
      </c>
      <c r="G338" s="3">
        <f>'input your S-pars (Mag-Ang)'!H338*COS('input your S-pars (Mag-Ang)'!I338*PI()/180)</f>
        <v>0</v>
      </c>
      <c r="H338" s="3">
        <f>'input your S-pars (Mag-Ang)'!H338*SIN('input your S-pars (Mag-Ang)'!I338*PI()/180)</f>
        <v>0</v>
      </c>
      <c r="I338" s="3"/>
      <c r="J338" s="3">
        <f t="shared" si="60"/>
        <v>1</v>
      </c>
      <c r="K338" s="3">
        <f t="shared" si="61"/>
        <v>0</v>
      </c>
      <c r="L338" s="3"/>
      <c r="M338" s="3">
        <f t="shared" si="62"/>
        <v>1</v>
      </c>
      <c r="N338" s="3">
        <f t="shared" si="63"/>
        <v>0</v>
      </c>
      <c r="O338" s="3"/>
      <c r="P338" s="3">
        <f t="shared" si="64"/>
        <v>1</v>
      </c>
      <c r="Q338" s="3">
        <f t="shared" si="65"/>
        <v>0</v>
      </c>
      <c r="R338" s="3">
        <f t="shared" si="66"/>
        <v>0</v>
      </c>
      <c r="S338" s="3">
        <f t="shared" si="67"/>
        <v>0</v>
      </c>
      <c r="T338" s="3">
        <f t="shared" si="68"/>
        <v>0</v>
      </c>
      <c r="U338" s="3">
        <f t="shared" si="69"/>
        <v>0</v>
      </c>
      <c r="V338" s="3">
        <f t="shared" si="70"/>
        <v>1</v>
      </c>
      <c r="W338" s="3">
        <f t="shared" si="71"/>
        <v>0</v>
      </c>
    </row>
    <row r="339" spans="1:23" x14ac:dyDescent="0.3">
      <c r="A339" s="3">
        <f>'input your S-pars (Mag-Ang)'!B339*COS('input your S-pars (Mag-Ang)'!C339*PI()/180)</f>
        <v>0</v>
      </c>
      <c r="B339" s="3">
        <f>'input your S-pars (Mag-Ang)'!B339*SIN('input your S-pars (Mag-Ang)'!C339*PI()/180)</f>
        <v>0</v>
      </c>
      <c r="C339" s="3">
        <f>'input your S-pars (Mag-Ang)'!F339*COS('input your S-pars (Mag-Ang)'!G339*PI()/180)</f>
        <v>0</v>
      </c>
      <c r="D339" s="3">
        <f>'input your S-pars (Mag-Ang)'!F339*SIN('input your S-pars (Mag-Ang)'!G339*PI()/180)</f>
        <v>0</v>
      </c>
      <c r="E339" s="3">
        <f>'input your S-pars (Mag-Ang)'!D339*COS('input your S-pars (Mag-Ang)'!E339*PI()/180)</f>
        <v>0</v>
      </c>
      <c r="F339" s="3">
        <f>'input your S-pars (Mag-Ang)'!D339*SIN('input your S-pars (Mag-Ang)'!E339*PI()/180)</f>
        <v>0</v>
      </c>
      <c r="G339" s="3">
        <f>'input your S-pars (Mag-Ang)'!H339*COS('input your S-pars (Mag-Ang)'!I339*PI()/180)</f>
        <v>0</v>
      </c>
      <c r="H339" s="3">
        <f>'input your S-pars (Mag-Ang)'!H339*SIN('input your S-pars (Mag-Ang)'!I339*PI()/180)</f>
        <v>0</v>
      </c>
      <c r="I339" s="3"/>
      <c r="J339" s="3">
        <f t="shared" si="60"/>
        <v>1</v>
      </c>
      <c r="K339" s="3">
        <f t="shared" si="61"/>
        <v>0</v>
      </c>
      <c r="L339" s="3"/>
      <c r="M339" s="3">
        <f t="shared" si="62"/>
        <v>1</v>
      </c>
      <c r="N339" s="3">
        <f t="shared" si="63"/>
        <v>0</v>
      </c>
      <c r="O339" s="3"/>
      <c r="P339" s="3">
        <f t="shared" si="64"/>
        <v>1</v>
      </c>
      <c r="Q339" s="3">
        <f t="shared" si="65"/>
        <v>0</v>
      </c>
      <c r="R339" s="3">
        <f t="shared" si="66"/>
        <v>0</v>
      </c>
      <c r="S339" s="3">
        <f t="shared" si="67"/>
        <v>0</v>
      </c>
      <c r="T339" s="3">
        <f t="shared" si="68"/>
        <v>0</v>
      </c>
      <c r="U339" s="3">
        <f t="shared" si="69"/>
        <v>0</v>
      </c>
      <c r="V339" s="3">
        <f t="shared" si="70"/>
        <v>1</v>
      </c>
      <c r="W339" s="3">
        <f t="shared" si="71"/>
        <v>0</v>
      </c>
    </row>
    <row r="340" spans="1:23" x14ac:dyDescent="0.3">
      <c r="A340" s="3">
        <f>'input your S-pars (Mag-Ang)'!B340*COS('input your S-pars (Mag-Ang)'!C340*PI()/180)</f>
        <v>0</v>
      </c>
      <c r="B340" s="3">
        <f>'input your S-pars (Mag-Ang)'!B340*SIN('input your S-pars (Mag-Ang)'!C340*PI()/180)</f>
        <v>0</v>
      </c>
      <c r="C340" s="3">
        <f>'input your S-pars (Mag-Ang)'!F340*COS('input your S-pars (Mag-Ang)'!G340*PI()/180)</f>
        <v>0</v>
      </c>
      <c r="D340" s="3">
        <f>'input your S-pars (Mag-Ang)'!F340*SIN('input your S-pars (Mag-Ang)'!G340*PI()/180)</f>
        <v>0</v>
      </c>
      <c r="E340" s="3">
        <f>'input your S-pars (Mag-Ang)'!D340*COS('input your S-pars (Mag-Ang)'!E340*PI()/180)</f>
        <v>0</v>
      </c>
      <c r="F340" s="3">
        <f>'input your S-pars (Mag-Ang)'!D340*SIN('input your S-pars (Mag-Ang)'!E340*PI()/180)</f>
        <v>0</v>
      </c>
      <c r="G340" s="3">
        <f>'input your S-pars (Mag-Ang)'!H340*COS('input your S-pars (Mag-Ang)'!I340*PI()/180)</f>
        <v>0</v>
      </c>
      <c r="H340" s="3">
        <f>'input your S-pars (Mag-Ang)'!H340*SIN('input your S-pars (Mag-Ang)'!I340*PI()/180)</f>
        <v>0</v>
      </c>
      <c r="I340" s="3"/>
      <c r="J340" s="3">
        <f t="shared" si="60"/>
        <v>1</v>
      </c>
      <c r="K340" s="3">
        <f t="shared" si="61"/>
        <v>0</v>
      </c>
      <c r="L340" s="3"/>
      <c r="M340" s="3">
        <f t="shared" si="62"/>
        <v>1</v>
      </c>
      <c r="N340" s="3">
        <f t="shared" si="63"/>
        <v>0</v>
      </c>
      <c r="O340" s="3"/>
      <c r="P340" s="3">
        <f t="shared" si="64"/>
        <v>1</v>
      </c>
      <c r="Q340" s="3">
        <f t="shared" si="65"/>
        <v>0</v>
      </c>
      <c r="R340" s="3">
        <f t="shared" si="66"/>
        <v>0</v>
      </c>
      <c r="S340" s="3">
        <f t="shared" si="67"/>
        <v>0</v>
      </c>
      <c r="T340" s="3">
        <f t="shared" si="68"/>
        <v>0</v>
      </c>
      <c r="U340" s="3">
        <f t="shared" si="69"/>
        <v>0</v>
      </c>
      <c r="V340" s="3">
        <f t="shared" si="70"/>
        <v>1</v>
      </c>
      <c r="W340" s="3">
        <f t="shared" si="71"/>
        <v>0</v>
      </c>
    </row>
    <row r="341" spans="1:23" x14ac:dyDescent="0.3">
      <c r="A341" s="3">
        <f>'input your S-pars (Mag-Ang)'!B341*COS('input your S-pars (Mag-Ang)'!C341*PI()/180)</f>
        <v>0</v>
      </c>
      <c r="B341" s="3">
        <f>'input your S-pars (Mag-Ang)'!B341*SIN('input your S-pars (Mag-Ang)'!C341*PI()/180)</f>
        <v>0</v>
      </c>
      <c r="C341" s="3">
        <f>'input your S-pars (Mag-Ang)'!F341*COS('input your S-pars (Mag-Ang)'!G341*PI()/180)</f>
        <v>0</v>
      </c>
      <c r="D341" s="3">
        <f>'input your S-pars (Mag-Ang)'!F341*SIN('input your S-pars (Mag-Ang)'!G341*PI()/180)</f>
        <v>0</v>
      </c>
      <c r="E341" s="3">
        <f>'input your S-pars (Mag-Ang)'!D341*COS('input your S-pars (Mag-Ang)'!E341*PI()/180)</f>
        <v>0</v>
      </c>
      <c r="F341" s="3">
        <f>'input your S-pars (Mag-Ang)'!D341*SIN('input your S-pars (Mag-Ang)'!E341*PI()/180)</f>
        <v>0</v>
      </c>
      <c r="G341" s="3">
        <f>'input your S-pars (Mag-Ang)'!H341*COS('input your S-pars (Mag-Ang)'!I341*PI()/180)</f>
        <v>0</v>
      </c>
      <c r="H341" s="3">
        <f>'input your S-pars (Mag-Ang)'!H341*SIN('input your S-pars (Mag-Ang)'!I341*PI()/180)</f>
        <v>0</v>
      </c>
      <c r="I341" s="3"/>
      <c r="J341" s="3">
        <f t="shared" si="60"/>
        <v>1</v>
      </c>
      <c r="K341" s="3">
        <f t="shared" si="61"/>
        <v>0</v>
      </c>
      <c r="L341" s="3"/>
      <c r="M341" s="3">
        <f t="shared" si="62"/>
        <v>1</v>
      </c>
      <c r="N341" s="3">
        <f t="shared" si="63"/>
        <v>0</v>
      </c>
      <c r="O341" s="3"/>
      <c r="P341" s="3">
        <f t="shared" si="64"/>
        <v>1</v>
      </c>
      <c r="Q341" s="3">
        <f t="shared" si="65"/>
        <v>0</v>
      </c>
      <c r="R341" s="3">
        <f t="shared" si="66"/>
        <v>0</v>
      </c>
      <c r="S341" s="3">
        <f t="shared" si="67"/>
        <v>0</v>
      </c>
      <c r="T341" s="3">
        <f t="shared" si="68"/>
        <v>0</v>
      </c>
      <c r="U341" s="3">
        <f t="shared" si="69"/>
        <v>0</v>
      </c>
      <c r="V341" s="3">
        <f t="shared" si="70"/>
        <v>1</v>
      </c>
      <c r="W341" s="3">
        <f t="shared" si="71"/>
        <v>0</v>
      </c>
    </row>
    <row r="342" spans="1:23" x14ac:dyDescent="0.3">
      <c r="A342" s="3">
        <f>'input your S-pars (Mag-Ang)'!B342*COS('input your S-pars (Mag-Ang)'!C342*PI()/180)</f>
        <v>0</v>
      </c>
      <c r="B342" s="3">
        <f>'input your S-pars (Mag-Ang)'!B342*SIN('input your S-pars (Mag-Ang)'!C342*PI()/180)</f>
        <v>0</v>
      </c>
      <c r="C342" s="3">
        <f>'input your S-pars (Mag-Ang)'!F342*COS('input your S-pars (Mag-Ang)'!G342*PI()/180)</f>
        <v>0</v>
      </c>
      <c r="D342" s="3">
        <f>'input your S-pars (Mag-Ang)'!F342*SIN('input your S-pars (Mag-Ang)'!G342*PI()/180)</f>
        <v>0</v>
      </c>
      <c r="E342" s="3">
        <f>'input your S-pars (Mag-Ang)'!D342*COS('input your S-pars (Mag-Ang)'!E342*PI()/180)</f>
        <v>0</v>
      </c>
      <c r="F342" s="3">
        <f>'input your S-pars (Mag-Ang)'!D342*SIN('input your S-pars (Mag-Ang)'!E342*PI()/180)</f>
        <v>0</v>
      </c>
      <c r="G342" s="3">
        <f>'input your S-pars (Mag-Ang)'!H342*COS('input your S-pars (Mag-Ang)'!I342*PI()/180)</f>
        <v>0</v>
      </c>
      <c r="H342" s="3">
        <f>'input your S-pars (Mag-Ang)'!H342*SIN('input your S-pars (Mag-Ang)'!I342*PI()/180)</f>
        <v>0</v>
      </c>
      <c r="I342" s="3"/>
      <c r="J342" s="3">
        <f t="shared" si="60"/>
        <v>1</v>
      </c>
      <c r="K342" s="3">
        <f t="shared" si="61"/>
        <v>0</v>
      </c>
      <c r="L342" s="3"/>
      <c r="M342" s="3">
        <f t="shared" si="62"/>
        <v>1</v>
      </c>
      <c r="N342" s="3">
        <f t="shared" si="63"/>
        <v>0</v>
      </c>
      <c r="O342" s="3"/>
      <c r="P342" s="3">
        <f t="shared" si="64"/>
        <v>1</v>
      </c>
      <c r="Q342" s="3">
        <f t="shared" si="65"/>
        <v>0</v>
      </c>
      <c r="R342" s="3">
        <f t="shared" si="66"/>
        <v>0</v>
      </c>
      <c r="S342" s="3">
        <f t="shared" si="67"/>
        <v>0</v>
      </c>
      <c r="T342" s="3">
        <f t="shared" si="68"/>
        <v>0</v>
      </c>
      <c r="U342" s="3">
        <f t="shared" si="69"/>
        <v>0</v>
      </c>
      <c r="V342" s="3">
        <f t="shared" si="70"/>
        <v>1</v>
      </c>
      <c r="W342" s="3">
        <f t="shared" si="71"/>
        <v>0</v>
      </c>
    </row>
    <row r="343" spans="1:23" x14ac:dyDescent="0.3">
      <c r="A343" s="3">
        <f>'input your S-pars (Mag-Ang)'!B343*COS('input your S-pars (Mag-Ang)'!C343*PI()/180)</f>
        <v>0</v>
      </c>
      <c r="B343" s="3">
        <f>'input your S-pars (Mag-Ang)'!B343*SIN('input your S-pars (Mag-Ang)'!C343*PI()/180)</f>
        <v>0</v>
      </c>
      <c r="C343" s="3">
        <f>'input your S-pars (Mag-Ang)'!F343*COS('input your S-pars (Mag-Ang)'!G343*PI()/180)</f>
        <v>0</v>
      </c>
      <c r="D343" s="3">
        <f>'input your S-pars (Mag-Ang)'!F343*SIN('input your S-pars (Mag-Ang)'!G343*PI()/180)</f>
        <v>0</v>
      </c>
      <c r="E343" s="3">
        <f>'input your S-pars (Mag-Ang)'!D343*COS('input your S-pars (Mag-Ang)'!E343*PI()/180)</f>
        <v>0</v>
      </c>
      <c r="F343" s="3">
        <f>'input your S-pars (Mag-Ang)'!D343*SIN('input your S-pars (Mag-Ang)'!E343*PI()/180)</f>
        <v>0</v>
      </c>
      <c r="G343" s="3">
        <f>'input your S-pars (Mag-Ang)'!H343*COS('input your S-pars (Mag-Ang)'!I343*PI()/180)</f>
        <v>0</v>
      </c>
      <c r="H343" s="3">
        <f>'input your S-pars (Mag-Ang)'!H343*SIN('input your S-pars (Mag-Ang)'!I343*PI()/180)</f>
        <v>0</v>
      </c>
      <c r="I343" s="3"/>
      <c r="J343" s="3">
        <f t="shared" si="60"/>
        <v>1</v>
      </c>
      <c r="K343" s="3">
        <f t="shared" si="61"/>
        <v>0</v>
      </c>
      <c r="L343" s="3"/>
      <c r="M343" s="3">
        <f t="shared" si="62"/>
        <v>1</v>
      </c>
      <c r="N343" s="3">
        <f t="shared" si="63"/>
        <v>0</v>
      </c>
      <c r="O343" s="3"/>
      <c r="P343" s="3">
        <f t="shared" si="64"/>
        <v>1</v>
      </c>
      <c r="Q343" s="3">
        <f t="shared" si="65"/>
        <v>0</v>
      </c>
      <c r="R343" s="3">
        <f t="shared" si="66"/>
        <v>0</v>
      </c>
      <c r="S343" s="3">
        <f t="shared" si="67"/>
        <v>0</v>
      </c>
      <c r="T343" s="3">
        <f t="shared" si="68"/>
        <v>0</v>
      </c>
      <c r="U343" s="3">
        <f t="shared" si="69"/>
        <v>0</v>
      </c>
      <c r="V343" s="3">
        <f t="shared" si="70"/>
        <v>1</v>
      </c>
      <c r="W343" s="3">
        <f t="shared" si="71"/>
        <v>0</v>
      </c>
    </row>
    <row r="344" spans="1:23" x14ac:dyDescent="0.3">
      <c r="A344" s="3">
        <f>'input your S-pars (Mag-Ang)'!B344*COS('input your S-pars (Mag-Ang)'!C344*PI()/180)</f>
        <v>0</v>
      </c>
      <c r="B344" s="3">
        <f>'input your S-pars (Mag-Ang)'!B344*SIN('input your S-pars (Mag-Ang)'!C344*PI()/180)</f>
        <v>0</v>
      </c>
      <c r="C344" s="3">
        <f>'input your S-pars (Mag-Ang)'!F344*COS('input your S-pars (Mag-Ang)'!G344*PI()/180)</f>
        <v>0</v>
      </c>
      <c r="D344" s="3">
        <f>'input your S-pars (Mag-Ang)'!F344*SIN('input your S-pars (Mag-Ang)'!G344*PI()/180)</f>
        <v>0</v>
      </c>
      <c r="E344" s="3">
        <f>'input your S-pars (Mag-Ang)'!D344*COS('input your S-pars (Mag-Ang)'!E344*PI()/180)</f>
        <v>0</v>
      </c>
      <c r="F344" s="3">
        <f>'input your S-pars (Mag-Ang)'!D344*SIN('input your S-pars (Mag-Ang)'!E344*PI()/180)</f>
        <v>0</v>
      </c>
      <c r="G344" s="3">
        <f>'input your S-pars (Mag-Ang)'!H344*COS('input your S-pars (Mag-Ang)'!I344*PI()/180)</f>
        <v>0</v>
      </c>
      <c r="H344" s="3">
        <f>'input your S-pars (Mag-Ang)'!H344*SIN('input your S-pars (Mag-Ang)'!I344*PI()/180)</f>
        <v>0</v>
      </c>
      <c r="I344" s="3"/>
      <c r="J344" s="3">
        <f t="shared" si="60"/>
        <v>1</v>
      </c>
      <c r="K344" s="3">
        <f t="shared" si="61"/>
        <v>0</v>
      </c>
      <c r="L344" s="3"/>
      <c r="M344" s="3">
        <f t="shared" si="62"/>
        <v>1</v>
      </c>
      <c r="N344" s="3">
        <f t="shared" si="63"/>
        <v>0</v>
      </c>
      <c r="O344" s="3"/>
      <c r="P344" s="3">
        <f t="shared" si="64"/>
        <v>1</v>
      </c>
      <c r="Q344" s="3">
        <f t="shared" si="65"/>
        <v>0</v>
      </c>
      <c r="R344" s="3">
        <f t="shared" si="66"/>
        <v>0</v>
      </c>
      <c r="S344" s="3">
        <f t="shared" si="67"/>
        <v>0</v>
      </c>
      <c r="T344" s="3">
        <f t="shared" si="68"/>
        <v>0</v>
      </c>
      <c r="U344" s="3">
        <f t="shared" si="69"/>
        <v>0</v>
      </c>
      <c r="V344" s="3">
        <f t="shared" si="70"/>
        <v>1</v>
      </c>
      <c r="W344" s="3">
        <f t="shared" si="71"/>
        <v>0</v>
      </c>
    </row>
    <row r="345" spans="1:23" x14ac:dyDescent="0.3">
      <c r="A345" s="3">
        <f>'input your S-pars (Mag-Ang)'!B345*COS('input your S-pars (Mag-Ang)'!C345*PI()/180)</f>
        <v>0</v>
      </c>
      <c r="B345" s="3">
        <f>'input your S-pars (Mag-Ang)'!B345*SIN('input your S-pars (Mag-Ang)'!C345*PI()/180)</f>
        <v>0</v>
      </c>
      <c r="C345" s="3">
        <f>'input your S-pars (Mag-Ang)'!F345*COS('input your S-pars (Mag-Ang)'!G345*PI()/180)</f>
        <v>0</v>
      </c>
      <c r="D345" s="3">
        <f>'input your S-pars (Mag-Ang)'!F345*SIN('input your S-pars (Mag-Ang)'!G345*PI()/180)</f>
        <v>0</v>
      </c>
      <c r="E345" s="3">
        <f>'input your S-pars (Mag-Ang)'!D345*COS('input your S-pars (Mag-Ang)'!E345*PI()/180)</f>
        <v>0</v>
      </c>
      <c r="F345" s="3">
        <f>'input your S-pars (Mag-Ang)'!D345*SIN('input your S-pars (Mag-Ang)'!E345*PI()/180)</f>
        <v>0</v>
      </c>
      <c r="G345" s="3">
        <f>'input your S-pars (Mag-Ang)'!H345*COS('input your S-pars (Mag-Ang)'!I345*PI()/180)</f>
        <v>0</v>
      </c>
      <c r="H345" s="3">
        <f>'input your S-pars (Mag-Ang)'!H345*SIN('input your S-pars (Mag-Ang)'!I345*PI()/180)</f>
        <v>0</v>
      </c>
      <c r="I345" s="3"/>
      <c r="J345" s="3">
        <f t="shared" si="60"/>
        <v>1</v>
      </c>
      <c r="K345" s="3">
        <f t="shared" si="61"/>
        <v>0</v>
      </c>
      <c r="L345" s="3"/>
      <c r="M345" s="3">
        <f t="shared" si="62"/>
        <v>1</v>
      </c>
      <c r="N345" s="3">
        <f t="shared" si="63"/>
        <v>0</v>
      </c>
      <c r="O345" s="3"/>
      <c r="P345" s="3">
        <f t="shared" si="64"/>
        <v>1</v>
      </c>
      <c r="Q345" s="3">
        <f t="shared" si="65"/>
        <v>0</v>
      </c>
      <c r="R345" s="3">
        <f t="shared" si="66"/>
        <v>0</v>
      </c>
      <c r="S345" s="3">
        <f t="shared" si="67"/>
        <v>0</v>
      </c>
      <c r="T345" s="3">
        <f t="shared" si="68"/>
        <v>0</v>
      </c>
      <c r="U345" s="3">
        <f t="shared" si="69"/>
        <v>0</v>
      </c>
      <c r="V345" s="3">
        <f t="shared" si="70"/>
        <v>1</v>
      </c>
      <c r="W345" s="3">
        <f t="shared" si="71"/>
        <v>0</v>
      </c>
    </row>
    <row r="346" spans="1:23" x14ac:dyDescent="0.3">
      <c r="A346" s="3">
        <f>'input your S-pars (Mag-Ang)'!B346*COS('input your S-pars (Mag-Ang)'!C346*PI()/180)</f>
        <v>0</v>
      </c>
      <c r="B346" s="3">
        <f>'input your S-pars (Mag-Ang)'!B346*SIN('input your S-pars (Mag-Ang)'!C346*PI()/180)</f>
        <v>0</v>
      </c>
      <c r="C346" s="3">
        <f>'input your S-pars (Mag-Ang)'!F346*COS('input your S-pars (Mag-Ang)'!G346*PI()/180)</f>
        <v>0</v>
      </c>
      <c r="D346" s="3">
        <f>'input your S-pars (Mag-Ang)'!F346*SIN('input your S-pars (Mag-Ang)'!G346*PI()/180)</f>
        <v>0</v>
      </c>
      <c r="E346" s="3">
        <f>'input your S-pars (Mag-Ang)'!D346*COS('input your S-pars (Mag-Ang)'!E346*PI()/180)</f>
        <v>0</v>
      </c>
      <c r="F346" s="3">
        <f>'input your S-pars (Mag-Ang)'!D346*SIN('input your S-pars (Mag-Ang)'!E346*PI()/180)</f>
        <v>0</v>
      </c>
      <c r="G346" s="3">
        <f>'input your S-pars (Mag-Ang)'!H346*COS('input your S-pars (Mag-Ang)'!I346*PI()/180)</f>
        <v>0</v>
      </c>
      <c r="H346" s="3">
        <f>'input your S-pars (Mag-Ang)'!H346*SIN('input your S-pars (Mag-Ang)'!I346*PI()/180)</f>
        <v>0</v>
      </c>
      <c r="I346" s="3"/>
      <c r="J346" s="3">
        <f t="shared" si="60"/>
        <v>1</v>
      </c>
      <c r="K346" s="3">
        <f t="shared" si="61"/>
        <v>0</v>
      </c>
      <c r="L346" s="3"/>
      <c r="M346" s="3">
        <f t="shared" si="62"/>
        <v>1</v>
      </c>
      <c r="N346" s="3">
        <f t="shared" si="63"/>
        <v>0</v>
      </c>
      <c r="O346" s="3"/>
      <c r="P346" s="3">
        <f t="shared" si="64"/>
        <v>1</v>
      </c>
      <c r="Q346" s="3">
        <f t="shared" si="65"/>
        <v>0</v>
      </c>
      <c r="R346" s="3">
        <f t="shared" si="66"/>
        <v>0</v>
      </c>
      <c r="S346" s="3">
        <f t="shared" si="67"/>
        <v>0</v>
      </c>
      <c r="T346" s="3">
        <f t="shared" si="68"/>
        <v>0</v>
      </c>
      <c r="U346" s="3">
        <f t="shared" si="69"/>
        <v>0</v>
      </c>
      <c r="V346" s="3">
        <f t="shared" si="70"/>
        <v>1</v>
      </c>
      <c r="W346" s="3">
        <f t="shared" si="71"/>
        <v>0</v>
      </c>
    </row>
    <row r="347" spans="1:23" x14ac:dyDescent="0.3">
      <c r="A347" s="3">
        <f>'input your S-pars (Mag-Ang)'!B347*COS('input your S-pars (Mag-Ang)'!C347*PI()/180)</f>
        <v>0</v>
      </c>
      <c r="B347" s="3">
        <f>'input your S-pars (Mag-Ang)'!B347*SIN('input your S-pars (Mag-Ang)'!C347*PI()/180)</f>
        <v>0</v>
      </c>
      <c r="C347" s="3">
        <f>'input your S-pars (Mag-Ang)'!F347*COS('input your S-pars (Mag-Ang)'!G347*PI()/180)</f>
        <v>0</v>
      </c>
      <c r="D347" s="3">
        <f>'input your S-pars (Mag-Ang)'!F347*SIN('input your S-pars (Mag-Ang)'!G347*PI()/180)</f>
        <v>0</v>
      </c>
      <c r="E347" s="3">
        <f>'input your S-pars (Mag-Ang)'!D347*COS('input your S-pars (Mag-Ang)'!E347*PI()/180)</f>
        <v>0</v>
      </c>
      <c r="F347" s="3">
        <f>'input your S-pars (Mag-Ang)'!D347*SIN('input your S-pars (Mag-Ang)'!E347*PI()/180)</f>
        <v>0</v>
      </c>
      <c r="G347" s="3">
        <f>'input your S-pars (Mag-Ang)'!H347*COS('input your S-pars (Mag-Ang)'!I347*PI()/180)</f>
        <v>0</v>
      </c>
      <c r="H347" s="3">
        <f>'input your S-pars (Mag-Ang)'!H347*SIN('input your S-pars (Mag-Ang)'!I347*PI()/180)</f>
        <v>0</v>
      </c>
      <c r="I347" s="3"/>
      <c r="J347" s="3">
        <f t="shared" si="60"/>
        <v>1</v>
      </c>
      <c r="K347" s="3">
        <f t="shared" si="61"/>
        <v>0</v>
      </c>
      <c r="L347" s="3"/>
      <c r="M347" s="3">
        <f t="shared" si="62"/>
        <v>1</v>
      </c>
      <c r="N347" s="3">
        <f t="shared" si="63"/>
        <v>0</v>
      </c>
      <c r="O347" s="3"/>
      <c r="P347" s="3">
        <f t="shared" si="64"/>
        <v>1</v>
      </c>
      <c r="Q347" s="3">
        <f t="shared" si="65"/>
        <v>0</v>
      </c>
      <c r="R347" s="3">
        <f t="shared" si="66"/>
        <v>0</v>
      </c>
      <c r="S347" s="3">
        <f t="shared" si="67"/>
        <v>0</v>
      </c>
      <c r="T347" s="3">
        <f t="shared" si="68"/>
        <v>0</v>
      </c>
      <c r="U347" s="3">
        <f t="shared" si="69"/>
        <v>0</v>
      </c>
      <c r="V347" s="3">
        <f t="shared" si="70"/>
        <v>1</v>
      </c>
      <c r="W347" s="3">
        <f t="shared" si="71"/>
        <v>0</v>
      </c>
    </row>
    <row r="348" spans="1:23" x14ac:dyDescent="0.3">
      <c r="A348" s="3">
        <f>'input your S-pars (Mag-Ang)'!B348*COS('input your S-pars (Mag-Ang)'!C348*PI()/180)</f>
        <v>0</v>
      </c>
      <c r="B348" s="3">
        <f>'input your S-pars (Mag-Ang)'!B348*SIN('input your S-pars (Mag-Ang)'!C348*PI()/180)</f>
        <v>0</v>
      </c>
      <c r="C348" s="3">
        <f>'input your S-pars (Mag-Ang)'!F348*COS('input your S-pars (Mag-Ang)'!G348*PI()/180)</f>
        <v>0</v>
      </c>
      <c r="D348" s="3">
        <f>'input your S-pars (Mag-Ang)'!F348*SIN('input your S-pars (Mag-Ang)'!G348*PI()/180)</f>
        <v>0</v>
      </c>
      <c r="E348" s="3">
        <f>'input your S-pars (Mag-Ang)'!D348*COS('input your S-pars (Mag-Ang)'!E348*PI()/180)</f>
        <v>0</v>
      </c>
      <c r="F348" s="3">
        <f>'input your S-pars (Mag-Ang)'!D348*SIN('input your S-pars (Mag-Ang)'!E348*PI()/180)</f>
        <v>0</v>
      </c>
      <c r="G348" s="3">
        <f>'input your S-pars (Mag-Ang)'!H348*COS('input your S-pars (Mag-Ang)'!I348*PI()/180)</f>
        <v>0</v>
      </c>
      <c r="H348" s="3">
        <f>'input your S-pars (Mag-Ang)'!H348*SIN('input your S-pars (Mag-Ang)'!I348*PI()/180)</f>
        <v>0</v>
      </c>
      <c r="I348" s="3"/>
      <c r="J348" s="3">
        <f t="shared" si="60"/>
        <v>1</v>
      </c>
      <c r="K348" s="3">
        <f t="shared" si="61"/>
        <v>0</v>
      </c>
      <c r="L348" s="3"/>
      <c r="M348" s="3">
        <f t="shared" si="62"/>
        <v>1</v>
      </c>
      <c r="N348" s="3">
        <f t="shared" si="63"/>
        <v>0</v>
      </c>
      <c r="O348" s="3"/>
      <c r="P348" s="3">
        <f t="shared" si="64"/>
        <v>1</v>
      </c>
      <c r="Q348" s="3">
        <f t="shared" si="65"/>
        <v>0</v>
      </c>
      <c r="R348" s="3">
        <f t="shared" si="66"/>
        <v>0</v>
      </c>
      <c r="S348" s="3">
        <f t="shared" si="67"/>
        <v>0</v>
      </c>
      <c r="T348" s="3">
        <f t="shared" si="68"/>
        <v>0</v>
      </c>
      <c r="U348" s="3">
        <f t="shared" si="69"/>
        <v>0</v>
      </c>
      <c r="V348" s="3">
        <f t="shared" si="70"/>
        <v>1</v>
      </c>
      <c r="W348" s="3">
        <f t="shared" si="71"/>
        <v>0</v>
      </c>
    </row>
    <row r="349" spans="1:23" x14ac:dyDescent="0.3">
      <c r="A349" s="3">
        <f>'input your S-pars (Mag-Ang)'!B349*COS('input your S-pars (Mag-Ang)'!C349*PI()/180)</f>
        <v>0</v>
      </c>
      <c r="B349" s="3">
        <f>'input your S-pars (Mag-Ang)'!B349*SIN('input your S-pars (Mag-Ang)'!C349*PI()/180)</f>
        <v>0</v>
      </c>
      <c r="C349" s="3">
        <f>'input your S-pars (Mag-Ang)'!F349*COS('input your S-pars (Mag-Ang)'!G349*PI()/180)</f>
        <v>0</v>
      </c>
      <c r="D349" s="3">
        <f>'input your S-pars (Mag-Ang)'!F349*SIN('input your S-pars (Mag-Ang)'!G349*PI()/180)</f>
        <v>0</v>
      </c>
      <c r="E349" s="3">
        <f>'input your S-pars (Mag-Ang)'!D349*COS('input your S-pars (Mag-Ang)'!E349*PI()/180)</f>
        <v>0</v>
      </c>
      <c r="F349" s="3">
        <f>'input your S-pars (Mag-Ang)'!D349*SIN('input your S-pars (Mag-Ang)'!E349*PI()/180)</f>
        <v>0</v>
      </c>
      <c r="G349" s="3">
        <f>'input your S-pars (Mag-Ang)'!H349*COS('input your S-pars (Mag-Ang)'!I349*PI()/180)</f>
        <v>0</v>
      </c>
      <c r="H349" s="3">
        <f>'input your S-pars (Mag-Ang)'!H349*SIN('input your S-pars (Mag-Ang)'!I349*PI()/180)</f>
        <v>0</v>
      </c>
      <c r="I349" s="3"/>
      <c r="J349" s="3">
        <f t="shared" si="60"/>
        <v>1</v>
      </c>
      <c r="K349" s="3">
        <f t="shared" si="61"/>
        <v>0</v>
      </c>
      <c r="L349" s="3"/>
      <c r="M349" s="3">
        <f t="shared" si="62"/>
        <v>1</v>
      </c>
      <c r="N349" s="3">
        <f t="shared" si="63"/>
        <v>0</v>
      </c>
      <c r="O349" s="3"/>
      <c r="P349" s="3">
        <f t="shared" si="64"/>
        <v>1</v>
      </c>
      <c r="Q349" s="3">
        <f t="shared" si="65"/>
        <v>0</v>
      </c>
      <c r="R349" s="3">
        <f t="shared" si="66"/>
        <v>0</v>
      </c>
      <c r="S349" s="3">
        <f t="shared" si="67"/>
        <v>0</v>
      </c>
      <c r="T349" s="3">
        <f t="shared" si="68"/>
        <v>0</v>
      </c>
      <c r="U349" s="3">
        <f t="shared" si="69"/>
        <v>0</v>
      </c>
      <c r="V349" s="3">
        <f t="shared" si="70"/>
        <v>1</v>
      </c>
      <c r="W349" s="3">
        <f t="shared" si="71"/>
        <v>0</v>
      </c>
    </row>
    <row r="350" spans="1:23" x14ac:dyDescent="0.3">
      <c r="A350" s="3">
        <f>'input your S-pars (Mag-Ang)'!B350*COS('input your S-pars (Mag-Ang)'!C350*PI()/180)</f>
        <v>0</v>
      </c>
      <c r="B350" s="3">
        <f>'input your S-pars (Mag-Ang)'!B350*SIN('input your S-pars (Mag-Ang)'!C350*PI()/180)</f>
        <v>0</v>
      </c>
      <c r="C350" s="3">
        <f>'input your S-pars (Mag-Ang)'!F350*COS('input your S-pars (Mag-Ang)'!G350*PI()/180)</f>
        <v>0</v>
      </c>
      <c r="D350" s="3">
        <f>'input your S-pars (Mag-Ang)'!F350*SIN('input your S-pars (Mag-Ang)'!G350*PI()/180)</f>
        <v>0</v>
      </c>
      <c r="E350" s="3">
        <f>'input your S-pars (Mag-Ang)'!D350*COS('input your S-pars (Mag-Ang)'!E350*PI()/180)</f>
        <v>0</v>
      </c>
      <c r="F350" s="3">
        <f>'input your S-pars (Mag-Ang)'!D350*SIN('input your S-pars (Mag-Ang)'!E350*PI()/180)</f>
        <v>0</v>
      </c>
      <c r="G350" s="3">
        <f>'input your S-pars (Mag-Ang)'!H350*COS('input your S-pars (Mag-Ang)'!I350*PI()/180)</f>
        <v>0</v>
      </c>
      <c r="H350" s="3">
        <f>'input your S-pars (Mag-Ang)'!H350*SIN('input your S-pars (Mag-Ang)'!I350*PI()/180)</f>
        <v>0</v>
      </c>
      <c r="I350" s="3"/>
      <c r="J350" s="3">
        <f t="shared" si="60"/>
        <v>1</v>
      </c>
      <c r="K350" s="3">
        <f t="shared" si="61"/>
        <v>0</v>
      </c>
      <c r="L350" s="3"/>
      <c r="M350" s="3">
        <f t="shared" si="62"/>
        <v>1</v>
      </c>
      <c r="N350" s="3">
        <f t="shared" si="63"/>
        <v>0</v>
      </c>
      <c r="O350" s="3"/>
      <c r="P350" s="3">
        <f t="shared" si="64"/>
        <v>1</v>
      </c>
      <c r="Q350" s="3">
        <f t="shared" si="65"/>
        <v>0</v>
      </c>
      <c r="R350" s="3">
        <f t="shared" si="66"/>
        <v>0</v>
      </c>
      <c r="S350" s="3">
        <f t="shared" si="67"/>
        <v>0</v>
      </c>
      <c r="T350" s="3">
        <f t="shared" si="68"/>
        <v>0</v>
      </c>
      <c r="U350" s="3">
        <f t="shared" si="69"/>
        <v>0</v>
      </c>
      <c r="V350" s="3">
        <f t="shared" si="70"/>
        <v>1</v>
      </c>
      <c r="W350" s="3">
        <f t="shared" si="71"/>
        <v>0</v>
      </c>
    </row>
    <row r="351" spans="1:23" x14ac:dyDescent="0.3">
      <c r="A351" s="3">
        <f>'input your S-pars (Mag-Ang)'!B351*COS('input your S-pars (Mag-Ang)'!C351*PI()/180)</f>
        <v>0</v>
      </c>
      <c r="B351" s="3">
        <f>'input your S-pars (Mag-Ang)'!B351*SIN('input your S-pars (Mag-Ang)'!C351*PI()/180)</f>
        <v>0</v>
      </c>
      <c r="C351" s="3">
        <f>'input your S-pars (Mag-Ang)'!F351*COS('input your S-pars (Mag-Ang)'!G351*PI()/180)</f>
        <v>0</v>
      </c>
      <c r="D351" s="3">
        <f>'input your S-pars (Mag-Ang)'!F351*SIN('input your S-pars (Mag-Ang)'!G351*PI()/180)</f>
        <v>0</v>
      </c>
      <c r="E351" s="3">
        <f>'input your S-pars (Mag-Ang)'!D351*COS('input your S-pars (Mag-Ang)'!E351*PI()/180)</f>
        <v>0</v>
      </c>
      <c r="F351" s="3">
        <f>'input your S-pars (Mag-Ang)'!D351*SIN('input your S-pars (Mag-Ang)'!E351*PI()/180)</f>
        <v>0</v>
      </c>
      <c r="G351" s="3">
        <f>'input your S-pars (Mag-Ang)'!H351*COS('input your S-pars (Mag-Ang)'!I351*PI()/180)</f>
        <v>0</v>
      </c>
      <c r="H351" s="3">
        <f>'input your S-pars (Mag-Ang)'!H351*SIN('input your S-pars (Mag-Ang)'!I351*PI()/180)</f>
        <v>0</v>
      </c>
      <c r="I351" s="3"/>
      <c r="J351" s="3">
        <f t="shared" si="60"/>
        <v>1</v>
      </c>
      <c r="K351" s="3">
        <f t="shared" si="61"/>
        <v>0</v>
      </c>
      <c r="L351" s="3"/>
      <c r="M351" s="3">
        <f t="shared" si="62"/>
        <v>1</v>
      </c>
      <c r="N351" s="3">
        <f t="shared" si="63"/>
        <v>0</v>
      </c>
      <c r="O351" s="3"/>
      <c r="P351" s="3">
        <f t="shared" si="64"/>
        <v>1</v>
      </c>
      <c r="Q351" s="3">
        <f t="shared" si="65"/>
        <v>0</v>
      </c>
      <c r="R351" s="3">
        <f t="shared" si="66"/>
        <v>0</v>
      </c>
      <c r="S351" s="3">
        <f t="shared" si="67"/>
        <v>0</v>
      </c>
      <c r="T351" s="3">
        <f t="shared" si="68"/>
        <v>0</v>
      </c>
      <c r="U351" s="3">
        <f t="shared" si="69"/>
        <v>0</v>
      </c>
      <c r="V351" s="3">
        <f t="shared" si="70"/>
        <v>1</v>
      </c>
      <c r="W351" s="3">
        <f t="shared" si="71"/>
        <v>0</v>
      </c>
    </row>
    <row r="352" spans="1:23" x14ac:dyDescent="0.3">
      <c r="A352" s="3">
        <f>'input your S-pars (Mag-Ang)'!B352*COS('input your S-pars (Mag-Ang)'!C352*PI()/180)</f>
        <v>0</v>
      </c>
      <c r="B352" s="3">
        <f>'input your S-pars (Mag-Ang)'!B352*SIN('input your S-pars (Mag-Ang)'!C352*PI()/180)</f>
        <v>0</v>
      </c>
      <c r="C352" s="3">
        <f>'input your S-pars (Mag-Ang)'!F352*COS('input your S-pars (Mag-Ang)'!G352*PI()/180)</f>
        <v>0</v>
      </c>
      <c r="D352" s="3">
        <f>'input your S-pars (Mag-Ang)'!F352*SIN('input your S-pars (Mag-Ang)'!G352*PI()/180)</f>
        <v>0</v>
      </c>
      <c r="E352" s="3">
        <f>'input your S-pars (Mag-Ang)'!D352*COS('input your S-pars (Mag-Ang)'!E352*PI()/180)</f>
        <v>0</v>
      </c>
      <c r="F352" s="3">
        <f>'input your S-pars (Mag-Ang)'!D352*SIN('input your S-pars (Mag-Ang)'!E352*PI()/180)</f>
        <v>0</v>
      </c>
      <c r="G352" s="3">
        <f>'input your S-pars (Mag-Ang)'!H352*COS('input your S-pars (Mag-Ang)'!I352*PI()/180)</f>
        <v>0</v>
      </c>
      <c r="H352" s="3">
        <f>'input your S-pars (Mag-Ang)'!H352*SIN('input your S-pars (Mag-Ang)'!I352*PI()/180)</f>
        <v>0</v>
      </c>
      <c r="I352" s="3"/>
      <c r="J352" s="3">
        <f t="shared" si="60"/>
        <v>1</v>
      </c>
      <c r="K352" s="3">
        <f t="shared" si="61"/>
        <v>0</v>
      </c>
      <c r="L352" s="3"/>
      <c r="M352" s="3">
        <f t="shared" si="62"/>
        <v>1</v>
      </c>
      <c r="N352" s="3">
        <f t="shared" si="63"/>
        <v>0</v>
      </c>
      <c r="O352" s="3"/>
      <c r="P352" s="3">
        <f t="shared" si="64"/>
        <v>1</v>
      </c>
      <c r="Q352" s="3">
        <f t="shared" si="65"/>
        <v>0</v>
      </c>
      <c r="R352" s="3">
        <f t="shared" si="66"/>
        <v>0</v>
      </c>
      <c r="S352" s="3">
        <f t="shared" si="67"/>
        <v>0</v>
      </c>
      <c r="T352" s="3">
        <f t="shared" si="68"/>
        <v>0</v>
      </c>
      <c r="U352" s="3">
        <f t="shared" si="69"/>
        <v>0</v>
      </c>
      <c r="V352" s="3">
        <f t="shared" si="70"/>
        <v>1</v>
      </c>
      <c r="W352" s="3">
        <f t="shared" si="71"/>
        <v>0</v>
      </c>
    </row>
    <row r="353" spans="1:23" x14ac:dyDescent="0.3">
      <c r="A353" s="3">
        <f>'input your S-pars (Mag-Ang)'!B353*COS('input your S-pars (Mag-Ang)'!C353*PI()/180)</f>
        <v>0</v>
      </c>
      <c r="B353" s="3">
        <f>'input your S-pars (Mag-Ang)'!B353*SIN('input your S-pars (Mag-Ang)'!C353*PI()/180)</f>
        <v>0</v>
      </c>
      <c r="C353" s="3">
        <f>'input your S-pars (Mag-Ang)'!F353*COS('input your S-pars (Mag-Ang)'!G353*PI()/180)</f>
        <v>0</v>
      </c>
      <c r="D353" s="3">
        <f>'input your S-pars (Mag-Ang)'!F353*SIN('input your S-pars (Mag-Ang)'!G353*PI()/180)</f>
        <v>0</v>
      </c>
      <c r="E353" s="3">
        <f>'input your S-pars (Mag-Ang)'!D353*COS('input your S-pars (Mag-Ang)'!E353*PI()/180)</f>
        <v>0</v>
      </c>
      <c r="F353" s="3">
        <f>'input your S-pars (Mag-Ang)'!D353*SIN('input your S-pars (Mag-Ang)'!E353*PI()/180)</f>
        <v>0</v>
      </c>
      <c r="G353" s="3">
        <f>'input your S-pars (Mag-Ang)'!H353*COS('input your S-pars (Mag-Ang)'!I353*PI()/180)</f>
        <v>0</v>
      </c>
      <c r="H353" s="3">
        <f>'input your S-pars (Mag-Ang)'!H353*SIN('input your S-pars (Mag-Ang)'!I353*PI()/180)</f>
        <v>0</v>
      </c>
      <c r="I353" s="3"/>
      <c r="J353" s="3">
        <f t="shared" si="60"/>
        <v>1</v>
      </c>
      <c r="K353" s="3">
        <f t="shared" si="61"/>
        <v>0</v>
      </c>
      <c r="L353" s="3"/>
      <c r="M353" s="3">
        <f t="shared" si="62"/>
        <v>1</v>
      </c>
      <c r="N353" s="3">
        <f t="shared" si="63"/>
        <v>0</v>
      </c>
      <c r="O353" s="3"/>
      <c r="P353" s="3">
        <f t="shared" si="64"/>
        <v>1</v>
      </c>
      <c r="Q353" s="3">
        <f t="shared" si="65"/>
        <v>0</v>
      </c>
      <c r="R353" s="3">
        <f t="shared" si="66"/>
        <v>0</v>
      </c>
      <c r="S353" s="3">
        <f t="shared" si="67"/>
        <v>0</v>
      </c>
      <c r="T353" s="3">
        <f t="shared" si="68"/>
        <v>0</v>
      </c>
      <c r="U353" s="3">
        <f t="shared" si="69"/>
        <v>0</v>
      </c>
      <c r="V353" s="3">
        <f t="shared" si="70"/>
        <v>1</v>
      </c>
      <c r="W353" s="3">
        <f t="shared" si="71"/>
        <v>0</v>
      </c>
    </row>
    <row r="354" spans="1:23" x14ac:dyDescent="0.3">
      <c r="A354" s="3">
        <f>'input your S-pars (Mag-Ang)'!B354*COS('input your S-pars (Mag-Ang)'!C354*PI()/180)</f>
        <v>0</v>
      </c>
      <c r="B354" s="3">
        <f>'input your S-pars (Mag-Ang)'!B354*SIN('input your S-pars (Mag-Ang)'!C354*PI()/180)</f>
        <v>0</v>
      </c>
      <c r="C354" s="3">
        <f>'input your S-pars (Mag-Ang)'!F354*COS('input your S-pars (Mag-Ang)'!G354*PI()/180)</f>
        <v>0</v>
      </c>
      <c r="D354" s="3">
        <f>'input your S-pars (Mag-Ang)'!F354*SIN('input your S-pars (Mag-Ang)'!G354*PI()/180)</f>
        <v>0</v>
      </c>
      <c r="E354" s="3">
        <f>'input your S-pars (Mag-Ang)'!D354*COS('input your S-pars (Mag-Ang)'!E354*PI()/180)</f>
        <v>0</v>
      </c>
      <c r="F354" s="3">
        <f>'input your S-pars (Mag-Ang)'!D354*SIN('input your S-pars (Mag-Ang)'!E354*PI()/180)</f>
        <v>0</v>
      </c>
      <c r="G354" s="3">
        <f>'input your S-pars (Mag-Ang)'!H354*COS('input your S-pars (Mag-Ang)'!I354*PI()/180)</f>
        <v>0</v>
      </c>
      <c r="H354" s="3">
        <f>'input your S-pars (Mag-Ang)'!H354*SIN('input your S-pars (Mag-Ang)'!I354*PI()/180)</f>
        <v>0</v>
      </c>
      <c r="I354" s="3"/>
      <c r="J354" s="3">
        <f t="shared" si="60"/>
        <v>1</v>
      </c>
      <c r="K354" s="3">
        <f t="shared" si="61"/>
        <v>0</v>
      </c>
      <c r="L354" s="3"/>
      <c r="M354" s="3">
        <f t="shared" si="62"/>
        <v>1</v>
      </c>
      <c r="N354" s="3">
        <f t="shared" si="63"/>
        <v>0</v>
      </c>
      <c r="O354" s="3"/>
      <c r="P354" s="3">
        <f t="shared" si="64"/>
        <v>1</v>
      </c>
      <c r="Q354" s="3">
        <f t="shared" si="65"/>
        <v>0</v>
      </c>
      <c r="R354" s="3">
        <f t="shared" si="66"/>
        <v>0</v>
      </c>
      <c r="S354" s="3">
        <f t="shared" si="67"/>
        <v>0</v>
      </c>
      <c r="T354" s="3">
        <f t="shared" si="68"/>
        <v>0</v>
      </c>
      <c r="U354" s="3">
        <f t="shared" si="69"/>
        <v>0</v>
      </c>
      <c r="V354" s="3">
        <f t="shared" si="70"/>
        <v>1</v>
      </c>
      <c r="W354" s="3">
        <f t="shared" si="71"/>
        <v>0</v>
      </c>
    </row>
    <row r="355" spans="1:23" x14ac:dyDescent="0.3">
      <c r="A355" s="3">
        <f>'input your S-pars (Mag-Ang)'!B355*COS('input your S-pars (Mag-Ang)'!C355*PI()/180)</f>
        <v>0</v>
      </c>
      <c r="B355" s="3">
        <f>'input your S-pars (Mag-Ang)'!B355*SIN('input your S-pars (Mag-Ang)'!C355*PI()/180)</f>
        <v>0</v>
      </c>
      <c r="C355" s="3">
        <f>'input your S-pars (Mag-Ang)'!F355*COS('input your S-pars (Mag-Ang)'!G355*PI()/180)</f>
        <v>0</v>
      </c>
      <c r="D355" s="3">
        <f>'input your S-pars (Mag-Ang)'!F355*SIN('input your S-pars (Mag-Ang)'!G355*PI()/180)</f>
        <v>0</v>
      </c>
      <c r="E355" s="3">
        <f>'input your S-pars (Mag-Ang)'!D355*COS('input your S-pars (Mag-Ang)'!E355*PI()/180)</f>
        <v>0</v>
      </c>
      <c r="F355" s="3">
        <f>'input your S-pars (Mag-Ang)'!D355*SIN('input your S-pars (Mag-Ang)'!E355*PI()/180)</f>
        <v>0</v>
      </c>
      <c r="G355" s="3">
        <f>'input your S-pars (Mag-Ang)'!H355*COS('input your S-pars (Mag-Ang)'!I355*PI()/180)</f>
        <v>0</v>
      </c>
      <c r="H355" s="3">
        <f>'input your S-pars (Mag-Ang)'!H355*SIN('input your S-pars (Mag-Ang)'!I355*PI()/180)</f>
        <v>0</v>
      </c>
      <c r="I355" s="3"/>
      <c r="J355" s="3">
        <f t="shared" si="60"/>
        <v>1</v>
      </c>
      <c r="K355" s="3">
        <f t="shared" si="61"/>
        <v>0</v>
      </c>
      <c r="L355" s="3"/>
      <c r="M355" s="3">
        <f t="shared" si="62"/>
        <v>1</v>
      </c>
      <c r="N355" s="3">
        <f t="shared" si="63"/>
        <v>0</v>
      </c>
      <c r="O355" s="3"/>
      <c r="P355" s="3">
        <f t="shared" si="64"/>
        <v>1</v>
      </c>
      <c r="Q355" s="3">
        <f t="shared" si="65"/>
        <v>0</v>
      </c>
      <c r="R355" s="3">
        <f t="shared" si="66"/>
        <v>0</v>
      </c>
      <c r="S355" s="3">
        <f t="shared" si="67"/>
        <v>0</v>
      </c>
      <c r="T355" s="3">
        <f t="shared" si="68"/>
        <v>0</v>
      </c>
      <c r="U355" s="3">
        <f t="shared" si="69"/>
        <v>0</v>
      </c>
      <c r="V355" s="3">
        <f t="shared" si="70"/>
        <v>1</v>
      </c>
      <c r="W355" s="3">
        <f t="shared" si="71"/>
        <v>0</v>
      </c>
    </row>
    <row r="356" spans="1:23" x14ac:dyDescent="0.3">
      <c r="A356" s="3">
        <f>'input your S-pars (Mag-Ang)'!B356*COS('input your S-pars (Mag-Ang)'!C356*PI()/180)</f>
        <v>0</v>
      </c>
      <c r="B356" s="3">
        <f>'input your S-pars (Mag-Ang)'!B356*SIN('input your S-pars (Mag-Ang)'!C356*PI()/180)</f>
        <v>0</v>
      </c>
      <c r="C356" s="3">
        <f>'input your S-pars (Mag-Ang)'!F356*COS('input your S-pars (Mag-Ang)'!G356*PI()/180)</f>
        <v>0</v>
      </c>
      <c r="D356" s="3">
        <f>'input your S-pars (Mag-Ang)'!F356*SIN('input your S-pars (Mag-Ang)'!G356*PI()/180)</f>
        <v>0</v>
      </c>
      <c r="E356" s="3">
        <f>'input your S-pars (Mag-Ang)'!D356*COS('input your S-pars (Mag-Ang)'!E356*PI()/180)</f>
        <v>0</v>
      </c>
      <c r="F356" s="3">
        <f>'input your S-pars (Mag-Ang)'!D356*SIN('input your S-pars (Mag-Ang)'!E356*PI()/180)</f>
        <v>0</v>
      </c>
      <c r="G356" s="3">
        <f>'input your S-pars (Mag-Ang)'!H356*COS('input your S-pars (Mag-Ang)'!I356*PI()/180)</f>
        <v>0</v>
      </c>
      <c r="H356" s="3">
        <f>'input your S-pars (Mag-Ang)'!H356*SIN('input your S-pars (Mag-Ang)'!I356*PI()/180)</f>
        <v>0</v>
      </c>
      <c r="I356" s="3"/>
      <c r="J356" s="3">
        <f t="shared" si="60"/>
        <v>1</v>
      </c>
      <c r="K356" s="3">
        <f t="shared" si="61"/>
        <v>0</v>
      </c>
      <c r="L356" s="3"/>
      <c r="M356" s="3">
        <f t="shared" si="62"/>
        <v>1</v>
      </c>
      <c r="N356" s="3">
        <f t="shared" si="63"/>
        <v>0</v>
      </c>
      <c r="O356" s="3"/>
      <c r="P356" s="3">
        <f t="shared" si="64"/>
        <v>1</v>
      </c>
      <c r="Q356" s="3">
        <f t="shared" si="65"/>
        <v>0</v>
      </c>
      <c r="R356" s="3">
        <f t="shared" si="66"/>
        <v>0</v>
      </c>
      <c r="S356" s="3">
        <f t="shared" si="67"/>
        <v>0</v>
      </c>
      <c r="T356" s="3">
        <f t="shared" si="68"/>
        <v>0</v>
      </c>
      <c r="U356" s="3">
        <f t="shared" si="69"/>
        <v>0</v>
      </c>
      <c r="V356" s="3">
        <f t="shared" si="70"/>
        <v>1</v>
      </c>
      <c r="W356" s="3">
        <f t="shared" si="71"/>
        <v>0</v>
      </c>
    </row>
    <row r="357" spans="1:23" x14ac:dyDescent="0.3">
      <c r="A357" s="3">
        <f>'input your S-pars (Mag-Ang)'!B357*COS('input your S-pars (Mag-Ang)'!C357*PI()/180)</f>
        <v>0</v>
      </c>
      <c r="B357" s="3">
        <f>'input your S-pars (Mag-Ang)'!B357*SIN('input your S-pars (Mag-Ang)'!C357*PI()/180)</f>
        <v>0</v>
      </c>
      <c r="C357" s="3">
        <f>'input your S-pars (Mag-Ang)'!F357*COS('input your S-pars (Mag-Ang)'!G357*PI()/180)</f>
        <v>0</v>
      </c>
      <c r="D357" s="3">
        <f>'input your S-pars (Mag-Ang)'!F357*SIN('input your S-pars (Mag-Ang)'!G357*PI()/180)</f>
        <v>0</v>
      </c>
      <c r="E357" s="3">
        <f>'input your S-pars (Mag-Ang)'!D357*COS('input your S-pars (Mag-Ang)'!E357*PI()/180)</f>
        <v>0</v>
      </c>
      <c r="F357" s="3">
        <f>'input your S-pars (Mag-Ang)'!D357*SIN('input your S-pars (Mag-Ang)'!E357*PI()/180)</f>
        <v>0</v>
      </c>
      <c r="G357" s="3">
        <f>'input your S-pars (Mag-Ang)'!H357*COS('input your S-pars (Mag-Ang)'!I357*PI()/180)</f>
        <v>0</v>
      </c>
      <c r="H357" s="3">
        <f>'input your S-pars (Mag-Ang)'!H357*SIN('input your S-pars (Mag-Ang)'!I357*PI()/180)</f>
        <v>0</v>
      </c>
      <c r="I357" s="3"/>
      <c r="J357" s="3">
        <f t="shared" si="60"/>
        <v>1</v>
      </c>
      <c r="K357" s="3">
        <f t="shared" si="61"/>
        <v>0</v>
      </c>
      <c r="L357" s="3"/>
      <c r="M357" s="3">
        <f t="shared" si="62"/>
        <v>1</v>
      </c>
      <c r="N357" s="3">
        <f t="shared" si="63"/>
        <v>0</v>
      </c>
      <c r="O357" s="3"/>
      <c r="P357" s="3">
        <f t="shared" si="64"/>
        <v>1</v>
      </c>
      <c r="Q357" s="3">
        <f t="shared" si="65"/>
        <v>0</v>
      </c>
      <c r="R357" s="3">
        <f t="shared" si="66"/>
        <v>0</v>
      </c>
      <c r="S357" s="3">
        <f t="shared" si="67"/>
        <v>0</v>
      </c>
      <c r="T357" s="3">
        <f t="shared" si="68"/>
        <v>0</v>
      </c>
      <c r="U357" s="3">
        <f t="shared" si="69"/>
        <v>0</v>
      </c>
      <c r="V357" s="3">
        <f t="shared" si="70"/>
        <v>1</v>
      </c>
      <c r="W357" s="3">
        <f t="shared" si="71"/>
        <v>0</v>
      </c>
    </row>
    <row r="358" spans="1:23" x14ac:dyDescent="0.3">
      <c r="A358" s="3">
        <f>'input your S-pars (Mag-Ang)'!B358*COS('input your S-pars (Mag-Ang)'!C358*PI()/180)</f>
        <v>0</v>
      </c>
      <c r="B358" s="3">
        <f>'input your S-pars (Mag-Ang)'!B358*SIN('input your S-pars (Mag-Ang)'!C358*PI()/180)</f>
        <v>0</v>
      </c>
      <c r="C358" s="3">
        <f>'input your S-pars (Mag-Ang)'!F358*COS('input your S-pars (Mag-Ang)'!G358*PI()/180)</f>
        <v>0</v>
      </c>
      <c r="D358" s="3">
        <f>'input your S-pars (Mag-Ang)'!F358*SIN('input your S-pars (Mag-Ang)'!G358*PI()/180)</f>
        <v>0</v>
      </c>
      <c r="E358" s="3">
        <f>'input your S-pars (Mag-Ang)'!D358*COS('input your S-pars (Mag-Ang)'!E358*PI()/180)</f>
        <v>0</v>
      </c>
      <c r="F358" s="3">
        <f>'input your S-pars (Mag-Ang)'!D358*SIN('input your S-pars (Mag-Ang)'!E358*PI()/180)</f>
        <v>0</v>
      </c>
      <c r="G358" s="3">
        <f>'input your S-pars (Mag-Ang)'!H358*COS('input your S-pars (Mag-Ang)'!I358*PI()/180)</f>
        <v>0</v>
      </c>
      <c r="H358" s="3">
        <f>'input your S-pars (Mag-Ang)'!H358*SIN('input your S-pars (Mag-Ang)'!I358*PI()/180)</f>
        <v>0</v>
      </c>
      <c r="I358" s="3"/>
      <c r="J358" s="3">
        <f t="shared" si="60"/>
        <v>1</v>
      </c>
      <c r="K358" s="3">
        <f t="shared" si="61"/>
        <v>0</v>
      </c>
      <c r="L358" s="3"/>
      <c r="M358" s="3">
        <f t="shared" si="62"/>
        <v>1</v>
      </c>
      <c r="N358" s="3">
        <f t="shared" si="63"/>
        <v>0</v>
      </c>
      <c r="O358" s="3"/>
      <c r="P358" s="3">
        <f t="shared" si="64"/>
        <v>1</v>
      </c>
      <c r="Q358" s="3">
        <f t="shared" si="65"/>
        <v>0</v>
      </c>
      <c r="R358" s="3">
        <f t="shared" si="66"/>
        <v>0</v>
      </c>
      <c r="S358" s="3">
        <f t="shared" si="67"/>
        <v>0</v>
      </c>
      <c r="T358" s="3">
        <f t="shared" si="68"/>
        <v>0</v>
      </c>
      <c r="U358" s="3">
        <f t="shared" si="69"/>
        <v>0</v>
      </c>
      <c r="V358" s="3">
        <f t="shared" si="70"/>
        <v>1</v>
      </c>
      <c r="W358" s="3">
        <f t="shared" si="71"/>
        <v>0</v>
      </c>
    </row>
    <row r="359" spans="1:23" x14ac:dyDescent="0.3">
      <c r="A359" s="3">
        <f>'input your S-pars (Mag-Ang)'!B359*COS('input your S-pars (Mag-Ang)'!C359*PI()/180)</f>
        <v>0</v>
      </c>
      <c r="B359" s="3">
        <f>'input your S-pars (Mag-Ang)'!B359*SIN('input your S-pars (Mag-Ang)'!C359*PI()/180)</f>
        <v>0</v>
      </c>
      <c r="C359" s="3">
        <f>'input your S-pars (Mag-Ang)'!F359*COS('input your S-pars (Mag-Ang)'!G359*PI()/180)</f>
        <v>0</v>
      </c>
      <c r="D359" s="3">
        <f>'input your S-pars (Mag-Ang)'!F359*SIN('input your S-pars (Mag-Ang)'!G359*PI()/180)</f>
        <v>0</v>
      </c>
      <c r="E359" s="3">
        <f>'input your S-pars (Mag-Ang)'!D359*COS('input your S-pars (Mag-Ang)'!E359*PI()/180)</f>
        <v>0</v>
      </c>
      <c r="F359" s="3">
        <f>'input your S-pars (Mag-Ang)'!D359*SIN('input your S-pars (Mag-Ang)'!E359*PI()/180)</f>
        <v>0</v>
      </c>
      <c r="G359" s="3">
        <f>'input your S-pars (Mag-Ang)'!H359*COS('input your S-pars (Mag-Ang)'!I359*PI()/180)</f>
        <v>0</v>
      </c>
      <c r="H359" s="3">
        <f>'input your S-pars (Mag-Ang)'!H359*SIN('input your S-pars (Mag-Ang)'!I359*PI()/180)</f>
        <v>0</v>
      </c>
      <c r="I359" s="3"/>
      <c r="J359" s="3">
        <f t="shared" si="60"/>
        <v>1</v>
      </c>
      <c r="K359" s="3">
        <f t="shared" si="61"/>
        <v>0</v>
      </c>
      <c r="L359" s="3"/>
      <c r="M359" s="3">
        <f t="shared" si="62"/>
        <v>1</v>
      </c>
      <c r="N359" s="3">
        <f t="shared" si="63"/>
        <v>0</v>
      </c>
      <c r="O359" s="3"/>
      <c r="P359" s="3">
        <f t="shared" si="64"/>
        <v>1</v>
      </c>
      <c r="Q359" s="3">
        <f t="shared" si="65"/>
        <v>0</v>
      </c>
      <c r="R359" s="3">
        <f t="shared" si="66"/>
        <v>0</v>
      </c>
      <c r="S359" s="3">
        <f t="shared" si="67"/>
        <v>0</v>
      </c>
      <c r="T359" s="3">
        <f t="shared" si="68"/>
        <v>0</v>
      </c>
      <c r="U359" s="3">
        <f t="shared" si="69"/>
        <v>0</v>
      </c>
      <c r="V359" s="3">
        <f t="shared" si="70"/>
        <v>1</v>
      </c>
      <c r="W359" s="3">
        <f t="shared" si="71"/>
        <v>0</v>
      </c>
    </row>
    <row r="360" spans="1:23" x14ac:dyDescent="0.3">
      <c r="A360" s="3">
        <f>'input your S-pars (Mag-Ang)'!B360*COS('input your S-pars (Mag-Ang)'!C360*PI()/180)</f>
        <v>0</v>
      </c>
      <c r="B360" s="3">
        <f>'input your S-pars (Mag-Ang)'!B360*SIN('input your S-pars (Mag-Ang)'!C360*PI()/180)</f>
        <v>0</v>
      </c>
      <c r="C360" s="3">
        <f>'input your S-pars (Mag-Ang)'!F360*COS('input your S-pars (Mag-Ang)'!G360*PI()/180)</f>
        <v>0</v>
      </c>
      <c r="D360" s="3">
        <f>'input your S-pars (Mag-Ang)'!F360*SIN('input your S-pars (Mag-Ang)'!G360*PI()/180)</f>
        <v>0</v>
      </c>
      <c r="E360" s="3">
        <f>'input your S-pars (Mag-Ang)'!D360*COS('input your S-pars (Mag-Ang)'!E360*PI()/180)</f>
        <v>0</v>
      </c>
      <c r="F360" s="3">
        <f>'input your S-pars (Mag-Ang)'!D360*SIN('input your S-pars (Mag-Ang)'!E360*PI()/180)</f>
        <v>0</v>
      </c>
      <c r="G360" s="3">
        <f>'input your S-pars (Mag-Ang)'!H360*COS('input your S-pars (Mag-Ang)'!I360*PI()/180)</f>
        <v>0</v>
      </c>
      <c r="H360" s="3">
        <f>'input your S-pars (Mag-Ang)'!H360*SIN('input your S-pars (Mag-Ang)'!I360*PI()/180)</f>
        <v>0</v>
      </c>
      <c r="I360" s="3"/>
      <c r="J360" s="3">
        <f t="shared" si="60"/>
        <v>1</v>
      </c>
      <c r="K360" s="3">
        <f t="shared" si="61"/>
        <v>0</v>
      </c>
      <c r="L360" s="3"/>
      <c r="M360" s="3">
        <f t="shared" si="62"/>
        <v>1</v>
      </c>
      <c r="N360" s="3">
        <f t="shared" si="63"/>
        <v>0</v>
      </c>
      <c r="O360" s="3"/>
      <c r="P360" s="3">
        <f t="shared" si="64"/>
        <v>1</v>
      </c>
      <c r="Q360" s="3">
        <f t="shared" si="65"/>
        <v>0</v>
      </c>
      <c r="R360" s="3">
        <f t="shared" si="66"/>
        <v>0</v>
      </c>
      <c r="S360" s="3">
        <f t="shared" si="67"/>
        <v>0</v>
      </c>
      <c r="T360" s="3">
        <f t="shared" si="68"/>
        <v>0</v>
      </c>
      <c r="U360" s="3">
        <f t="shared" si="69"/>
        <v>0</v>
      </c>
      <c r="V360" s="3">
        <f t="shared" si="70"/>
        <v>1</v>
      </c>
      <c r="W360" s="3">
        <f t="shared" si="71"/>
        <v>0</v>
      </c>
    </row>
    <row r="361" spans="1:23" x14ac:dyDescent="0.3">
      <c r="A361" s="3">
        <f>'input your S-pars (Mag-Ang)'!B361*COS('input your S-pars (Mag-Ang)'!C361*PI()/180)</f>
        <v>0</v>
      </c>
      <c r="B361" s="3">
        <f>'input your S-pars (Mag-Ang)'!B361*SIN('input your S-pars (Mag-Ang)'!C361*PI()/180)</f>
        <v>0</v>
      </c>
      <c r="C361" s="3">
        <f>'input your S-pars (Mag-Ang)'!F361*COS('input your S-pars (Mag-Ang)'!G361*PI()/180)</f>
        <v>0</v>
      </c>
      <c r="D361" s="3">
        <f>'input your S-pars (Mag-Ang)'!F361*SIN('input your S-pars (Mag-Ang)'!G361*PI()/180)</f>
        <v>0</v>
      </c>
      <c r="E361" s="3">
        <f>'input your S-pars (Mag-Ang)'!D361*COS('input your S-pars (Mag-Ang)'!E361*PI()/180)</f>
        <v>0</v>
      </c>
      <c r="F361" s="3">
        <f>'input your S-pars (Mag-Ang)'!D361*SIN('input your S-pars (Mag-Ang)'!E361*PI()/180)</f>
        <v>0</v>
      </c>
      <c r="G361" s="3">
        <f>'input your S-pars (Mag-Ang)'!H361*COS('input your S-pars (Mag-Ang)'!I361*PI()/180)</f>
        <v>0</v>
      </c>
      <c r="H361" s="3">
        <f>'input your S-pars (Mag-Ang)'!H361*SIN('input your S-pars (Mag-Ang)'!I361*PI()/180)</f>
        <v>0</v>
      </c>
      <c r="I361" s="3"/>
      <c r="J361" s="3">
        <f t="shared" si="60"/>
        <v>1</v>
      </c>
      <c r="K361" s="3">
        <f t="shared" si="61"/>
        <v>0</v>
      </c>
      <c r="L361" s="3"/>
      <c r="M361" s="3">
        <f t="shared" si="62"/>
        <v>1</v>
      </c>
      <c r="N361" s="3">
        <f t="shared" si="63"/>
        <v>0</v>
      </c>
      <c r="O361" s="3"/>
      <c r="P361" s="3">
        <f t="shared" si="64"/>
        <v>1</v>
      </c>
      <c r="Q361" s="3">
        <f t="shared" si="65"/>
        <v>0</v>
      </c>
      <c r="R361" s="3">
        <f t="shared" si="66"/>
        <v>0</v>
      </c>
      <c r="S361" s="3">
        <f t="shared" si="67"/>
        <v>0</v>
      </c>
      <c r="T361" s="3">
        <f t="shared" si="68"/>
        <v>0</v>
      </c>
      <c r="U361" s="3">
        <f t="shared" si="69"/>
        <v>0</v>
      </c>
      <c r="V361" s="3">
        <f t="shared" si="70"/>
        <v>1</v>
      </c>
      <c r="W361" s="3">
        <f t="shared" si="71"/>
        <v>0</v>
      </c>
    </row>
    <row r="362" spans="1:23" x14ac:dyDescent="0.3">
      <c r="A362" s="3">
        <f>'input your S-pars (Mag-Ang)'!B362*COS('input your S-pars (Mag-Ang)'!C362*PI()/180)</f>
        <v>0</v>
      </c>
      <c r="B362" s="3">
        <f>'input your S-pars (Mag-Ang)'!B362*SIN('input your S-pars (Mag-Ang)'!C362*PI()/180)</f>
        <v>0</v>
      </c>
      <c r="C362" s="3">
        <f>'input your S-pars (Mag-Ang)'!F362*COS('input your S-pars (Mag-Ang)'!G362*PI()/180)</f>
        <v>0</v>
      </c>
      <c r="D362" s="3">
        <f>'input your S-pars (Mag-Ang)'!F362*SIN('input your S-pars (Mag-Ang)'!G362*PI()/180)</f>
        <v>0</v>
      </c>
      <c r="E362" s="3">
        <f>'input your S-pars (Mag-Ang)'!D362*COS('input your S-pars (Mag-Ang)'!E362*PI()/180)</f>
        <v>0</v>
      </c>
      <c r="F362" s="3">
        <f>'input your S-pars (Mag-Ang)'!D362*SIN('input your S-pars (Mag-Ang)'!E362*PI()/180)</f>
        <v>0</v>
      </c>
      <c r="G362" s="3">
        <f>'input your S-pars (Mag-Ang)'!H362*COS('input your S-pars (Mag-Ang)'!I362*PI()/180)</f>
        <v>0</v>
      </c>
      <c r="H362" s="3">
        <f>'input your S-pars (Mag-Ang)'!H362*SIN('input your S-pars (Mag-Ang)'!I362*PI()/180)</f>
        <v>0</v>
      </c>
      <c r="I362" s="3"/>
      <c r="J362" s="3">
        <f t="shared" si="60"/>
        <v>1</v>
      </c>
      <c r="K362" s="3">
        <f t="shared" si="61"/>
        <v>0</v>
      </c>
      <c r="L362" s="3"/>
      <c r="M362" s="3">
        <f t="shared" si="62"/>
        <v>1</v>
      </c>
      <c r="N362" s="3">
        <f t="shared" si="63"/>
        <v>0</v>
      </c>
      <c r="O362" s="3"/>
      <c r="P362" s="3">
        <f t="shared" si="64"/>
        <v>1</v>
      </c>
      <c r="Q362" s="3">
        <f t="shared" si="65"/>
        <v>0</v>
      </c>
      <c r="R362" s="3">
        <f t="shared" si="66"/>
        <v>0</v>
      </c>
      <c r="S362" s="3">
        <f t="shared" si="67"/>
        <v>0</v>
      </c>
      <c r="T362" s="3">
        <f t="shared" si="68"/>
        <v>0</v>
      </c>
      <c r="U362" s="3">
        <f t="shared" si="69"/>
        <v>0</v>
      </c>
      <c r="V362" s="3">
        <f t="shared" si="70"/>
        <v>1</v>
      </c>
      <c r="W362" s="3">
        <f t="shared" si="71"/>
        <v>0</v>
      </c>
    </row>
    <row r="363" spans="1:23" x14ac:dyDescent="0.3">
      <c r="A363" s="3">
        <f>'input your S-pars (Mag-Ang)'!B363*COS('input your S-pars (Mag-Ang)'!C363*PI()/180)</f>
        <v>0</v>
      </c>
      <c r="B363" s="3">
        <f>'input your S-pars (Mag-Ang)'!B363*SIN('input your S-pars (Mag-Ang)'!C363*PI()/180)</f>
        <v>0</v>
      </c>
      <c r="C363" s="3">
        <f>'input your S-pars (Mag-Ang)'!F363*COS('input your S-pars (Mag-Ang)'!G363*PI()/180)</f>
        <v>0</v>
      </c>
      <c r="D363" s="3">
        <f>'input your S-pars (Mag-Ang)'!F363*SIN('input your S-pars (Mag-Ang)'!G363*PI()/180)</f>
        <v>0</v>
      </c>
      <c r="E363" s="3">
        <f>'input your S-pars (Mag-Ang)'!D363*COS('input your S-pars (Mag-Ang)'!E363*PI()/180)</f>
        <v>0</v>
      </c>
      <c r="F363" s="3">
        <f>'input your S-pars (Mag-Ang)'!D363*SIN('input your S-pars (Mag-Ang)'!E363*PI()/180)</f>
        <v>0</v>
      </c>
      <c r="G363" s="3">
        <f>'input your S-pars (Mag-Ang)'!H363*COS('input your S-pars (Mag-Ang)'!I363*PI()/180)</f>
        <v>0</v>
      </c>
      <c r="H363" s="3">
        <f>'input your S-pars (Mag-Ang)'!H363*SIN('input your S-pars (Mag-Ang)'!I363*PI()/180)</f>
        <v>0</v>
      </c>
      <c r="I363" s="3"/>
      <c r="J363" s="3">
        <f t="shared" si="60"/>
        <v>1</v>
      </c>
      <c r="K363" s="3">
        <f t="shared" si="61"/>
        <v>0</v>
      </c>
      <c r="L363" s="3"/>
      <c r="M363" s="3">
        <f t="shared" si="62"/>
        <v>1</v>
      </c>
      <c r="N363" s="3">
        <f t="shared" si="63"/>
        <v>0</v>
      </c>
      <c r="O363" s="3"/>
      <c r="P363" s="3">
        <f t="shared" si="64"/>
        <v>1</v>
      </c>
      <c r="Q363" s="3">
        <f t="shared" si="65"/>
        <v>0</v>
      </c>
      <c r="R363" s="3">
        <f t="shared" si="66"/>
        <v>0</v>
      </c>
      <c r="S363" s="3">
        <f t="shared" si="67"/>
        <v>0</v>
      </c>
      <c r="T363" s="3">
        <f t="shared" si="68"/>
        <v>0</v>
      </c>
      <c r="U363" s="3">
        <f t="shared" si="69"/>
        <v>0</v>
      </c>
      <c r="V363" s="3">
        <f t="shared" si="70"/>
        <v>1</v>
      </c>
      <c r="W363" s="3">
        <f t="shared" si="71"/>
        <v>0</v>
      </c>
    </row>
    <row r="364" spans="1:23" x14ac:dyDescent="0.3">
      <c r="A364" s="3">
        <f>'input your S-pars (Mag-Ang)'!B364*COS('input your S-pars (Mag-Ang)'!C364*PI()/180)</f>
        <v>0</v>
      </c>
      <c r="B364" s="3">
        <f>'input your S-pars (Mag-Ang)'!B364*SIN('input your S-pars (Mag-Ang)'!C364*PI()/180)</f>
        <v>0</v>
      </c>
      <c r="C364" s="3">
        <f>'input your S-pars (Mag-Ang)'!F364*COS('input your S-pars (Mag-Ang)'!G364*PI()/180)</f>
        <v>0</v>
      </c>
      <c r="D364" s="3">
        <f>'input your S-pars (Mag-Ang)'!F364*SIN('input your S-pars (Mag-Ang)'!G364*PI()/180)</f>
        <v>0</v>
      </c>
      <c r="E364" s="3">
        <f>'input your S-pars (Mag-Ang)'!D364*COS('input your S-pars (Mag-Ang)'!E364*PI()/180)</f>
        <v>0</v>
      </c>
      <c r="F364" s="3">
        <f>'input your S-pars (Mag-Ang)'!D364*SIN('input your S-pars (Mag-Ang)'!E364*PI()/180)</f>
        <v>0</v>
      </c>
      <c r="G364" s="3">
        <f>'input your S-pars (Mag-Ang)'!H364*COS('input your S-pars (Mag-Ang)'!I364*PI()/180)</f>
        <v>0</v>
      </c>
      <c r="H364" s="3">
        <f>'input your S-pars (Mag-Ang)'!H364*SIN('input your S-pars (Mag-Ang)'!I364*PI()/180)</f>
        <v>0</v>
      </c>
      <c r="I364" s="3"/>
      <c r="J364" s="3">
        <f t="shared" si="60"/>
        <v>1</v>
      </c>
      <c r="K364" s="3">
        <f t="shared" si="61"/>
        <v>0</v>
      </c>
      <c r="L364" s="3"/>
      <c r="M364" s="3">
        <f t="shared" si="62"/>
        <v>1</v>
      </c>
      <c r="N364" s="3">
        <f t="shared" si="63"/>
        <v>0</v>
      </c>
      <c r="O364" s="3"/>
      <c r="P364" s="3">
        <f t="shared" si="64"/>
        <v>1</v>
      </c>
      <c r="Q364" s="3">
        <f t="shared" si="65"/>
        <v>0</v>
      </c>
      <c r="R364" s="3">
        <f t="shared" si="66"/>
        <v>0</v>
      </c>
      <c r="S364" s="3">
        <f t="shared" si="67"/>
        <v>0</v>
      </c>
      <c r="T364" s="3">
        <f t="shared" si="68"/>
        <v>0</v>
      </c>
      <c r="U364" s="3">
        <f t="shared" si="69"/>
        <v>0</v>
      </c>
      <c r="V364" s="3">
        <f t="shared" si="70"/>
        <v>1</v>
      </c>
      <c r="W364" s="3">
        <f t="shared" si="71"/>
        <v>0</v>
      </c>
    </row>
    <row r="365" spans="1:23" x14ac:dyDescent="0.3">
      <c r="A365" s="3">
        <f>'input your S-pars (Mag-Ang)'!B365*COS('input your S-pars (Mag-Ang)'!C365*PI()/180)</f>
        <v>0</v>
      </c>
      <c r="B365" s="3">
        <f>'input your S-pars (Mag-Ang)'!B365*SIN('input your S-pars (Mag-Ang)'!C365*PI()/180)</f>
        <v>0</v>
      </c>
      <c r="C365" s="3">
        <f>'input your S-pars (Mag-Ang)'!F365*COS('input your S-pars (Mag-Ang)'!G365*PI()/180)</f>
        <v>0</v>
      </c>
      <c r="D365" s="3">
        <f>'input your S-pars (Mag-Ang)'!F365*SIN('input your S-pars (Mag-Ang)'!G365*PI()/180)</f>
        <v>0</v>
      </c>
      <c r="E365" s="3">
        <f>'input your S-pars (Mag-Ang)'!D365*COS('input your S-pars (Mag-Ang)'!E365*PI()/180)</f>
        <v>0</v>
      </c>
      <c r="F365" s="3">
        <f>'input your S-pars (Mag-Ang)'!D365*SIN('input your S-pars (Mag-Ang)'!E365*PI()/180)</f>
        <v>0</v>
      </c>
      <c r="G365" s="3">
        <f>'input your S-pars (Mag-Ang)'!H365*COS('input your S-pars (Mag-Ang)'!I365*PI()/180)</f>
        <v>0</v>
      </c>
      <c r="H365" s="3">
        <f>'input your S-pars (Mag-Ang)'!H365*SIN('input your S-pars (Mag-Ang)'!I365*PI()/180)</f>
        <v>0</v>
      </c>
      <c r="I365" s="3"/>
      <c r="J365" s="3">
        <f t="shared" si="60"/>
        <v>1</v>
      </c>
      <c r="K365" s="3">
        <f t="shared" si="61"/>
        <v>0</v>
      </c>
      <c r="L365" s="3"/>
      <c r="M365" s="3">
        <f t="shared" si="62"/>
        <v>1</v>
      </c>
      <c r="N365" s="3">
        <f t="shared" si="63"/>
        <v>0</v>
      </c>
      <c r="O365" s="3"/>
      <c r="P365" s="3">
        <f t="shared" si="64"/>
        <v>1</v>
      </c>
      <c r="Q365" s="3">
        <f t="shared" si="65"/>
        <v>0</v>
      </c>
      <c r="R365" s="3">
        <f t="shared" si="66"/>
        <v>0</v>
      </c>
      <c r="S365" s="3">
        <f t="shared" si="67"/>
        <v>0</v>
      </c>
      <c r="T365" s="3">
        <f t="shared" si="68"/>
        <v>0</v>
      </c>
      <c r="U365" s="3">
        <f t="shared" si="69"/>
        <v>0</v>
      </c>
      <c r="V365" s="3">
        <f t="shared" si="70"/>
        <v>1</v>
      </c>
      <c r="W365" s="3">
        <f t="shared" si="71"/>
        <v>0</v>
      </c>
    </row>
    <row r="366" spans="1:23" x14ac:dyDescent="0.3">
      <c r="A366" s="3">
        <f>'input your S-pars (Mag-Ang)'!B366*COS('input your S-pars (Mag-Ang)'!C366*PI()/180)</f>
        <v>0</v>
      </c>
      <c r="B366" s="3">
        <f>'input your S-pars (Mag-Ang)'!B366*SIN('input your S-pars (Mag-Ang)'!C366*PI()/180)</f>
        <v>0</v>
      </c>
      <c r="C366" s="3">
        <f>'input your S-pars (Mag-Ang)'!F366*COS('input your S-pars (Mag-Ang)'!G366*PI()/180)</f>
        <v>0</v>
      </c>
      <c r="D366" s="3">
        <f>'input your S-pars (Mag-Ang)'!F366*SIN('input your S-pars (Mag-Ang)'!G366*PI()/180)</f>
        <v>0</v>
      </c>
      <c r="E366" s="3">
        <f>'input your S-pars (Mag-Ang)'!D366*COS('input your S-pars (Mag-Ang)'!E366*PI()/180)</f>
        <v>0</v>
      </c>
      <c r="F366" s="3">
        <f>'input your S-pars (Mag-Ang)'!D366*SIN('input your S-pars (Mag-Ang)'!E366*PI()/180)</f>
        <v>0</v>
      </c>
      <c r="G366" s="3">
        <f>'input your S-pars (Mag-Ang)'!H366*COS('input your S-pars (Mag-Ang)'!I366*PI()/180)</f>
        <v>0</v>
      </c>
      <c r="H366" s="3">
        <f>'input your S-pars (Mag-Ang)'!H366*SIN('input your S-pars (Mag-Ang)'!I366*PI()/180)</f>
        <v>0</v>
      </c>
      <c r="I366" s="3"/>
      <c r="J366" s="3">
        <f t="shared" si="60"/>
        <v>1</v>
      </c>
      <c r="K366" s="3">
        <f t="shared" si="61"/>
        <v>0</v>
      </c>
      <c r="L366" s="3"/>
      <c r="M366" s="3">
        <f t="shared" si="62"/>
        <v>1</v>
      </c>
      <c r="N366" s="3">
        <f t="shared" si="63"/>
        <v>0</v>
      </c>
      <c r="O366" s="3"/>
      <c r="P366" s="3">
        <f t="shared" si="64"/>
        <v>1</v>
      </c>
      <c r="Q366" s="3">
        <f t="shared" si="65"/>
        <v>0</v>
      </c>
      <c r="R366" s="3">
        <f t="shared" si="66"/>
        <v>0</v>
      </c>
      <c r="S366" s="3">
        <f t="shared" si="67"/>
        <v>0</v>
      </c>
      <c r="T366" s="3">
        <f t="shared" si="68"/>
        <v>0</v>
      </c>
      <c r="U366" s="3">
        <f t="shared" si="69"/>
        <v>0</v>
      </c>
      <c r="V366" s="3">
        <f t="shared" si="70"/>
        <v>1</v>
      </c>
      <c r="W366" s="3">
        <f t="shared" si="71"/>
        <v>0</v>
      </c>
    </row>
    <row r="367" spans="1:23" x14ac:dyDescent="0.3">
      <c r="A367" s="3">
        <f>'input your S-pars (Mag-Ang)'!B367*COS('input your S-pars (Mag-Ang)'!C367*PI()/180)</f>
        <v>0</v>
      </c>
      <c r="B367" s="3">
        <f>'input your S-pars (Mag-Ang)'!B367*SIN('input your S-pars (Mag-Ang)'!C367*PI()/180)</f>
        <v>0</v>
      </c>
      <c r="C367" s="3">
        <f>'input your S-pars (Mag-Ang)'!F367*COS('input your S-pars (Mag-Ang)'!G367*PI()/180)</f>
        <v>0</v>
      </c>
      <c r="D367" s="3">
        <f>'input your S-pars (Mag-Ang)'!F367*SIN('input your S-pars (Mag-Ang)'!G367*PI()/180)</f>
        <v>0</v>
      </c>
      <c r="E367" s="3">
        <f>'input your S-pars (Mag-Ang)'!D367*COS('input your S-pars (Mag-Ang)'!E367*PI()/180)</f>
        <v>0</v>
      </c>
      <c r="F367" s="3">
        <f>'input your S-pars (Mag-Ang)'!D367*SIN('input your S-pars (Mag-Ang)'!E367*PI()/180)</f>
        <v>0</v>
      </c>
      <c r="G367" s="3">
        <f>'input your S-pars (Mag-Ang)'!H367*COS('input your S-pars (Mag-Ang)'!I367*PI()/180)</f>
        <v>0</v>
      </c>
      <c r="H367" s="3">
        <f>'input your S-pars (Mag-Ang)'!H367*SIN('input your S-pars (Mag-Ang)'!I367*PI()/180)</f>
        <v>0</v>
      </c>
      <c r="I367" s="3"/>
      <c r="J367" s="3">
        <f t="shared" si="60"/>
        <v>1</v>
      </c>
      <c r="K367" s="3">
        <f t="shared" si="61"/>
        <v>0</v>
      </c>
      <c r="L367" s="3"/>
      <c r="M367" s="3">
        <f t="shared" si="62"/>
        <v>1</v>
      </c>
      <c r="N367" s="3">
        <f t="shared" si="63"/>
        <v>0</v>
      </c>
      <c r="O367" s="3"/>
      <c r="P367" s="3">
        <f t="shared" si="64"/>
        <v>1</v>
      </c>
      <c r="Q367" s="3">
        <f t="shared" si="65"/>
        <v>0</v>
      </c>
      <c r="R367" s="3">
        <f t="shared" si="66"/>
        <v>0</v>
      </c>
      <c r="S367" s="3">
        <f t="shared" si="67"/>
        <v>0</v>
      </c>
      <c r="T367" s="3">
        <f t="shared" si="68"/>
        <v>0</v>
      </c>
      <c r="U367" s="3">
        <f t="shared" si="69"/>
        <v>0</v>
      </c>
      <c r="V367" s="3">
        <f t="shared" si="70"/>
        <v>1</v>
      </c>
      <c r="W367" s="3">
        <f t="shared" si="71"/>
        <v>0</v>
      </c>
    </row>
    <row r="368" spans="1:23" x14ac:dyDescent="0.3">
      <c r="A368" s="3">
        <f>'input your S-pars (Mag-Ang)'!B368*COS('input your S-pars (Mag-Ang)'!C368*PI()/180)</f>
        <v>0</v>
      </c>
      <c r="B368" s="3">
        <f>'input your S-pars (Mag-Ang)'!B368*SIN('input your S-pars (Mag-Ang)'!C368*PI()/180)</f>
        <v>0</v>
      </c>
      <c r="C368" s="3">
        <f>'input your S-pars (Mag-Ang)'!F368*COS('input your S-pars (Mag-Ang)'!G368*PI()/180)</f>
        <v>0</v>
      </c>
      <c r="D368" s="3">
        <f>'input your S-pars (Mag-Ang)'!F368*SIN('input your S-pars (Mag-Ang)'!G368*PI()/180)</f>
        <v>0</v>
      </c>
      <c r="E368" s="3">
        <f>'input your S-pars (Mag-Ang)'!D368*COS('input your S-pars (Mag-Ang)'!E368*PI()/180)</f>
        <v>0</v>
      </c>
      <c r="F368" s="3">
        <f>'input your S-pars (Mag-Ang)'!D368*SIN('input your S-pars (Mag-Ang)'!E368*PI()/180)</f>
        <v>0</v>
      </c>
      <c r="G368" s="3">
        <f>'input your S-pars (Mag-Ang)'!H368*COS('input your S-pars (Mag-Ang)'!I368*PI()/180)</f>
        <v>0</v>
      </c>
      <c r="H368" s="3">
        <f>'input your S-pars (Mag-Ang)'!H368*SIN('input your S-pars (Mag-Ang)'!I368*PI()/180)</f>
        <v>0</v>
      </c>
      <c r="I368" s="3"/>
      <c r="J368" s="3">
        <f t="shared" si="60"/>
        <v>1</v>
      </c>
      <c r="K368" s="3">
        <f t="shared" si="61"/>
        <v>0</v>
      </c>
      <c r="L368" s="3"/>
      <c r="M368" s="3">
        <f t="shared" si="62"/>
        <v>1</v>
      </c>
      <c r="N368" s="3">
        <f t="shared" si="63"/>
        <v>0</v>
      </c>
      <c r="O368" s="3"/>
      <c r="P368" s="3">
        <f t="shared" si="64"/>
        <v>1</v>
      </c>
      <c r="Q368" s="3">
        <f t="shared" si="65"/>
        <v>0</v>
      </c>
      <c r="R368" s="3">
        <f t="shared" si="66"/>
        <v>0</v>
      </c>
      <c r="S368" s="3">
        <f t="shared" si="67"/>
        <v>0</v>
      </c>
      <c r="T368" s="3">
        <f t="shared" si="68"/>
        <v>0</v>
      </c>
      <c r="U368" s="3">
        <f t="shared" si="69"/>
        <v>0</v>
      </c>
      <c r="V368" s="3">
        <f t="shared" si="70"/>
        <v>1</v>
      </c>
      <c r="W368" s="3">
        <f t="shared" si="71"/>
        <v>0</v>
      </c>
    </row>
    <row r="369" spans="1:23" x14ac:dyDescent="0.3">
      <c r="A369" s="3">
        <f>'input your S-pars (Mag-Ang)'!B369*COS('input your S-pars (Mag-Ang)'!C369*PI()/180)</f>
        <v>0</v>
      </c>
      <c r="B369" s="3">
        <f>'input your S-pars (Mag-Ang)'!B369*SIN('input your S-pars (Mag-Ang)'!C369*PI()/180)</f>
        <v>0</v>
      </c>
      <c r="C369" s="3">
        <f>'input your S-pars (Mag-Ang)'!F369*COS('input your S-pars (Mag-Ang)'!G369*PI()/180)</f>
        <v>0</v>
      </c>
      <c r="D369" s="3">
        <f>'input your S-pars (Mag-Ang)'!F369*SIN('input your S-pars (Mag-Ang)'!G369*PI()/180)</f>
        <v>0</v>
      </c>
      <c r="E369" s="3">
        <f>'input your S-pars (Mag-Ang)'!D369*COS('input your S-pars (Mag-Ang)'!E369*PI()/180)</f>
        <v>0</v>
      </c>
      <c r="F369" s="3">
        <f>'input your S-pars (Mag-Ang)'!D369*SIN('input your S-pars (Mag-Ang)'!E369*PI()/180)</f>
        <v>0</v>
      </c>
      <c r="G369" s="3">
        <f>'input your S-pars (Mag-Ang)'!H369*COS('input your S-pars (Mag-Ang)'!I369*PI()/180)</f>
        <v>0</v>
      </c>
      <c r="H369" s="3">
        <f>'input your S-pars (Mag-Ang)'!H369*SIN('input your S-pars (Mag-Ang)'!I369*PI()/180)</f>
        <v>0</v>
      </c>
      <c r="I369" s="3"/>
      <c r="J369" s="3">
        <f t="shared" si="60"/>
        <v>1</v>
      </c>
      <c r="K369" s="3">
        <f t="shared" si="61"/>
        <v>0</v>
      </c>
      <c r="L369" s="3"/>
      <c r="M369" s="3">
        <f t="shared" si="62"/>
        <v>1</v>
      </c>
      <c r="N369" s="3">
        <f t="shared" si="63"/>
        <v>0</v>
      </c>
      <c r="O369" s="3"/>
      <c r="P369" s="3">
        <f t="shared" si="64"/>
        <v>1</v>
      </c>
      <c r="Q369" s="3">
        <f t="shared" si="65"/>
        <v>0</v>
      </c>
      <c r="R369" s="3">
        <f t="shared" si="66"/>
        <v>0</v>
      </c>
      <c r="S369" s="3">
        <f t="shared" si="67"/>
        <v>0</v>
      </c>
      <c r="T369" s="3">
        <f t="shared" si="68"/>
        <v>0</v>
      </c>
      <c r="U369" s="3">
        <f t="shared" si="69"/>
        <v>0</v>
      </c>
      <c r="V369" s="3">
        <f t="shared" si="70"/>
        <v>1</v>
      </c>
      <c r="W369" s="3">
        <f t="shared" si="71"/>
        <v>0</v>
      </c>
    </row>
    <row r="370" spans="1:23" x14ac:dyDescent="0.3">
      <c r="A370" s="3">
        <f>'input your S-pars (Mag-Ang)'!B370*COS('input your S-pars (Mag-Ang)'!C370*PI()/180)</f>
        <v>0</v>
      </c>
      <c r="B370" s="3">
        <f>'input your S-pars (Mag-Ang)'!B370*SIN('input your S-pars (Mag-Ang)'!C370*PI()/180)</f>
        <v>0</v>
      </c>
      <c r="C370" s="3">
        <f>'input your S-pars (Mag-Ang)'!F370*COS('input your S-pars (Mag-Ang)'!G370*PI()/180)</f>
        <v>0</v>
      </c>
      <c r="D370" s="3">
        <f>'input your S-pars (Mag-Ang)'!F370*SIN('input your S-pars (Mag-Ang)'!G370*PI()/180)</f>
        <v>0</v>
      </c>
      <c r="E370" s="3">
        <f>'input your S-pars (Mag-Ang)'!D370*COS('input your S-pars (Mag-Ang)'!E370*PI()/180)</f>
        <v>0</v>
      </c>
      <c r="F370" s="3">
        <f>'input your S-pars (Mag-Ang)'!D370*SIN('input your S-pars (Mag-Ang)'!E370*PI()/180)</f>
        <v>0</v>
      </c>
      <c r="G370" s="3">
        <f>'input your S-pars (Mag-Ang)'!H370*COS('input your S-pars (Mag-Ang)'!I370*PI()/180)</f>
        <v>0</v>
      </c>
      <c r="H370" s="3">
        <f>'input your S-pars (Mag-Ang)'!H370*SIN('input your S-pars (Mag-Ang)'!I370*PI()/180)</f>
        <v>0</v>
      </c>
      <c r="I370" s="3"/>
      <c r="J370" s="3">
        <f t="shared" si="60"/>
        <v>1</v>
      </c>
      <c r="K370" s="3">
        <f t="shared" si="61"/>
        <v>0</v>
      </c>
      <c r="L370" s="3"/>
      <c r="M370" s="3">
        <f t="shared" si="62"/>
        <v>1</v>
      </c>
      <c r="N370" s="3">
        <f t="shared" si="63"/>
        <v>0</v>
      </c>
      <c r="O370" s="3"/>
      <c r="P370" s="3">
        <f t="shared" si="64"/>
        <v>1</v>
      </c>
      <c r="Q370" s="3">
        <f t="shared" si="65"/>
        <v>0</v>
      </c>
      <c r="R370" s="3">
        <f t="shared" si="66"/>
        <v>0</v>
      </c>
      <c r="S370" s="3">
        <f t="shared" si="67"/>
        <v>0</v>
      </c>
      <c r="T370" s="3">
        <f t="shared" si="68"/>
        <v>0</v>
      </c>
      <c r="U370" s="3">
        <f t="shared" si="69"/>
        <v>0</v>
      </c>
      <c r="V370" s="3">
        <f t="shared" si="70"/>
        <v>1</v>
      </c>
      <c r="W370" s="3">
        <f t="shared" si="71"/>
        <v>0</v>
      </c>
    </row>
    <row r="371" spans="1:23" x14ac:dyDescent="0.3">
      <c r="A371" s="3">
        <f>'input your S-pars (Mag-Ang)'!B371*COS('input your S-pars (Mag-Ang)'!C371*PI()/180)</f>
        <v>0</v>
      </c>
      <c r="B371" s="3">
        <f>'input your S-pars (Mag-Ang)'!B371*SIN('input your S-pars (Mag-Ang)'!C371*PI()/180)</f>
        <v>0</v>
      </c>
      <c r="C371" s="3">
        <f>'input your S-pars (Mag-Ang)'!F371*COS('input your S-pars (Mag-Ang)'!G371*PI()/180)</f>
        <v>0</v>
      </c>
      <c r="D371" s="3">
        <f>'input your S-pars (Mag-Ang)'!F371*SIN('input your S-pars (Mag-Ang)'!G371*PI()/180)</f>
        <v>0</v>
      </c>
      <c r="E371" s="3">
        <f>'input your S-pars (Mag-Ang)'!D371*COS('input your S-pars (Mag-Ang)'!E371*PI()/180)</f>
        <v>0</v>
      </c>
      <c r="F371" s="3">
        <f>'input your S-pars (Mag-Ang)'!D371*SIN('input your S-pars (Mag-Ang)'!E371*PI()/180)</f>
        <v>0</v>
      </c>
      <c r="G371" s="3">
        <f>'input your S-pars (Mag-Ang)'!H371*COS('input your S-pars (Mag-Ang)'!I371*PI()/180)</f>
        <v>0</v>
      </c>
      <c r="H371" s="3">
        <f>'input your S-pars (Mag-Ang)'!H371*SIN('input your S-pars (Mag-Ang)'!I371*PI()/180)</f>
        <v>0</v>
      </c>
      <c r="I371" s="3"/>
      <c r="J371" s="3">
        <f t="shared" si="60"/>
        <v>1</v>
      </c>
      <c r="K371" s="3">
        <f t="shared" si="61"/>
        <v>0</v>
      </c>
      <c r="L371" s="3"/>
      <c r="M371" s="3">
        <f t="shared" si="62"/>
        <v>1</v>
      </c>
      <c r="N371" s="3">
        <f t="shared" si="63"/>
        <v>0</v>
      </c>
      <c r="O371" s="3"/>
      <c r="P371" s="3">
        <f t="shared" si="64"/>
        <v>1</v>
      </c>
      <c r="Q371" s="3">
        <f t="shared" si="65"/>
        <v>0</v>
      </c>
      <c r="R371" s="3">
        <f t="shared" si="66"/>
        <v>0</v>
      </c>
      <c r="S371" s="3">
        <f t="shared" si="67"/>
        <v>0</v>
      </c>
      <c r="T371" s="3">
        <f t="shared" si="68"/>
        <v>0</v>
      </c>
      <c r="U371" s="3">
        <f t="shared" si="69"/>
        <v>0</v>
      </c>
      <c r="V371" s="3">
        <f t="shared" si="70"/>
        <v>1</v>
      </c>
      <c r="W371" s="3">
        <f t="shared" si="71"/>
        <v>0</v>
      </c>
    </row>
    <row r="372" spans="1:23" x14ac:dyDescent="0.3">
      <c r="A372" s="3">
        <f>'input your S-pars (Mag-Ang)'!B372*COS('input your S-pars (Mag-Ang)'!C372*PI()/180)</f>
        <v>0</v>
      </c>
      <c r="B372" s="3">
        <f>'input your S-pars (Mag-Ang)'!B372*SIN('input your S-pars (Mag-Ang)'!C372*PI()/180)</f>
        <v>0</v>
      </c>
      <c r="C372" s="3">
        <f>'input your S-pars (Mag-Ang)'!F372*COS('input your S-pars (Mag-Ang)'!G372*PI()/180)</f>
        <v>0</v>
      </c>
      <c r="D372" s="3">
        <f>'input your S-pars (Mag-Ang)'!F372*SIN('input your S-pars (Mag-Ang)'!G372*PI()/180)</f>
        <v>0</v>
      </c>
      <c r="E372" s="3">
        <f>'input your S-pars (Mag-Ang)'!D372*COS('input your S-pars (Mag-Ang)'!E372*PI()/180)</f>
        <v>0</v>
      </c>
      <c r="F372" s="3">
        <f>'input your S-pars (Mag-Ang)'!D372*SIN('input your S-pars (Mag-Ang)'!E372*PI()/180)</f>
        <v>0</v>
      </c>
      <c r="G372" s="3">
        <f>'input your S-pars (Mag-Ang)'!H372*COS('input your S-pars (Mag-Ang)'!I372*PI()/180)</f>
        <v>0</v>
      </c>
      <c r="H372" s="3">
        <f>'input your S-pars (Mag-Ang)'!H372*SIN('input your S-pars (Mag-Ang)'!I372*PI()/180)</f>
        <v>0</v>
      </c>
      <c r="I372" s="3"/>
      <c r="J372" s="3">
        <f t="shared" si="60"/>
        <v>1</v>
      </c>
      <c r="K372" s="3">
        <f t="shared" si="61"/>
        <v>0</v>
      </c>
      <c r="L372" s="3"/>
      <c r="M372" s="3">
        <f t="shared" si="62"/>
        <v>1</v>
      </c>
      <c r="N372" s="3">
        <f t="shared" si="63"/>
        <v>0</v>
      </c>
      <c r="O372" s="3"/>
      <c r="P372" s="3">
        <f t="shared" si="64"/>
        <v>1</v>
      </c>
      <c r="Q372" s="3">
        <f t="shared" si="65"/>
        <v>0</v>
      </c>
      <c r="R372" s="3">
        <f t="shared" si="66"/>
        <v>0</v>
      </c>
      <c r="S372" s="3">
        <f t="shared" si="67"/>
        <v>0</v>
      </c>
      <c r="T372" s="3">
        <f t="shared" si="68"/>
        <v>0</v>
      </c>
      <c r="U372" s="3">
        <f t="shared" si="69"/>
        <v>0</v>
      </c>
      <c r="V372" s="3">
        <f t="shared" si="70"/>
        <v>1</v>
      </c>
      <c r="W372" s="3">
        <f t="shared" si="71"/>
        <v>0</v>
      </c>
    </row>
    <row r="373" spans="1:23" x14ac:dyDescent="0.3">
      <c r="A373" s="3">
        <f>'input your S-pars (Mag-Ang)'!B373*COS('input your S-pars (Mag-Ang)'!C373*PI()/180)</f>
        <v>0</v>
      </c>
      <c r="B373" s="3">
        <f>'input your S-pars (Mag-Ang)'!B373*SIN('input your S-pars (Mag-Ang)'!C373*PI()/180)</f>
        <v>0</v>
      </c>
      <c r="C373" s="3">
        <f>'input your S-pars (Mag-Ang)'!F373*COS('input your S-pars (Mag-Ang)'!G373*PI()/180)</f>
        <v>0</v>
      </c>
      <c r="D373" s="3">
        <f>'input your S-pars (Mag-Ang)'!F373*SIN('input your S-pars (Mag-Ang)'!G373*PI()/180)</f>
        <v>0</v>
      </c>
      <c r="E373" s="3">
        <f>'input your S-pars (Mag-Ang)'!D373*COS('input your S-pars (Mag-Ang)'!E373*PI()/180)</f>
        <v>0</v>
      </c>
      <c r="F373" s="3">
        <f>'input your S-pars (Mag-Ang)'!D373*SIN('input your S-pars (Mag-Ang)'!E373*PI()/180)</f>
        <v>0</v>
      </c>
      <c r="G373" s="3">
        <f>'input your S-pars (Mag-Ang)'!H373*COS('input your S-pars (Mag-Ang)'!I373*PI()/180)</f>
        <v>0</v>
      </c>
      <c r="H373" s="3">
        <f>'input your S-pars (Mag-Ang)'!H373*SIN('input your S-pars (Mag-Ang)'!I373*PI()/180)</f>
        <v>0</v>
      </c>
      <c r="I373" s="3"/>
      <c r="J373" s="3">
        <f t="shared" si="60"/>
        <v>1</v>
      </c>
      <c r="K373" s="3">
        <f t="shared" si="61"/>
        <v>0</v>
      </c>
      <c r="L373" s="3"/>
      <c r="M373" s="3">
        <f t="shared" si="62"/>
        <v>1</v>
      </c>
      <c r="N373" s="3">
        <f t="shared" si="63"/>
        <v>0</v>
      </c>
      <c r="O373" s="3"/>
      <c r="P373" s="3">
        <f t="shared" si="64"/>
        <v>1</v>
      </c>
      <c r="Q373" s="3">
        <f t="shared" si="65"/>
        <v>0</v>
      </c>
      <c r="R373" s="3">
        <f t="shared" si="66"/>
        <v>0</v>
      </c>
      <c r="S373" s="3">
        <f t="shared" si="67"/>
        <v>0</v>
      </c>
      <c r="T373" s="3">
        <f t="shared" si="68"/>
        <v>0</v>
      </c>
      <c r="U373" s="3">
        <f t="shared" si="69"/>
        <v>0</v>
      </c>
      <c r="V373" s="3">
        <f t="shared" si="70"/>
        <v>1</v>
      </c>
      <c r="W373" s="3">
        <f t="shared" si="71"/>
        <v>0</v>
      </c>
    </row>
    <row r="374" spans="1:23" x14ac:dyDescent="0.3">
      <c r="A374" s="3">
        <f>'input your S-pars (Mag-Ang)'!B374*COS('input your S-pars (Mag-Ang)'!C374*PI()/180)</f>
        <v>0</v>
      </c>
      <c r="B374" s="3">
        <f>'input your S-pars (Mag-Ang)'!B374*SIN('input your S-pars (Mag-Ang)'!C374*PI()/180)</f>
        <v>0</v>
      </c>
      <c r="C374" s="3">
        <f>'input your S-pars (Mag-Ang)'!F374*COS('input your S-pars (Mag-Ang)'!G374*PI()/180)</f>
        <v>0</v>
      </c>
      <c r="D374" s="3">
        <f>'input your S-pars (Mag-Ang)'!F374*SIN('input your S-pars (Mag-Ang)'!G374*PI()/180)</f>
        <v>0</v>
      </c>
      <c r="E374" s="3">
        <f>'input your S-pars (Mag-Ang)'!D374*COS('input your S-pars (Mag-Ang)'!E374*PI()/180)</f>
        <v>0</v>
      </c>
      <c r="F374" s="3">
        <f>'input your S-pars (Mag-Ang)'!D374*SIN('input your S-pars (Mag-Ang)'!E374*PI()/180)</f>
        <v>0</v>
      </c>
      <c r="G374" s="3">
        <f>'input your S-pars (Mag-Ang)'!H374*COS('input your S-pars (Mag-Ang)'!I374*PI()/180)</f>
        <v>0</v>
      </c>
      <c r="H374" s="3">
        <f>'input your S-pars (Mag-Ang)'!H374*SIN('input your S-pars (Mag-Ang)'!I374*PI()/180)</f>
        <v>0</v>
      </c>
      <c r="I374" s="3"/>
      <c r="J374" s="3">
        <f t="shared" si="60"/>
        <v>1</v>
      </c>
      <c r="K374" s="3">
        <f t="shared" si="61"/>
        <v>0</v>
      </c>
      <c r="L374" s="3"/>
      <c r="M374" s="3">
        <f t="shared" si="62"/>
        <v>1</v>
      </c>
      <c r="N374" s="3">
        <f t="shared" si="63"/>
        <v>0</v>
      </c>
      <c r="O374" s="3"/>
      <c r="P374" s="3">
        <f t="shared" si="64"/>
        <v>1</v>
      </c>
      <c r="Q374" s="3">
        <f t="shared" si="65"/>
        <v>0</v>
      </c>
      <c r="R374" s="3">
        <f t="shared" si="66"/>
        <v>0</v>
      </c>
      <c r="S374" s="3">
        <f t="shared" si="67"/>
        <v>0</v>
      </c>
      <c r="T374" s="3">
        <f t="shared" si="68"/>
        <v>0</v>
      </c>
      <c r="U374" s="3">
        <f t="shared" si="69"/>
        <v>0</v>
      </c>
      <c r="V374" s="3">
        <f t="shared" si="70"/>
        <v>1</v>
      </c>
      <c r="W374" s="3">
        <f t="shared" si="71"/>
        <v>0</v>
      </c>
    </row>
    <row r="375" spans="1:23" x14ac:dyDescent="0.3">
      <c r="A375" s="3">
        <f>'input your S-pars (Mag-Ang)'!B375*COS('input your S-pars (Mag-Ang)'!C375*PI()/180)</f>
        <v>0</v>
      </c>
      <c r="B375" s="3">
        <f>'input your S-pars (Mag-Ang)'!B375*SIN('input your S-pars (Mag-Ang)'!C375*PI()/180)</f>
        <v>0</v>
      </c>
      <c r="C375" s="3">
        <f>'input your S-pars (Mag-Ang)'!F375*COS('input your S-pars (Mag-Ang)'!G375*PI()/180)</f>
        <v>0</v>
      </c>
      <c r="D375" s="3">
        <f>'input your S-pars (Mag-Ang)'!F375*SIN('input your S-pars (Mag-Ang)'!G375*PI()/180)</f>
        <v>0</v>
      </c>
      <c r="E375" s="3">
        <f>'input your S-pars (Mag-Ang)'!D375*COS('input your S-pars (Mag-Ang)'!E375*PI()/180)</f>
        <v>0</v>
      </c>
      <c r="F375" s="3">
        <f>'input your S-pars (Mag-Ang)'!D375*SIN('input your S-pars (Mag-Ang)'!E375*PI()/180)</f>
        <v>0</v>
      </c>
      <c r="G375" s="3">
        <f>'input your S-pars (Mag-Ang)'!H375*COS('input your S-pars (Mag-Ang)'!I375*PI()/180)</f>
        <v>0</v>
      </c>
      <c r="H375" s="3">
        <f>'input your S-pars (Mag-Ang)'!H375*SIN('input your S-pars (Mag-Ang)'!I375*PI()/180)</f>
        <v>0</v>
      </c>
      <c r="I375" s="3"/>
      <c r="J375" s="3">
        <f t="shared" si="60"/>
        <v>1</v>
      </c>
      <c r="K375" s="3">
        <f t="shared" si="61"/>
        <v>0</v>
      </c>
      <c r="L375" s="3"/>
      <c r="M375" s="3">
        <f t="shared" si="62"/>
        <v>1</v>
      </c>
      <c r="N375" s="3">
        <f t="shared" si="63"/>
        <v>0</v>
      </c>
      <c r="O375" s="3"/>
      <c r="P375" s="3">
        <f t="shared" si="64"/>
        <v>1</v>
      </c>
      <c r="Q375" s="3">
        <f t="shared" si="65"/>
        <v>0</v>
      </c>
      <c r="R375" s="3">
        <f t="shared" si="66"/>
        <v>0</v>
      </c>
      <c r="S375" s="3">
        <f t="shared" si="67"/>
        <v>0</v>
      </c>
      <c r="T375" s="3">
        <f t="shared" si="68"/>
        <v>0</v>
      </c>
      <c r="U375" s="3">
        <f t="shared" si="69"/>
        <v>0</v>
      </c>
      <c r="V375" s="3">
        <f t="shared" si="70"/>
        <v>1</v>
      </c>
      <c r="W375" s="3">
        <f t="shared" si="71"/>
        <v>0</v>
      </c>
    </row>
    <row r="376" spans="1:23" x14ac:dyDescent="0.3">
      <c r="A376" s="3">
        <f>'input your S-pars (Mag-Ang)'!B376*COS('input your S-pars (Mag-Ang)'!C376*PI()/180)</f>
        <v>0</v>
      </c>
      <c r="B376" s="3">
        <f>'input your S-pars (Mag-Ang)'!B376*SIN('input your S-pars (Mag-Ang)'!C376*PI()/180)</f>
        <v>0</v>
      </c>
      <c r="C376" s="3">
        <f>'input your S-pars (Mag-Ang)'!F376*COS('input your S-pars (Mag-Ang)'!G376*PI()/180)</f>
        <v>0</v>
      </c>
      <c r="D376" s="3">
        <f>'input your S-pars (Mag-Ang)'!F376*SIN('input your S-pars (Mag-Ang)'!G376*PI()/180)</f>
        <v>0</v>
      </c>
      <c r="E376" s="3">
        <f>'input your S-pars (Mag-Ang)'!D376*COS('input your S-pars (Mag-Ang)'!E376*PI()/180)</f>
        <v>0</v>
      </c>
      <c r="F376" s="3">
        <f>'input your S-pars (Mag-Ang)'!D376*SIN('input your S-pars (Mag-Ang)'!E376*PI()/180)</f>
        <v>0</v>
      </c>
      <c r="G376" s="3">
        <f>'input your S-pars (Mag-Ang)'!H376*COS('input your S-pars (Mag-Ang)'!I376*PI()/180)</f>
        <v>0</v>
      </c>
      <c r="H376" s="3">
        <f>'input your S-pars (Mag-Ang)'!H376*SIN('input your S-pars (Mag-Ang)'!I376*PI()/180)</f>
        <v>0</v>
      </c>
      <c r="I376" s="3"/>
      <c r="J376" s="3">
        <f t="shared" si="60"/>
        <v>1</v>
      </c>
      <c r="K376" s="3">
        <f t="shared" si="61"/>
        <v>0</v>
      </c>
      <c r="L376" s="3"/>
      <c r="M376" s="3">
        <f t="shared" si="62"/>
        <v>1</v>
      </c>
      <c r="N376" s="3">
        <f t="shared" si="63"/>
        <v>0</v>
      </c>
      <c r="O376" s="3"/>
      <c r="P376" s="3">
        <f t="shared" si="64"/>
        <v>1</v>
      </c>
      <c r="Q376" s="3">
        <f t="shared" si="65"/>
        <v>0</v>
      </c>
      <c r="R376" s="3">
        <f t="shared" si="66"/>
        <v>0</v>
      </c>
      <c r="S376" s="3">
        <f t="shared" si="67"/>
        <v>0</v>
      </c>
      <c r="T376" s="3">
        <f t="shared" si="68"/>
        <v>0</v>
      </c>
      <c r="U376" s="3">
        <f t="shared" si="69"/>
        <v>0</v>
      </c>
      <c r="V376" s="3">
        <f t="shared" si="70"/>
        <v>1</v>
      </c>
      <c r="W376" s="3">
        <f t="shared" si="71"/>
        <v>0</v>
      </c>
    </row>
    <row r="377" spans="1:23" x14ac:dyDescent="0.3">
      <c r="A377" s="3">
        <f>'input your S-pars (Mag-Ang)'!B377*COS('input your S-pars (Mag-Ang)'!C377*PI()/180)</f>
        <v>0</v>
      </c>
      <c r="B377" s="3">
        <f>'input your S-pars (Mag-Ang)'!B377*SIN('input your S-pars (Mag-Ang)'!C377*PI()/180)</f>
        <v>0</v>
      </c>
      <c r="C377" s="3">
        <f>'input your S-pars (Mag-Ang)'!F377*COS('input your S-pars (Mag-Ang)'!G377*PI()/180)</f>
        <v>0</v>
      </c>
      <c r="D377" s="3">
        <f>'input your S-pars (Mag-Ang)'!F377*SIN('input your S-pars (Mag-Ang)'!G377*PI()/180)</f>
        <v>0</v>
      </c>
      <c r="E377" s="3">
        <f>'input your S-pars (Mag-Ang)'!D377*COS('input your S-pars (Mag-Ang)'!E377*PI()/180)</f>
        <v>0</v>
      </c>
      <c r="F377" s="3">
        <f>'input your S-pars (Mag-Ang)'!D377*SIN('input your S-pars (Mag-Ang)'!E377*PI()/180)</f>
        <v>0</v>
      </c>
      <c r="G377" s="3">
        <f>'input your S-pars (Mag-Ang)'!H377*COS('input your S-pars (Mag-Ang)'!I377*PI()/180)</f>
        <v>0</v>
      </c>
      <c r="H377" s="3">
        <f>'input your S-pars (Mag-Ang)'!H377*SIN('input your S-pars (Mag-Ang)'!I377*PI()/180)</f>
        <v>0</v>
      </c>
      <c r="I377" s="3"/>
      <c r="J377" s="3">
        <f t="shared" si="60"/>
        <v>1</v>
      </c>
      <c r="K377" s="3">
        <f t="shared" si="61"/>
        <v>0</v>
      </c>
      <c r="L377" s="3"/>
      <c r="M377" s="3">
        <f t="shared" si="62"/>
        <v>1</v>
      </c>
      <c r="N377" s="3">
        <f t="shared" si="63"/>
        <v>0</v>
      </c>
      <c r="O377" s="3"/>
      <c r="P377" s="3">
        <f t="shared" si="64"/>
        <v>1</v>
      </c>
      <c r="Q377" s="3">
        <f t="shared" si="65"/>
        <v>0</v>
      </c>
      <c r="R377" s="3">
        <f t="shared" si="66"/>
        <v>0</v>
      </c>
      <c r="S377" s="3">
        <f t="shared" si="67"/>
        <v>0</v>
      </c>
      <c r="T377" s="3">
        <f t="shared" si="68"/>
        <v>0</v>
      </c>
      <c r="U377" s="3">
        <f t="shared" si="69"/>
        <v>0</v>
      </c>
      <c r="V377" s="3">
        <f t="shared" si="70"/>
        <v>1</v>
      </c>
      <c r="W377" s="3">
        <f t="shared" si="71"/>
        <v>0</v>
      </c>
    </row>
    <row r="378" spans="1:23" x14ac:dyDescent="0.3">
      <c r="A378" s="3">
        <f>'input your S-pars (Mag-Ang)'!B378*COS('input your S-pars (Mag-Ang)'!C378*PI()/180)</f>
        <v>0</v>
      </c>
      <c r="B378" s="3">
        <f>'input your S-pars (Mag-Ang)'!B378*SIN('input your S-pars (Mag-Ang)'!C378*PI()/180)</f>
        <v>0</v>
      </c>
      <c r="C378" s="3">
        <f>'input your S-pars (Mag-Ang)'!F378*COS('input your S-pars (Mag-Ang)'!G378*PI()/180)</f>
        <v>0</v>
      </c>
      <c r="D378" s="3">
        <f>'input your S-pars (Mag-Ang)'!F378*SIN('input your S-pars (Mag-Ang)'!G378*PI()/180)</f>
        <v>0</v>
      </c>
      <c r="E378" s="3">
        <f>'input your S-pars (Mag-Ang)'!D378*COS('input your S-pars (Mag-Ang)'!E378*PI()/180)</f>
        <v>0</v>
      </c>
      <c r="F378" s="3">
        <f>'input your S-pars (Mag-Ang)'!D378*SIN('input your S-pars (Mag-Ang)'!E378*PI()/180)</f>
        <v>0</v>
      </c>
      <c r="G378" s="3">
        <f>'input your S-pars (Mag-Ang)'!H378*COS('input your S-pars (Mag-Ang)'!I378*PI()/180)</f>
        <v>0</v>
      </c>
      <c r="H378" s="3">
        <f>'input your S-pars (Mag-Ang)'!H378*SIN('input your S-pars (Mag-Ang)'!I378*PI()/180)</f>
        <v>0</v>
      </c>
      <c r="I378" s="3"/>
      <c r="J378" s="3">
        <f t="shared" si="60"/>
        <v>1</v>
      </c>
      <c r="K378" s="3">
        <f t="shared" si="61"/>
        <v>0</v>
      </c>
      <c r="L378" s="3"/>
      <c r="M378" s="3">
        <f t="shared" si="62"/>
        <v>1</v>
      </c>
      <c r="N378" s="3">
        <f t="shared" si="63"/>
        <v>0</v>
      </c>
      <c r="O378" s="3"/>
      <c r="P378" s="3">
        <f t="shared" si="64"/>
        <v>1</v>
      </c>
      <c r="Q378" s="3">
        <f t="shared" si="65"/>
        <v>0</v>
      </c>
      <c r="R378" s="3">
        <f t="shared" si="66"/>
        <v>0</v>
      </c>
      <c r="S378" s="3">
        <f t="shared" si="67"/>
        <v>0</v>
      </c>
      <c r="T378" s="3">
        <f t="shared" si="68"/>
        <v>0</v>
      </c>
      <c r="U378" s="3">
        <f t="shared" si="69"/>
        <v>0</v>
      </c>
      <c r="V378" s="3">
        <f t="shared" si="70"/>
        <v>1</v>
      </c>
      <c r="W378" s="3">
        <f t="shared" si="71"/>
        <v>0</v>
      </c>
    </row>
    <row r="379" spans="1:23" x14ac:dyDescent="0.3">
      <c r="A379" s="3">
        <f>'input your S-pars (Mag-Ang)'!B379*COS('input your S-pars (Mag-Ang)'!C379*PI()/180)</f>
        <v>0</v>
      </c>
      <c r="B379" s="3">
        <f>'input your S-pars (Mag-Ang)'!B379*SIN('input your S-pars (Mag-Ang)'!C379*PI()/180)</f>
        <v>0</v>
      </c>
      <c r="C379" s="3">
        <f>'input your S-pars (Mag-Ang)'!F379*COS('input your S-pars (Mag-Ang)'!G379*PI()/180)</f>
        <v>0</v>
      </c>
      <c r="D379" s="3">
        <f>'input your S-pars (Mag-Ang)'!F379*SIN('input your S-pars (Mag-Ang)'!G379*PI()/180)</f>
        <v>0</v>
      </c>
      <c r="E379" s="3">
        <f>'input your S-pars (Mag-Ang)'!D379*COS('input your S-pars (Mag-Ang)'!E379*PI()/180)</f>
        <v>0</v>
      </c>
      <c r="F379" s="3">
        <f>'input your S-pars (Mag-Ang)'!D379*SIN('input your S-pars (Mag-Ang)'!E379*PI()/180)</f>
        <v>0</v>
      </c>
      <c r="G379" s="3">
        <f>'input your S-pars (Mag-Ang)'!H379*COS('input your S-pars (Mag-Ang)'!I379*PI()/180)</f>
        <v>0</v>
      </c>
      <c r="H379" s="3">
        <f>'input your S-pars (Mag-Ang)'!H379*SIN('input your S-pars (Mag-Ang)'!I379*PI()/180)</f>
        <v>0</v>
      </c>
      <c r="I379" s="3"/>
      <c r="J379" s="3">
        <f t="shared" si="60"/>
        <v>1</v>
      </c>
      <c r="K379" s="3">
        <f t="shared" si="61"/>
        <v>0</v>
      </c>
      <c r="L379" s="3"/>
      <c r="M379" s="3">
        <f t="shared" si="62"/>
        <v>1</v>
      </c>
      <c r="N379" s="3">
        <f t="shared" si="63"/>
        <v>0</v>
      </c>
      <c r="O379" s="3"/>
      <c r="P379" s="3">
        <f t="shared" si="64"/>
        <v>1</v>
      </c>
      <c r="Q379" s="3">
        <f t="shared" si="65"/>
        <v>0</v>
      </c>
      <c r="R379" s="3">
        <f t="shared" si="66"/>
        <v>0</v>
      </c>
      <c r="S379" s="3">
        <f t="shared" si="67"/>
        <v>0</v>
      </c>
      <c r="T379" s="3">
        <f t="shared" si="68"/>
        <v>0</v>
      </c>
      <c r="U379" s="3">
        <f t="shared" si="69"/>
        <v>0</v>
      </c>
      <c r="V379" s="3">
        <f t="shared" si="70"/>
        <v>1</v>
      </c>
      <c r="W379" s="3">
        <f t="shared" si="71"/>
        <v>0</v>
      </c>
    </row>
    <row r="380" spans="1:23" x14ac:dyDescent="0.3">
      <c r="A380" s="3">
        <f>'input your S-pars (Mag-Ang)'!B380*COS('input your S-pars (Mag-Ang)'!C380*PI()/180)</f>
        <v>0</v>
      </c>
      <c r="B380" s="3">
        <f>'input your S-pars (Mag-Ang)'!B380*SIN('input your S-pars (Mag-Ang)'!C380*PI()/180)</f>
        <v>0</v>
      </c>
      <c r="C380" s="3">
        <f>'input your S-pars (Mag-Ang)'!F380*COS('input your S-pars (Mag-Ang)'!G380*PI()/180)</f>
        <v>0</v>
      </c>
      <c r="D380" s="3">
        <f>'input your S-pars (Mag-Ang)'!F380*SIN('input your S-pars (Mag-Ang)'!G380*PI()/180)</f>
        <v>0</v>
      </c>
      <c r="E380" s="3">
        <f>'input your S-pars (Mag-Ang)'!D380*COS('input your S-pars (Mag-Ang)'!E380*PI()/180)</f>
        <v>0</v>
      </c>
      <c r="F380" s="3">
        <f>'input your S-pars (Mag-Ang)'!D380*SIN('input your S-pars (Mag-Ang)'!E380*PI()/180)</f>
        <v>0</v>
      </c>
      <c r="G380" s="3">
        <f>'input your S-pars (Mag-Ang)'!H380*COS('input your S-pars (Mag-Ang)'!I380*PI()/180)</f>
        <v>0</v>
      </c>
      <c r="H380" s="3">
        <f>'input your S-pars (Mag-Ang)'!H380*SIN('input your S-pars (Mag-Ang)'!I380*PI()/180)</f>
        <v>0</v>
      </c>
      <c r="I380" s="3"/>
      <c r="J380" s="3">
        <f t="shared" si="60"/>
        <v>1</v>
      </c>
      <c r="K380" s="3">
        <f t="shared" si="61"/>
        <v>0</v>
      </c>
      <c r="L380" s="3"/>
      <c r="M380" s="3">
        <f t="shared" si="62"/>
        <v>1</v>
      </c>
      <c r="N380" s="3">
        <f t="shared" si="63"/>
        <v>0</v>
      </c>
      <c r="O380" s="3"/>
      <c r="P380" s="3">
        <f t="shared" si="64"/>
        <v>1</v>
      </c>
      <c r="Q380" s="3">
        <f t="shared" si="65"/>
        <v>0</v>
      </c>
      <c r="R380" s="3">
        <f t="shared" si="66"/>
        <v>0</v>
      </c>
      <c r="S380" s="3">
        <f t="shared" si="67"/>
        <v>0</v>
      </c>
      <c r="T380" s="3">
        <f t="shared" si="68"/>
        <v>0</v>
      </c>
      <c r="U380" s="3">
        <f t="shared" si="69"/>
        <v>0</v>
      </c>
      <c r="V380" s="3">
        <f t="shared" si="70"/>
        <v>1</v>
      </c>
      <c r="W380" s="3">
        <f t="shared" si="71"/>
        <v>0</v>
      </c>
    </row>
    <row r="381" spans="1:23" x14ac:dyDescent="0.3">
      <c r="A381" s="3">
        <f>'input your S-pars (Mag-Ang)'!B381*COS('input your S-pars (Mag-Ang)'!C381*PI()/180)</f>
        <v>0</v>
      </c>
      <c r="B381" s="3">
        <f>'input your S-pars (Mag-Ang)'!B381*SIN('input your S-pars (Mag-Ang)'!C381*PI()/180)</f>
        <v>0</v>
      </c>
      <c r="C381" s="3">
        <f>'input your S-pars (Mag-Ang)'!F381*COS('input your S-pars (Mag-Ang)'!G381*PI()/180)</f>
        <v>0</v>
      </c>
      <c r="D381" s="3">
        <f>'input your S-pars (Mag-Ang)'!F381*SIN('input your S-pars (Mag-Ang)'!G381*PI()/180)</f>
        <v>0</v>
      </c>
      <c r="E381" s="3">
        <f>'input your S-pars (Mag-Ang)'!D381*COS('input your S-pars (Mag-Ang)'!E381*PI()/180)</f>
        <v>0</v>
      </c>
      <c r="F381" s="3">
        <f>'input your S-pars (Mag-Ang)'!D381*SIN('input your S-pars (Mag-Ang)'!E381*PI()/180)</f>
        <v>0</v>
      </c>
      <c r="G381" s="3">
        <f>'input your S-pars (Mag-Ang)'!H381*COS('input your S-pars (Mag-Ang)'!I381*PI()/180)</f>
        <v>0</v>
      </c>
      <c r="H381" s="3">
        <f>'input your S-pars (Mag-Ang)'!H381*SIN('input your S-pars (Mag-Ang)'!I381*PI()/180)</f>
        <v>0</v>
      </c>
      <c r="I381" s="3"/>
      <c r="J381" s="3">
        <f t="shared" si="60"/>
        <v>1</v>
      </c>
      <c r="K381" s="3">
        <f t="shared" si="61"/>
        <v>0</v>
      </c>
      <c r="L381" s="3"/>
      <c r="M381" s="3">
        <f t="shared" si="62"/>
        <v>1</v>
      </c>
      <c r="N381" s="3">
        <f t="shared" si="63"/>
        <v>0</v>
      </c>
      <c r="O381" s="3"/>
      <c r="P381" s="3">
        <f t="shared" si="64"/>
        <v>1</v>
      </c>
      <c r="Q381" s="3">
        <f t="shared" si="65"/>
        <v>0</v>
      </c>
      <c r="R381" s="3">
        <f t="shared" si="66"/>
        <v>0</v>
      </c>
      <c r="S381" s="3">
        <f t="shared" si="67"/>
        <v>0</v>
      </c>
      <c r="T381" s="3">
        <f t="shared" si="68"/>
        <v>0</v>
      </c>
      <c r="U381" s="3">
        <f t="shared" si="69"/>
        <v>0</v>
      </c>
      <c r="V381" s="3">
        <f t="shared" si="70"/>
        <v>1</v>
      </c>
      <c r="W381" s="3">
        <f t="shared" si="71"/>
        <v>0</v>
      </c>
    </row>
    <row r="382" spans="1:23" x14ac:dyDescent="0.3">
      <c r="A382" s="3">
        <f>'input your S-pars (Mag-Ang)'!B382*COS('input your S-pars (Mag-Ang)'!C382*PI()/180)</f>
        <v>0</v>
      </c>
      <c r="B382" s="3">
        <f>'input your S-pars (Mag-Ang)'!B382*SIN('input your S-pars (Mag-Ang)'!C382*PI()/180)</f>
        <v>0</v>
      </c>
      <c r="C382" s="3">
        <f>'input your S-pars (Mag-Ang)'!F382*COS('input your S-pars (Mag-Ang)'!G382*PI()/180)</f>
        <v>0</v>
      </c>
      <c r="D382" s="3">
        <f>'input your S-pars (Mag-Ang)'!F382*SIN('input your S-pars (Mag-Ang)'!G382*PI()/180)</f>
        <v>0</v>
      </c>
      <c r="E382" s="3">
        <f>'input your S-pars (Mag-Ang)'!D382*COS('input your S-pars (Mag-Ang)'!E382*PI()/180)</f>
        <v>0</v>
      </c>
      <c r="F382" s="3">
        <f>'input your S-pars (Mag-Ang)'!D382*SIN('input your S-pars (Mag-Ang)'!E382*PI()/180)</f>
        <v>0</v>
      </c>
      <c r="G382" s="3">
        <f>'input your S-pars (Mag-Ang)'!H382*COS('input your S-pars (Mag-Ang)'!I382*PI()/180)</f>
        <v>0</v>
      </c>
      <c r="H382" s="3">
        <f>'input your S-pars (Mag-Ang)'!H382*SIN('input your S-pars (Mag-Ang)'!I382*PI()/180)</f>
        <v>0</v>
      </c>
      <c r="I382" s="3"/>
      <c r="J382" s="3">
        <f t="shared" si="60"/>
        <v>1</v>
      </c>
      <c r="K382" s="3">
        <f t="shared" si="61"/>
        <v>0</v>
      </c>
      <c r="L382" s="3"/>
      <c r="M382" s="3">
        <f t="shared" si="62"/>
        <v>1</v>
      </c>
      <c r="N382" s="3">
        <f t="shared" si="63"/>
        <v>0</v>
      </c>
      <c r="O382" s="3"/>
      <c r="P382" s="3">
        <f t="shared" si="64"/>
        <v>1</v>
      </c>
      <c r="Q382" s="3">
        <f t="shared" si="65"/>
        <v>0</v>
      </c>
      <c r="R382" s="3">
        <f t="shared" si="66"/>
        <v>0</v>
      </c>
      <c r="S382" s="3">
        <f t="shared" si="67"/>
        <v>0</v>
      </c>
      <c r="T382" s="3">
        <f t="shared" si="68"/>
        <v>0</v>
      </c>
      <c r="U382" s="3">
        <f t="shared" si="69"/>
        <v>0</v>
      </c>
      <c r="V382" s="3">
        <f t="shared" si="70"/>
        <v>1</v>
      </c>
      <c r="W382" s="3">
        <f t="shared" si="71"/>
        <v>0</v>
      </c>
    </row>
    <row r="383" spans="1:23" x14ac:dyDescent="0.3">
      <c r="A383" s="3">
        <f>'input your S-pars (Mag-Ang)'!B383*COS('input your S-pars (Mag-Ang)'!C383*PI()/180)</f>
        <v>0</v>
      </c>
      <c r="B383" s="3">
        <f>'input your S-pars (Mag-Ang)'!B383*SIN('input your S-pars (Mag-Ang)'!C383*PI()/180)</f>
        <v>0</v>
      </c>
      <c r="C383" s="3">
        <f>'input your S-pars (Mag-Ang)'!F383*COS('input your S-pars (Mag-Ang)'!G383*PI()/180)</f>
        <v>0</v>
      </c>
      <c r="D383" s="3">
        <f>'input your S-pars (Mag-Ang)'!F383*SIN('input your S-pars (Mag-Ang)'!G383*PI()/180)</f>
        <v>0</v>
      </c>
      <c r="E383" s="3">
        <f>'input your S-pars (Mag-Ang)'!D383*COS('input your S-pars (Mag-Ang)'!E383*PI()/180)</f>
        <v>0</v>
      </c>
      <c r="F383" s="3">
        <f>'input your S-pars (Mag-Ang)'!D383*SIN('input your S-pars (Mag-Ang)'!E383*PI()/180)</f>
        <v>0</v>
      </c>
      <c r="G383" s="3">
        <f>'input your S-pars (Mag-Ang)'!H383*COS('input your S-pars (Mag-Ang)'!I383*PI()/180)</f>
        <v>0</v>
      </c>
      <c r="H383" s="3">
        <f>'input your S-pars (Mag-Ang)'!H383*SIN('input your S-pars (Mag-Ang)'!I383*PI()/180)</f>
        <v>0</v>
      </c>
      <c r="I383" s="3"/>
      <c r="J383" s="3">
        <f t="shared" si="60"/>
        <v>1</v>
      </c>
      <c r="K383" s="3">
        <f t="shared" si="61"/>
        <v>0</v>
      </c>
      <c r="L383" s="3"/>
      <c r="M383" s="3">
        <f t="shared" si="62"/>
        <v>1</v>
      </c>
      <c r="N383" s="3">
        <f t="shared" si="63"/>
        <v>0</v>
      </c>
      <c r="O383" s="3"/>
      <c r="P383" s="3">
        <f t="shared" si="64"/>
        <v>1</v>
      </c>
      <c r="Q383" s="3">
        <f t="shared" si="65"/>
        <v>0</v>
      </c>
      <c r="R383" s="3">
        <f t="shared" si="66"/>
        <v>0</v>
      </c>
      <c r="S383" s="3">
        <f t="shared" si="67"/>
        <v>0</v>
      </c>
      <c r="T383" s="3">
        <f t="shared" si="68"/>
        <v>0</v>
      </c>
      <c r="U383" s="3">
        <f t="shared" si="69"/>
        <v>0</v>
      </c>
      <c r="V383" s="3">
        <f t="shared" si="70"/>
        <v>1</v>
      </c>
      <c r="W383" s="3">
        <f t="shared" si="71"/>
        <v>0</v>
      </c>
    </row>
    <row r="384" spans="1:23" x14ac:dyDescent="0.3">
      <c r="A384" s="3">
        <f>'input your S-pars (Mag-Ang)'!B384*COS('input your S-pars (Mag-Ang)'!C384*PI()/180)</f>
        <v>0</v>
      </c>
      <c r="B384" s="3">
        <f>'input your S-pars (Mag-Ang)'!B384*SIN('input your S-pars (Mag-Ang)'!C384*PI()/180)</f>
        <v>0</v>
      </c>
      <c r="C384" s="3">
        <f>'input your S-pars (Mag-Ang)'!F384*COS('input your S-pars (Mag-Ang)'!G384*PI()/180)</f>
        <v>0</v>
      </c>
      <c r="D384" s="3">
        <f>'input your S-pars (Mag-Ang)'!F384*SIN('input your S-pars (Mag-Ang)'!G384*PI()/180)</f>
        <v>0</v>
      </c>
      <c r="E384" s="3">
        <f>'input your S-pars (Mag-Ang)'!D384*COS('input your S-pars (Mag-Ang)'!E384*PI()/180)</f>
        <v>0</v>
      </c>
      <c r="F384" s="3">
        <f>'input your S-pars (Mag-Ang)'!D384*SIN('input your S-pars (Mag-Ang)'!E384*PI()/180)</f>
        <v>0</v>
      </c>
      <c r="G384" s="3">
        <f>'input your S-pars (Mag-Ang)'!H384*COS('input your S-pars (Mag-Ang)'!I384*PI()/180)</f>
        <v>0</v>
      </c>
      <c r="H384" s="3">
        <f>'input your S-pars (Mag-Ang)'!H384*SIN('input your S-pars (Mag-Ang)'!I384*PI()/180)</f>
        <v>0</v>
      </c>
      <c r="I384" s="3"/>
      <c r="J384" s="3">
        <f t="shared" si="60"/>
        <v>1</v>
      </c>
      <c r="K384" s="3">
        <f t="shared" si="61"/>
        <v>0</v>
      </c>
      <c r="L384" s="3"/>
      <c r="M384" s="3">
        <f t="shared" si="62"/>
        <v>1</v>
      </c>
      <c r="N384" s="3">
        <f t="shared" si="63"/>
        <v>0</v>
      </c>
      <c r="O384" s="3"/>
      <c r="P384" s="3">
        <f t="shared" si="64"/>
        <v>1</v>
      </c>
      <c r="Q384" s="3">
        <f t="shared" si="65"/>
        <v>0</v>
      </c>
      <c r="R384" s="3">
        <f t="shared" si="66"/>
        <v>0</v>
      </c>
      <c r="S384" s="3">
        <f t="shared" si="67"/>
        <v>0</v>
      </c>
      <c r="T384" s="3">
        <f t="shared" si="68"/>
        <v>0</v>
      </c>
      <c r="U384" s="3">
        <f t="shared" si="69"/>
        <v>0</v>
      </c>
      <c r="V384" s="3">
        <f t="shared" si="70"/>
        <v>1</v>
      </c>
      <c r="W384" s="3">
        <f t="shared" si="71"/>
        <v>0</v>
      </c>
    </row>
    <row r="385" spans="1:23" x14ac:dyDescent="0.3">
      <c r="A385" s="3">
        <f>'input your S-pars (Mag-Ang)'!B385*COS('input your S-pars (Mag-Ang)'!C385*PI()/180)</f>
        <v>0</v>
      </c>
      <c r="B385" s="3">
        <f>'input your S-pars (Mag-Ang)'!B385*SIN('input your S-pars (Mag-Ang)'!C385*PI()/180)</f>
        <v>0</v>
      </c>
      <c r="C385" s="3">
        <f>'input your S-pars (Mag-Ang)'!F385*COS('input your S-pars (Mag-Ang)'!G385*PI()/180)</f>
        <v>0</v>
      </c>
      <c r="D385" s="3">
        <f>'input your S-pars (Mag-Ang)'!F385*SIN('input your S-pars (Mag-Ang)'!G385*PI()/180)</f>
        <v>0</v>
      </c>
      <c r="E385" s="3">
        <f>'input your S-pars (Mag-Ang)'!D385*COS('input your S-pars (Mag-Ang)'!E385*PI()/180)</f>
        <v>0</v>
      </c>
      <c r="F385" s="3">
        <f>'input your S-pars (Mag-Ang)'!D385*SIN('input your S-pars (Mag-Ang)'!E385*PI()/180)</f>
        <v>0</v>
      </c>
      <c r="G385" s="3">
        <f>'input your S-pars (Mag-Ang)'!H385*COS('input your S-pars (Mag-Ang)'!I385*PI()/180)</f>
        <v>0</v>
      </c>
      <c r="H385" s="3">
        <f>'input your S-pars (Mag-Ang)'!H385*SIN('input your S-pars (Mag-Ang)'!I385*PI()/180)</f>
        <v>0</v>
      </c>
      <c r="I385" s="3"/>
      <c r="J385" s="3">
        <f t="shared" si="60"/>
        <v>1</v>
      </c>
      <c r="K385" s="3">
        <f t="shared" si="61"/>
        <v>0</v>
      </c>
      <c r="L385" s="3"/>
      <c r="M385" s="3">
        <f t="shared" si="62"/>
        <v>1</v>
      </c>
      <c r="N385" s="3">
        <f t="shared" si="63"/>
        <v>0</v>
      </c>
      <c r="O385" s="3"/>
      <c r="P385" s="3">
        <f t="shared" si="64"/>
        <v>1</v>
      </c>
      <c r="Q385" s="3">
        <f t="shared" si="65"/>
        <v>0</v>
      </c>
      <c r="R385" s="3">
        <f t="shared" si="66"/>
        <v>0</v>
      </c>
      <c r="S385" s="3">
        <f t="shared" si="67"/>
        <v>0</v>
      </c>
      <c r="T385" s="3">
        <f t="shared" si="68"/>
        <v>0</v>
      </c>
      <c r="U385" s="3">
        <f t="shared" si="69"/>
        <v>0</v>
      </c>
      <c r="V385" s="3">
        <f t="shared" si="70"/>
        <v>1</v>
      </c>
      <c r="W385" s="3">
        <f t="shared" si="71"/>
        <v>0</v>
      </c>
    </row>
    <row r="386" spans="1:23" x14ac:dyDescent="0.3">
      <c r="A386" s="3">
        <f>'input your S-pars (Mag-Ang)'!B386*COS('input your S-pars (Mag-Ang)'!C386*PI()/180)</f>
        <v>0</v>
      </c>
      <c r="B386" s="3">
        <f>'input your S-pars (Mag-Ang)'!B386*SIN('input your S-pars (Mag-Ang)'!C386*PI()/180)</f>
        <v>0</v>
      </c>
      <c r="C386" s="3">
        <f>'input your S-pars (Mag-Ang)'!F386*COS('input your S-pars (Mag-Ang)'!G386*PI()/180)</f>
        <v>0</v>
      </c>
      <c r="D386" s="3">
        <f>'input your S-pars (Mag-Ang)'!F386*SIN('input your S-pars (Mag-Ang)'!G386*PI()/180)</f>
        <v>0</v>
      </c>
      <c r="E386" s="3">
        <f>'input your S-pars (Mag-Ang)'!D386*COS('input your S-pars (Mag-Ang)'!E386*PI()/180)</f>
        <v>0</v>
      </c>
      <c r="F386" s="3">
        <f>'input your S-pars (Mag-Ang)'!D386*SIN('input your S-pars (Mag-Ang)'!E386*PI()/180)</f>
        <v>0</v>
      </c>
      <c r="G386" s="3">
        <f>'input your S-pars (Mag-Ang)'!H386*COS('input your S-pars (Mag-Ang)'!I386*PI()/180)</f>
        <v>0</v>
      </c>
      <c r="H386" s="3">
        <f>'input your S-pars (Mag-Ang)'!H386*SIN('input your S-pars (Mag-Ang)'!I386*PI()/180)</f>
        <v>0</v>
      </c>
      <c r="I386" s="3"/>
      <c r="J386" s="3">
        <f t="shared" ref="J386:J449" si="72">(1+A386)*(1+G386)-B386*H386-C386*E386+D386*F386</f>
        <v>1</v>
      </c>
      <c r="K386" s="3">
        <f t="shared" ref="K386:K449" si="73">(1+A386)*H386+(1+G386)*B386-C386*F386-D386*E386</f>
        <v>0</v>
      </c>
      <c r="L386" s="3"/>
      <c r="M386" s="3">
        <f t="shared" ref="M386:M449" si="74">SQRT(J386*J386+K386*K386)</f>
        <v>1</v>
      </c>
      <c r="N386" s="3">
        <f t="shared" ref="N386:N449" si="75">ATAN2(J386,K386)*180/PI()</f>
        <v>0</v>
      </c>
      <c r="O386" s="3"/>
      <c r="P386" s="3">
        <f t="shared" ref="P386:P449" si="76">(1-A386)*(1+G386)+B386*H386+C386*E386-D386*F386</f>
        <v>1</v>
      </c>
      <c r="Q386" s="3">
        <f t="shared" ref="Q386:Q449" si="77">(1-A386)*H386-(1+G386)*B386+C386*F386+D386*E386</f>
        <v>0</v>
      </c>
      <c r="R386" s="3">
        <f t="shared" ref="R386:R449" si="78">-2*C386</f>
        <v>0</v>
      </c>
      <c r="S386" s="3">
        <f t="shared" ref="S386:S449" si="79">-2*D386</f>
        <v>0</v>
      </c>
      <c r="T386" s="3">
        <f t="shared" ref="T386:T449" si="80">-2*E386</f>
        <v>0</v>
      </c>
      <c r="U386" s="3">
        <f t="shared" ref="U386:U449" si="81">-2*F386</f>
        <v>0</v>
      </c>
      <c r="V386" s="3">
        <f t="shared" ref="V386:V449" si="82">(1+A386)*(1-G386)+B386*H386+C386*E386-D386*F386</f>
        <v>1</v>
      </c>
      <c r="W386" s="3">
        <f t="shared" ref="W386:W449" si="83">-(1+A386)*H386+(1-G386)*B386+C386*F386+D386*E386</f>
        <v>0</v>
      </c>
    </row>
    <row r="387" spans="1:23" x14ac:dyDescent="0.3">
      <c r="A387" s="3">
        <f>'input your S-pars (Mag-Ang)'!B387*COS('input your S-pars (Mag-Ang)'!C387*PI()/180)</f>
        <v>0</v>
      </c>
      <c r="B387" s="3">
        <f>'input your S-pars (Mag-Ang)'!B387*SIN('input your S-pars (Mag-Ang)'!C387*PI()/180)</f>
        <v>0</v>
      </c>
      <c r="C387" s="3">
        <f>'input your S-pars (Mag-Ang)'!F387*COS('input your S-pars (Mag-Ang)'!G387*PI()/180)</f>
        <v>0</v>
      </c>
      <c r="D387" s="3">
        <f>'input your S-pars (Mag-Ang)'!F387*SIN('input your S-pars (Mag-Ang)'!G387*PI()/180)</f>
        <v>0</v>
      </c>
      <c r="E387" s="3">
        <f>'input your S-pars (Mag-Ang)'!D387*COS('input your S-pars (Mag-Ang)'!E387*PI()/180)</f>
        <v>0</v>
      </c>
      <c r="F387" s="3">
        <f>'input your S-pars (Mag-Ang)'!D387*SIN('input your S-pars (Mag-Ang)'!E387*PI()/180)</f>
        <v>0</v>
      </c>
      <c r="G387" s="3">
        <f>'input your S-pars (Mag-Ang)'!H387*COS('input your S-pars (Mag-Ang)'!I387*PI()/180)</f>
        <v>0</v>
      </c>
      <c r="H387" s="3">
        <f>'input your S-pars (Mag-Ang)'!H387*SIN('input your S-pars (Mag-Ang)'!I387*PI()/180)</f>
        <v>0</v>
      </c>
      <c r="I387" s="3"/>
      <c r="J387" s="3">
        <f t="shared" si="72"/>
        <v>1</v>
      </c>
      <c r="K387" s="3">
        <f t="shared" si="73"/>
        <v>0</v>
      </c>
      <c r="L387" s="3"/>
      <c r="M387" s="3">
        <f t="shared" si="74"/>
        <v>1</v>
      </c>
      <c r="N387" s="3">
        <f t="shared" si="75"/>
        <v>0</v>
      </c>
      <c r="O387" s="3"/>
      <c r="P387" s="3">
        <f t="shared" si="76"/>
        <v>1</v>
      </c>
      <c r="Q387" s="3">
        <f t="shared" si="77"/>
        <v>0</v>
      </c>
      <c r="R387" s="3">
        <f t="shared" si="78"/>
        <v>0</v>
      </c>
      <c r="S387" s="3">
        <f t="shared" si="79"/>
        <v>0</v>
      </c>
      <c r="T387" s="3">
        <f t="shared" si="80"/>
        <v>0</v>
      </c>
      <c r="U387" s="3">
        <f t="shared" si="81"/>
        <v>0</v>
      </c>
      <c r="V387" s="3">
        <f t="shared" si="82"/>
        <v>1</v>
      </c>
      <c r="W387" s="3">
        <f t="shared" si="83"/>
        <v>0</v>
      </c>
    </row>
    <row r="388" spans="1:23" x14ac:dyDescent="0.3">
      <c r="A388" s="3">
        <f>'input your S-pars (Mag-Ang)'!B388*COS('input your S-pars (Mag-Ang)'!C388*PI()/180)</f>
        <v>0</v>
      </c>
      <c r="B388" s="3">
        <f>'input your S-pars (Mag-Ang)'!B388*SIN('input your S-pars (Mag-Ang)'!C388*PI()/180)</f>
        <v>0</v>
      </c>
      <c r="C388" s="3">
        <f>'input your S-pars (Mag-Ang)'!F388*COS('input your S-pars (Mag-Ang)'!G388*PI()/180)</f>
        <v>0</v>
      </c>
      <c r="D388" s="3">
        <f>'input your S-pars (Mag-Ang)'!F388*SIN('input your S-pars (Mag-Ang)'!G388*PI()/180)</f>
        <v>0</v>
      </c>
      <c r="E388" s="3">
        <f>'input your S-pars (Mag-Ang)'!D388*COS('input your S-pars (Mag-Ang)'!E388*PI()/180)</f>
        <v>0</v>
      </c>
      <c r="F388" s="3">
        <f>'input your S-pars (Mag-Ang)'!D388*SIN('input your S-pars (Mag-Ang)'!E388*PI()/180)</f>
        <v>0</v>
      </c>
      <c r="G388" s="3">
        <f>'input your S-pars (Mag-Ang)'!H388*COS('input your S-pars (Mag-Ang)'!I388*PI()/180)</f>
        <v>0</v>
      </c>
      <c r="H388" s="3">
        <f>'input your S-pars (Mag-Ang)'!H388*SIN('input your S-pars (Mag-Ang)'!I388*PI()/180)</f>
        <v>0</v>
      </c>
      <c r="I388" s="3"/>
      <c r="J388" s="3">
        <f t="shared" si="72"/>
        <v>1</v>
      </c>
      <c r="K388" s="3">
        <f t="shared" si="73"/>
        <v>0</v>
      </c>
      <c r="L388" s="3"/>
      <c r="M388" s="3">
        <f t="shared" si="74"/>
        <v>1</v>
      </c>
      <c r="N388" s="3">
        <f t="shared" si="75"/>
        <v>0</v>
      </c>
      <c r="O388" s="3"/>
      <c r="P388" s="3">
        <f t="shared" si="76"/>
        <v>1</v>
      </c>
      <c r="Q388" s="3">
        <f t="shared" si="77"/>
        <v>0</v>
      </c>
      <c r="R388" s="3">
        <f t="shared" si="78"/>
        <v>0</v>
      </c>
      <c r="S388" s="3">
        <f t="shared" si="79"/>
        <v>0</v>
      </c>
      <c r="T388" s="3">
        <f t="shared" si="80"/>
        <v>0</v>
      </c>
      <c r="U388" s="3">
        <f t="shared" si="81"/>
        <v>0</v>
      </c>
      <c r="V388" s="3">
        <f t="shared" si="82"/>
        <v>1</v>
      </c>
      <c r="W388" s="3">
        <f t="shared" si="83"/>
        <v>0</v>
      </c>
    </row>
    <row r="389" spans="1:23" x14ac:dyDescent="0.3">
      <c r="A389" s="3">
        <f>'input your S-pars (Mag-Ang)'!B389*COS('input your S-pars (Mag-Ang)'!C389*PI()/180)</f>
        <v>0</v>
      </c>
      <c r="B389" s="3">
        <f>'input your S-pars (Mag-Ang)'!B389*SIN('input your S-pars (Mag-Ang)'!C389*PI()/180)</f>
        <v>0</v>
      </c>
      <c r="C389" s="3">
        <f>'input your S-pars (Mag-Ang)'!F389*COS('input your S-pars (Mag-Ang)'!G389*PI()/180)</f>
        <v>0</v>
      </c>
      <c r="D389" s="3">
        <f>'input your S-pars (Mag-Ang)'!F389*SIN('input your S-pars (Mag-Ang)'!G389*PI()/180)</f>
        <v>0</v>
      </c>
      <c r="E389" s="3">
        <f>'input your S-pars (Mag-Ang)'!D389*COS('input your S-pars (Mag-Ang)'!E389*PI()/180)</f>
        <v>0</v>
      </c>
      <c r="F389" s="3">
        <f>'input your S-pars (Mag-Ang)'!D389*SIN('input your S-pars (Mag-Ang)'!E389*PI()/180)</f>
        <v>0</v>
      </c>
      <c r="G389" s="3">
        <f>'input your S-pars (Mag-Ang)'!H389*COS('input your S-pars (Mag-Ang)'!I389*PI()/180)</f>
        <v>0</v>
      </c>
      <c r="H389" s="3">
        <f>'input your S-pars (Mag-Ang)'!H389*SIN('input your S-pars (Mag-Ang)'!I389*PI()/180)</f>
        <v>0</v>
      </c>
      <c r="I389" s="3"/>
      <c r="J389" s="3">
        <f t="shared" si="72"/>
        <v>1</v>
      </c>
      <c r="K389" s="3">
        <f t="shared" si="73"/>
        <v>0</v>
      </c>
      <c r="L389" s="3"/>
      <c r="M389" s="3">
        <f t="shared" si="74"/>
        <v>1</v>
      </c>
      <c r="N389" s="3">
        <f t="shared" si="75"/>
        <v>0</v>
      </c>
      <c r="O389" s="3"/>
      <c r="P389" s="3">
        <f t="shared" si="76"/>
        <v>1</v>
      </c>
      <c r="Q389" s="3">
        <f t="shared" si="77"/>
        <v>0</v>
      </c>
      <c r="R389" s="3">
        <f t="shared" si="78"/>
        <v>0</v>
      </c>
      <c r="S389" s="3">
        <f t="shared" si="79"/>
        <v>0</v>
      </c>
      <c r="T389" s="3">
        <f t="shared" si="80"/>
        <v>0</v>
      </c>
      <c r="U389" s="3">
        <f t="shared" si="81"/>
        <v>0</v>
      </c>
      <c r="V389" s="3">
        <f t="shared" si="82"/>
        <v>1</v>
      </c>
      <c r="W389" s="3">
        <f t="shared" si="83"/>
        <v>0</v>
      </c>
    </row>
    <row r="390" spans="1:23" x14ac:dyDescent="0.3">
      <c r="A390" s="3">
        <f>'input your S-pars (Mag-Ang)'!B390*COS('input your S-pars (Mag-Ang)'!C390*PI()/180)</f>
        <v>0</v>
      </c>
      <c r="B390" s="3">
        <f>'input your S-pars (Mag-Ang)'!B390*SIN('input your S-pars (Mag-Ang)'!C390*PI()/180)</f>
        <v>0</v>
      </c>
      <c r="C390" s="3">
        <f>'input your S-pars (Mag-Ang)'!F390*COS('input your S-pars (Mag-Ang)'!G390*PI()/180)</f>
        <v>0</v>
      </c>
      <c r="D390" s="3">
        <f>'input your S-pars (Mag-Ang)'!F390*SIN('input your S-pars (Mag-Ang)'!G390*PI()/180)</f>
        <v>0</v>
      </c>
      <c r="E390" s="3">
        <f>'input your S-pars (Mag-Ang)'!D390*COS('input your S-pars (Mag-Ang)'!E390*PI()/180)</f>
        <v>0</v>
      </c>
      <c r="F390" s="3">
        <f>'input your S-pars (Mag-Ang)'!D390*SIN('input your S-pars (Mag-Ang)'!E390*PI()/180)</f>
        <v>0</v>
      </c>
      <c r="G390" s="3">
        <f>'input your S-pars (Mag-Ang)'!H390*COS('input your S-pars (Mag-Ang)'!I390*PI()/180)</f>
        <v>0</v>
      </c>
      <c r="H390" s="3">
        <f>'input your S-pars (Mag-Ang)'!H390*SIN('input your S-pars (Mag-Ang)'!I390*PI()/180)</f>
        <v>0</v>
      </c>
      <c r="I390" s="3"/>
      <c r="J390" s="3">
        <f t="shared" si="72"/>
        <v>1</v>
      </c>
      <c r="K390" s="3">
        <f t="shared" si="73"/>
        <v>0</v>
      </c>
      <c r="L390" s="3"/>
      <c r="M390" s="3">
        <f t="shared" si="74"/>
        <v>1</v>
      </c>
      <c r="N390" s="3">
        <f t="shared" si="75"/>
        <v>0</v>
      </c>
      <c r="O390" s="3"/>
      <c r="P390" s="3">
        <f t="shared" si="76"/>
        <v>1</v>
      </c>
      <c r="Q390" s="3">
        <f t="shared" si="77"/>
        <v>0</v>
      </c>
      <c r="R390" s="3">
        <f t="shared" si="78"/>
        <v>0</v>
      </c>
      <c r="S390" s="3">
        <f t="shared" si="79"/>
        <v>0</v>
      </c>
      <c r="T390" s="3">
        <f t="shared" si="80"/>
        <v>0</v>
      </c>
      <c r="U390" s="3">
        <f t="shared" si="81"/>
        <v>0</v>
      </c>
      <c r="V390" s="3">
        <f t="shared" si="82"/>
        <v>1</v>
      </c>
      <c r="W390" s="3">
        <f t="shared" si="83"/>
        <v>0</v>
      </c>
    </row>
    <row r="391" spans="1:23" x14ac:dyDescent="0.3">
      <c r="A391" s="3">
        <f>'input your S-pars (Mag-Ang)'!B391*COS('input your S-pars (Mag-Ang)'!C391*PI()/180)</f>
        <v>0</v>
      </c>
      <c r="B391" s="3">
        <f>'input your S-pars (Mag-Ang)'!B391*SIN('input your S-pars (Mag-Ang)'!C391*PI()/180)</f>
        <v>0</v>
      </c>
      <c r="C391" s="3">
        <f>'input your S-pars (Mag-Ang)'!F391*COS('input your S-pars (Mag-Ang)'!G391*PI()/180)</f>
        <v>0</v>
      </c>
      <c r="D391" s="3">
        <f>'input your S-pars (Mag-Ang)'!F391*SIN('input your S-pars (Mag-Ang)'!G391*PI()/180)</f>
        <v>0</v>
      </c>
      <c r="E391" s="3">
        <f>'input your S-pars (Mag-Ang)'!D391*COS('input your S-pars (Mag-Ang)'!E391*PI()/180)</f>
        <v>0</v>
      </c>
      <c r="F391" s="3">
        <f>'input your S-pars (Mag-Ang)'!D391*SIN('input your S-pars (Mag-Ang)'!E391*PI()/180)</f>
        <v>0</v>
      </c>
      <c r="G391" s="3">
        <f>'input your S-pars (Mag-Ang)'!H391*COS('input your S-pars (Mag-Ang)'!I391*PI()/180)</f>
        <v>0</v>
      </c>
      <c r="H391" s="3">
        <f>'input your S-pars (Mag-Ang)'!H391*SIN('input your S-pars (Mag-Ang)'!I391*PI()/180)</f>
        <v>0</v>
      </c>
      <c r="I391" s="3"/>
      <c r="J391" s="3">
        <f t="shared" si="72"/>
        <v>1</v>
      </c>
      <c r="K391" s="3">
        <f t="shared" si="73"/>
        <v>0</v>
      </c>
      <c r="L391" s="3"/>
      <c r="M391" s="3">
        <f t="shared" si="74"/>
        <v>1</v>
      </c>
      <c r="N391" s="3">
        <f t="shared" si="75"/>
        <v>0</v>
      </c>
      <c r="O391" s="3"/>
      <c r="P391" s="3">
        <f t="shared" si="76"/>
        <v>1</v>
      </c>
      <c r="Q391" s="3">
        <f t="shared" si="77"/>
        <v>0</v>
      </c>
      <c r="R391" s="3">
        <f t="shared" si="78"/>
        <v>0</v>
      </c>
      <c r="S391" s="3">
        <f t="shared" si="79"/>
        <v>0</v>
      </c>
      <c r="T391" s="3">
        <f t="shared" si="80"/>
        <v>0</v>
      </c>
      <c r="U391" s="3">
        <f t="shared" si="81"/>
        <v>0</v>
      </c>
      <c r="V391" s="3">
        <f t="shared" si="82"/>
        <v>1</v>
      </c>
      <c r="W391" s="3">
        <f t="shared" si="83"/>
        <v>0</v>
      </c>
    </row>
    <row r="392" spans="1:23" x14ac:dyDescent="0.3">
      <c r="A392" s="3">
        <f>'input your S-pars (Mag-Ang)'!B392*COS('input your S-pars (Mag-Ang)'!C392*PI()/180)</f>
        <v>0</v>
      </c>
      <c r="B392" s="3">
        <f>'input your S-pars (Mag-Ang)'!B392*SIN('input your S-pars (Mag-Ang)'!C392*PI()/180)</f>
        <v>0</v>
      </c>
      <c r="C392" s="3">
        <f>'input your S-pars (Mag-Ang)'!F392*COS('input your S-pars (Mag-Ang)'!G392*PI()/180)</f>
        <v>0</v>
      </c>
      <c r="D392" s="3">
        <f>'input your S-pars (Mag-Ang)'!F392*SIN('input your S-pars (Mag-Ang)'!G392*PI()/180)</f>
        <v>0</v>
      </c>
      <c r="E392" s="3">
        <f>'input your S-pars (Mag-Ang)'!D392*COS('input your S-pars (Mag-Ang)'!E392*PI()/180)</f>
        <v>0</v>
      </c>
      <c r="F392" s="3">
        <f>'input your S-pars (Mag-Ang)'!D392*SIN('input your S-pars (Mag-Ang)'!E392*PI()/180)</f>
        <v>0</v>
      </c>
      <c r="G392" s="3">
        <f>'input your S-pars (Mag-Ang)'!H392*COS('input your S-pars (Mag-Ang)'!I392*PI()/180)</f>
        <v>0</v>
      </c>
      <c r="H392" s="3">
        <f>'input your S-pars (Mag-Ang)'!H392*SIN('input your S-pars (Mag-Ang)'!I392*PI()/180)</f>
        <v>0</v>
      </c>
      <c r="I392" s="3"/>
      <c r="J392" s="3">
        <f t="shared" si="72"/>
        <v>1</v>
      </c>
      <c r="K392" s="3">
        <f t="shared" si="73"/>
        <v>0</v>
      </c>
      <c r="L392" s="3"/>
      <c r="M392" s="3">
        <f t="shared" si="74"/>
        <v>1</v>
      </c>
      <c r="N392" s="3">
        <f t="shared" si="75"/>
        <v>0</v>
      </c>
      <c r="O392" s="3"/>
      <c r="P392" s="3">
        <f t="shared" si="76"/>
        <v>1</v>
      </c>
      <c r="Q392" s="3">
        <f t="shared" si="77"/>
        <v>0</v>
      </c>
      <c r="R392" s="3">
        <f t="shared" si="78"/>
        <v>0</v>
      </c>
      <c r="S392" s="3">
        <f t="shared" si="79"/>
        <v>0</v>
      </c>
      <c r="T392" s="3">
        <f t="shared" si="80"/>
        <v>0</v>
      </c>
      <c r="U392" s="3">
        <f t="shared" si="81"/>
        <v>0</v>
      </c>
      <c r="V392" s="3">
        <f t="shared" si="82"/>
        <v>1</v>
      </c>
      <c r="W392" s="3">
        <f t="shared" si="83"/>
        <v>0</v>
      </c>
    </row>
    <row r="393" spans="1:23" x14ac:dyDescent="0.3">
      <c r="A393" s="3">
        <f>'input your S-pars (Mag-Ang)'!B393*COS('input your S-pars (Mag-Ang)'!C393*PI()/180)</f>
        <v>0</v>
      </c>
      <c r="B393" s="3">
        <f>'input your S-pars (Mag-Ang)'!B393*SIN('input your S-pars (Mag-Ang)'!C393*PI()/180)</f>
        <v>0</v>
      </c>
      <c r="C393" s="3">
        <f>'input your S-pars (Mag-Ang)'!F393*COS('input your S-pars (Mag-Ang)'!G393*PI()/180)</f>
        <v>0</v>
      </c>
      <c r="D393" s="3">
        <f>'input your S-pars (Mag-Ang)'!F393*SIN('input your S-pars (Mag-Ang)'!G393*PI()/180)</f>
        <v>0</v>
      </c>
      <c r="E393" s="3">
        <f>'input your S-pars (Mag-Ang)'!D393*COS('input your S-pars (Mag-Ang)'!E393*PI()/180)</f>
        <v>0</v>
      </c>
      <c r="F393" s="3">
        <f>'input your S-pars (Mag-Ang)'!D393*SIN('input your S-pars (Mag-Ang)'!E393*PI()/180)</f>
        <v>0</v>
      </c>
      <c r="G393" s="3">
        <f>'input your S-pars (Mag-Ang)'!H393*COS('input your S-pars (Mag-Ang)'!I393*PI()/180)</f>
        <v>0</v>
      </c>
      <c r="H393" s="3">
        <f>'input your S-pars (Mag-Ang)'!H393*SIN('input your S-pars (Mag-Ang)'!I393*PI()/180)</f>
        <v>0</v>
      </c>
      <c r="I393" s="3"/>
      <c r="J393" s="3">
        <f t="shared" si="72"/>
        <v>1</v>
      </c>
      <c r="K393" s="3">
        <f t="shared" si="73"/>
        <v>0</v>
      </c>
      <c r="L393" s="3"/>
      <c r="M393" s="3">
        <f t="shared" si="74"/>
        <v>1</v>
      </c>
      <c r="N393" s="3">
        <f t="shared" si="75"/>
        <v>0</v>
      </c>
      <c r="O393" s="3"/>
      <c r="P393" s="3">
        <f t="shared" si="76"/>
        <v>1</v>
      </c>
      <c r="Q393" s="3">
        <f t="shared" si="77"/>
        <v>0</v>
      </c>
      <c r="R393" s="3">
        <f t="shared" si="78"/>
        <v>0</v>
      </c>
      <c r="S393" s="3">
        <f t="shared" si="79"/>
        <v>0</v>
      </c>
      <c r="T393" s="3">
        <f t="shared" si="80"/>
        <v>0</v>
      </c>
      <c r="U393" s="3">
        <f t="shared" si="81"/>
        <v>0</v>
      </c>
      <c r="V393" s="3">
        <f t="shared" si="82"/>
        <v>1</v>
      </c>
      <c r="W393" s="3">
        <f t="shared" si="83"/>
        <v>0</v>
      </c>
    </row>
    <row r="394" spans="1:23" x14ac:dyDescent="0.3">
      <c r="A394" s="3">
        <f>'input your S-pars (Mag-Ang)'!B394*COS('input your S-pars (Mag-Ang)'!C394*PI()/180)</f>
        <v>0</v>
      </c>
      <c r="B394" s="3">
        <f>'input your S-pars (Mag-Ang)'!B394*SIN('input your S-pars (Mag-Ang)'!C394*PI()/180)</f>
        <v>0</v>
      </c>
      <c r="C394" s="3">
        <f>'input your S-pars (Mag-Ang)'!F394*COS('input your S-pars (Mag-Ang)'!G394*PI()/180)</f>
        <v>0</v>
      </c>
      <c r="D394" s="3">
        <f>'input your S-pars (Mag-Ang)'!F394*SIN('input your S-pars (Mag-Ang)'!G394*PI()/180)</f>
        <v>0</v>
      </c>
      <c r="E394" s="3">
        <f>'input your S-pars (Mag-Ang)'!D394*COS('input your S-pars (Mag-Ang)'!E394*PI()/180)</f>
        <v>0</v>
      </c>
      <c r="F394" s="3">
        <f>'input your S-pars (Mag-Ang)'!D394*SIN('input your S-pars (Mag-Ang)'!E394*PI()/180)</f>
        <v>0</v>
      </c>
      <c r="G394" s="3">
        <f>'input your S-pars (Mag-Ang)'!H394*COS('input your S-pars (Mag-Ang)'!I394*PI()/180)</f>
        <v>0</v>
      </c>
      <c r="H394" s="3">
        <f>'input your S-pars (Mag-Ang)'!H394*SIN('input your S-pars (Mag-Ang)'!I394*PI()/180)</f>
        <v>0</v>
      </c>
      <c r="I394" s="3"/>
      <c r="J394" s="3">
        <f t="shared" si="72"/>
        <v>1</v>
      </c>
      <c r="K394" s="3">
        <f t="shared" si="73"/>
        <v>0</v>
      </c>
      <c r="L394" s="3"/>
      <c r="M394" s="3">
        <f t="shared" si="74"/>
        <v>1</v>
      </c>
      <c r="N394" s="3">
        <f t="shared" si="75"/>
        <v>0</v>
      </c>
      <c r="O394" s="3"/>
      <c r="P394" s="3">
        <f t="shared" si="76"/>
        <v>1</v>
      </c>
      <c r="Q394" s="3">
        <f t="shared" si="77"/>
        <v>0</v>
      </c>
      <c r="R394" s="3">
        <f t="shared" si="78"/>
        <v>0</v>
      </c>
      <c r="S394" s="3">
        <f t="shared" si="79"/>
        <v>0</v>
      </c>
      <c r="T394" s="3">
        <f t="shared" si="80"/>
        <v>0</v>
      </c>
      <c r="U394" s="3">
        <f t="shared" si="81"/>
        <v>0</v>
      </c>
      <c r="V394" s="3">
        <f t="shared" si="82"/>
        <v>1</v>
      </c>
      <c r="W394" s="3">
        <f t="shared" si="83"/>
        <v>0</v>
      </c>
    </row>
    <row r="395" spans="1:23" x14ac:dyDescent="0.3">
      <c r="A395" s="3">
        <f>'input your S-pars (Mag-Ang)'!B395*COS('input your S-pars (Mag-Ang)'!C395*PI()/180)</f>
        <v>0</v>
      </c>
      <c r="B395" s="3">
        <f>'input your S-pars (Mag-Ang)'!B395*SIN('input your S-pars (Mag-Ang)'!C395*PI()/180)</f>
        <v>0</v>
      </c>
      <c r="C395" s="3">
        <f>'input your S-pars (Mag-Ang)'!F395*COS('input your S-pars (Mag-Ang)'!G395*PI()/180)</f>
        <v>0</v>
      </c>
      <c r="D395" s="3">
        <f>'input your S-pars (Mag-Ang)'!F395*SIN('input your S-pars (Mag-Ang)'!G395*PI()/180)</f>
        <v>0</v>
      </c>
      <c r="E395" s="3">
        <f>'input your S-pars (Mag-Ang)'!D395*COS('input your S-pars (Mag-Ang)'!E395*PI()/180)</f>
        <v>0</v>
      </c>
      <c r="F395" s="3">
        <f>'input your S-pars (Mag-Ang)'!D395*SIN('input your S-pars (Mag-Ang)'!E395*PI()/180)</f>
        <v>0</v>
      </c>
      <c r="G395" s="3">
        <f>'input your S-pars (Mag-Ang)'!H395*COS('input your S-pars (Mag-Ang)'!I395*PI()/180)</f>
        <v>0</v>
      </c>
      <c r="H395" s="3">
        <f>'input your S-pars (Mag-Ang)'!H395*SIN('input your S-pars (Mag-Ang)'!I395*PI()/180)</f>
        <v>0</v>
      </c>
      <c r="I395" s="3"/>
      <c r="J395" s="3">
        <f t="shared" si="72"/>
        <v>1</v>
      </c>
      <c r="K395" s="3">
        <f t="shared" si="73"/>
        <v>0</v>
      </c>
      <c r="L395" s="3"/>
      <c r="M395" s="3">
        <f t="shared" si="74"/>
        <v>1</v>
      </c>
      <c r="N395" s="3">
        <f t="shared" si="75"/>
        <v>0</v>
      </c>
      <c r="O395" s="3"/>
      <c r="P395" s="3">
        <f t="shared" si="76"/>
        <v>1</v>
      </c>
      <c r="Q395" s="3">
        <f t="shared" si="77"/>
        <v>0</v>
      </c>
      <c r="R395" s="3">
        <f t="shared" si="78"/>
        <v>0</v>
      </c>
      <c r="S395" s="3">
        <f t="shared" si="79"/>
        <v>0</v>
      </c>
      <c r="T395" s="3">
        <f t="shared" si="80"/>
        <v>0</v>
      </c>
      <c r="U395" s="3">
        <f t="shared" si="81"/>
        <v>0</v>
      </c>
      <c r="V395" s="3">
        <f t="shared" si="82"/>
        <v>1</v>
      </c>
      <c r="W395" s="3">
        <f t="shared" si="83"/>
        <v>0</v>
      </c>
    </row>
    <row r="396" spans="1:23" x14ac:dyDescent="0.3">
      <c r="A396" s="3">
        <f>'input your S-pars (Mag-Ang)'!B396*COS('input your S-pars (Mag-Ang)'!C396*PI()/180)</f>
        <v>0</v>
      </c>
      <c r="B396" s="3">
        <f>'input your S-pars (Mag-Ang)'!B396*SIN('input your S-pars (Mag-Ang)'!C396*PI()/180)</f>
        <v>0</v>
      </c>
      <c r="C396" s="3">
        <f>'input your S-pars (Mag-Ang)'!F396*COS('input your S-pars (Mag-Ang)'!G396*PI()/180)</f>
        <v>0</v>
      </c>
      <c r="D396" s="3">
        <f>'input your S-pars (Mag-Ang)'!F396*SIN('input your S-pars (Mag-Ang)'!G396*PI()/180)</f>
        <v>0</v>
      </c>
      <c r="E396" s="3">
        <f>'input your S-pars (Mag-Ang)'!D396*COS('input your S-pars (Mag-Ang)'!E396*PI()/180)</f>
        <v>0</v>
      </c>
      <c r="F396" s="3">
        <f>'input your S-pars (Mag-Ang)'!D396*SIN('input your S-pars (Mag-Ang)'!E396*PI()/180)</f>
        <v>0</v>
      </c>
      <c r="G396" s="3">
        <f>'input your S-pars (Mag-Ang)'!H396*COS('input your S-pars (Mag-Ang)'!I396*PI()/180)</f>
        <v>0</v>
      </c>
      <c r="H396" s="3">
        <f>'input your S-pars (Mag-Ang)'!H396*SIN('input your S-pars (Mag-Ang)'!I396*PI()/180)</f>
        <v>0</v>
      </c>
      <c r="I396" s="3"/>
      <c r="J396" s="3">
        <f t="shared" si="72"/>
        <v>1</v>
      </c>
      <c r="K396" s="3">
        <f t="shared" si="73"/>
        <v>0</v>
      </c>
      <c r="L396" s="3"/>
      <c r="M396" s="3">
        <f t="shared" si="74"/>
        <v>1</v>
      </c>
      <c r="N396" s="3">
        <f t="shared" si="75"/>
        <v>0</v>
      </c>
      <c r="O396" s="3"/>
      <c r="P396" s="3">
        <f t="shared" si="76"/>
        <v>1</v>
      </c>
      <c r="Q396" s="3">
        <f t="shared" si="77"/>
        <v>0</v>
      </c>
      <c r="R396" s="3">
        <f t="shared" si="78"/>
        <v>0</v>
      </c>
      <c r="S396" s="3">
        <f t="shared" si="79"/>
        <v>0</v>
      </c>
      <c r="T396" s="3">
        <f t="shared" si="80"/>
        <v>0</v>
      </c>
      <c r="U396" s="3">
        <f t="shared" si="81"/>
        <v>0</v>
      </c>
      <c r="V396" s="3">
        <f t="shared" si="82"/>
        <v>1</v>
      </c>
      <c r="W396" s="3">
        <f t="shared" si="83"/>
        <v>0</v>
      </c>
    </row>
    <row r="397" spans="1:23" x14ac:dyDescent="0.3">
      <c r="A397" s="3">
        <f>'input your S-pars (Mag-Ang)'!B397*COS('input your S-pars (Mag-Ang)'!C397*PI()/180)</f>
        <v>0</v>
      </c>
      <c r="B397" s="3">
        <f>'input your S-pars (Mag-Ang)'!B397*SIN('input your S-pars (Mag-Ang)'!C397*PI()/180)</f>
        <v>0</v>
      </c>
      <c r="C397" s="3">
        <f>'input your S-pars (Mag-Ang)'!F397*COS('input your S-pars (Mag-Ang)'!G397*PI()/180)</f>
        <v>0</v>
      </c>
      <c r="D397" s="3">
        <f>'input your S-pars (Mag-Ang)'!F397*SIN('input your S-pars (Mag-Ang)'!G397*PI()/180)</f>
        <v>0</v>
      </c>
      <c r="E397" s="3">
        <f>'input your S-pars (Mag-Ang)'!D397*COS('input your S-pars (Mag-Ang)'!E397*PI()/180)</f>
        <v>0</v>
      </c>
      <c r="F397" s="3">
        <f>'input your S-pars (Mag-Ang)'!D397*SIN('input your S-pars (Mag-Ang)'!E397*PI()/180)</f>
        <v>0</v>
      </c>
      <c r="G397" s="3">
        <f>'input your S-pars (Mag-Ang)'!H397*COS('input your S-pars (Mag-Ang)'!I397*PI()/180)</f>
        <v>0</v>
      </c>
      <c r="H397" s="3">
        <f>'input your S-pars (Mag-Ang)'!H397*SIN('input your S-pars (Mag-Ang)'!I397*PI()/180)</f>
        <v>0</v>
      </c>
      <c r="I397" s="3"/>
      <c r="J397" s="3">
        <f t="shared" si="72"/>
        <v>1</v>
      </c>
      <c r="K397" s="3">
        <f t="shared" si="73"/>
        <v>0</v>
      </c>
      <c r="L397" s="3"/>
      <c r="M397" s="3">
        <f t="shared" si="74"/>
        <v>1</v>
      </c>
      <c r="N397" s="3">
        <f t="shared" si="75"/>
        <v>0</v>
      </c>
      <c r="O397" s="3"/>
      <c r="P397" s="3">
        <f t="shared" si="76"/>
        <v>1</v>
      </c>
      <c r="Q397" s="3">
        <f t="shared" si="77"/>
        <v>0</v>
      </c>
      <c r="R397" s="3">
        <f t="shared" si="78"/>
        <v>0</v>
      </c>
      <c r="S397" s="3">
        <f t="shared" si="79"/>
        <v>0</v>
      </c>
      <c r="T397" s="3">
        <f t="shared" si="80"/>
        <v>0</v>
      </c>
      <c r="U397" s="3">
        <f t="shared" si="81"/>
        <v>0</v>
      </c>
      <c r="V397" s="3">
        <f t="shared" si="82"/>
        <v>1</v>
      </c>
      <c r="W397" s="3">
        <f t="shared" si="83"/>
        <v>0</v>
      </c>
    </row>
    <row r="398" spans="1:23" x14ac:dyDescent="0.3">
      <c r="A398" s="3">
        <f>'input your S-pars (Mag-Ang)'!B398*COS('input your S-pars (Mag-Ang)'!C398*PI()/180)</f>
        <v>0</v>
      </c>
      <c r="B398" s="3">
        <f>'input your S-pars (Mag-Ang)'!B398*SIN('input your S-pars (Mag-Ang)'!C398*PI()/180)</f>
        <v>0</v>
      </c>
      <c r="C398" s="3">
        <f>'input your S-pars (Mag-Ang)'!F398*COS('input your S-pars (Mag-Ang)'!G398*PI()/180)</f>
        <v>0</v>
      </c>
      <c r="D398" s="3">
        <f>'input your S-pars (Mag-Ang)'!F398*SIN('input your S-pars (Mag-Ang)'!G398*PI()/180)</f>
        <v>0</v>
      </c>
      <c r="E398" s="3">
        <f>'input your S-pars (Mag-Ang)'!D398*COS('input your S-pars (Mag-Ang)'!E398*PI()/180)</f>
        <v>0</v>
      </c>
      <c r="F398" s="3">
        <f>'input your S-pars (Mag-Ang)'!D398*SIN('input your S-pars (Mag-Ang)'!E398*PI()/180)</f>
        <v>0</v>
      </c>
      <c r="G398" s="3">
        <f>'input your S-pars (Mag-Ang)'!H398*COS('input your S-pars (Mag-Ang)'!I398*PI()/180)</f>
        <v>0</v>
      </c>
      <c r="H398" s="3">
        <f>'input your S-pars (Mag-Ang)'!H398*SIN('input your S-pars (Mag-Ang)'!I398*PI()/180)</f>
        <v>0</v>
      </c>
      <c r="I398" s="3"/>
      <c r="J398" s="3">
        <f t="shared" si="72"/>
        <v>1</v>
      </c>
      <c r="K398" s="3">
        <f t="shared" si="73"/>
        <v>0</v>
      </c>
      <c r="L398" s="3"/>
      <c r="M398" s="3">
        <f t="shared" si="74"/>
        <v>1</v>
      </c>
      <c r="N398" s="3">
        <f t="shared" si="75"/>
        <v>0</v>
      </c>
      <c r="O398" s="3"/>
      <c r="P398" s="3">
        <f t="shared" si="76"/>
        <v>1</v>
      </c>
      <c r="Q398" s="3">
        <f t="shared" si="77"/>
        <v>0</v>
      </c>
      <c r="R398" s="3">
        <f t="shared" si="78"/>
        <v>0</v>
      </c>
      <c r="S398" s="3">
        <f t="shared" si="79"/>
        <v>0</v>
      </c>
      <c r="T398" s="3">
        <f t="shared" si="80"/>
        <v>0</v>
      </c>
      <c r="U398" s="3">
        <f t="shared" si="81"/>
        <v>0</v>
      </c>
      <c r="V398" s="3">
        <f t="shared" si="82"/>
        <v>1</v>
      </c>
      <c r="W398" s="3">
        <f t="shared" si="83"/>
        <v>0</v>
      </c>
    </row>
    <row r="399" spans="1:23" x14ac:dyDescent="0.3">
      <c r="A399" s="3">
        <f>'input your S-pars (Mag-Ang)'!B399*COS('input your S-pars (Mag-Ang)'!C399*PI()/180)</f>
        <v>0</v>
      </c>
      <c r="B399" s="3">
        <f>'input your S-pars (Mag-Ang)'!B399*SIN('input your S-pars (Mag-Ang)'!C399*PI()/180)</f>
        <v>0</v>
      </c>
      <c r="C399" s="3">
        <f>'input your S-pars (Mag-Ang)'!F399*COS('input your S-pars (Mag-Ang)'!G399*PI()/180)</f>
        <v>0</v>
      </c>
      <c r="D399" s="3">
        <f>'input your S-pars (Mag-Ang)'!F399*SIN('input your S-pars (Mag-Ang)'!G399*PI()/180)</f>
        <v>0</v>
      </c>
      <c r="E399" s="3">
        <f>'input your S-pars (Mag-Ang)'!D399*COS('input your S-pars (Mag-Ang)'!E399*PI()/180)</f>
        <v>0</v>
      </c>
      <c r="F399" s="3">
        <f>'input your S-pars (Mag-Ang)'!D399*SIN('input your S-pars (Mag-Ang)'!E399*PI()/180)</f>
        <v>0</v>
      </c>
      <c r="G399" s="3">
        <f>'input your S-pars (Mag-Ang)'!H399*COS('input your S-pars (Mag-Ang)'!I399*PI()/180)</f>
        <v>0</v>
      </c>
      <c r="H399" s="3">
        <f>'input your S-pars (Mag-Ang)'!H399*SIN('input your S-pars (Mag-Ang)'!I399*PI()/180)</f>
        <v>0</v>
      </c>
      <c r="I399" s="3"/>
      <c r="J399" s="3">
        <f t="shared" si="72"/>
        <v>1</v>
      </c>
      <c r="K399" s="3">
        <f t="shared" si="73"/>
        <v>0</v>
      </c>
      <c r="L399" s="3"/>
      <c r="M399" s="3">
        <f t="shared" si="74"/>
        <v>1</v>
      </c>
      <c r="N399" s="3">
        <f t="shared" si="75"/>
        <v>0</v>
      </c>
      <c r="O399" s="3"/>
      <c r="P399" s="3">
        <f t="shared" si="76"/>
        <v>1</v>
      </c>
      <c r="Q399" s="3">
        <f t="shared" si="77"/>
        <v>0</v>
      </c>
      <c r="R399" s="3">
        <f t="shared" si="78"/>
        <v>0</v>
      </c>
      <c r="S399" s="3">
        <f t="shared" si="79"/>
        <v>0</v>
      </c>
      <c r="T399" s="3">
        <f t="shared" si="80"/>
        <v>0</v>
      </c>
      <c r="U399" s="3">
        <f t="shared" si="81"/>
        <v>0</v>
      </c>
      <c r="V399" s="3">
        <f t="shared" si="82"/>
        <v>1</v>
      </c>
      <c r="W399" s="3">
        <f t="shared" si="83"/>
        <v>0</v>
      </c>
    </row>
    <row r="400" spans="1:23" x14ac:dyDescent="0.3">
      <c r="A400" s="3">
        <f>'input your S-pars (Mag-Ang)'!B400*COS('input your S-pars (Mag-Ang)'!C400*PI()/180)</f>
        <v>0</v>
      </c>
      <c r="B400" s="3">
        <f>'input your S-pars (Mag-Ang)'!B400*SIN('input your S-pars (Mag-Ang)'!C400*PI()/180)</f>
        <v>0</v>
      </c>
      <c r="C400" s="3">
        <f>'input your S-pars (Mag-Ang)'!F400*COS('input your S-pars (Mag-Ang)'!G400*PI()/180)</f>
        <v>0</v>
      </c>
      <c r="D400" s="3">
        <f>'input your S-pars (Mag-Ang)'!F400*SIN('input your S-pars (Mag-Ang)'!G400*PI()/180)</f>
        <v>0</v>
      </c>
      <c r="E400" s="3">
        <f>'input your S-pars (Mag-Ang)'!D400*COS('input your S-pars (Mag-Ang)'!E400*PI()/180)</f>
        <v>0</v>
      </c>
      <c r="F400" s="3">
        <f>'input your S-pars (Mag-Ang)'!D400*SIN('input your S-pars (Mag-Ang)'!E400*PI()/180)</f>
        <v>0</v>
      </c>
      <c r="G400" s="3">
        <f>'input your S-pars (Mag-Ang)'!H400*COS('input your S-pars (Mag-Ang)'!I400*PI()/180)</f>
        <v>0</v>
      </c>
      <c r="H400" s="3">
        <f>'input your S-pars (Mag-Ang)'!H400*SIN('input your S-pars (Mag-Ang)'!I400*PI()/180)</f>
        <v>0</v>
      </c>
      <c r="I400" s="3"/>
      <c r="J400" s="3">
        <f t="shared" si="72"/>
        <v>1</v>
      </c>
      <c r="K400" s="3">
        <f t="shared" si="73"/>
        <v>0</v>
      </c>
      <c r="L400" s="3"/>
      <c r="M400" s="3">
        <f t="shared" si="74"/>
        <v>1</v>
      </c>
      <c r="N400" s="3">
        <f t="shared" si="75"/>
        <v>0</v>
      </c>
      <c r="O400" s="3"/>
      <c r="P400" s="3">
        <f t="shared" si="76"/>
        <v>1</v>
      </c>
      <c r="Q400" s="3">
        <f t="shared" si="77"/>
        <v>0</v>
      </c>
      <c r="R400" s="3">
        <f t="shared" si="78"/>
        <v>0</v>
      </c>
      <c r="S400" s="3">
        <f t="shared" si="79"/>
        <v>0</v>
      </c>
      <c r="T400" s="3">
        <f t="shared" si="80"/>
        <v>0</v>
      </c>
      <c r="U400" s="3">
        <f t="shared" si="81"/>
        <v>0</v>
      </c>
      <c r="V400" s="3">
        <f t="shared" si="82"/>
        <v>1</v>
      </c>
      <c r="W400" s="3">
        <f t="shared" si="83"/>
        <v>0</v>
      </c>
    </row>
    <row r="401" spans="1:23" x14ac:dyDescent="0.3">
      <c r="A401" s="3">
        <f>'input your S-pars (Mag-Ang)'!B401*COS('input your S-pars (Mag-Ang)'!C401*PI()/180)</f>
        <v>0</v>
      </c>
      <c r="B401" s="3">
        <f>'input your S-pars (Mag-Ang)'!B401*SIN('input your S-pars (Mag-Ang)'!C401*PI()/180)</f>
        <v>0</v>
      </c>
      <c r="C401" s="3">
        <f>'input your S-pars (Mag-Ang)'!F401*COS('input your S-pars (Mag-Ang)'!G401*PI()/180)</f>
        <v>0</v>
      </c>
      <c r="D401" s="3">
        <f>'input your S-pars (Mag-Ang)'!F401*SIN('input your S-pars (Mag-Ang)'!G401*PI()/180)</f>
        <v>0</v>
      </c>
      <c r="E401" s="3">
        <f>'input your S-pars (Mag-Ang)'!D401*COS('input your S-pars (Mag-Ang)'!E401*PI()/180)</f>
        <v>0</v>
      </c>
      <c r="F401" s="3">
        <f>'input your S-pars (Mag-Ang)'!D401*SIN('input your S-pars (Mag-Ang)'!E401*PI()/180)</f>
        <v>0</v>
      </c>
      <c r="G401" s="3">
        <f>'input your S-pars (Mag-Ang)'!H401*COS('input your S-pars (Mag-Ang)'!I401*PI()/180)</f>
        <v>0</v>
      </c>
      <c r="H401" s="3">
        <f>'input your S-pars (Mag-Ang)'!H401*SIN('input your S-pars (Mag-Ang)'!I401*PI()/180)</f>
        <v>0</v>
      </c>
      <c r="I401" s="3"/>
      <c r="J401" s="3">
        <f t="shared" si="72"/>
        <v>1</v>
      </c>
      <c r="K401" s="3">
        <f t="shared" si="73"/>
        <v>0</v>
      </c>
      <c r="L401" s="3"/>
      <c r="M401" s="3">
        <f t="shared" si="74"/>
        <v>1</v>
      </c>
      <c r="N401" s="3">
        <f t="shared" si="75"/>
        <v>0</v>
      </c>
      <c r="O401" s="3"/>
      <c r="P401" s="3">
        <f t="shared" si="76"/>
        <v>1</v>
      </c>
      <c r="Q401" s="3">
        <f t="shared" si="77"/>
        <v>0</v>
      </c>
      <c r="R401" s="3">
        <f t="shared" si="78"/>
        <v>0</v>
      </c>
      <c r="S401" s="3">
        <f t="shared" si="79"/>
        <v>0</v>
      </c>
      <c r="T401" s="3">
        <f t="shared" si="80"/>
        <v>0</v>
      </c>
      <c r="U401" s="3">
        <f t="shared" si="81"/>
        <v>0</v>
      </c>
      <c r="V401" s="3">
        <f t="shared" si="82"/>
        <v>1</v>
      </c>
      <c r="W401" s="3">
        <f t="shared" si="83"/>
        <v>0</v>
      </c>
    </row>
    <row r="402" spans="1:23" x14ac:dyDescent="0.3">
      <c r="A402" s="3">
        <f>'input your S-pars (Mag-Ang)'!B402*COS('input your S-pars (Mag-Ang)'!C402*PI()/180)</f>
        <v>0</v>
      </c>
      <c r="B402" s="3">
        <f>'input your S-pars (Mag-Ang)'!B402*SIN('input your S-pars (Mag-Ang)'!C402*PI()/180)</f>
        <v>0</v>
      </c>
      <c r="C402" s="3">
        <f>'input your S-pars (Mag-Ang)'!F402*COS('input your S-pars (Mag-Ang)'!G402*PI()/180)</f>
        <v>0</v>
      </c>
      <c r="D402" s="3">
        <f>'input your S-pars (Mag-Ang)'!F402*SIN('input your S-pars (Mag-Ang)'!G402*PI()/180)</f>
        <v>0</v>
      </c>
      <c r="E402" s="3">
        <f>'input your S-pars (Mag-Ang)'!D402*COS('input your S-pars (Mag-Ang)'!E402*PI()/180)</f>
        <v>0</v>
      </c>
      <c r="F402" s="3">
        <f>'input your S-pars (Mag-Ang)'!D402*SIN('input your S-pars (Mag-Ang)'!E402*PI()/180)</f>
        <v>0</v>
      </c>
      <c r="G402" s="3">
        <f>'input your S-pars (Mag-Ang)'!H402*COS('input your S-pars (Mag-Ang)'!I402*PI()/180)</f>
        <v>0</v>
      </c>
      <c r="H402" s="3">
        <f>'input your S-pars (Mag-Ang)'!H402*SIN('input your S-pars (Mag-Ang)'!I402*PI()/180)</f>
        <v>0</v>
      </c>
      <c r="I402" s="3"/>
      <c r="J402" s="3">
        <f t="shared" si="72"/>
        <v>1</v>
      </c>
      <c r="K402" s="3">
        <f t="shared" si="73"/>
        <v>0</v>
      </c>
      <c r="L402" s="3"/>
      <c r="M402" s="3">
        <f t="shared" si="74"/>
        <v>1</v>
      </c>
      <c r="N402" s="3">
        <f t="shared" si="75"/>
        <v>0</v>
      </c>
      <c r="O402" s="3"/>
      <c r="P402" s="3">
        <f t="shared" si="76"/>
        <v>1</v>
      </c>
      <c r="Q402" s="3">
        <f t="shared" si="77"/>
        <v>0</v>
      </c>
      <c r="R402" s="3">
        <f t="shared" si="78"/>
        <v>0</v>
      </c>
      <c r="S402" s="3">
        <f t="shared" si="79"/>
        <v>0</v>
      </c>
      <c r="T402" s="3">
        <f t="shared" si="80"/>
        <v>0</v>
      </c>
      <c r="U402" s="3">
        <f t="shared" si="81"/>
        <v>0</v>
      </c>
      <c r="V402" s="3">
        <f t="shared" si="82"/>
        <v>1</v>
      </c>
      <c r="W402" s="3">
        <f t="shared" si="83"/>
        <v>0</v>
      </c>
    </row>
    <row r="403" spans="1:23" x14ac:dyDescent="0.3">
      <c r="A403" s="3">
        <f>'input your S-pars (Mag-Ang)'!B403*COS('input your S-pars (Mag-Ang)'!C403*PI()/180)</f>
        <v>0</v>
      </c>
      <c r="B403" s="3">
        <f>'input your S-pars (Mag-Ang)'!B403*SIN('input your S-pars (Mag-Ang)'!C403*PI()/180)</f>
        <v>0</v>
      </c>
      <c r="C403" s="3">
        <f>'input your S-pars (Mag-Ang)'!F403*COS('input your S-pars (Mag-Ang)'!G403*PI()/180)</f>
        <v>0</v>
      </c>
      <c r="D403" s="3">
        <f>'input your S-pars (Mag-Ang)'!F403*SIN('input your S-pars (Mag-Ang)'!G403*PI()/180)</f>
        <v>0</v>
      </c>
      <c r="E403" s="3">
        <f>'input your S-pars (Mag-Ang)'!D403*COS('input your S-pars (Mag-Ang)'!E403*PI()/180)</f>
        <v>0</v>
      </c>
      <c r="F403" s="3">
        <f>'input your S-pars (Mag-Ang)'!D403*SIN('input your S-pars (Mag-Ang)'!E403*PI()/180)</f>
        <v>0</v>
      </c>
      <c r="G403" s="3">
        <f>'input your S-pars (Mag-Ang)'!H403*COS('input your S-pars (Mag-Ang)'!I403*PI()/180)</f>
        <v>0</v>
      </c>
      <c r="H403" s="3">
        <f>'input your S-pars (Mag-Ang)'!H403*SIN('input your S-pars (Mag-Ang)'!I403*PI()/180)</f>
        <v>0</v>
      </c>
      <c r="I403" s="3"/>
      <c r="J403" s="3">
        <f t="shared" si="72"/>
        <v>1</v>
      </c>
      <c r="K403" s="3">
        <f t="shared" si="73"/>
        <v>0</v>
      </c>
      <c r="L403" s="3"/>
      <c r="M403" s="3">
        <f t="shared" si="74"/>
        <v>1</v>
      </c>
      <c r="N403" s="3">
        <f t="shared" si="75"/>
        <v>0</v>
      </c>
      <c r="O403" s="3"/>
      <c r="P403" s="3">
        <f t="shared" si="76"/>
        <v>1</v>
      </c>
      <c r="Q403" s="3">
        <f t="shared" si="77"/>
        <v>0</v>
      </c>
      <c r="R403" s="3">
        <f t="shared" si="78"/>
        <v>0</v>
      </c>
      <c r="S403" s="3">
        <f t="shared" si="79"/>
        <v>0</v>
      </c>
      <c r="T403" s="3">
        <f t="shared" si="80"/>
        <v>0</v>
      </c>
      <c r="U403" s="3">
        <f t="shared" si="81"/>
        <v>0</v>
      </c>
      <c r="V403" s="3">
        <f t="shared" si="82"/>
        <v>1</v>
      </c>
      <c r="W403" s="3">
        <f t="shared" si="83"/>
        <v>0</v>
      </c>
    </row>
    <row r="404" spans="1:23" x14ac:dyDescent="0.3">
      <c r="A404" s="3">
        <f>'input your S-pars (Mag-Ang)'!B404*COS('input your S-pars (Mag-Ang)'!C404*PI()/180)</f>
        <v>0</v>
      </c>
      <c r="B404" s="3">
        <f>'input your S-pars (Mag-Ang)'!B404*SIN('input your S-pars (Mag-Ang)'!C404*PI()/180)</f>
        <v>0</v>
      </c>
      <c r="C404" s="3">
        <f>'input your S-pars (Mag-Ang)'!F404*COS('input your S-pars (Mag-Ang)'!G404*PI()/180)</f>
        <v>0</v>
      </c>
      <c r="D404" s="3">
        <f>'input your S-pars (Mag-Ang)'!F404*SIN('input your S-pars (Mag-Ang)'!G404*PI()/180)</f>
        <v>0</v>
      </c>
      <c r="E404" s="3">
        <f>'input your S-pars (Mag-Ang)'!D404*COS('input your S-pars (Mag-Ang)'!E404*PI()/180)</f>
        <v>0</v>
      </c>
      <c r="F404" s="3">
        <f>'input your S-pars (Mag-Ang)'!D404*SIN('input your S-pars (Mag-Ang)'!E404*PI()/180)</f>
        <v>0</v>
      </c>
      <c r="G404" s="3">
        <f>'input your S-pars (Mag-Ang)'!H404*COS('input your S-pars (Mag-Ang)'!I404*PI()/180)</f>
        <v>0</v>
      </c>
      <c r="H404" s="3">
        <f>'input your S-pars (Mag-Ang)'!H404*SIN('input your S-pars (Mag-Ang)'!I404*PI()/180)</f>
        <v>0</v>
      </c>
      <c r="I404" s="3"/>
      <c r="J404" s="3">
        <f t="shared" si="72"/>
        <v>1</v>
      </c>
      <c r="K404" s="3">
        <f t="shared" si="73"/>
        <v>0</v>
      </c>
      <c r="L404" s="3"/>
      <c r="M404" s="3">
        <f t="shared" si="74"/>
        <v>1</v>
      </c>
      <c r="N404" s="3">
        <f t="shared" si="75"/>
        <v>0</v>
      </c>
      <c r="O404" s="3"/>
      <c r="P404" s="3">
        <f t="shared" si="76"/>
        <v>1</v>
      </c>
      <c r="Q404" s="3">
        <f t="shared" si="77"/>
        <v>0</v>
      </c>
      <c r="R404" s="3">
        <f t="shared" si="78"/>
        <v>0</v>
      </c>
      <c r="S404" s="3">
        <f t="shared" si="79"/>
        <v>0</v>
      </c>
      <c r="T404" s="3">
        <f t="shared" si="80"/>
        <v>0</v>
      </c>
      <c r="U404" s="3">
        <f t="shared" si="81"/>
        <v>0</v>
      </c>
      <c r="V404" s="3">
        <f t="shared" si="82"/>
        <v>1</v>
      </c>
      <c r="W404" s="3">
        <f t="shared" si="83"/>
        <v>0</v>
      </c>
    </row>
    <row r="405" spans="1:23" x14ac:dyDescent="0.3">
      <c r="A405" s="3">
        <f>'input your S-pars (Mag-Ang)'!B405*COS('input your S-pars (Mag-Ang)'!C405*PI()/180)</f>
        <v>0</v>
      </c>
      <c r="B405" s="3">
        <f>'input your S-pars (Mag-Ang)'!B405*SIN('input your S-pars (Mag-Ang)'!C405*PI()/180)</f>
        <v>0</v>
      </c>
      <c r="C405" s="3">
        <f>'input your S-pars (Mag-Ang)'!F405*COS('input your S-pars (Mag-Ang)'!G405*PI()/180)</f>
        <v>0</v>
      </c>
      <c r="D405" s="3">
        <f>'input your S-pars (Mag-Ang)'!F405*SIN('input your S-pars (Mag-Ang)'!G405*PI()/180)</f>
        <v>0</v>
      </c>
      <c r="E405" s="3">
        <f>'input your S-pars (Mag-Ang)'!D405*COS('input your S-pars (Mag-Ang)'!E405*PI()/180)</f>
        <v>0</v>
      </c>
      <c r="F405" s="3">
        <f>'input your S-pars (Mag-Ang)'!D405*SIN('input your S-pars (Mag-Ang)'!E405*PI()/180)</f>
        <v>0</v>
      </c>
      <c r="G405" s="3">
        <f>'input your S-pars (Mag-Ang)'!H405*COS('input your S-pars (Mag-Ang)'!I405*PI()/180)</f>
        <v>0</v>
      </c>
      <c r="H405" s="3">
        <f>'input your S-pars (Mag-Ang)'!H405*SIN('input your S-pars (Mag-Ang)'!I405*PI()/180)</f>
        <v>0</v>
      </c>
      <c r="I405" s="3"/>
      <c r="J405" s="3">
        <f t="shared" si="72"/>
        <v>1</v>
      </c>
      <c r="K405" s="3">
        <f t="shared" si="73"/>
        <v>0</v>
      </c>
      <c r="L405" s="3"/>
      <c r="M405" s="3">
        <f t="shared" si="74"/>
        <v>1</v>
      </c>
      <c r="N405" s="3">
        <f t="shared" si="75"/>
        <v>0</v>
      </c>
      <c r="O405" s="3"/>
      <c r="P405" s="3">
        <f t="shared" si="76"/>
        <v>1</v>
      </c>
      <c r="Q405" s="3">
        <f t="shared" si="77"/>
        <v>0</v>
      </c>
      <c r="R405" s="3">
        <f t="shared" si="78"/>
        <v>0</v>
      </c>
      <c r="S405" s="3">
        <f t="shared" si="79"/>
        <v>0</v>
      </c>
      <c r="T405" s="3">
        <f t="shared" si="80"/>
        <v>0</v>
      </c>
      <c r="U405" s="3">
        <f t="shared" si="81"/>
        <v>0</v>
      </c>
      <c r="V405" s="3">
        <f t="shared" si="82"/>
        <v>1</v>
      </c>
      <c r="W405" s="3">
        <f t="shared" si="83"/>
        <v>0</v>
      </c>
    </row>
    <row r="406" spans="1:23" x14ac:dyDescent="0.3">
      <c r="A406" s="3">
        <f>'input your S-pars (Mag-Ang)'!B406*COS('input your S-pars (Mag-Ang)'!C406*PI()/180)</f>
        <v>0</v>
      </c>
      <c r="B406" s="3">
        <f>'input your S-pars (Mag-Ang)'!B406*SIN('input your S-pars (Mag-Ang)'!C406*PI()/180)</f>
        <v>0</v>
      </c>
      <c r="C406" s="3">
        <f>'input your S-pars (Mag-Ang)'!F406*COS('input your S-pars (Mag-Ang)'!G406*PI()/180)</f>
        <v>0</v>
      </c>
      <c r="D406" s="3">
        <f>'input your S-pars (Mag-Ang)'!F406*SIN('input your S-pars (Mag-Ang)'!G406*PI()/180)</f>
        <v>0</v>
      </c>
      <c r="E406" s="3">
        <f>'input your S-pars (Mag-Ang)'!D406*COS('input your S-pars (Mag-Ang)'!E406*PI()/180)</f>
        <v>0</v>
      </c>
      <c r="F406" s="3">
        <f>'input your S-pars (Mag-Ang)'!D406*SIN('input your S-pars (Mag-Ang)'!E406*PI()/180)</f>
        <v>0</v>
      </c>
      <c r="G406" s="3">
        <f>'input your S-pars (Mag-Ang)'!H406*COS('input your S-pars (Mag-Ang)'!I406*PI()/180)</f>
        <v>0</v>
      </c>
      <c r="H406" s="3">
        <f>'input your S-pars (Mag-Ang)'!H406*SIN('input your S-pars (Mag-Ang)'!I406*PI()/180)</f>
        <v>0</v>
      </c>
      <c r="I406" s="3"/>
      <c r="J406" s="3">
        <f t="shared" si="72"/>
        <v>1</v>
      </c>
      <c r="K406" s="3">
        <f t="shared" si="73"/>
        <v>0</v>
      </c>
      <c r="L406" s="3"/>
      <c r="M406" s="3">
        <f t="shared" si="74"/>
        <v>1</v>
      </c>
      <c r="N406" s="3">
        <f t="shared" si="75"/>
        <v>0</v>
      </c>
      <c r="O406" s="3"/>
      <c r="P406" s="3">
        <f t="shared" si="76"/>
        <v>1</v>
      </c>
      <c r="Q406" s="3">
        <f t="shared" si="77"/>
        <v>0</v>
      </c>
      <c r="R406" s="3">
        <f t="shared" si="78"/>
        <v>0</v>
      </c>
      <c r="S406" s="3">
        <f t="shared" si="79"/>
        <v>0</v>
      </c>
      <c r="T406" s="3">
        <f t="shared" si="80"/>
        <v>0</v>
      </c>
      <c r="U406" s="3">
        <f t="shared" si="81"/>
        <v>0</v>
      </c>
      <c r="V406" s="3">
        <f t="shared" si="82"/>
        <v>1</v>
      </c>
      <c r="W406" s="3">
        <f t="shared" si="83"/>
        <v>0</v>
      </c>
    </row>
    <row r="407" spans="1:23" x14ac:dyDescent="0.3">
      <c r="A407" s="3">
        <f>'input your S-pars (Mag-Ang)'!B407*COS('input your S-pars (Mag-Ang)'!C407*PI()/180)</f>
        <v>0</v>
      </c>
      <c r="B407" s="3">
        <f>'input your S-pars (Mag-Ang)'!B407*SIN('input your S-pars (Mag-Ang)'!C407*PI()/180)</f>
        <v>0</v>
      </c>
      <c r="C407" s="3">
        <f>'input your S-pars (Mag-Ang)'!F407*COS('input your S-pars (Mag-Ang)'!G407*PI()/180)</f>
        <v>0</v>
      </c>
      <c r="D407" s="3">
        <f>'input your S-pars (Mag-Ang)'!F407*SIN('input your S-pars (Mag-Ang)'!G407*PI()/180)</f>
        <v>0</v>
      </c>
      <c r="E407" s="3">
        <f>'input your S-pars (Mag-Ang)'!D407*COS('input your S-pars (Mag-Ang)'!E407*PI()/180)</f>
        <v>0</v>
      </c>
      <c r="F407" s="3">
        <f>'input your S-pars (Mag-Ang)'!D407*SIN('input your S-pars (Mag-Ang)'!E407*PI()/180)</f>
        <v>0</v>
      </c>
      <c r="G407" s="3">
        <f>'input your S-pars (Mag-Ang)'!H407*COS('input your S-pars (Mag-Ang)'!I407*PI()/180)</f>
        <v>0</v>
      </c>
      <c r="H407" s="3">
        <f>'input your S-pars (Mag-Ang)'!H407*SIN('input your S-pars (Mag-Ang)'!I407*PI()/180)</f>
        <v>0</v>
      </c>
      <c r="I407" s="3"/>
      <c r="J407" s="3">
        <f t="shared" si="72"/>
        <v>1</v>
      </c>
      <c r="K407" s="3">
        <f t="shared" si="73"/>
        <v>0</v>
      </c>
      <c r="L407" s="3"/>
      <c r="M407" s="3">
        <f t="shared" si="74"/>
        <v>1</v>
      </c>
      <c r="N407" s="3">
        <f t="shared" si="75"/>
        <v>0</v>
      </c>
      <c r="O407" s="3"/>
      <c r="P407" s="3">
        <f t="shared" si="76"/>
        <v>1</v>
      </c>
      <c r="Q407" s="3">
        <f t="shared" si="77"/>
        <v>0</v>
      </c>
      <c r="R407" s="3">
        <f t="shared" si="78"/>
        <v>0</v>
      </c>
      <c r="S407" s="3">
        <f t="shared" si="79"/>
        <v>0</v>
      </c>
      <c r="T407" s="3">
        <f t="shared" si="80"/>
        <v>0</v>
      </c>
      <c r="U407" s="3">
        <f t="shared" si="81"/>
        <v>0</v>
      </c>
      <c r="V407" s="3">
        <f t="shared" si="82"/>
        <v>1</v>
      </c>
      <c r="W407" s="3">
        <f t="shared" si="83"/>
        <v>0</v>
      </c>
    </row>
    <row r="408" spans="1:23" x14ac:dyDescent="0.3">
      <c r="A408" s="3">
        <f>'input your S-pars (Mag-Ang)'!B408*COS('input your S-pars (Mag-Ang)'!C408*PI()/180)</f>
        <v>0</v>
      </c>
      <c r="B408" s="3">
        <f>'input your S-pars (Mag-Ang)'!B408*SIN('input your S-pars (Mag-Ang)'!C408*PI()/180)</f>
        <v>0</v>
      </c>
      <c r="C408" s="3">
        <f>'input your S-pars (Mag-Ang)'!F408*COS('input your S-pars (Mag-Ang)'!G408*PI()/180)</f>
        <v>0</v>
      </c>
      <c r="D408" s="3">
        <f>'input your S-pars (Mag-Ang)'!F408*SIN('input your S-pars (Mag-Ang)'!G408*PI()/180)</f>
        <v>0</v>
      </c>
      <c r="E408" s="3">
        <f>'input your S-pars (Mag-Ang)'!D408*COS('input your S-pars (Mag-Ang)'!E408*PI()/180)</f>
        <v>0</v>
      </c>
      <c r="F408" s="3">
        <f>'input your S-pars (Mag-Ang)'!D408*SIN('input your S-pars (Mag-Ang)'!E408*PI()/180)</f>
        <v>0</v>
      </c>
      <c r="G408" s="3">
        <f>'input your S-pars (Mag-Ang)'!H408*COS('input your S-pars (Mag-Ang)'!I408*PI()/180)</f>
        <v>0</v>
      </c>
      <c r="H408" s="3">
        <f>'input your S-pars (Mag-Ang)'!H408*SIN('input your S-pars (Mag-Ang)'!I408*PI()/180)</f>
        <v>0</v>
      </c>
      <c r="I408" s="3"/>
      <c r="J408" s="3">
        <f t="shared" si="72"/>
        <v>1</v>
      </c>
      <c r="K408" s="3">
        <f t="shared" si="73"/>
        <v>0</v>
      </c>
      <c r="L408" s="3"/>
      <c r="M408" s="3">
        <f t="shared" si="74"/>
        <v>1</v>
      </c>
      <c r="N408" s="3">
        <f t="shared" si="75"/>
        <v>0</v>
      </c>
      <c r="O408" s="3"/>
      <c r="P408" s="3">
        <f t="shared" si="76"/>
        <v>1</v>
      </c>
      <c r="Q408" s="3">
        <f t="shared" si="77"/>
        <v>0</v>
      </c>
      <c r="R408" s="3">
        <f t="shared" si="78"/>
        <v>0</v>
      </c>
      <c r="S408" s="3">
        <f t="shared" si="79"/>
        <v>0</v>
      </c>
      <c r="T408" s="3">
        <f t="shared" si="80"/>
        <v>0</v>
      </c>
      <c r="U408" s="3">
        <f t="shared" si="81"/>
        <v>0</v>
      </c>
      <c r="V408" s="3">
        <f t="shared" si="82"/>
        <v>1</v>
      </c>
      <c r="W408" s="3">
        <f t="shared" si="83"/>
        <v>0</v>
      </c>
    </row>
    <row r="409" spans="1:23" x14ac:dyDescent="0.3">
      <c r="A409" s="3">
        <f>'input your S-pars (Mag-Ang)'!B409*COS('input your S-pars (Mag-Ang)'!C409*PI()/180)</f>
        <v>0</v>
      </c>
      <c r="B409" s="3">
        <f>'input your S-pars (Mag-Ang)'!B409*SIN('input your S-pars (Mag-Ang)'!C409*PI()/180)</f>
        <v>0</v>
      </c>
      <c r="C409" s="3">
        <f>'input your S-pars (Mag-Ang)'!F409*COS('input your S-pars (Mag-Ang)'!G409*PI()/180)</f>
        <v>0</v>
      </c>
      <c r="D409" s="3">
        <f>'input your S-pars (Mag-Ang)'!F409*SIN('input your S-pars (Mag-Ang)'!G409*PI()/180)</f>
        <v>0</v>
      </c>
      <c r="E409" s="3">
        <f>'input your S-pars (Mag-Ang)'!D409*COS('input your S-pars (Mag-Ang)'!E409*PI()/180)</f>
        <v>0</v>
      </c>
      <c r="F409" s="3">
        <f>'input your S-pars (Mag-Ang)'!D409*SIN('input your S-pars (Mag-Ang)'!E409*PI()/180)</f>
        <v>0</v>
      </c>
      <c r="G409" s="3">
        <f>'input your S-pars (Mag-Ang)'!H409*COS('input your S-pars (Mag-Ang)'!I409*PI()/180)</f>
        <v>0</v>
      </c>
      <c r="H409" s="3">
        <f>'input your S-pars (Mag-Ang)'!H409*SIN('input your S-pars (Mag-Ang)'!I409*PI()/180)</f>
        <v>0</v>
      </c>
      <c r="I409" s="3"/>
      <c r="J409" s="3">
        <f t="shared" si="72"/>
        <v>1</v>
      </c>
      <c r="K409" s="3">
        <f t="shared" si="73"/>
        <v>0</v>
      </c>
      <c r="L409" s="3"/>
      <c r="M409" s="3">
        <f t="shared" si="74"/>
        <v>1</v>
      </c>
      <c r="N409" s="3">
        <f t="shared" si="75"/>
        <v>0</v>
      </c>
      <c r="O409" s="3"/>
      <c r="P409" s="3">
        <f t="shared" si="76"/>
        <v>1</v>
      </c>
      <c r="Q409" s="3">
        <f t="shared" si="77"/>
        <v>0</v>
      </c>
      <c r="R409" s="3">
        <f t="shared" si="78"/>
        <v>0</v>
      </c>
      <c r="S409" s="3">
        <f t="shared" si="79"/>
        <v>0</v>
      </c>
      <c r="T409" s="3">
        <f t="shared" si="80"/>
        <v>0</v>
      </c>
      <c r="U409" s="3">
        <f t="shared" si="81"/>
        <v>0</v>
      </c>
      <c r="V409" s="3">
        <f t="shared" si="82"/>
        <v>1</v>
      </c>
      <c r="W409" s="3">
        <f t="shared" si="83"/>
        <v>0</v>
      </c>
    </row>
    <row r="410" spans="1:23" x14ac:dyDescent="0.3">
      <c r="A410" s="3">
        <f>'input your S-pars (Mag-Ang)'!B410*COS('input your S-pars (Mag-Ang)'!C410*PI()/180)</f>
        <v>0</v>
      </c>
      <c r="B410" s="3">
        <f>'input your S-pars (Mag-Ang)'!B410*SIN('input your S-pars (Mag-Ang)'!C410*PI()/180)</f>
        <v>0</v>
      </c>
      <c r="C410" s="3">
        <f>'input your S-pars (Mag-Ang)'!F410*COS('input your S-pars (Mag-Ang)'!G410*PI()/180)</f>
        <v>0</v>
      </c>
      <c r="D410" s="3">
        <f>'input your S-pars (Mag-Ang)'!F410*SIN('input your S-pars (Mag-Ang)'!G410*PI()/180)</f>
        <v>0</v>
      </c>
      <c r="E410" s="3">
        <f>'input your S-pars (Mag-Ang)'!D410*COS('input your S-pars (Mag-Ang)'!E410*PI()/180)</f>
        <v>0</v>
      </c>
      <c r="F410" s="3">
        <f>'input your S-pars (Mag-Ang)'!D410*SIN('input your S-pars (Mag-Ang)'!E410*PI()/180)</f>
        <v>0</v>
      </c>
      <c r="G410" s="3">
        <f>'input your S-pars (Mag-Ang)'!H410*COS('input your S-pars (Mag-Ang)'!I410*PI()/180)</f>
        <v>0</v>
      </c>
      <c r="H410" s="3">
        <f>'input your S-pars (Mag-Ang)'!H410*SIN('input your S-pars (Mag-Ang)'!I410*PI()/180)</f>
        <v>0</v>
      </c>
      <c r="I410" s="3"/>
      <c r="J410" s="3">
        <f t="shared" si="72"/>
        <v>1</v>
      </c>
      <c r="K410" s="3">
        <f t="shared" si="73"/>
        <v>0</v>
      </c>
      <c r="L410" s="3"/>
      <c r="M410" s="3">
        <f t="shared" si="74"/>
        <v>1</v>
      </c>
      <c r="N410" s="3">
        <f t="shared" si="75"/>
        <v>0</v>
      </c>
      <c r="O410" s="3"/>
      <c r="P410" s="3">
        <f t="shared" si="76"/>
        <v>1</v>
      </c>
      <c r="Q410" s="3">
        <f t="shared" si="77"/>
        <v>0</v>
      </c>
      <c r="R410" s="3">
        <f t="shared" si="78"/>
        <v>0</v>
      </c>
      <c r="S410" s="3">
        <f t="shared" si="79"/>
        <v>0</v>
      </c>
      <c r="T410" s="3">
        <f t="shared" si="80"/>
        <v>0</v>
      </c>
      <c r="U410" s="3">
        <f t="shared" si="81"/>
        <v>0</v>
      </c>
      <c r="V410" s="3">
        <f t="shared" si="82"/>
        <v>1</v>
      </c>
      <c r="W410" s="3">
        <f t="shared" si="83"/>
        <v>0</v>
      </c>
    </row>
    <row r="411" spans="1:23" x14ac:dyDescent="0.3">
      <c r="A411" s="3">
        <f>'input your S-pars (Mag-Ang)'!B411*COS('input your S-pars (Mag-Ang)'!C411*PI()/180)</f>
        <v>0</v>
      </c>
      <c r="B411" s="3">
        <f>'input your S-pars (Mag-Ang)'!B411*SIN('input your S-pars (Mag-Ang)'!C411*PI()/180)</f>
        <v>0</v>
      </c>
      <c r="C411" s="3">
        <f>'input your S-pars (Mag-Ang)'!F411*COS('input your S-pars (Mag-Ang)'!G411*PI()/180)</f>
        <v>0</v>
      </c>
      <c r="D411" s="3">
        <f>'input your S-pars (Mag-Ang)'!F411*SIN('input your S-pars (Mag-Ang)'!G411*PI()/180)</f>
        <v>0</v>
      </c>
      <c r="E411" s="3">
        <f>'input your S-pars (Mag-Ang)'!D411*COS('input your S-pars (Mag-Ang)'!E411*PI()/180)</f>
        <v>0</v>
      </c>
      <c r="F411" s="3">
        <f>'input your S-pars (Mag-Ang)'!D411*SIN('input your S-pars (Mag-Ang)'!E411*PI()/180)</f>
        <v>0</v>
      </c>
      <c r="G411" s="3">
        <f>'input your S-pars (Mag-Ang)'!H411*COS('input your S-pars (Mag-Ang)'!I411*PI()/180)</f>
        <v>0</v>
      </c>
      <c r="H411" s="3">
        <f>'input your S-pars (Mag-Ang)'!H411*SIN('input your S-pars (Mag-Ang)'!I411*PI()/180)</f>
        <v>0</v>
      </c>
      <c r="I411" s="3"/>
      <c r="J411" s="3">
        <f t="shared" si="72"/>
        <v>1</v>
      </c>
      <c r="K411" s="3">
        <f t="shared" si="73"/>
        <v>0</v>
      </c>
      <c r="L411" s="3"/>
      <c r="M411" s="3">
        <f t="shared" si="74"/>
        <v>1</v>
      </c>
      <c r="N411" s="3">
        <f t="shared" si="75"/>
        <v>0</v>
      </c>
      <c r="O411" s="3"/>
      <c r="P411" s="3">
        <f t="shared" si="76"/>
        <v>1</v>
      </c>
      <c r="Q411" s="3">
        <f t="shared" si="77"/>
        <v>0</v>
      </c>
      <c r="R411" s="3">
        <f t="shared" si="78"/>
        <v>0</v>
      </c>
      <c r="S411" s="3">
        <f t="shared" si="79"/>
        <v>0</v>
      </c>
      <c r="T411" s="3">
        <f t="shared" si="80"/>
        <v>0</v>
      </c>
      <c r="U411" s="3">
        <f t="shared" si="81"/>
        <v>0</v>
      </c>
      <c r="V411" s="3">
        <f t="shared" si="82"/>
        <v>1</v>
      </c>
      <c r="W411" s="3">
        <f t="shared" si="83"/>
        <v>0</v>
      </c>
    </row>
    <row r="412" spans="1:23" x14ac:dyDescent="0.3">
      <c r="A412" s="3">
        <f>'input your S-pars (Mag-Ang)'!B412*COS('input your S-pars (Mag-Ang)'!C412*PI()/180)</f>
        <v>0</v>
      </c>
      <c r="B412" s="3">
        <f>'input your S-pars (Mag-Ang)'!B412*SIN('input your S-pars (Mag-Ang)'!C412*PI()/180)</f>
        <v>0</v>
      </c>
      <c r="C412" s="3">
        <f>'input your S-pars (Mag-Ang)'!F412*COS('input your S-pars (Mag-Ang)'!G412*PI()/180)</f>
        <v>0</v>
      </c>
      <c r="D412" s="3">
        <f>'input your S-pars (Mag-Ang)'!F412*SIN('input your S-pars (Mag-Ang)'!G412*PI()/180)</f>
        <v>0</v>
      </c>
      <c r="E412" s="3">
        <f>'input your S-pars (Mag-Ang)'!D412*COS('input your S-pars (Mag-Ang)'!E412*PI()/180)</f>
        <v>0</v>
      </c>
      <c r="F412" s="3">
        <f>'input your S-pars (Mag-Ang)'!D412*SIN('input your S-pars (Mag-Ang)'!E412*PI()/180)</f>
        <v>0</v>
      </c>
      <c r="G412" s="3">
        <f>'input your S-pars (Mag-Ang)'!H412*COS('input your S-pars (Mag-Ang)'!I412*PI()/180)</f>
        <v>0</v>
      </c>
      <c r="H412" s="3">
        <f>'input your S-pars (Mag-Ang)'!H412*SIN('input your S-pars (Mag-Ang)'!I412*PI()/180)</f>
        <v>0</v>
      </c>
      <c r="I412" s="3"/>
      <c r="J412" s="3">
        <f t="shared" si="72"/>
        <v>1</v>
      </c>
      <c r="K412" s="3">
        <f t="shared" si="73"/>
        <v>0</v>
      </c>
      <c r="L412" s="3"/>
      <c r="M412" s="3">
        <f t="shared" si="74"/>
        <v>1</v>
      </c>
      <c r="N412" s="3">
        <f t="shared" si="75"/>
        <v>0</v>
      </c>
      <c r="O412" s="3"/>
      <c r="P412" s="3">
        <f t="shared" si="76"/>
        <v>1</v>
      </c>
      <c r="Q412" s="3">
        <f t="shared" si="77"/>
        <v>0</v>
      </c>
      <c r="R412" s="3">
        <f t="shared" si="78"/>
        <v>0</v>
      </c>
      <c r="S412" s="3">
        <f t="shared" si="79"/>
        <v>0</v>
      </c>
      <c r="T412" s="3">
        <f t="shared" si="80"/>
        <v>0</v>
      </c>
      <c r="U412" s="3">
        <f t="shared" si="81"/>
        <v>0</v>
      </c>
      <c r="V412" s="3">
        <f t="shared" si="82"/>
        <v>1</v>
      </c>
      <c r="W412" s="3">
        <f t="shared" si="83"/>
        <v>0</v>
      </c>
    </row>
    <row r="413" spans="1:23" x14ac:dyDescent="0.3">
      <c r="A413" s="3">
        <f>'input your S-pars (Mag-Ang)'!B413*COS('input your S-pars (Mag-Ang)'!C413*PI()/180)</f>
        <v>0</v>
      </c>
      <c r="B413" s="3">
        <f>'input your S-pars (Mag-Ang)'!B413*SIN('input your S-pars (Mag-Ang)'!C413*PI()/180)</f>
        <v>0</v>
      </c>
      <c r="C413" s="3">
        <f>'input your S-pars (Mag-Ang)'!F413*COS('input your S-pars (Mag-Ang)'!G413*PI()/180)</f>
        <v>0</v>
      </c>
      <c r="D413" s="3">
        <f>'input your S-pars (Mag-Ang)'!F413*SIN('input your S-pars (Mag-Ang)'!G413*PI()/180)</f>
        <v>0</v>
      </c>
      <c r="E413" s="3">
        <f>'input your S-pars (Mag-Ang)'!D413*COS('input your S-pars (Mag-Ang)'!E413*PI()/180)</f>
        <v>0</v>
      </c>
      <c r="F413" s="3">
        <f>'input your S-pars (Mag-Ang)'!D413*SIN('input your S-pars (Mag-Ang)'!E413*PI()/180)</f>
        <v>0</v>
      </c>
      <c r="G413" s="3">
        <f>'input your S-pars (Mag-Ang)'!H413*COS('input your S-pars (Mag-Ang)'!I413*PI()/180)</f>
        <v>0</v>
      </c>
      <c r="H413" s="3">
        <f>'input your S-pars (Mag-Ang)'!H413*SIN('input your S-pars (Mag-Ang)'!I413*PI()/180)</f>
        <v>0</v>
      </c>
      <c r="I413" s="3"/>
      <c r="J413" s="3">
        <f t="shared" si="72"/>
        <v>1</v>
      </c>
      <c r="K413" s="3">
        <f t="shared" si="73"/>
        <v>0</v>
      </c>
      <c r="L413" s="3"/>
      <c r="M413" s="3">
        <f t="shared" si="74"/>
        <v>1</v>
      </c>
      <c r="N413" s="3">
        <f t="shared" si="75"/>
        <v>0</v>
      </c>
      <c r="O413" s="3"/>
      <c r="P413" s="3">
        <f t="shared" si="76"/>
        <v>1</v>
      </c>
      <c r="Q413" s="3">
        <f t="shared" si="77"/>
        <v>0</v>
      </c>
      <c r="R413" s="3">
        <f t="shared" si="78"/>
        <v>0</v>
      </c>
      <c r="S413" s="3">
        <f t="shared" si="79"/>
        <v>0</v>
      </c>
      <c r="T413" s="3">
        <f t="shared" si="80"/>
        <v>0</v>
      </c>
      <c r="U413" s="3">
        <f t="shared" si="81"/>
        <v>0</v>
      </c>
      <c r="V413" s="3">
        <f t="shared" si="82"/>
        <v>1</v>
      </c>
      <c r="W413" s="3">
        <f t="shared" si="83"/>
        <v>0</v>
      </c>
    </row>
    <row r="414" spans="1:23" x14ac:dyDescent="0.3">
      <c r="A414" s="3">
        <f>'input your S-pars (Mag-Ang)'!B414*COS('input your S-pars (Mag-Ang)'!C414*PI()/180)</f>
        <v>0</v>
      </c>
      <c r="B414" s="3">
        <f>'input your S-pars (Mag-Ang)'!B414*SIN('input your S-pars (Mag-Ang)'!C414*PI()/180)</f>
        <v>0</v>
      </c>
      <c r="C414" s="3">
        <f>'input your S-pars (Mag-Ang)'!F414*COS('input your S-pars (Mag-Ang)'!G414*PI()/180)</f>
        <v>0</v>
      </c>
      <c r="D414" s="3">
        <f>'input your S-pars (Mag-Ang)'!F414*SIN('input your S-pars (Mag-Ang)'!G414*PI()/180)</f>
        <v>0</v>
      </c>
      <c r="E414" s="3">
        <f>'input your S-pars (Mag-Ang)'!D414*COS('input your S-pars (Mag-Ang)'!E414*PI()/180)</f>
        <v>0</v>
      </c>
      <c r="F414" s="3">
        <f>'input your S-pars (Mag-Ang)'!D414*SIN('input your S-pars (Mag-Ang)'!E414*PI()/180)</f>
        <v>0</v>
      </c>
      <c r="G414" s="3">
        <f>'input your S-pars (Mag-Ang)'!H414*COS('input your S-pars (Mag-Ang)'!I414*PI()/180)</f>
        <v>0</v>
      </c>
      <c r="H414" s="3">
        <f>'input your S-pars (Mag-Ang)'!H414*SIN('input your S-pars (Mag-Ang)'!I414*PI()/180)</f>
        <v>0</v>
      </c>
      <c r="I414" s="3"/>
      <c r="J414" s="3">
        <f t="shared" si="72"/>
        <v>1</v>
      </c>
      <c r="K414" s="3">
        <f t="shared" si="73"/>
        <v>0</v>
      </c>
      <c r="L414" s="3"/>
      <c r="M414" s="3">
        <f t="shared" si="74"/>
        <v>1</v>
      </c>
      <c r="N414" s="3">
        <f t="shared" si="75"/>
        <v>0</v>
      </c>
      <c r="O414" s="3"/>
      <c r="P414" s="3">
        <f t="shared" si="76"/>
        <v>1</v>
      </c>
      <c r="Q414" s="3">
        <f t="shared" si="77"/>
        <v>0</v>
      </c>
      <c r="R414" s="3">
        <f t="shared" si="78"/>
        <v>0</v>
      </c>
      <c r="S414" s="3">
        <f t="shared" si="79"/>
        <v>0</v>
      </c>
      <c r="T414" s="3">
        <f t="shared" si="80"/>
        <v>0</v>
      </c>
      <c r="U414" s="3">
        <f t="shared" si="81"/>
        <v>0</v>
      </c>
      <c r="V414" s="3">
        <f t="shared" si="82"/>
        <v>1</v>
      </c>
      <c r="W414" s="3">
        <f t="shared" si="83"/>
        <v>0</v>
      </c>
    </row>
    <row r="415" spans="1:23" x14ac:dyDescent="0.3">
      <c r="A415" s="3">
        <f>'input your S-pars (Mag-Ang)'!B415*COS('input your S-pars (Mag-Ang)'!C415*PI()/180)</f>
        <v>0</v>
      </c>
      <c r="B415" s="3">
        <f>'input your S-pars (Mag-Ang)'!B415*SIN('input your S-pars (Mag-Ang)'!C415*PI()/180)</f>
        <v>0</v>
      </c>
      <c r="C415" s="3">
        <f>'input your S-pars (Mag-Ang)'!F415*COS('input your S-pars (Mag-Ang)'!G415*PI()/180)</f>
        <v>0</v>
      </c>
      <c r="D415" s="3">
        <f>'input your S-pars (Mag-Ang)'!F415*SIN('input your S-pars (Mag-Ang)'!G415*PI()/180)</f>
        <v>0</v>
      </c>
      <c r="E415" s="3">
        <f>'input your S-pars (Mag-Ang)'!D415*COS('input your S-pars (Mag-Ang)'!E415*PI()/180)</f>
        <v>0</v>
      </c>
      <c r="F415" s="3">
        <f>'input your S-pars (Mag-Ang)'!D415*SIN('input your S-pars (Mag-Ang)'!E415*PI()/180)</f>
        <v>0</v>
      </c>
      <c r="G415" s="3">
        <f>'input your S-pars (Mag-Ang)'!H415*COS('input your S-pars (Mag-Ang)'!I415*PI()/180)</f>
        <v>0</v>
      </c>
      <c r="H415" s="3">
        <f>'input your S-pars (Mag-Ang)'!H415*SIN('input your S-pars (Mag-Ang)'!I415*PI()/180)</f>
        <v>0</v>
      </c>
      <c r="I415" s="3"/>
      <c r="J415" s="3">
        <f t="shared" si="72"/>
        <v>1</v>
      </c>
      <c r="K415" s="3">
        <f t="shared" si="73"/>
        <v>0</v>
      </c>
      <c r="L415" s="3"/>
      <c r="M415" s="3">
        <f t="shared" si="74"/>
        <v>1</v>
      </c>
      <c r="N415" s="3">
        <f t="shared" si="75"/>
        <v>0</v>
      </c>
      <c r="O415" s="3"/>
      <c r="P415" s="3">
        <f t="shared" si="76"/>
        <v>1</v>
      </c>
      <c r="Q415" s="3">
        <f t="shared" si="77"/>
        <v>0</v>
      </c>
      <c r="R415" s="3">
        <f t="shared" si="78"/>
        <v>0</v>
      </c>
      <c r="S415" s="3">
        <f t="shared" si="79"/>
        <v>0</v>
      </c>
      <c r="T415" s="3">
        <f t="shared" si="80"/>
        <v>0</v>
      </c>
      <c r="U415" s="3">
        <f t="shared" si="81"/>
        <v>0</v>
      </c>
      <c r="V415" s="3">
        <f t="shared" si="82"/>
        <v>1</v>
      </c>
      <c r="W415" s="3">
        <f t="shared" si="83"/>
        <v>0</v>
      </c>
    </row>
    <row r="416" spans="1:23" x14ac:dyDescent="0.3">
      <c r="A416" s="3">
        <f>'input your S-pars (Mag-Ang)'!B416*COS('input your S-pars (Mag-Ang)'!C416*PI()/180)</f>
        <v>0</v>
      </c>
      <c r="B416" s="3">
        <f>'input your S-pars (Mag-Ang)'!B416*SIN('input your S-pars (Mag-Ang)'!C416*PI()/180)</f>
        <v>0</v>
      </c>
      <c r="C416" s="3">
        <f>'input your S-pars (Mag-Ang)'!F416*COS('input your S-pars (Mag-Ang)'!G416*PI()/180)</f>
        <v>0</v>
      </c>
      <c r="D416" s="3">
        <f>'input your S-pars (Mag-Ang)'!F416*SIN('input your S-pars (Mag-Ang)'!G416*PI()/180)</f>
        <v>0</v>
      </c>
      <c r="E416" s="3">
        <f>'input your S-pars (Mag-Ang)'!D416*COS('input your S-pars (Mag-Ang)'!E416*PI()/180)</f>
        <v>0</v>
      </c>
      <c r="F416" s="3">
        <f>'input your S-pars (Mag-Ang)'!D416*SIN('input your S-pars (Mag-Ang)'!E416*PI()/180)</f>
        <v>0</v>
      </c>
      <c r="G416" s="3">
        <f>'input your S-pars (Mag-Ang)'!H416*COS('input your S-pars (Mag-Ang)'!I416*PI()/180)</f>
        <v>0</v>
      </c>
      <c r="H416" s="3">
        <f>'input your S-pars (Mag-Ang)'!H416*SIN('input your S-pars (Mag-Ang)'!I416*PI()/180)</f>
        <v>0</v>
      </c>
      <c r="I416" s="3"/>
      <c r="J416" s="3">
        <f t="shared" si="72"/>
        <v>1</v>
      </c>
      <c r="K416" s="3">
        <f t="shared" si="73"/>
        <v>0</v>
      </c>
      <c r="L416" s="3"/>
      <c r="M416" s="3">
        <f t="shared" si="74"/>
        <v>1</v>
      </c>
      <c r="N416" s="3">
        <f t="shared" si="75"/>
        <v>0</v>
      </c>
      <c r="O416" s="3"/>
      <c r="P416" s="3">
        <f t="shared" si="76"/>
        <v>1</v>
      </c>
      <c r="Q416" s="3">
        <f t="shared" si="77"/>
        <v>0</v>
      </c>
      <c r="R416" s="3">
        <f t="shared" si="78"/>
        <v>0</v>
      </c>
      <c r="S416" s="3">
        <f t="shared" si="79"/>
        <v>0</v>
      </c>
      <c r="T416" s="3">
        <f t="shared" si="80"/>
        <v>0</v>
      </c>
      <c r="U416" s="3">
        <f t="shared" si="81"/>
        <v>0</v>
      </c>
      <c r="V416" s="3">
        <f t="shared" si="82"/>
        <v>1</v>
      </c>
      <c r="W416" s="3">
        <f t="shared" si="83"/>
        <v>0</v>
      </c>
    </row>
    <row r="417" spans="1:23" x14ac:dyDescent="0.3">
      <c r="A417" s="3">
        <f>'input your S-pars (Mag-Ang)'!B417*COS('input your S-pars (Mag-Ang)'!C417*PI()/180)</f>
        <v>0</v>
      </c>
      <c r="B417" s="3">
        <f>'input your S-pars (Mag-Ang)'!B417*SIN('input your S-pars (Mag-Ang)'!C417*PI()/180)</f>
        <v>0</v>
      </c>
      <c r="C417" s="3">
        <f>'input your S-pars (Mag-Ang)'!F417*COS('input your S-pars (Mag-Ang)'!G417*PI()/180)</f>
        <v>0</v>
      </c>
      <c r="D417" s="3">
        <f>'input your S-pars (Mag-Ang)'!F417*SIN('input your S-pars (Mag-Ang)'!G417*PI()/180)</f>
        <v>0</v>
      </c>
      <c r="E417" s="3">
        <f>'input your S-pars (Mag-Ang)'!D417*COS('input your S-pars (Mag-Ang)'!E417*PI()/180)</f>
        <v>0</v>
      </c>
      <c r="F417" s="3">
        <f>'input your S-pars (Mag-Ang)'!D417*SIN('input your S-pars (Mag-Ang)'!E417*PI()/180)</f>
        <v>0</v>
      </c>
      <c r="G417" s="3">
        <f>'input your S-pars (Mag-Ang)'!H417*COS('input your S-pars (Mag-Ang)'!I417*PI()/180)</f>
        <v>0</v>
      </c>
      <c r="H417" s="3">
        <f>'input your S-pars (Mag-Ang)'!H417*SIN('input your S-pars (Mag-Ang)'!I417*PI()/180)</f>
        <v>0</v>
      </c>
      <c r="I417" s="3"/>
      <c r="J417" s="3">
        <f t="shared" si="72"/>
        <v>1</v>
      </c>
      <c r="K417" s="3">
        <f t="shared" si="73"/>
        <v>0</v>
      </c>
      <c r="L417" s="3"/>
      <c r="M417" s="3">
        <f t="shared" si="74"/>
        <v>1</v>
      </c>
      <c r="N417" s="3">
        <f t="shared" si="75"/>
        <v>0</v>
      </c>
      <c r="O417" s="3"/>
      <c r="P417" s="3">
        <f t="shared" si="76"/>
        <v>1</v>
      </c>
      <c r="Q417" s="3">
        <f t="shared" si="77"/>
        <v>0</v>
      </c>
      <c r="R417" s="3">
        <f t="shared" si="78"/>
        <v>0</v>
      </c>
      <c r="S417" s="3">
        <f t="shared" si="79"/>
        <v>0</v>
      </c>
      <c r="T417" s="3">
        <f t="shared" si="80"/>
        <v>0</v>
      </c>
      <c r="U417" s="3">
        <f t="shared" si="81"/>
        <v>0</v>
      </c>
      <c r="V417" s="3">
        <f t="shared" si="82"/>
        <v>1</v>
      </c>
      <c r="W417" s="3">
        <f t="shared" si="83"/>
        <v>0</v>
      </c>
    </row>
    <row r="418" spans="1:23" x14ac:dyDescent="0.3">
      <c r="A418" s="3">
        <f>'input your S-pars (Mag-Ang)'!B418*COS('input your S-pars (Mag-Ang)'!C418*PI()/180)</f>
        <v>0</v>
      </c>
      <c r="B418" s="3">
        <f>'input your S-pars (Mag-Ang)'!B418*SIN('input your S-pars (Mag-Ang)'!C418*PI()/180)</f>
        <v>0</v>
      </c>
      <c r="C418" s="3">
        <f>'input your S-pars (Mag-Ang)'!F418*COS('input your S-pars (Mag-Ang)'!G418*PI()/180)</f>
        <v>0</v>
      </c>
      <c r="D418" s="3">
        <f>'input your S-pars (Mag-Ang)'!F418*SIN('input your S-pars (Mag-Ang)'!G418*PI()/180)</f>
        <v>0</v>
      </c>
      <c r="E418" s="3">
        <f>'input your S-pars (Mag-Ang)'!D418*COS('input your S-pars (Mag-Ang)'!E418*PI()/180)</f>
        <v>0</v>
      </c>
      <c r="F418" s="3">
        <f>'input your S-pars (Mag-Ang)'!D418*SIN('input your S-pars (Mag-Ang)'!E418*PI()/180)</f>
        <v>0</v>
      </c>
      <c r="G418" s="3">
        <f>'input your S-pars (Mag-Ang)'!H418*COS('input your S-pars (Mag-Ang)'!I418*PI()/180)</f>
        <v>0</v>
      </c>
      <c r="H418" s="3">
        <f>'input your S-pars (Mag-Ang)'!H418*SIN('input your S-pars (Mag-Ang)'!I418*PI()/180)</f>
        <v>0</v>
      </c>
      <c r="I418" s="3"/>
      <c r="J418" s="3">
        <f t="shared" si="72"/>
        <v>1</v>
      </c>
      <c r="K418" s="3">
        <f t="shared" si="73"/>
        <v>0</v>
      </c>
      <c r="L418" s="3"/>
      <c r="M418" s="3">
        <f t="shared" si="74"/>
        <v>1</v>
      </c>
      <c r="N418" s="3">
        <f t="shared" si="75"/>
        <v>0</v>
      </c>
      <c r="O418" s="3"/>
      <c r="P418" s="3">
        <f t="shared" si="76"/>
        <v>1</v>
      </c>
      <c r="Q418" s="3">
        <f t="shared" si="77"/>
        <v>0</v>
      </c>
      <c r="R418" s="3">
        <f t="shared" si="78"/>
        <v>0</v>
      </c>
      <c r="S418" s="3">
        <f t="shared" si="79"/>
        <v>0</v>
      </c>
      <c r="T418" s="3">
        <f t="shared" si="80"/>
        <v>0</v>
      </c>
      <c r="U418" s="3">
        <f t="shared" si="81"/>
        <v>0</v>
      </c>
      <c r="V418" s="3">
        <f t="shared" si="82"/>
        <v>1</v>
      </c>
      <c r="W418" s="3">
        <f t="shared" si="83"/>
        <v>0</v>
      </c>
    </row>
    <row r="419" spans="1:23" x14ac:dyDescent="0.3">
      <c r="A419" s="3">
        <f>'input your S-pars (Mag-Ang)'!B419*COS('input your S-pars (Mag-Ang)'!C419*PI()/180)</f>
        <v>0</v>
      </c>
      <c r="B419" s="3">
        <f>'input your S-pars (Mag-Ang)'!B419*SIN('input your S-pars (Mag-Ang)'!C419*PI()/180)</f>
        <v>0</v>
      </c>
      <c r="C419" s="3">
        <f>'input your S-pars (Mag-Ang)'!F419*COS('input your S-pars (Mag-Ang)'!G419*PI()/180)</f>
        <v>0</v>
      </c>
      <c r="D419" s="3">
        <f>'input your S-pars (Mag-Ang)'!F419*SIN('input your S-pars (Mag-Ang)'!G419*PI()/180)</f>
        <v>0</v>
      </c>
      <c r="E419" s="3">
        <f>'input your S-pars (Mag-Ang)'!D419*COS('input your S-pars (Mag-Ang)'!E419*PI()/180)</f>
        <v>0</v>
      </c>
      <c r="F419" s="3">
        <f>'input your S-pars (Mag-Ang)'!D419*SIN('input your S-pars (Mag-Ang)'!E419*PI()/180)</f>
        <v>0</v>
      </c>
      <c r="G419" s="3">
        <f>'input your S-pars (Mag-Ang)'!H419*COS('input your S-pars (Mag-Ang)'!I419*PI()/180)</f>
        <v>0</v>
      </c>
      <c r="H419" s="3">
        <f>'input your S-pars (Mag-Ang)'!H419*SIN('input your S-pars (Mag-Ang)'!I419*PI()/180)</f>
        <v>0</v>
      </c>
      <c r="I419" s="3"/>
      <c r="J419" s="3">
        <f t="shared" si="72"/>
        <v>1</v>
      </c>
      <c r="K419" s="3">
        <f t="shared" si="73"/>
        <v>0</v>
      </c>
      <c r="L419" s="3"/>
      <c r="M419" s="3">
        <f t="shared" si="74"/>
        <v>1</v>
      </c>
      <c r="N419" s="3">
        <f t="shared" si="75"/>
        <v>0</v>
      </c>
      <c r="O419" s="3"/>
      <c r="P419" s="3">
        <f t="shared" si="76"/>
        <v>1</v>
      </c>
      <c r="Q419" s="3">
        <f t="shared" si="77"/>
        <v>0</v>
      </c>
      <c r="R419" s="3">
        <f t="shared" si="78"/>
        <v>0</v>
      </c>
      <c r="S419" s="3">
        <f t="shared" si="79"/>
        <v>0</v>
      </c>
      <c r="T419" s="3">
        <f t="shared" si="80"/>
        <v>0</v>
      </c>
      <c r="U419" s="3">
        <f t="shared" si="81"/>
        <v>0</v>
      </c>
      <c r="V419" s="3">
        <f t="shared" si="82"/>
        <v>1</v>
      </c>
      <c r="W419" s="3">
        <f t="shared" si="83"/>
        <v>0</v>
      </c>
    </row>
    <row r="420" spans="1:23" x14ac:dyDescent="0.3">
      <c r="A420" s="3">
        <f>'input your S-pars (Mag-Ang)'!B420*COS('input your S-pars (Mag-Ang)'!C420*PI()/180)</f>
        <v>0</v>
      </c>
      <c r="B420" s="3">
        <f>'input your S-pars (Mag-Ang)'!B420*SIN('input your S-pars (Mag-Ang)'!C420*PI()/180)</f>
        <v>0</v>
      </c>
      <c r="C420" s="3">
        <f>'input your S-pars (Mag-Ang)'!F420*COS('input your S-pars (Mag-Ang)'!G420*PI()/180)</f>
        <v>0</v>
      </c>
      <c r="D420" s="3">
        <f>'input your S-pars (Mag-Ang)'!F420*SIN('input your S-pars (Mag-Ang)'!G420*PI()/180)</f>
        <v>0</v>
      </c>
      <c r="E420" s="3">
        <f>'input your S-pars (Mag-Ang)'!D420*COS('input your S-pars (Mag-Ang)'!E420*PI()/180)</f>
        <v>0</v>
      </c>
      <c r="F420" s="3">
        <f>'input your S-pars (Mag-Ang)'!D420*SIN('input your S-pars (Mag-Ang)'!E420*PI()/180)</f>
        <v>0</v>
      </c>
      <c r="G420" s="3">
        <f>'input your S-pars (Mag-Ang)'!H420*COS('input your S-pars (Mag-Ang)'!I420*PI()/180)</f>
        <v>0</v>
      </c>
      <c r="H420" s="3">
        <f>'input your S-pars (Mag-Ang)'!H420*SIN('input your S-pars (Mag-Ang)'!I420*PI()/180)</f>
        <v>0</v>
      </c>
      <c r="I420" s="3"/>
      <c r="J420" s="3">
        <f t="shared" si="72"/>
        <v>1</v>
      </c>
      <c r="K420" s="3">
        <f t="shared" si="73"/>
        <v>0</v>
      </c>
      <c r="L420" s="3"/>
      <c r="M420" s="3">
        <f t="shared" si="74"/>
        <v>1</v>
      </c>
      <c r="N420" s="3">
        <f t="shared" si="75"/>
        <v>0</v>
      </c>
      <c r="O420" s="3"/>
      <c r="P420" s="3">
        <f t="shared" si="76"/>
        <v>1</v>
      </c>
      <c r="Q420" s="3">
        <f t="shared" si="77"/>
        <v>0</v>
      </c>
      <c r="R420" s="3">
        <f t="shared" si="78"/>
        <v>0</v>
      </c>
      <c r="S420" s="3">
        <f t="shared" si="79"/>
        <v>0</v>
      </c>
      <c r="T420" s="3">
        <f t="shared" si="80"/>
        <v>0</v>
      </c>
      <c r="U420" s="3">
        <f t="shared" si="81"/>
        <v>0</v>
      </c>
      <c r="V420" s="3">
        <f t="shared" si="82"/>
        <v>1</v>
      </c>
      <c r="W420" s="3">
        <f t="shared" si="83"/>
        <v>0</v>
      </c>
    </row>
    <row r="421" spans="1:23" x14ac:dyDescent="0.3">
      <c r="A421" s="3">
        <f>'input your S-pars (Mag-Ang)'!B421*COS('input your S-pars (Mag-Ang)'!C421*PI()/180)</f>
        <v>0</v>
      </c>
      <c r="B421" s="3">
        <f>'input your S-pars (Mag-Ang)'!B421*SIN('input your S-pars (Mag-Ang)'!C421*PI()/180)</f>
        <v>0</v>
      </c>
      <c r="C421" s="3">
        <f>'input your S-pars (Mag-Ang)'!F421*COS('input your S-pars (Mag-Ang)'!G421*PI()/180)</f>
        <v>0</v>
      </c>
      <c r="D421" s="3">
        <f>'input your S-pars (Mag-Ang)'!F421*SIN('input your S-pars (Mag-Ang)'!G421*PI()/180)</f>
        <v>0</v>
      </c>
      <c r="E421" s="3">
        <f>'input your S-pars (Mag-Ang)'!D421*COS('input your S-pars (Mag-Ang)'!E421*PI()/180)</f>
        <v>0</v>
      </c>
      <c r="F421" s="3">
        <f>'input your S-pars (Mag-Ang)'!D421*SIN('input your S-pars (Mag-Ang)'!E421*PI()/180)</f>
        <v>0</v>
      </c>
      <c r="G421" s="3">
        <f>'input your S-pars (Mag-Ang)'!H421*COS('input your S-pars (Mag-Ang)'!I421*PI()/180)</f>
        <v>0</v>
      </c>
      <c r="H421" s="3">
        <f>'input your S-pars (Mag-Ang)'!H421*SIN('input your S-pars (Mag-Ang)'!I421*PI()/180)</f>
        <v>0</v>
      </c>
      <c r="I421" s="3"/>
      <c r="J421" s="3">
        <f t="shared" si="72"/>
        <v>1</v>
      </c>
      <c r="K421" s="3">
        <f t="shared" si="73"/>
        <v>0</v>
      </c>
      <c r="L421" s="3"/>
      <c r="M421" s="3">
        <f t="shared" si="74"/>
        <v>1</v>
      </c>
      <c r="N421" s="3">
        <f t="shared" si="75"/>
        <v>0</v>
      </c>
      <c r="O421" s="3"/>
      <c r="P421" s="3">
        <f t="shared" si="76"/>
        <v>1</v>
      </c>
      <c r="Q421" s="3">
        <f t="shared" si="77"/>
        <v>0</v>
      </c>
      <c r="R421" s="3">
        <f t="shared" si="78"/>
        <v>0</v>
      </c>
      <c r="S421" s="3">
        <f t="shared" si="79"/>
        <v>0</v>
      </c>
      <c r="T421" s="3">
        <f t="shared" si="80"/>
        <v>0</v>
      </c>
      <c r="U421" s="3">
        <f t="shared" si="81"/>
        <v>0</v>
      </c>
      <c r="V421" s="3">
        <f t="shared" si="82"/>
        <v>1</v>
      </c>
      <c r="W421" s="3">
        <f t="shared" si="83"/>
        <v>0</v>
      </c>
    </row>
    <row r="422" spans="1:23" x14ac:dyDescent="0.3">
      <c r="A422" s="3">
        <f>'input your S-pars (Mag-Ang)'!B422*COS('input your S-pars (Mag-Ang)'!C422*PI()/180)</f>
        <v>0</v>
      </c>
      <c r="B422" s="3">
        <f>'input your S-pars (Mag-Ang)'!B422*SIN('input your S-pars (Mag-Ang)'!C422*PI()/180)</f>
        <v>0</v>
      </c>
      <c r="C422" s="3">
        <f>'input your S-pars (Mag-Ang)'!F422*COS('input your S-pars (Mag-Ang)'!G422*PI()/180)</f>
        <v>0</v>
      </c>
      <c r="D422" s="3">
        <f>'input your S-pars (Mag-Ang)'!F422*SIN('input your S-pars (Mag-Ang)'!G422*PI()/180)</f>
        <v>0</v>
      </c>
      <c r="E422" s="3">
        <f>'input your S-pars (Mag-Ang)'!D422*COS('input your S-pars (Mag-Ang)'!E422*PI()/180)</f>
        <v>0</v>
      </c>
      <c r="F422" s="3">
        <f>'input your S-pars (Mag-Ang)'!D422*SIN('input your S-pars (Mag-Ang)'!E422*PI()/180)</f>
        <v>0</v>
      </c>
      <c r="G422" s="3">
        <f>'input your S-pars (Mag-Ang)'!H422*COS('input your S-pars (Mag-Ang)'!I422*PI()/180)</f>
        <v>0</v>
      </c>
      <c r="H422" s="3">
        <f>'input your S-pars (Mag-Ang)'!H422*SIN('input your S-pars (Mag-Ang)'!I422*PI()/180)</f>
        <v>0</v>
      </c>
      <c r="I422" s="3"/>
      <c r="J422" s="3">
        <f t="shared" si="72"/>
        <v>1</v>
      </c>
      <c r="K422" s="3">
        <f t="shared" si="73"/>
        <v>0</v>
      </c>
      <c r="L422" s="3"/>
      <c r="M422" s="3">
        <f t="shared" si="74"/>
        <v>1</v>
      </c>
      <c r="N422" s="3">
        <f t="shared" si="75"/>
        <v>0</v>
      </c>
      <c r="O422" s="3"/>
      <c r="P422" s="3">
        <f t="shared" si="76"/>
        <v>1</v>
      </c>
      <c r="Q422" s="3">
        <f t="shared" si="77"/>
        <v>0</v>
      </c>
      <c r="R422" s="3">
        <f t="shared" si="78"/>
        <v>0</v>
      </c>
      <c r="S422" s="3">
        <f t="shared" si="79"/>
        <v>0</v>
      </c>
      <c r="T422" s="3">
        <f t="shared" si="80"/>
        <v>0</v>
      </c>
      <c r="U422" s="3">
        <f t="shared" si="81"/>
        <v>0</v>
      </c>
      <c r="V422" s="3">
        <f t="shared" si="82"/>
        <v>1</v>
      </c>
      <c r="W422" s="3">
        <f t="shared" si="83"/>
        <v>0</v>
      </c>
    </row>
    <row r="423" spans="1:23" x14ac:dyDescent="0.3">
      <c r="A423" s="3">
        <f>'input your S-pars (Mag-Ang)'!B423*COS('input your S-pars (Mag-Ang)'!C423*PI()/180)</f>
        <v>0</v>
      </c>
      <c r="B423" s="3">
        <f>'input your S-pars (Mag-Ang)'!B423*SIN('input your S-pars (Mag-Ang)'!C423*PI()/180)</f>
        <v>0</v>
      </c>
      <c r="C423" s="3">
        <f>'input your S-pars (Mag-Ang)'!F423*COS('input your S-pars (Mag-Ang)'!G423*PI()/180)</f>
        <v>0</v>
      </c>
      <c r="D423" s="3">
        <f>'input your S-pars (Mag-Ang)'!F423*SIN('input your S-pars (Mag-Ang)'!G423*PI()/180)</f>
        <v>0</v>
      </c>
      <c r="E423" s="3">
        <f>'input your S-pars (Mag-Ang)'!D423*COS('input your S-pars (Mag-Ang)'!E423*PI()/180)</f>
        <v>0</v>
      </c>
      <c r="F423" s="3">
        <f>'input your S-pars (Mag-Ang)'!D423*SIN('input your S-pars (Mag-Ang)'!E423*PI()/180)</f>
        <v>0</v>
      </c>
      <c r="G423" s="3">
        <f>'input your S-pars (Mag-Ang)'!H423*COS('input your S-pars (Mag-Ang)'!I423*PI()/180)</f>
        <v>0</v>
      </c>
      <c r="H423" s="3">
        <f>'input your S-pars (Mag-Ang)'!H423*SIN('input your S-pars (Mag-Ang)'!I423*PI()/180)</f>
        <v>0</v>
      </c>
      <c r="I423" s="3"/>
      <c r="J423" s="3">
        <f t="shared" si="72"/>
        <v>1</v>
      </c>
      <c r="K423" s="3">
        <f t="shared" si="73"/>
        <v>0</v>
      </c>
      <c r="L423" s="3"/>
      <c r="M423" s="3">
        <f t="shared" si="74"/>
        <v>1</v>
      </c>
      <c r="N423" s="3">
        <f t="shared" si="75"/>
        <v>0</v>
      </c>
      <c r="O423" s="3"/>
      <c r="P423" s="3">
        <f t="shared" si="76"/>
        <v>1</v>
      </c>
      <c r="Q423" s="3">
        <f t="shared" si="77"/>
        <v>0</v>
      </c>
      <c r="R423" s="3">
        <f t="shared" si="78"/>
        <v>0</v>
      </c>
      <c r="S423" s="3">
        <f t="shared" si="79"/>
        <v>0</v>
      </c>
      <c r="T423" s="3">
        <f t="shared" si="80"/>
        <v>0</v>
      </c>
      <c r="U423" s="3">
        <f t="shared" si="81"/>
        <v>0</v>
      </c>
      <c r="V423" s="3">
        <f t="shared" si="82"/>
        <v>1</v>
      </c>
      <c r="W423" s="3">
        <f t="shared" si="83"/>
        <v>0</v>
      </c>
    </row>
    <row r="424" spans="1:23" x14ac:dyDescent="0.3">
      <c r="A424" s="3">
        <f>'input your S-pars (Mag-Ang)'!B424*COS('input your S-pars (Mag-Ang)'!C424*PI()/180)</f>
        <v>0</v>
      </c>
      <c r="B424" s="3">
        <f>'input your S-pars (Mag-Ang)'!B424*SIN('input your S-pars (Mag-Ang)'!C424*PI()/180)</f>
        <v>0</v>
      </c>
      <c r="C424" s="3">
        <f>'input your S-pars (Mag-Ang)'!F424*COS('input your S-pars (Mag-Ang)'!G424*PI()/180)</f>
        <v>0</v>
      </c>
      <c r="D424" s="3">
        <f>'input your S-pars (Mag-Ang)'!F424*SIN('input your S-pars (Mag-Ang)'!G424*PI()/180)</f>
        <v>0</v>
      </c>
      <c r="E424" s="3">
        <f>'input your S-pars (Mag-Ang)'!D424*COS('input your S-pars (Mag-Ang)'!E424*PI()/180)</f>
        <v>0</v>
      </c>
      <c r="F424" s="3">
        <f>'input your S-pars (Mag-Ang)'!D424*SIN('input your S-pars (Mag-Ang)'!E424*PI()/180)</f>
        <v>0</v>
      </c>
      <c r="G424" s="3">
        <f>'input your S-pars (Mag-Ang)'!H424*COS('input your S-pars (Mag-Ang)'!I424*PI()/180)</f>
        <v>0</v>
      </c>
      <c r="H424" s="3">
        <f>'input your S-pars (Mag-Ang)'!H424*SIN('input your S-pars (Mag-Ang)'!I424*PI()/180)</f>
        <v>0</v>
      </c>
      <c r="I424" s="3"/>
      <c r="J424" s="3">
        <f t="shared" si="72"/>
        <v>1</v>
      </c>
      <c r="K424" s="3">
        <f t="shared" si="73"/>
        <v>0</v>
      </c>
      <c r="L424" s="3"/>
      <c r="M424" s="3">
        <f t="shared" si="74"/>
        <v>1</v>
      </c>
      <c r="N424" s="3">
        <f t="shared" si="75"/>
        <v>0</v>
      </c>
      <c r="O424" s="3"/>
      <c r="P424" s="3">
        <f t="shared" si="76"/>
        <v>1</v>
      </c>
      <c r="Q424" s="3">
        <f t="shared" si="77"/>
        <v>0</v>
      </c>
      <c r="R424" s="3">
        <f t="shared" si="78"/>
        <v>0</v>
      </c>
      <c r="S424" s="3">
        <f t="shared" si="79"/>
        <v>0</v>
      </c>
      <c r="T424" s="3">
        <f t="shared" si="80"/>
        <v>0</v>
      </c>
      <c r="U424" s="3">
        <f t="shared" si="81"/>
        <v>0</v>
      </c>
      <c r="V424" s="3">
        <f t="shared" si="82"/>
        <v>1</v>
      </c>
      <c r="W424" s="3">
        <f t="shared" si="83"/>
        <v>0</v>
      </c>
    </row>
    <row r="425" spans="1:23" x14ac:dyDescent="0.3">
      <c r="A425" s="3">
        <f>'input your S-pars (Mag-Ang)'!B425*COS('input your S-pars (Mag-Ang)'!C425*PI()/180)</f>
        <v>0</v>
      </c>
      <c r="B425" s="3">
        <f>'input your S-pars (Mag-Ang)'!B425*SIN('input your S-pars (Mag-Ang)'!C425*PI()/180)</f>
        <v>0</v>
      </c>
      <c r="C425" s="3">
        <f>'input your S-pars (Mag-Ang)'!F425*COS('input your S-pars (Mag-Ang)'!G425*PI()/180)</f>
        <v>0</v>
      </c>
      <c r="D425" s="3">
        <f>'input your S-pars (Mag-Ang)'!F425*SIN('input your S-pars (Mag-Ang)'!G425*PI()/180)</f>
        <v>0</v>
      </c>
      <c r="E425" s="3">
        <f>'input your S-pars (Mag-Ang)'!D425*COS('input your S-pars (Mag-Ang)'!E425*PI()/180)</f>
        <v>0</v>
      </c>
      <c r="F425" s="3">
        <f>'input your S-pars (Mag-Ang)'!D425*SIN('input your S-pars (Mag-Ang)'!E425*PI()/180)</f>
        <v>0</v>
      </c>
      <c r="G425" s="3">
        <f>'input your S-pars (Mag-Ang)'!H425*COS('input your S-pars (Mag-Ang)'!I425*PI()/180)</f>
        <v>0</v>
      </c>
      <c r="H425" s="3">
        <f>'input your S-pars (Mag-Ang)'!H425*SIN('input your S-pars (Mag-Ang)'!I425*PI()/180)</f>
        <v>0</v>
      </c>
      <c r="I425" s="3"/>
      <c r="J425" s="3">
        <f t="shared" si="72"/>
        <v>1</v>
      </c>
      <c r="K425" s="3">
        <f t="shared" si="73"/>
        <v>0</v>
      </c>
      <c r="L425" s="3"/>
      <c r="M425" s="3">
        <f t="shared" si="74"/>
        <v>1</v>
      </c>
      <c r="N425" s="3">
        <f t="shared" si="75"/>
        <v>0</v>
      </c>
      <c r="O425" s="3"/>
      <c r="P425" s="3">
        <f t="shared" si="76"/>
        <v>1</v>
      </c>
      <c r="Q425" s="3">
        <f t="shared" si="77"/>
        <v>0</v>
      </c>
      <c r="R425" s="3">
        <f t="shared" si="78"/>
        <v>0</v>
      </c>
      <c r="S425" s="3">
        <f t="shared" si="79"/>
        <v>0</v>
      </c>
      <c r="T425" s="3">
        <f t="shared" si="80"/>
        <v>0</v>
      </c>
      <c r="U425" s="3">
        <f t="shared" si="81"/>
        <v>0</v>
      </c>
      <c r="V425" s="3">
        <f t="shared" si="82"/>
        <v>1</v>
      </c>
      <c r="W425" s="3">
        <f t="shared" si="83"/>
        <v>0</v>
      </c>
    </row>
    <row r="426" spans="1:23" x14ac:dyDescent="0.3">
      <c r="A426" s="3">
        <f>'input your S-pars (Mag-Ang)'!B426*COS('input your S-pars (Mag-Ang)'!C426*PI()/180)</f>
        <v>0</v>
      </c>
      <c r="B426" s="3">
        <f>'input your S-pars (Mag-Ang)'!B426*SIN('input your S-pars (Mag-Ang)'!C426*PI()/180)</f>
        <v>0</v>
      </c>
      <c r="C426" s="3">
        <f>'input your S-pars (Mag-Ang)'!F426*COS('input your S-pars (Mag-Ang)'!G426*PI()/180)</f>
        <v>0</v>
      </c>
      <c r="D426" s="3">
        <f>'input your S-pars (Mag-Ang)'!F426*SIN('input your S-pars (Mag-Ang)'!G426*PI()/180)</f>
        <v>0</v>
      </c>
      <c r="E426" s="3">
        <f>'input your S-pars (Mag-Ang)'!D426*COS('input your S-pars (Mag-Ang)'!E426*PI()/180)</f>
        <v>0</v>
      </c>
      <c r="F426" s="3">
        <f>'input your S-pars (Mag-Ang)'!D426*SIN('input your S-pars (Mag-Ang)'!E426*PI()/180)</f>
        <v>0</v>
      </c>
      <c r="G426" s="3">
        <f>'input your S-pars (Mag-Ang)'!H426*COS('input your S-pars (Mag-Ang)'!I426*PI()/180)</f>
        <v>0</v>
      </c>
      <c r="H426" s="3">
        <f>'input your S-pars (Mag-Ang)'!H426*SIN('input your S-pars (Mag-Ang)'!I426*PI()/180)</f>
        <v>0</v>
      </c>
      <c r="I426" s="3"/>
      <c r="J426" s="3">
        <f t="shared" si="72"/>
        <v>1</v>
      </c>
      <c r="K426" s="3">
        <f t="shared" si="73"/>
        <v>0</v>
      </c>
      <c r="L426" s="3"/>
      <c r="M426" s="3">
        <f t="shared" si="74"/>
        <v>1</v>
      </c>
      <c r="N426" s="3">
        <f t="shared" si="75"/>
        <v>0</v>
      </c>
      <c r="O426" s="3"/>
      <c r="P426" s="3">
        <f t="shared" si="76"/>
        <v>1</v>
      </c>
      <c r="Q426" s="3">
        <f t="shared" si="77"/>
        <v>0</v>
      </c>
      <c r="R426" s="3">
        <f t="shared" si="78"/>
        <v>0</v>
      </c>
      <c r="S426" s="3">
        <f t="shared" si="79"/>
        <v>0</v>
      </c>
      <c r="T426" s="3">
        <f t="shared" si="80"/>
        <v>0</v>
      </c>
      <c r="U426" s="3">
        <f t="shared" si="81"/>
        <v>0</v>
      </c>
      <c r="V426" s="3">
        <f t="shared" si="82"/>
        <v>1</v>
      </c>
      <c r="W426" s="3">
        <f t="shared" si="83"/>
        <v>0</v>
      </c>
    </row>
    <row r="427" spans="1:23" x14ac:dyDescent="0.3">
      <c r="A427" s="3">
        <f>'input your S-pars (Mag-Ang)'!B427*COS('input your S-pars (Mag-Ang)'!C427*PI()/180)</f>
        <v>0</v>
      </c>
      <c r="B427" s="3">
        <f>'input your S-pars (Mag-Ang)'!B427*SIN('input your S-pars (Mag-Ang)'!C427*PI()/180)</f>
        <v>0</v>
      </c>
      <c r="C427" s="3">
        <f>'input your S-pars (Mag-Ang)'!F427*COS('input your S-pars (Mag-Ang)'!G427*PI()/180)</f>
        <v>0</v>
      </c>
      <c r="D427" s="3">
        <f>'input your S-pars (Mag-Ang)'!F427*SIN('input your S-pars (Mag-Ang)'!G427*PI()/180)</f>
        <v>0</v>
      </c>
      <c r="E427" s="3">
        <f>'input your S-pars (Mag-Ang)'!D427*COS('input your S-pars (Mag-Ang)'!E427*PI()/180)</f>
        <v>0</v>
      </c>
      <c r="F427" s="3">
        <f>'input your S-pars (Mag-Ang)'!D427*SIN('input your S-pars (Mag-Ang)'!E427*PI()/180)</f>
        <v>0</v>
      </c>
      <c r="G427" s="3">
        <f>'input your S-pars (Mag-Ang)'!H427*COS('input your S-pars (Mag-Ang)'!I427*PI()/180)</f>
        <v>0</v>
      </c>
      <c r="H427" s="3">
        <f>'input your S-pars (Mag-Ang)'!H427*SIN('input your S-pars (Mag-Ang)'!I427*PI()/180)</f>
        <v>0</v>
      </c>
      <c r="I427" s="3"/>
      <c r="J427" s="3">
        <f t="shared" si="72"/>
        <v>1</v>
      </c>
      <c r="K427" s="3">
        <f t="shared" si="73"/>
        <v>0</v>
      </c>
      <c r="L427" s="3"/>
      <c r="M427" s="3">
        <f t="shared" si="74"/>
        <v>1</v>
      </c>
      <c r="N427" s="3">
        <f t="shared" si="75"/>
        <v>0</v>
      </c>
      <c r="O427" s="3"/>
      <c r="P427" s="3">
        <f t="shared" si="76"/>
        <v>1</v>
      </c>
      <c r="Q427" s="3">
        <f t="shared" si="77"/>
        <v>0</v>
      </c>
      <c r="R427" s="3">
        <f t="shared" si="78"/>
        <v>0</v>
      </c>
      <c r="S427" s="3">
        <f t="shared" si="79"/>
        <v>0</v>
      </c>
      <c r="T427" s="3">
        <f t="shared" si="80"/>
        <v>0</v>
      </c>
      <c r="U427" s="3">
        <f t="shared" si="81"/>
        <v>0</v>
      </c>
      <c r="V427" s="3">
        <f t="shared" si="82"/>
        <v>1</v>
      </c>
      <c r="W427" s="3">
        <f t="shared" si="83"/>
        <v>0</v>
      </c>
    </row>
    <row r="428" spans="1:23" x14ac:dyDescent="0.3">
      <c r="A428" s="3">
        <f>'input your S-pars (Mag-Ang)'!B428*COS('input your S-pars (Mag-Ang)'!C428*PI()/180)</f>
        <v>0</v>
      </c>
      <c r="B428" s="3">
        <f>'input your S-pars (Mag-Ang)'!B428*SIN('input your S-pars (Mag-Ang)'!C428*PI()/180)</f>
        <v>0</v>
      </c>
      <c r="C428" s="3">
        <f>'input your S-pars (Mag-Ang)'!F428*COS('input your S-pars (Mag-Ang)'!G428*PI()/180)</f>
        <v>0</v>
      </c>
      <c r="D428" s="3">
        <f>'input your S-pars (Mag-Ang)'!F428*SIN('input your S-pars (Mag-Ang)'!G428*PI()/180)</f>
        <v>0</v>
      </c>
      <c r="E428" s="3">
        <f>'input your S-pars (Mag-Ang)'!D428*COS('input your S-pars (Mag-Ang)'!E428*PI()/180)</f>
        <v>0</v>
      </c>
      <c r="F428" s="3">
        <f>'input your S-pars (Mag-Ang)'!D428*SIN('input your S-pars (Mag-Ang)'!E428*PI()/180)</f>
        <v>0</v>
      </c>
      <c r="G428" s="3">
        <f>'input your S-pars (Mag-Ang)'!H428*COS('input your S-pars (Mag-Ang)'!I428*PI()/180)</f>
        <v>0</v>
      </c>
      <c r="H428" s="3">
        <f>'input your S-pars (Mag-Ang)'!H428*SIN('input your S-pars (Mag-Ang)'!I428*PI()/180)</f>
        <v>0</v>
      </c>
      <c r="I428" s="3"/>
      <c r="J428" s="3">
        <f t="shared" si="72"/>
        <v>1</v>
      </c>
      <c r="K428" s="3">
        <f t="shared" si="73"/>
        <v>0</v>
      </c>
      <c r="L428" s="3"/>
      <c r="M428" s="3">
        <f t="shared" si="74"/>
        <v>1</v>
      </c>
      <c r="N428" s="3">
        <f t="shared" si="75"/>
        <v>0</v>
      </c>
      <c r="O428" s="3"/>
      <c r="P428" s="3">
        <f t="shared" si="76"/>
        <v>1</v>
      </c>
      <c r="Q428" s="3">
        <f t="shared" si="77"/>
        <v>0</v>
      </c>
      <c r="R428" s="3">
        <f t="shared" si="78"/>
        <v>0</v>
      </c>
      <c r="S428" s="3">
        <f t="shared" si="79"/>
        <v>0</v>
      </c>
      <c r="T428" s="3">
        <f t="shared" si="80"/>
        <v>0</v>
      </c>
      <c r="U428" s="3">
        <f t="shared" si="81"/>
        <v>0</v>
      </c>
      <c r="V428" s="3">
        <f t="shared" si="82"/>
        <v>1</v>
      </c>
      <c r="W428" s="3">
        <f t="shared" si="83"/>
        <v>0</v>
      </c>
    </row>
    <row r="429" spans="1:23" x14ac:dyDescent="0.3">
      <c r="A429" s="3">
        <f>'input your S-pars (Mag-Ang)'!B429*COS('input your S-pars (Mag-Ang)'!C429*PI()/180)</f>
        <v>0</v>
      </c>
      <c r="B429" s="3">
        <f>'input your S-pars (Mag-Ang)'!B429*SIN('input your S-pars (Mag-Ang)'!C429*PI()/180)</f>
        <v>0</v>
      </c>
      <c r="C429" s="3">
        <f>'input your S-pars (Mag-Ang)'!F429*COS('input your S-pars (Mag-Ang)'!G429*PI()/180)</f>
        <v>0</v>
      </c>
      <c r="D429" s="3">
        <f>'input your S-pars (Mag-Ang)'!F429*SIN('input your S-pars (Mag-Ang)'!G429*PI()/180)</f>
        <v>0</v>
      </c>
      <c r="E429" s="3">
        <f>'input your S-pars (Mag-Ang)'!D429*COS('input your S-pars (Mag-Ang)'!E429*PI()/180)</f>
        <v>0</v>
      </c>
      <c r="F429" s="3">
        <f>'input your S-pars (Mag-Ang)'!D429*SIN('input your S-pars (Mag-Ang)'!E429*PI()/180)</f>
        <v>0</v>
      </c>
      <c r="G429" s="3">
        <f>'input your S-pars (Mag-Ang)'!H429*COS('input your S-pars (Mag-Ang)'!I429*PI()/180)</f>
        <v>0</v>
      </c>
      <c r="H429" s="3">
        <f>'input your S-pars (Mag-Ang)'!H429*SIN('input your S-pars (Mag-Ang)'!I429*PI()/180)</f>
        <v>0</v>
      </c>
      <c r="I429" s="3"/>
      <c r="J429" s="3">
        <f t="shared" si="72"/>
        <v>1</v>
      </c>
      <c r="K429" s="3">
        <f t="shared" si="73"/>
        <v>0</v>
      </c>
      <c r="L429" s="3"/>
      <c r="M429" s="3">
        <f t="shared" si="74"/>
        <v>1</v>
      </c>
      <c r="N429" s="3">
        <f t="shared" si="75"/>
        <v>0</v>
      </c>
      <c r="O429" s="3"/>
      <c r="P429" s="3">
        <f t="shared" si="76"/>
        <v>1</v>
      </c>
      <c r="Q429" s="3">
        <f t="shared" si="77"/>
        <v>0</v>
      </c>
      <c r="R429" s="3">
        <f t="shared" si="78"/>
        <v>0</v>
      </c>
      <c r="S429" s="3">
        <f t="shared" si="79"/>
        <v>0</v>
      </c>
      <c r="T429" s="3">
        <f t="shared" si="80"/>
        <v>0</v>
      </c>
      <c r="U429" s="3">
        <f t="shared" si="81"/>
        <v>0</v>
      </c>
      <c r="V429" s="3">
        <f t="shared" si="82"/>
        <v>1</v>
      </c>
      <c r="W429" s="3">
        <f t="shared" si="83"/>
        <v>0</v>
      </c>
    </row>
    <row r="430" spans="1:23" x14ac:dyDescent="0.3">
      <c r="A430" s="3">
        <f>'input your S-pars (Mag-Ang)'!B430*COS('input your S-pars (Mag-Ang)'!C430*PI()/180)</f>
        <v>0</v>
      </c>
      <c r="B430" s="3">
        <f>'input your S-pars (Mag-Ang)'!B430*SIN('input your S-pars (Mag-Ang)'!C430*PI()/180)</f>
        <v>0</v>
      </c>
      <c r="C430" s="3">
        <f>'input your S-pars (Mag-Ang)'!F430*COS('input your S-pars (Mag-Ang)'!G430*PI()/180)</f>
        <v>0</v>
      </c>
      <c r="D430" s="3">
        <f>'input your S-pars (Mag-Ang)'!F430*SIN('input your S-pars (Mag-Ang)'!G430*PI()/180)</f>
        <v>0</v>
      </c>
      <c r="E430" s="3">
        <f>'input your S-pars (Mag-Ang)'!D430*COS('input your S-pars (Mag-Ang)'!E430*PI()/180)</f>
        <v>0</v>
      </c>
      <c r="F430" s="3">
        <f>'input your S-pars (Mag-Ang)'!D430*SIN('input your S-pars (Mag-Ang)'!E430*PI()/180)</f>
        <v>0</v>
      </c>
      <c r="G430" s="3">
        <f>'input your S-pars (Mag-Ang)'!H430*COS('input your S-pars (Mag-Ang)'!I430*PI()/180)</f>
        <v>0</v>
      </c>
      <c r="H430" s="3">
        <f>'input your S-pars (Mag-Ang)'!H430*SIN('input your S-pars (Mag-Ang)'!I430*PI()/180)</f>
        <v>0</v>
      </c>
      <c r="I430" s="3"/>
      <c r="J430" s="3">
        <f t="shared" si="72"/>
        <v>1</v>
      </c>
      <c r="K430" s="3">
        <f t="shared" si="73"/>
        <v>0</v>
      </c>
      <c r="L430" s="3"/>
      <c r="M430" s="3">
        <f t="shared" si="74"/>
        <v>1</v>
      </c>
      <c r="N430" s="3">
        <f t="shared" si="75"/>
        <v>0</v>
      </c>
      <c r="O430" s="3"/>
      <c r="P430" s="3">
        <f t="shared" si="76"/>
        <v>1</v>
      </c>
      <c r="Q430" s="3">
        <f t="shared" si="77"/>
        <v>0</v>
      </c>
      <c r="R430" s="3">
        <f t="shared" si="78"/>
        <v>0</v>
      </c>
      <c r="S430" s="3">
        <f t="shared" si="79"/>
        <v>0</v>
      </c>
      <c r="T430" s="3">
        <f t="shared" si="80"/>
        <v>0</v>
      </c>
      <c r="U430" s="3">
        <f t="shared" si="81"/>
        <v>0</v>
      </c>
      <c r="V430" s="3">
        <f t="shared" si="82"/>
        <v>1</v>
      </c>
      <c r="W430" s="3">
        <f t="shared" si="83"/>
        <v>0</v>
      </c>
    </row>
    <row r="431" spans="1:23" x14ac:dyDescent="0.3">
      <c r="A431" s="3">
        <f>'input your S-pars (Mag-Ang)'!B431*COS('input your S-pars (Mag-Ang)'!C431*PI()/180)</f>
        <v>0</v>
      </c>
      <c r="B431" s="3">
        <f>'input your S-pars (Mag-Ang)'!B431*SIN('input your S-pars (Mag-Ang)'!C431*PI()/180)</f>
        <v>0</v>
      </c>
      <c r="C431" s="3">
        <f>'input your S-pars (Mag-Ang)'!F431*COS('input your S-pars (Mag-Ang)'!G431*PI()/180)</f>
        <v>0</v>
      </c>
      <c r="D431" s="3">
        <f>'input your S-pars (Mag-Ang)'!F431*SIN('input your S-pars (Mag-Ang)'!G431*PI()/180)</f>
        <v>0</v>
      </c>
      <c r="E431" s="3">
        <f>'input your S-pars (Mag-Ang)'!D431*COS('input your S-pars (Mag-Ang)'!E431*PI()/180)</f>
        <v>0</v>
      </c>
      <c r="F431" s="3">
        <f>'input your S-pars (Mag-Ang)'!D431*SIN('input your S-pars (Mag-Ang)'!E431*PI()/180)</f>
        <v>0</v>
      </c>
      <c r="G431" s="3">
        <f>'input your S-pars (Mag-Ang)'!H431*COS('input your S-pars (Mag-Ang)'!I431*PI()/180)</f>
        <v>0</v>
      </c>
      <c r="H431" s="3">
        <f>'input your S-pars (Mag-Ang)'!H431*SIN('input your S-pars (Mag-Ang)'!I431*PI()/180)</f>
        <v>0</v>
      </c>
      <c r="I431" s="3"/>
      <c r="J431" s="3">
        <f t="shared" si="72"/>
        <v>1</v>
      </c>
      <c r="K431" s="3">
        <f t="shared" si="73"/>
        <v>0</v>
      </c>
      <c r="L431" s="3"/>
      <c r="M431" s="3">
        <f t="shared" si="74"/>
        <v>1</v>
      </c>
      <c r="N431" s="3">
        <f t="shared" si="75"/>
        <v>0</v>
      </c>
      <c r="O431" s="3"/>
      <c r="P431" s="3">
        <f t="shared" si="76"/>
        <v>1</v>
      </c>
      <c r="Q431" s="3">
        <f t="shared" si="77"/>
        <v>0</v>
      </c>
      <c r="R431" s="3">
        <f t="shared" si="78"/>
        <v>0</v>
      </c>
      <c r="S431" s="3">
        <f t="shared" si="79"/>
        <v>0</v>
      </c>
      <c r="T431" s="3">
        <f t="shared" si="80"/>
        <v>0</v>
      </c>
      <c r="U431" s="3">
        <f t="shared" si="81"/>
        <v>0</v>
      </c>
      <c r="V431" s="3">
        <f t="shared" si="82"/>
        <v>1</v>
      </c>
      <c r="W431" s="3">
        <f t="shared" si="83"/>
        <v>0</v>
      </c>
    </row>
    <row r="432" spans="1:23" x14ac:dyDescent="0.3">
      <c r="A432" s="3">
        <f>'input your S-pars (Mag-Ang)'!B432*COS('input your S-pars (Mag-Ang)'!C432*PI()/180)</f>
        <v>0</v>
      </c>
      <c r="B432" s="3">
        <f>'input your S-pars (Mag-Ang)'!B432*SIN('input your S-pars (Mag-Ang)'!C432*PI()/180)</f>
        <v>0</v>
      </c>
      <c r="C432" s="3">
        <f>'input your S-pars (Mag-Ang)'!F432*COS('input your S-pars (Mag-Ang)'!G432*PI()/180)</f>
        <v>0</v>
      </c>
      <c r="D432" s="3">
        <f>'input your S-pars (Mag-Ang)'!F432*SIN('input your S-pars (Mag-Ang)'!G432*PI()/180)</f>
        <v>0</v>
      </c>
      <c r="E432" s="3">
        <f>'input your S-pars (Mag-Ang)'!D432*COS('input your S-pars (Mag-Ang)'!E432*PI()/180)</f>
        <v>0</v>
      </c>
      <c r="F432" s="3">
        <f>'input your S-pars (Mag-Ang)'!D432*SIN('input your S-pars (Mag-Ang)'!E432*PI()/180)</f>
        <v>0</v>
      </c>
      <c r="G432" s="3">
        <f>'input your S-pars (Mag-Ang)'!H432*COS('input your S-pars (Mag-Ang)'!I432*PI()/180)</f>
        <v>0</v>
      </c>
      <c r="H432" s="3">
        <f>'input your S-pars (Mag-Ang)'!H432*SIN('input your S-pars (Mag-Ang)'!I432*PI()/180)</f>
        <v>0</v>
      </c>
      <c r="I432" s="3"/>
      <c r="J432" s="3">
        <f t="shared" si="72"/>
        <v>1</v>
      </c>
      <c r="K432" s="3">
        <f t="shared" si="73"/>
        <v>0</v>
      </c>
      <c r="L432" s="3"/>
      <c r="M432" s="3">
        <f t="shared" si="74"/>
        <v>1</v>
      </c>
      <c r="N432" s="3">
        <f t="shared" si="75"/>
        <v>0</v>
      </c>
      <c r="O432" s="3"/>
      <c r="P432" s="3">
        <f t="shared" si="76"/>
        <v>1</v>
      </c>
      <c r="Q432" s="3">
        <f t="shared" si="77"/>
        <v>0</v>
      </c>
      <c r="R432" s="3">
        <f t="shared" si="78"/>
        <v>0</v>
      </c>
      <c r="S432" s="3">
        <f t="shared" si="79"/>
        <v>0</v>
      </c>
      <c r="T432" s="3">
        <f t="shared" si="80"/>
        <v>0</v>
      </c>
      <c r="U432" s="3">
        <f t="shared" si="81"/>
        <v>0</v>
      </c>
      <c r="V432" s="3">
        <f t="shared" si="82"/>
        <v>1</v>
      </c>
      <c r="W432" s="3">
        <f t="shared" si="83"/>
        <v>0</v>
      </c>
    </row>
    <row r="433" spans="1:23" x14ac:dyDescent="0.3">
      <c r="A433" s="3">
        <f>'input your S-pars (Mag-Ang)'!B433*COS('input your S-pars (Mag-Ang)'!C433*PI()/180)</f>
        <v>0</v>
      </c>
      <c r="B433" s="3">
        <f>'input your S-pars (Mag-Ang)'!B433*SIN('input your S-pars (Mag-Ang)'!C433*PI()/180)</f>
        <v>0</v>
      </c>
      <c r="C433" s="3">
        <f>'input your S-pars (Mag-Ang)'!F433*COS('input your S-pars (Mag-Ang)'!G433*PI()/180)</f>
        <v>0</v>
      </c>
      <c r="D433" s="3">
        <f>'input your S-pars (Mag-Ang)'!F433*SIN('input your S-pars (Mag-Ang)'!G433*PI()/180)</f>
        <v>0</v>
      </c>
      <c r="E433" s="3">
        <f>'input your S-pars (Mag-Ang)'!D433*COS('input your S-pars (Mag-Ang)'!E433*PI()/180)</f>
        <v>0</v>
      </c>
      <c r="F433" s="3">
        <f>'input your S-pars (Mag-Ang)'!D433*SIN('input your S-pars (Mag-Ang)'!E433*PI()/180)</f>
        <v>0</v>
      </c>
      <c r="G433" s="3">
        <f>'input your S-pars (Mag-Ang)'!H433*COS('input your S-pars (Mag-Ang)'!I433*PI()/180)</f>
        <v>0</v>
      </c>
      <c r="H433" s="3">
        <f>'input your S-pars (Mag-Ang)'!H433*SIN('input your S-pars (Mag-Ang)'!I433*PI()/180)</f>
        <v>0</v>
      </c>
      <c r="I433" s="3"/>
      <c r="J433" s="3">
        <f t="shared" si="72"/>
        <v>1</v>
      </c>
      <c r="K433" s="3">
        <f t="shared" si="73"/>
        <v>0</v>
      </c>
      <c r="L433" s="3"/>
      <c r="M433" s="3">
        <f t="shared" si="74"/>
        <v>1</v>
      </c>
      <c r="N433" s="3">
        <f t="shared" si="75"/>
        <v>0</v>
      </c>
      <c r="O433" s="3"/>
      <c r="P433" s="3">
        <f t="shared" si="76"/>
        <v>1</v>
      </c>
      <c r="Q433" s="3">
        <f t="shared" si="77"/>
        <v>0</v>
      </c>
      <c r="R433" s="3">
        <f t="shared" si="78"/>
        <v>0</v>
      </c>
      <c r="S433" s="3">
        <f t="shared" si="79"/>
        <v>0</v>
      </c>
      <c r="T433" s="3">
        <f t="shared" si="80"/>
        <v>0</v>
      </c>
      <c r="U433" s="3">
        <f t="shared" si="81"/>
        <v>0</v>
      </c>
      <c r="V433" s="3">
        <f t="shared" si="82"/>
        <v>1</v>
      </c>
      <c r="W433" s="3">
        <f t="shared" si="83"/>
        <v>0</v>
      </c>
    </row>
    <row r="434" spans="1:23" x14ac:dyDescent="0.3">
      <c r="A434" s="3">
        <f>'input your S-pars (Mag-Ang)'!B434*COS('input your S-pars (Mag-Ang)'!C434*PI()/180)</f>
        <v>0</v>
      </c>
      <c r="B434" s="3">
        <f>'input your S-pars (Mag-Ang)'!B434*SIN('input your S-pars (Mag-Ang)'!C434*PI()/180)</f>
        <v>0</v>
      </c>
      <c r="C434" s="3">
        <f>'input your S-pars (Mag-Ang)'!F434*COS('input your S-pars (Mag-Ang)'!G434*PI()/180)</f>
        <v>0</v>
      </c>
      <c r="D434" s="3">
        <f>'input your S-pars (Mag-Ang)'!F434*SIN('input your S-pars (Mag-Ang)'!G434*PI()/180)</f>
        <v>0</v>
      </c>
      <c r="E434" s="3">
        <f>'input your S-pars (Mag-Ang)'!D434*COS('input your S-pars (Mag-Ang)'!E434*PI()/180)</f>
        <v>0</v>
      </c>
      <c r="F434" s="3">
        <f>'input your S-pars (Mag-Ang)'!D434*SIN('input your S-pars (Mag-Ang)'!E434*PI()/180)</f>
        <v>0</v>
      </c>
      <c r="G434" s="3">
        <f>'input your S-pars (Mag-Ang)'!H434*COS('input your S-pars (Mag-Ang)'!I434*PI()/180)</f>
        <v>0</v>
      </c>
      <c r="H434" s="3">
        <f>'input your S-pars (Mag-Ang)'!H434*SIN('input your S-pars (Mag-Ang)'!I434*PI()/180)</f>
        <v>0</v>
      </c>
      <c r="I434" s="3"/>
      <c r="J434" s="3">
        <f t="shared" si="72"/>
        <v>1</v>
      </c>
      <c r="K434" s="3">
        <f t="shared" si="73"/>
        <v>0</v>
      </c>
      <c r="L434" s="3"/>
      <c r="M434" s="3">
        <f t="shared" si="74"/>
        <v>1</v>
      </c>
      <c r="N434" s="3">
        <f t="shared" si="75"/>
        <v>0</v>
      </c>
      <c r="O434" s="3"/>
      <c r="P434" s="3">
        <f t="shared" si="76"/>
        <v>1</v>
      </c>
      <c r="Q434" s="3">
        <f t="shared" si="77"/>
        <v>0</v>
      </c>
      <c r="R434" s="3">
        <f t="shared" si="78"/>
        <v>0</v>
      </c>
      <c r="S434" s="3">
        <f t="shared" si="79"/>
        <v>0</v>
      </c>
      <c r="T434" s="3">
        <f t="shared" si="80"/>
        <v>0</v>
      </c>
      <c r="U434" s="3">
        <f t="shared" si="81"/>
        <v>0</v>
      </c>
      <c r="V434" s="3">
        <f t="shared" si="82"/>
        <v>1</v>
      </c>
      <c r="W434" s="3">
        <f t="shared" si="83"/>
        <v>0</v>
      </c>
    </row>
    <row r="435" spans="1:23" x14ac:dyDescent="0.3">
      <c r="A435" s="3">
        <f>'input your S-pars (Mag-Ang)'!B435*COS('input your S-pars (Mag-Ang)'!C435*PI()/180)</f>
        <v>0</v>
      </c>
      <c r="B435" s="3">
        <f>'input your S-pars (Mag-Ang)'!B435*SIN('input your S-pars (Mag-Ang)'!C435*PI()/180)</f>
        <v>0</v>
      </c>
      <c r="C435" s="3">
        <f>'input your S-pars (Mag-Ang)'!F435*COS('input your S-pars (Mag-Ang)'!G435*PI()/180)</f>
        <v>0</v>
      </c>
      <c r="D435" s="3">
        <f>'input your S-pars (Mag-Ang)'!F435*SIN('input your S-pars (Mag-Ang)'!G435*PI()/180)</f>
        <v>0</v>
      </c>
      <c r="E435" s="3">
        <f>'input your S-pars (Mag-Ang)'!D435*COS('input your S-pars (Mag-Ang)'!E435*PI()/180)</f>
        <v>0</v>
      </c>
      <c r="F435" s="3">
        <f>'input your S-pars (Mag-Ang)'!D435*SIN('input your S-pars (Mag-Ang)'!E435*PI()/180)</f>
        <v>0</v>
      </c>
      <c r="G435" s="3">
        <f>'input your S-pars (Mag-Ang)'!H435*COS('input your S-pars (Mag-Ang)'!I435*PI()/180)</f>
        <v>0</v>
      </c>
      <c r="H435" s="3">
        <f>'input your S-pars (Mag-Ang)'!H435*SIN('input your S-pars (Mag-Ang)'!I435*PI()/180)</f>
        <v>0</v>
      </c>
      <c r="I435" s="3"/>
      <c r="J435" s="3">
        <f t="shared" si="72"/>
        <v>1</v>
      </c>
      <c r="K435" s="3">
        <f t="shared" si="73"/>
        <v>0</v>
      </c>
      <c r="L435" s="3"/>
      <c r="M435" s="3">
        <f t="shared" si="74"/>
        <v>1</v>
      </c>
      <c r="N435" s="3">
        <f t="shared" si="75"/>
        <v>0</v>
      </c>
      <c r="O435" s="3"/>
      <c r="P435" s="3">
        <f t="shared" si="76"/>
        <v>1</v>
      </c>
      <c r="Q435" s="3">
        <f t="shared" si="77"/>
        <v>0</v>
      </c>
      <c r="R435" s="3">
        <f t="shared" si="78"/>
        <v>0</v>
      </c>
      <c r="S435" s="3">
        <f t="shared" si="79"/>
        <v>0</v>
      </c>
      <c r="T435" s="3">
        <f t="shared" si="80"/>
        <v>0</v>
      </c>
      <c r="U435" s="3">
        <f t="shared" si="81"/>
        <v>0</v>
      </c>
      <c r="V435" s="3">
        <f t="shared" si="82"/>
        <v>1</v>
      </c>
      <c r="W435" s="3">
        <f t="shared" si="83"/>
        <v>0</v>
      </c>
    </row>
    <row r="436" spans="1:23" x14ac:dyDescent="0.3">
      <c r="A436" s="3">
        <f>'input your S-pars (Mag-Ang)'!B436*COS('input your S-pars (Mag-Ang)'!C436*PI()/180)</f>
        <v>0</v>
      </c>
      <c r="B436" s="3">
        <f>'input your S-pars (Mag-Ang)'!B436*SIN('input your S-pars (Mag-Ang)'!C436*PI()/180)</f>
        <v>0</v>
      </c>
      <c r="C436" s="3">
        <f>'input your S-pars (Mag-Ang)'!F436*COS('input your S-pars (Mag-Ang)'!G436*PI()/180)</f>
        <v>0</v>
      </c>
      <c r="D436" s="3">
        <f>'input your S-pars (Mag-Ang)'!F436*SIN('input your S-pars (Mag-Ang)'!G436*PI()/180)</f>
        <v>0</v>
      </c>
      <c r="E436" s="3">
        <f>'input your S-pars (Mag-Ang)'!D436*COS('input your S-pars (Mag-Ang)'!E436*PI()/180)</f>
        <v>0</v>
      </c>
      <c r="F436" s="3">
        <f>'input your S-pars (Mag-Ang)'!D436*SIN('input your S-pars (Mag-Ang)'!E436*PI()/180)</f>
        <v>0</v>
      </c>
      <c r="G436" s="3">
        <f>'input your S-pars (Mag-Ang)'!H436*COS('input your S-pars (Mag-Ang)'!I436*PI()/180)</f>
        <v>0</v>
      </c>
      <c r="H436" s="3">
        <f>'input your S-pars (Mag-Ang)'!H436*SIN('input your S-pars (Mag-Ang)'!I436*PI()/180)</f>
        <v>0</v>
      </c>
      <c r="I436" s="3"/>
      <c r="J436" s="3">
        <f t="shared" si="72"/>
        <v>1</v>
      </c>
      <c r="K436" s="3">
        <f t="shared" si="73"/>
        <v>0</v>
      </c>
      <c r="L436" s="3"/>
      <c r="M436" s="3">
        <f t="shared" si="74"/>
        <v>1</v>
      </c>
      <c r="N436" s="3">
        <f t="shared" si="75"/>
        <v>0</v>
      </c>
      <c r="O436" s="3"/>
      <c r="P436" s="3">
        <f t="shared" si="76"/>
        <v>1</v>
      </c>
      <c r="Q436" s="3">
        <f t="shared" si="77"/>
        <v>0</v>
      </c>
      <c r="R436" s="3">
        <f t="shared" si="78"/>
        <v>0</v>
      </c>
      <c r="S436" s="3">
        <f t="shared" si="79"/>
        <v>0</v>
      </c>
      <c r="T436" s="3">
        <f t="shared" si="80"/>
        <v>0</v>
      </c>
      <c r="U436" s="3">
        <f t="shared" si="81"/>
        <v>0</v>
      </c>
      <c r="V436" s="3">
        <f t="shared" si="82"/>
        <v>1</v>
      </c>
      <c r="W436" s="3">
        <f t="shared" si="83"/>
        <v>0</v>
      </c>
    </row>
    <row r="437" spans="1:23" x14ac:dyDescent="0.3">
      <c r="A437" s="3">
        <f>'input your S-pars (Mag-Ang)'!B437*COS('input your S-pars (Mag-Ang)'!C437*PI()/180)</f>
        <v>0</v>
      </c>
      <c r="B437" s="3">
        <f>'input your S-pars (Mag-Ang)'!B437*SIN('input your S-pars (Mag-Ang)'!C437*PI()/180)</f>
        <v>0</v>
      </c>
      <c r="C437" s="3">
        <f>'input your S-pars (Mag-Ang)'!F437*COS('input your S-pars (Mag-Ang)'!G437*PI()/180)</f>
        <v>0</v>
      </c>
      <c r="D437" s="3">
        <f>'input your S-pars (Mag-Ang)'!F437*SIN('input your S-pars (Mag-Ang)'!G437*PI()/180)</f>
        <v>0</v>
      </c>
      <c r="E437" s="3">
        <f>'input your S-pars (Mag-Ang)'!D437*COS('input your S-pars (Mag-Ang)'!E437*PI()/180)</f>
        <v>0</v>
      </c>
      <c r="F437" s="3">
        <f>'input your S-pars (Mag-Ang)'!D437*SIN('input your S-pars (Mag-Ang)'!E437*PI()/180)</f>
        <v>0</v>
      </c>
      <c r="G437" s="3">
        <f>'input your S-pars (Mag-Ang)'!H437*COS('input your S-pars (Mag-Ang)'!I437*PI()/180)</f>
        <v>0</v>
      </c>
      <c r="H437" s="3">
        <f>'input your S-pars (Mag-Ang)'!H437*SIN('input your S-pars (Mag-Ang)'!I437*PI()/180)</f>
        <v>0</v>
      </c>
      <c r="I437" s="3"/>
      <c r="J437" s="3">
        <f t="shared" si="72"/>
        <v>1</v>
      </c>
      <c r="K437" s="3">
        <f t="shared" si="73"/>
        <v>0</v>
      </c>
      <c r="L437" s="3"/>
      <c r="M437" s="3">
        <f t="shared" si="74"/>
        <v>1</v>
      </c>
      <c r="N437" s="3">
        <f t="shared" si="75"/>
        <v>0</v>
      </c>
      <c r="O437" s="3"/>
      <c r="P437" s="3">
        <f t="shared" si="76"/>
        <v>1</v>
      </c>
      <c r="Q437" s="3">
        <f t="shared" si="77"/>
        <v>0</v>
      </c>
      <c r="R437" s="3">
        <f t="shared" si="78"/>
        <v>0</v>
      </c>
      <c r="S437" s="3">
        <f t="shared" si="79"/>
        <v>0</v>
      </c>
      <c r="T437" s="3">
        <f t="shared" si="80"/>
        <v>0</v>
      </c>
      <c r="U437" s="3">
        <f t="shared" si="81"/>
        <v>0</v>
      </c>
      <c r="V437" s="3">
        <f t="shared" si="82"/>
        <v>1</v>
      </c>
      <c r="W437" s="3">
        <f t="shared" si="83"/>
        <v>0</v>
      </c>
    </row>
    <row r="438" spans="1:23" x14ac:dyDescent="0.3">
      <c r="A438" s="3">
        <f>'input your S-pars (Mag-Ang)'!B438*COS('input your S-pars (Mag-Ang)'!C438*PI()/180)</f>
        <v>0</v>
      </c>
      <c r="B438" s="3">
        <f>'input your S-pars (Mag-Ang)'!B438*SIN('input your S-pars (Mag-Ang)'!C438*PI()/180)</f>
        <v>0</v>
      </c>
      <c r="C438" s="3">
        <f>'input your S-pars (Mag-Ang)'!F438*COS('input your S-pars (Mag-Ang)'!G438*PI()/180)</f>
        <v>0</v>
      </c>
      <c r="D438" s="3">
        <f>'input your S-pars (Mag-Ang)'!F438*SIN('input your S-pars (Mag-Ang)'!G438*PI()/180)</f>
        <v>0</v>
      </c>
      <c r="E438" s="3">
        <f>'input your S-pars (Mag-Ang)'!D438*COS('input your S-pars (Mag-Ang)'!E438*PI()/180)</f>
        <v>0</v>
      </c>
      <c r="F438" s="3">
        <f>'input your S-pars (Mag-Ang)'!D438*SIN('input your S-pars (Mag-Ang)'!E438*PI()/180)</f>
        <v>0</v>
      </c>
      <c r="G438" s="3">
        <f>'input your S-pars (Mag-Ang)'!H438*COS('input your S-pars (Mag-Ang)'!I438*PI()/180)</f>
        <v>0</v>
      </c>
      <c r="H438" s="3">
        <f>'input your S-pars (Mag-Ang)'!H438*SIN('input your S-pars (Mag-Ang)'!I438*PI()/180)</f>
        <v>0</v>
      </c>
      <c r="I438" s="3"/>
      <c r="J438" s="3">
        <f t="shared" si="72"/>
        <v>1</v>
      </c>
      <c r="K438" s="3">
        <f t="shared" si="73"/>
        <v>0</v>
      </c>
      <c r="L438" s="3"/>
      <c r="M438" s="3">
        <f t="shared" si="74"/>
        <v>1</v>
      </c>
      <c r="N438" s="3">
        <f t="shared" si="75"/>
        <v>0</v>
      </c>
      <c r="O438" s="3"/>
      <c r="P438" s="3">
        <f t="shared" si="76"/>
        <v>1</v>
      </c>
      <c r="Q438" s="3">
        <f t="shared" si="77"/>
        <v>0</v>
      </c>
      <c r="R438" s="3">
        <f t="shared" si="78"/>
        <v>0</v>
      </c>
      <c r="S438" s="3">
        <f t="shared" si="79"/>
        <v>0</v>
      </c>
      <c r="T438" s="3">
        <f t="shared" si="80"/>
        <v>0</v>
      </c>
      <c r="U438" s="3">
        <f t="shared" si="81"/>
        <v>0</v>
      </c>
      <c r="V438" s="3">
        <f t="shared" si="82"/>
        <v>1</v>
      </c>
      <c r="W438" s="3">
        <f t="shared" si="83"/>
        <v>0</v>
      </c>
    </row>
    <row r="439" spans="1:23" x14ac:dyDescent="0.3">
      <c r="A439" s="3">
        <f>'input your S-pars (Mag-Ang)'!B439*COS('input your S-pars (Mag-Ang)'!C439*PI()/180)</f>
        <v>0</v>
      </c>
      <c r="B439" s="3">
        <f>'input your S-pars (Mag-Ang)'!B439*SIN('input your S-pars (Mag-Ang)'!C439*PI()/180)</f>
        <v>0</v>
      </c>
      <c r="C439" s="3">
        <f>'input your S-pars (Mag-Ang)'!F439*COS('input your S-pars (Mag-Ang)'!G439*PI()/180)</f>
        <v>0</v>
      </c>
      <c r="D439" s="3">
        <f>'input your S-pars (Mag-Ang)'!F439*SIN('input your S-pars (Mag-Ang)'!G439*PI()/180)</f>
        <v>0</v>
      </c>
      <c r="E439" s="3">
        <f>'input your S-pars (Mag-Ang)'!D439*COS('input your S-pars (Mag-Ang)'!E439*PI()/180)</f>
        <v>0</v>
      </c>
      <c r="F439" s="3">
        <f>'input your S-pars (Mag-Ang)'!D439*SIN('input your S-pars (Mag-Ang)'!E439*PI()/180)</f>
        <v>0</v>
      </c>
      <c r="G439" s="3">
        <f>'input your S-pars (Mag-Ang)'!H439*COS('input your S-pars (Mag-Ang)'!I439*PI()/180)</f>
        <v>0</v>
      </c>
      <c r="H439" s="3">
        <f>'input your S-pars (Mag-Ang)'!H439*SIN('input your S-pars (Mag-Ang)'!I439*PI()/180)</f>
        <v>0</v>
      </c>
      <c r="I439" s="3"/>
      <c r="J439" s="3">
        <f t="shared" si="72"/>
        <v>1</v>
      </c>
      <c r="K439" s="3">
        <f t="shared" si="73"/>
        <v>0</v>
      </c>
      <c r="L439" s="3"/>
      <c r="M439" s="3">
        <f t="shared" si="74"/>
        <v>1</v>
      </c>
      <c r="N439" s="3">
        <f t="shared" si="75"/>
        <v>0</v>
      </c>
      <c r="O439" s="3"/>
      <c r="P439" s="3">
        <f t="shared" si="76"/>
        <v>1</v>
      </c>
      <c r="Q439" s="3">
        <f t="shared" si="77"/>
        <v>0</v>
      </c>
      <c r="R439" s="3">
        <f t="shared" si="78"/>
        <v>0</v>
      </c>
      <c r="S439" s="3">
        <f t="shared" si="79"/>
        <v>0</v>
      </c>
      <c r="T439" s="3">
        <f t="shared" si="80"/>
        <v>0</v>
      </c>
      <c r="U439" s="3">
        <f t="shared" si="81"/>
        <v>0</v>
      </c>
      <c r="V439" s="3">
        <f t="shared" si="82"/>
        <v>1</v>
      </c>
      <c r="W439" s="3">
        <f t="shared" si="83"/>
        <v>0</v>
      </c>
    </row>
    <row r="440" spans="1:23" x14ac:dyDescent="0.3">
      <c r="A440" s="3">
        <f>'input your S-pars (Mag-Ang)'!B440*COS('input your S-pars (Mag-Ang)'!C440*PI()/180)</f>
        <v>0</v>
      </c>
      <c r="B440" s="3">
        <f>'input your S-pars (Mag-Ang)'!B440*SIN('input your S-pars (Mag-Ang)'!C440*PI()/180)</f>
        <v>0</v>
      </c>
      <c r="C440" s="3">
        <f>'input your S-pars (Mag-Ang)'!F440*COS('input your S-pars (Mag-Ang)'!G440*PI()/180)</f>
        <v>0</v>
      </c>
      <c r="D440" s="3">
        <f>'input your S-pars (Mag-Ang)'!F440*SIN('input your S-pars (Mag-Ang)'!G440*PI()/180)</f>
        <v>0</v>
      </c>
      <c r="E440" s="3">
        <f>'input your S-pars (Mag-Ang)'!D440*COS('input your S-pars (Mag-Ang)'!E440*PI()/180)</f>
        <v>0</v>
      </c>
      <c r="F440" s="3">
        <f>'input your S-pars (Mag-Ang)'!D440*SIN('input your S-pars (Mag-Ang)'!E440*PI()/180)</f>
        <v>0</v>
      </c>
      <c r="G440" s="3">
        <f>'input your S-pars (Mag-Ang)'!H440*COS('input your S-pars (Mag-Ang)'!I440*PI()/180)</f>
        <v>0</v>
      </c>
      <c r="H440" s="3">
        <f>'input your S-pars (Mag-Ang)'!H440*SIN('input your S-pars (Mag-Ang)'!I440*PI()/180)</f>
        <v>0</v>
      </c>
      <c r="I440" s="3"/>
      <c r="J440" s="3">
        <f t="shared" si="72"/>
        <v>1</v>
      </c>
      <c r="K440" s="3">
        <f t="shared" si="73"/>
        <v>0</v>
      </c>
      <c r="L440" s="3"/>
      <c r="M440" s="3">
        <f t="shared" si="74"/>
        <v>1</v>
      </c>
      <c r="N440" s="3">
        <f t="shared" si="75"/>
        <v>0</v>
      </c>
      <c r="O440" s="3"/>
      <c r="P440" s="3">
        <f t="shared" si="76"/>
        <v>1</v>
      </c>
      <c r="Q440" s="3">
        <f t="shared" si="77"/>
        <v>0</v>
      </c>
      <c r="R440" s="3">
        <f t="shared" si="78"/>
        <v>0</v>
      </c>
      <c r="S440" s="3">
        <f t="shared" si="79"/>
        <v>0</v>
      </c>
      <c r="T440" s="3">
        <f t="shared" si="80"/>
        <v>0</v>
      </c>
      <c r="U440" s="3">
        <f t="shared" si="81"/>
        <v>0</v>
      </c>
      <c r="V440" s="3">
        <f t="shared" si="82"/>
        <v>1</v>
      </c>
      <c r="W440" s="3">
        <f t="shared" si="83"/>
        <v>0</v>
      </c>
    </row>
    <row r="441" spans="1:23" x14ac:dyDescent="0.3">
      <c r="A441" s="3">
        <f>'input your S-pars (Mag-Ang)'!B441*COS('input your S-pars (Mag-Ang)'!C441*PI()/180)</f>
        <v>0</v>
      </c>
      <c r="B441" s="3">
        <f>'input your S-pars (Mag-Ang)'!B441*SIN('input your S-pars (Mag-Ang)'!C441*PI()/180)</f>
        <v>0</v>
      </c>
      <c r="C441" s="3">
        <f>'input your S-pars (Mag-Ang)'!F441*COS('input your S-pars (Mag-Ang)'!G441*PI()/180)</f>
        <v>0</v>
      </c>
      <c r="D441" s="3">
        <f>'input your S-pars (Mag-Ang)'!F441*SIN('input your S-pars (Mag-Ang)'!G441*PI()/180)</f>
        <v>0</v>
      </c>
      <c r="E441" s="3">
        <f>'input your S-pars (Mag-Ang)'!D441*COS('input your S-pars (Mag-Ang)'!E441*PI()/180)</f>
        <v>0</v>
      </c>
      <c r="F441" s="3">
        <f>'input your S-pars (Mag-Ang)'!D441*SIN('input your S-pars (Mag-Ang)'!E441*PI()/180)</f>
        <v>0</v>
      </c>
      <c r="G441" s="3">
        <f>'input your S-pars (Mag-Ang)'!H441*COS('input your S-pars (Mag-Ang)'!I441*PI()/180)</f>
        <v>0</v>
      </c>
      <c r="H441" s="3">
        <f>'input your S-pars (Mag-Ang)'!H441*SIN('input your S-pars (Mag-Ang)'!I441*PI()/180)</f>
        <v>0</v>
      </c>
      <c r="I441" s="3"/>
      <c r="J441" s="3">
        <f t="shared" si="72"/>
        <v>1</v>
      </c>
      <c r="K441" s="3">
        <f t="shared" si="73"/>
        <v>0</v>
      </c>
      <c r="L441" s="3"/>
      <c r="M441" s="3">
        <f t="shared" si="74"/>
        <v>1</v>
      </c>
      <c r="N441" s="3">
        <f t="shared" si="75"/>
        <v>0</v>
      </c>
      <c r="O441" s="3"/>
      <c r="P441" s="3">
        <f t="shared" si="76"/>
        <v>1</v>
      </c>
      <c r="Q441" s="3">
        <f t="shared" si="77"/>
        <v>0</v>
      </c>
      <c r="R441" s="3">
        <f t="shared" si="78"/>
        <v>0</v>
      </c>
      <c r="S441" s="3">
        <f t="shared" si="79"/>
        <v>0</v>
      </c>
      <c r="T441" s="3">
        <f t="shared" si="80"/>
        <v>0</v>
      </c>
      <c r="U441" s="3">
        <f t="shared" si="81"/>
        <v>0</v>
      </c>
      <c r="V441" s="3">
        <f t="shared" si="82"/>
        <v>1</v>
      </c>
      <c r="W441" s="3">
        <f t="shared" si="83"/>
        <v>0</v>
      </c>
    </row>
    <row r="442" spans="1:23" x14ac:dyDescent="0.3">
      <c r="A442" s="3">
        <f>'input your S-pars (Mag-Ang)'!B442*COS('input your S-pars (Mag-Ang)'!C442*PI()/180)</f>
        <v>0</v>
      </c>
      <c r="B442" s="3">
        <f>'input your S-pars (Mag-Ang)'!B442*SIN('input your S-pars (Mag-Ang)'!C442*PI()/180)</f>
        <v>0</v>
      </c>
      <c r="C442" s="3">
        <f>'input your S-pars (Mag-Ang)'!F442*COS('input your S-pars (Mag-Ang)'!G442*PI()/180)</f>
        <v>0</v>
      </c>
      <c r="D442" s="3">
        <f>'input your S-pars (Mag-Ang)'!F442*SIN('input your S-pars (Mag-Ang)'!G442*PI()/180)</f>
        <v>0</v>
      </c>
      <c r="E442" s="3">
        <f>'input your S-pars (Mag-Ang)'!D442*COS('input your S-pars (Mag-Ang)'!E442*PI()/180)</f>
        <v>0</v>
      </c>
      <c r="F442" s="3">
        <f>'input your S-pars (Mag-Ang)'!D442*SIN('input your S-pars (Mag-Ang)'!E442*PI()/180)</f>
        <v>0</v>
      </c>
      <c r="G442" s="3">
        <f>'input your S-pars (Mag-Ang)'!H442*COS('input your S-pars (Mag-Ang)'!I442*PI()/180)</f>
        <v>0</v>
      </c>
      <c r="H442" s="3">
        <f>'input your S-pars (Mag-Ang)'!H442*SIN('input your S-pars (Mag-Ang)'!I442*PI()/180)</f>
        <v>0</v>
      </c>
      <c r="I442" s="3"/>
      <c r="J442" s="3">
        <f t="shared" si="72"/>
        <v>1</v>
      </c>
      <c r="K442" s="3">
        <f t="shared" si="73"/>
        <v>0</v>
      </c>
      <c r="L442" s="3"/>
      <c r="M442" s="3">
        <f t="shared" si="74"/>
        <v>1</v>
      </c>
      <c r="N442" s="3">
        <f t="shared" si="75"/>
        <v>0</v>
      </c>
      <c r="O442" s="3"/>
      <c r="P442" s="3">
        <f t="shared" si="76"/>
        <v>1</v>
      </c>
      <c r="Q442" s="3">
        <f t="shared" si="77"/>
        <v>0</v>
      </c>
      <c r="R442" s="3">
        <f t="shared" si="78"/>
        <v>0</v>
      </c>
      <c r="S442" s="3">
        <f t="shared" si="79"/>
        <v>0</v>
      </c>
      <c r="T442" s="3">
        <f t="shared" si="80"/>
        <v>0</v>
      </c>
      <c r="U442" s="3">
        <f t="shared" si="81"/>
        <v>0</v>
      </c>
      <c r="V442" s="3">
        <f t="shared" si="82"/>
        <v>1</v>
      </c>
      <c r="W442" s="3">
        <f t="shared" si="83"/>
        <v>0</v>
      </c>
    </row>
    <row r="443" spans="1:23" x14ac:dyDescent="0.3">
      <c r="A443" s="3">
        <f>'input your S-pars (Mag-Ang)'!B443*COS('input your S-pars (Mag-Ang)'!C443*PI()/180)</f>
        <v>0</v>
      </c>
      <c r="B443" s="3">
        <f>'input your S-pars (Mag-Ang)'!B443*SIN('input your S-pars (Mag-Ang)'!C443*PI()/180)</f>
        <v>0</v>
      </c>
      <c r="C443" s="3">
        <f>'input your S-pars (Mag-Ang)'!F443*COS('input your S-pars (Mag-Ang)'!G443*PI()/180)</f>
        <v>0</v>
      </c>
      <c r="D443" s="3">
        <f>'input your S-pars (Mag-Ang)'!F443*SIN('input your S-pars (Mag-Ang)'!G443*PI()/180)</f>
        <v>0</v>
      </c>
      <c r="E443" s="3">
        <f>'input your S-pars (Mag-Ang)'!D443*COS('input your S-pars (Mag-Ang)'!E443*PI()/180)</f>
        <v>0</v>
      </c>
      <c r="F443" s="3">
        <f>'input your S-pars (Mag-Ang)'!D443*SIN('input your S-pars (Mag-Ang)'!E443*PI()/180)</f>
        <v>0</v>
      </c>
      <c r="G443" s="3">
        <f>'input your S-pars (Mag-Ang)'!H443*COS('input your S-pars (Mag-Ang)'!I443*PI()/180)</f>
        <v>0</v>
      </c>
      <c r="H443" s="3">
        <f>'input your S-pars (Mag-Ang)'!H443*SIN('input your S-pars (Mag-Ang)'!I443*PI()/180)</f>
        <v>0</v>
      </c>
      <c r="I443" s="3"/>
      <c r="J443" s="3">
        <f t="shared" si="72"/>
        <v>1</v>
      </c>
      <c r="K443" s="3">
        <f t="shared" si="73"/>
        <v>0</v>
      </c>
      <c r="L443" s="3"/>
      <c r="M443" s="3">
        <f t="shared" si="74"/>
        <v>1</v>
      </c>
      <c r="N443" s="3">
        <f t="shared" si="75"/>
        <v>0</v>
      </c>
      <c r="O443" s="3"/>
      <c r="P443" s="3">
        <f t="shared" si="76"/>
        <v>1</v>
      </c>
      <c r="Q443" s="3">
        <f t="shared" si="77"/>
        <v>0</v>
      </c>
      <c r="R443" s="3">
        <f t="shared" si="78"/>
        <v>0</v>
      </c>
      <c r="S443" s="3">
        <f t="shared" si="79"/>
        <v>0</v>
      </c>
      <c r="T443" s="3">
        <f t="shared" si="80"/>
        <v>0</v>
      </c>
      <c r="U443" s="3">
        <f t="shared" si="81"/>
        <v>0</v>
      </c>
      <c r="V443" s="3">
        <f t="shared" si="82"/>
        <v>1</v>
      </c>
      <c r="W443" s="3">
        <f t="shared" si="83"/>
        <v>0</v>
      </c>
    </row>
    <row r="444" spans="1:23" x14ac:dyDescent="0.3">
      <c r="A444" s="3">
        <f>'input your S-pars (Mag-Ang)'!B444*COS('input your S-pars (Mag-Ang)'!C444*PI()/180)</f>
        <v>0</v>
      </c>
      <c r="B444" s="3">
        <f>'input your S-pars (Mag-Ang)'!B444*SIN('input your S-pars (Mag-Ang)'!C444*PI()/180)</f>
        <v>0</v>
      </c>
      <c r="C444" s="3">
        <f>'input your S-pars (Mag-Ang)'!F444*COS('input your S-pars (Mag-Ang)'!G444*PI()/180)</f>
        <v>0</v>
      </c>
      <c r="D444" s="3">
        <f>'input your S-pars (Mag-Ang)'!F444*SIN('input your S-pars (Mag-Ang)'!G444*PI()/180)</f>
        <v>0</v>
      </c>
      <c r="E444" s="3">
        <f>'input your S-pars (Mag-Ang)'!D444*COS('input your S-pars (Mag-Ang)'!E444*PI()/180)</f>
        <v>0</v>
      </c>
      <c r="F444" s="3">
        <f>'input your S-pars (Mag-Ang)'!D444*SIN('input your S-pars (Mag-Ang)'!E444*PI()/180)</f>
        <v>0</v>
      </c>
      <c r="G444" s="3">
        <f>'input your S-pars (Mag-Ang)'!H444*COS('input your S-pars (Mag-Ang)'!I444*PI()/180)</f>
        <v>0</v>
      </c>
      <c r="H444" s="3">
        <f>'input your S-pars (Mag-Ang)'!H444*SIN('input your S-pars (Mag-Ang)'!I444*PI()/180)</f>
        <v>0</v>
      </c>
      <c r="I444" s="3"/>
      <c r="J444" s="3">
        <f t="shared" si="72"/>
        <v>1</v>
      </c>
      <c r="K444" s="3">
        <f t="shared" si="73"/>
        <v>0</v>
      </c>
      <c r="L444" s="3"/>
      <c r="M444" s="3">
        <f t="shared" si="74"/>
        <v>1</v>
      </c>
      <c r="N444" s="3">
        <f t="shared" si="75"/>
        <v>0</v>
      </c>
      <c r="O444" s="3"/>
      <c r="P444" s="3">
        <f t="shared" si="76"/>
        <v>1</v>
      </c>
      <c r="Q444" s="3">
        <f t="shared" si="77"/>
        <v>0</v>
      </c>
      <c r="R444" s="3">
        <f t="shared" si="78"/>
        <v>0</v>
      </c>
      <c r="S444" s="3">
        <f t="shared" si="79"/>
        <v>0</v>
      </c>
      <c r="T444" s="3">
        <f t="shared" si="80"/>
        <v>0</v>
      </c>
      <c r="U444" s="3">
        <f t="shared" si="81"/>
        <v>0</v>
      </c>
      <c r="V444" s="3">
        <f t="shared" si="82"/>
        <v>1</v>
      </c>
      <c r="W444" s="3">
        <f t="shared" si="83"/>
        <v>0</v>
      </c>
    </row>
    <row r="445" spans="1:23" x14ac:dyDescent="0.3">
      <c r="A445" s="3">
        <f>'input your S-pars (Mag-Ang)'!B445*COS('input your S-pars (Mag-Ang)'!C445*PI()/180)</f>
        <v>0</v>
      </c>
      <c r="B445" s="3">
        <f>'input your S-pars (Mag-Ang)'!B445*SIN('input your S-pars (Mag-Ang)'!C445*PI()/180)</f>
        <v>0</v>
      </c>
      <c r="C445" s="3">
        <f>'input your S-pars (Mag-Ang)'!F445*COS('input your S-pars (Mag-Ang)'!G445*PI()/180)</f>
        <v>0</v>
      </c>
      <c r="D445" s="3">
        <f>'input your S-pars (Mag-Ang)'!F445*SIN('input your S-pars (Mag-Ang)'!G445*PI()/180)</f>
        <v>0</v>
      </c>
      <c r="E445" s="3">
        <f>'input your S-pars (Mag-Ang)'!D445*COS('input your S-pars (Mag-Ang)'!E445*PI()/180)</f>
        <v>0</v>
      </c>
      <c r="F445" s="3">
        <f>'input your S-pars (Mag-Ang)'!D445*SIN('input your S-pars (Mag-Ang)'!E445*PI()/180)</f>
        <v>0</v>
      </c>
      <c r="G445" s="3">
        <f>'input your S-pars (Mag-Ang)'!H445*COS('input your S-pars (Mag-Ang)'!I445*PI()/180)</f>
        <v>0</v>
      </c>
      <c r="H445" s="3">
        <f>'input your S-pars (Mag-Ang)'!H445*SIN('input your S-pars (Mag-Ang)'!I445*PI()/180)</f>
        <v>0</v>
      </c>
      <c r="I445" s="3"/>
      <c r="J445" s="3">
        <f t="shared" si="72"/>
        <v>1</v>
      </c>
      <c r="K445" s="3">
        <f t="shared" si="73"/>
        <v>0</v>
      </c>
      <c r="L445" s="3"/>
      <c r="M445" s="3">
        <f t="shared" si="74"/>
        <v>1</v>
      </c>
      <c r="N445" s="3">
        <f t="shared" si="75"/>
        <v>0</v>
      </c>
      <c r="O445" s="3"/>
      <c r="P445" s="3">
        <f t="shared" si="76"/>
        <v>1</v>
      </c>
      <c r="Q445" s="3">
        <f t="shared" si="77"/>
        <v>0</v>
      </c>
      <c r="R445" s="3">
        <f t="shared" si="78"/>
        <v>0</v>
      </c>
      <c r="S445" s="3">
        <f t="shared" si="79"/>
        <v>0</v>
      </c>
      <c r="T445" s="3">
        <f t="shared" si="80"/>
        <v>0</v>
      </c>
      <c r="U445" s="3">
        <f t="shared" si="81"/>
        <v>0</v>
      </c>
      <c r="V445" s="3">
        <f t="shared" si="82"/>
        <v>1</v>
      </c>
      <c r="W445" s="3">
        <f t="shared" si="83"/>
        <v>0</v>
      </c>
    </row>
    <row r="446" spans="1:23" x14ac:dyDescent="0.3">
      <c r="A446" s="3">
        <f>'input your S-pars (Mag-Ang)'!B446*COS('input your S-pars (Mag-Ang)'!C446*PI()/180)</f>
        <v>0</v>
      </c>
      <c r="B446" s="3">
        <f>'input your S-pars (Mag-Ang)'!B446*SIN('input your S-pars (Mag-Ang)'!C446*PI()/180)</f>
        <v>0</v>
      </c>
      <c r="C446" s="3">
        <f>'input your S-pars (Mag-Ang)'!F446*COS('input your S-pars (Mag-Ang)'!G446*PI()/180)</f>
        <v>0</v>
      </c>
      <c r="D446" s="3">
        <f>'input your S-pars (Mag-Ang)'!F446*SIN('input your S-pars (Mag-Ang)'!G446*PI()/180)</f>
        <v>0</v>
      </c>
      <c r="E446" s="3">
        <f>'input your S-pars (Mag-Ang)'!D446*COS('input your S-pars (Mag-Ang)'!E446*PI()/180)</f>
        <v>0</v>
      </c>
      <c r="F446" s="3">
        <f>'input your S-pars (Mag-Ang)'!D446*SIN('input your S-pars (Mag-Ang)'!E446*PI()/180)</f>
        <v>0</v>
      </c>
      <c r="G446" s="3">
        <f>'input your S-pars (Mag-Ang)'!H446*COS('input your S-pars (Mag-Ang)'!I446*PI()/180)</f>
        <v>0</v>
      </c>
      <c r="H446" s="3">
        <f>'input your S-pars (Mag-Ang)'!H446*SIN('input your S-pars (Mag-Ang)'!I446*PI()/180)</f>
        <v>0</v>
      </c>
      <c r="I446" s="3"/>
      <c r="J446" s="3">
        <f t="shared" si="72"/>
        <v>1</v>
      </c>
      <c r="K446" s="3">
        <f t="shared" si="73"/>
        <v>0</v>
      </c>
      <c r="L446" s="3"/>
      <c r="M446" s="3">
        <f t="shared" si="74"/>
        <v>1</v>
      </c>
      <c r="N446" s="3">
        <f t="shared" si="75"/>
        <v>0</v>
      </c>
      <c r="O446" s="3"/>
      <c r="P446" s="3">
        <f t="shared" si="76"/>
        <v>1</v>
      </c>
      <c r="Q446" s="3">
        <f t="shared" si="77"/>
        <v>0</v>
      </c>
      <c r="R446" s="3">
        <f t="shared" si="78"/>
        <v>0</v>
      </c>
      <c r="S446" s="3">
        <f t="shared" si="79"/>
        <v>0</v>
      </c>
      <c r="T446" s="3">
        <f t="shared" si="80"/>
        <v>0</v>
      </c>
      <c r="U446" s="3">
        <f t="shared" si="81"/>
        <v>0</v>
      </c>
      <c r="V446" s="3">
        <f t="shared" si="82"/>
        <v>1</v>
      </c>
      <c r="W446" s="3">
        <f t="shared" si="83"/>
        <v>0</v>
      </c>
    </row>
    <row r="447" spans="1:23" x14ac:dyDescent="0.3">
      <c r="A447" s="3">
        <f>'input your S-pars (Mag-Ang)'!B447*COS('input your S-pars (Mag-Ang)'!C447*PI()/180)</f>
        <v>0</v>
      </c>
      <c r="B447" s="3">
        <f>'input your S-pars (Mag-Ang)'!B447*SIN('input your S-pars (Mag-Ang)'!C447*PI()/180)</f>
        <v>0</v>
      </c>
      <c r="C447" s="3">
        <f>'input your S-pars (Mag-Ang)'!F447*COS('input your S-pars (Mag-Ang)'!G447*PI()/180)</f>
        <v>0</v>
      </c>
      <c r="D447" s="3">
        <f>'input your S-pars (Mag-Ang)'!F447*SIN('input your S-pars (Mag-Ang)'!G447*PI()/180)</f>
        <v>0</v>
      </c>
      <c r="E447" s="3">
        <f>'input your S-pars (Mag-Ang)'!D447*COS('input your S-pars (Mag-Ang)'!E447*PI()/180)</f>
        <v>0</v>
      </c>
      <c r="F447" s="3">
        <f>'input your S-pars (Mag-Ang)'!D447*SIN('input your S-pars (Mag-Ang)'!E447*PI()/180)</f>
        <v>0</v>
      </c>
      <c r="G447" s="3">
        <f>'input your S-pars (Mag-Ang)'!H447*COS('input your S-pars (Mag-Ang)'!I447*PI()/180)</f>
        <v>0</v>
      </c>
      <c r="H447" s="3">
        <f>'input your S-pars (Mag-Ang)'!H447*SIN('input your S-pars (Mag-Ang)'!I447*PI()/180)</f>
        <v>0</v>
      </c>
      <c r="I447" s="3"/>
      <c r="J447" s="3">
        <f t="shared" si="72"/>
        <v>1</v>
      </c>
      <c r="K447" s="3">
        <f t="shared" si="73"/>
        <v>0</v>
      </c>
      <c r="L447" s="3"/>
      <c r="M447" s="3">
        <f t="shared" si="74"/>
        <v>1</v>
      </c>
      <c r="N447" s="3">
        <f t="shared" si="75"/>
        <v>0</v>
      </c>
      <c r="O447" s="3"/>
      <c r="P447" s="3">
        <f t="shared" si="76"/>
        <v>1</v>
      </c>
      <c r="Q447" s="3">
        <f t="shared" si="77"/>
        <v>0</v>
      </c>
      <c r="R447" s="3">
        <f t="shared" si="78"/>
        <v>0</v>
      </c>
      <c r="S447" s="3">
        <f t="shared" si="79"/>
        <v>0</v>
      </c>
      <c r="T447" s="3">
        <f t="shared" si="80"/>
        <v>0</v>
      </c>
      <c r="U447" s="3">
        <f t="shared" si="81"/>
        <v>0</v>
      </c>
      <c r="V447" s="3">
        <f t="shared" si="82"/>
        <v>1</v>
      </c>
      <c r="W447" s="3">
        <f t="shared" si="83"/>
        <v>0</v>
      </c>
    </row>
    <row r="448" spans="1:23" x14ac:dyDescent="0.3">
      <c r="A448" s="3">
        <f>'input your S-pars (Mag-Ang)'!B448*COS('input your S-pars (Mag-Ang)'!C448*PI()/180)</f>
        <v>0</v>
      </c>
      <c r="B448" s="3">
        <f>'input your S-pars (Mag-Ang)'!B448*SIN('input your S-pars (Mag-Ang)'!C448*PI()/180)</f>
        <v>0</v>
      </c>
      <c r="C448" s="3">
        <f>'input your S-pars (Mag-Ang)'!F448*COS('input your S-pars (Mag-Ang)'!G448*PI()/180)</f>
        <v>0</v>
      </c>
      <c r="D448" s="3">
        <f>'input your S-pars (Mag-Ang)'!F448*SIN('input your S-pars (Mag-Ang)'!G448*PI()/180)</f>
        <v>0</v>
      </c>
      <c r="E448" s="3">
        <f>'input your S-pars (Mag-Ang)'!D448*COS('input your S-pars (Mag-Ang)'!E448*PI()/180)</f>
        <v>0</v>
      </c>
      <c r="F448" s="3">
        <f>'input your S-pars (Mag-Ang)'!D448*SIN('input your S-pars (Mag-Ang)'!E448*PI()/180)</f>
        <v>0</v>
      </c>
      <c r="G448" s="3">
        <f>'input your S-pars (Mag-Ang)'!H448*COS('input your S-pars (Mag-Ang)'!I448*PI()/180)</f>
        <v>0</v>
      </c>
      <c r="H448" s="3">
        <f>'input your S-pars (Mag-Ang)'!H448*SIN('input your S-pars (Mag-Ang)'!I448*PI()/180)</f>
        <v>0</v>
      </c>
      <c r="I448" s="3"/>
      <c r="J448" s="3">
        <f t="shared" si="72"/>
        <v>1</v>
      </c>
      <c r="K448" s="3">
        <f t="shared" si="73"/>
        <v>0</v>
      </c>
      <c r="L448" s="3"/>
      <c r="M448" s="3">
        <f t="shared" si="74"/>
        <v>1</v>
      </c>
      <c r="N448" s="3">
        <f t="shared" si="75"/>
        <v>0</v>
      </c>
      <c r="O448" s="3"/>
      <c r="P448" s="3">
        <f t="shared" si="76"/>
        <v>1</v>
      </c>
      <c r="Q448" s="3">
        <f t="shared" si="77"/>
        <v>0</v>
      </c>
      <c r="R448" s="3">
        <f t="shared" si="78"/>
        <v>0</v>
      </c>
      <c r="S448" s="3">
        <f t="shared" si="79"/>
        <v>0</v>
      </c>
      <c r="T448" s="3">
        <f t="shared" si="80"/>
        <v>0</v>
      </c>
      <c r="U448" s="3">
        <f t="shared" si="81"/>
        <v>0</v>
      </c>
      <c r="V448" s="3">
        <f t="shared" si="82"/>
        <v>1</v>
      </c>
      <c r="W448" s="3">
        <f t="shared" si="83"/>
        <v>0</v>
      </c>
    </row>
    <row r="449" spans="1:23" x14ac:dyDescent="0.3">
      <c r="A449" s="3">
        <f>'input your S-pars (Mag-Ang)'!B449*COS('input your S-pars (Mag-Ang)'!C449*PI()/180)</f>
        <v>0</v>
      </c>
      <c r="B449" s="3">
        <f>'input your S-pars (Mag-Ang)'!B449*SIN('input your S-pars (Mag-Ang)'!C449*PI()/180)</f>
        <v>0</v>
      </c>
      <c r="C449" s="3">
        <f>'input your S-pars (Mag-Ang)'!F449*COS('input your S-pars (Mag-Ang)'!G449*PI()/180)</f>
        <v>0</v>
      </c>
      <c r="D449" s="3">
        <f>'input your S-pars (Mag-Ang)'!F449*SIN('input your S-pars (Mag-Ang)'!G449*PI()/180)</f>
        <v>0</v>
      </c>
      <c r="E449" s="3">
        <f>'input your S-pars (Mag-Ang)'!D449*COS('input your S-pars (Mag-Ang)'!E449*PI()/180)</f>
        <v>0</v>
      </c>
      <c r="F449" s="3">
        <f>'input your S-pars (Mag-Ang)'!D449*SIN('input your S-pars (Mag-Ang)'!E449*PI()/180)</f>
        <v>0</v>
      </c>
      <c r="G449" s="3">
        <f>'input your S-pars (Mag-Ang)'!H449*COS('input your S-pars (Mag-Ang)'!I449*PI()/180)</f>
        <v>0</v>
      </c>
      <c r="H449" s="3">
        <f>'input your S-pars (Mag-Ang)'!H449*SIN('input your S-pars (Mag-Ang)'!I449*PI()/180)</f>
        <v>0</v>
      </c>
      <c r="I449" s="3"/>
      <c r="J449" s="3">
        <f t="shared" si="72"/>
        <v>1</v>
      </c>
      <c r="K449" s="3">
        <f t="shared" si="73"/>
        <v>0</v>
      </c>
      <c r="L449" s="3"/>
      <c r="M449" s="3">
        <f t="shared" si="74"/>
        <v>1</v>
      </c>
      <c r="N449" s="3">
        <f t="shared" si="75"/>
        <v>0</v>
      </c>
      <c r="O449" s="3"/>
      <c r="P449" s="3">
        <f t="shared" si="76"/>
        <v>1</v>
      </c>
      <c r="Q449" s="3">
        <f t="shared" si="77"/>
        <v>0</v>
      </c>
      <c r="R449" s="3">
        <f t="shared" si="78"/>
        <v>0</v>
      </c>
      <c r="S449" s="3">
        <f t="shared" si="79"/>
        <v>0</v>
      </c>
      <c r="T449" s="3">
        <f t="shared" si="80"/>
        <v>0</v>
      </c>
      <c r="U449" s="3">
        <f t="shared" si="81"/>
        <v>0</v>
      </c>
      <c r="V449" s="3">
        <f t="shared" si="82"/>
        <v>1</v>
      </c>
      <c r="W449" s="3">
        <f t="shared" si="83"/>
        <v>0</v>
      </c>
    </row>
    <row r="450" spans="1:23" x14ac:dyDescent="0.3">
      <c r="A450" s="3">
        <f>'input your S-pars (Mag-Ang)'!B450*COS('input your S-pars (Mag-Ang)'!C450*PI()/180)</f>
        <v>0</v>
      </c>
      <c r="B450" s="3">
        <f>'input your S-pars (Mag-Ang)'!B450*SIN('input your S-pars (Mag-Ang)'!C450*PI()/180)</f>
        <v>0</v>
      </c>
      <c r="C450" s="3">
        <f>'input your S-pars (Mag-Ang)'!F450*COS('input your S-pars (Mag-Ang)'!G450*PI()/180)</f>
        <v>0</v>
      </c>
      <c r="D450" s="3">
        <f>'input your S-pars (Mag-Ang)'!F450*SIN('input your S-pars (Mag-Ang)'!G450*PI()/180)</f>
        <v>0</v>
      </c>
      <c r="E450" s="3">
        <f>'input your S-pars (Mag-Ang)'!D450*COS('input your S-pars (Mag-Ang)'!E450*PI()/180)</f>
        <v>0</v>
      </c>
      <c r="F450" s="3">
        <f>'input your S-pars (Mag-Ang)'!D450*SIN('input your S-pars (Mag-Ang)'!E450*PI()/180)</f>
        <v>0</v>
      </c>
      <c r="G450" s="3">
        <f>'input your S-pars (Mag-Ang)'!H450*COS('input your S-pars (Mag-Ang)'!I450*PI()/180)</f>
        <v>0</v>
      </c>
      <c r="H450" s="3">
        <f>'input your S-pars (Mag-Ang)'!H450*SIN('input your S-pars (Mag-Ang)'!I450*PI()/180)</f>
        <v>0</v>
      </c>
      <c r="I450" s="3"/>
      <c r="J450" s="3">
        <f t="shared" ref="J450:J513" si="84">(1+A450)*(1+G450)-B450*H450-C450*E450+D450*F450</f>
        <v>1</v>
      </c>
      <c r="K450" s="3">
        <f t="shared" ref="K450:K513" si="85">(1+A450)*H450+(1+G450)*B450-C450*F450-D450*E450</f>
        <v>0</v>
      </c>
      <c r="L450" s="3"/>
      <c r="M450" s="3">
        <f t="shared" ref="M450:M513" si="86">SQRT(J450*J450+K450*K450)</f>
        <v>1</v>
      </c>
      <c r="N450" s="3">
        <f t="shared" ref="N450:N513" si="87">ATAN2(J450,K450)*180/PI()</f>
        <v>0</v>
      </c>
      <c r="O450" s="3"/>
      <c r="P450" s="3">
        <f t="shared" ref="P450:P513" si="88">(1-A450)*(1+G450)+B450*H450+C450*E450-D450*F450</f>
        <v>1</v>
      </c>
      <c r="Q450" s="3">
        <f t="shared" ref="Q450:Q513" si="89">(1-A450)*H450-(1+G450)*B450+C450*F450+D450*E450</f>
        <v>0</v>
      </c>
      <c r="R450" s="3">
        <f t="shared" ref="R450:R513" si="90">-2*C450</f>
        <v>0</v>
      </c>
      <c r="S450" s="3">
        <f t="shared" ref="S450:S513" si="91">-2*D450</f>
        <v>0</v>
      </c>
      <c r="T450" s="3">
        <f t="shared" ref="T450:T513" si="92">-2*E450</f>
        <v>0</v>
      </c>
      <c r="U450" s="3">
        <f t="shared" ref="U450:U513" si="93">-2*F450</f>
        <v>0</v>
      </c>
      <c r="V450" s="3">
        <f t="shared" ref="V450:V513" si="94">(1+A450)*(1-G450)+B450*H450+C450*E450-D450*F450</f>
        <v>1</v>
      </c>
      <c r="W450" s="3">
        <f t="shared" ref="W450:W513" si="95">-(1+A450)*H450+(1-G450)*B450+C450*F450+D450*E450</f>
        <v>0</v>
      </c>
    </row>
    <row r="451" spans="1:23" x14ac:dyDescent="0.3">
      <c r="A451" s="3">
        <f>'input your S-pars (Mag-Ang)'!B451*COS('input your S-pars (Mag-Ang)'!C451*PI()/180)</f>
        <v>0</v>
      </c>
      <c r="B451" s="3">
        <f>'input your S-pars (Mag-Ang)'!B451*SIN('input your S-pars (Mag-Ang)'!C451*PI()/180)</f>
        <v>0</v>
      </c>
      <c r="C451" s="3">
        <f>'input your S-pars (Mag-Ang)'!F451*COS('input your S-pars (Mag-Ang)'!G451*PI()/180)</f>
        <v>0</v>
      </c>
      <c r="D451" s="3">
        <f>'input your S-pars (Mag-Ang)'!F451*SIN('input your S-pars (Mag-Ang)'!G451*PI()/180)</f>
        <v>0</v>
      </c>
      <c r="E451" s="3">
        <f>'input your S-pars (Mag-Ang)'!D451*COS('input your S-pars (Mag-Ang)'!E451*PI()/180)</f>
        <v>0</v>
      </c>
      <c r="F451" s="3">
        <f>'input your S-pars (Mag-Ang)'!D451*SIN('input your S-pars (Mag-Ang)'!E451*PI()/180)</f>
        <v>0</v>
      </c>
      <c r="G451" s="3">
        <f>'input your S-pars (Mag-Ang)'!H451*COS('input your S-pars (Mag-Ang)'!I451*PI()/180)</f>
        <v>0</v>
      </c>
      <c r="H451" s="3">
        <f>'input your S-pars (Mag-Ang)'!H451*SIN('input your S-pars (Mag-Ang)'!I451*PI()/180)</f>
        <v>0</v>
      </c>
      <c r="I451" s="3"/>
      <c r="J451" s="3">
        <f t="shared" si="84"/>
        <v>1</v>
      </c>
      <c r="K451" s="3">
        <f t="shared" si="85"/>
        <v>0</v>
      </c>
      <c r="L451" s="3"/>
      <c r="M451" s="3">
        <f t="shared" si="86"/>
        <v>1</v>
      </c>
      <c r="N451" s="3">
        <f t="shared" si="87"/>
        <v>0</v>
      </c>
      <c r="O451" s="3"/>
      <c r="P451" s="3">
        <f t="shared" si="88"/>
        <v>1</v>
      </c>
      <c r="Q451" s="3">
        <f t="shared" si="89"/>
        <v>0</v>
      </c>
      <c r="R451" s="3">
        <f t="shared" si="90"/>
        <v>0</v>
      </c>
      <c r="S451" s="3">
        <f t="shared" si="91"/>
        <v>0</v>
      </c>
      <c r="T451" s="3">
        <f t="shared" si="92"/>
        <v>0</v>
      </c>
      <c r="U451" s="3">
        <f t="shared" si="93"/>
        <v>0</v>
      </c>
      <c r="V451" s="3">
        <f t="shared" si="94"/>
        <v>1</v>
      </c>
      <c r="W451" s="3">
        <f t="shared" si="95"/>
        <v>0</v>
      </c>
    </row>
    <row r="452" spans="1:23" x14ac:dyDescent="0.3">
      <c r="A452" s="3">
        <f>'input your S-pars (Mag-Ang)'!B452*COS('input your S-pars (Mag-Ang)'!C452*PI()/180)</f>
        <v>0</v>
      </c>
      <c r="B452" s="3">
        <f>'input your S-pars (Mag-Ang)'!B452*SIN('input your S-pars (Mag-Ang)'!C452*PI()/180)</f>
        <v>0</v>
      </c>
      <c r="C452" s="3">
        <f>'input your S-pars (Mag-Ang)'!F452*COS('input your S-pars (Mag-Ang)'!G452*PI()/180)</f>
        <v>0</v>
      </c>
      <c r="D452" s="3">
        <f>'input your S-pars (Mag-Ang)'!F452*SIN('input your S-pars (Mag-Ang)'!G452*PI()/180)</f>
        <v>0</v>
      </c>
      <c r="E452" s="3">
        <f>'input your S-pars (Mag-Ang)'!D452*COS('input your S-pars (Mag-Ang)'!E452*PI()/180)</f>
        <v>0</v>
      </c>
      <c r="F452" s="3">
        <f>'input your S-pars (Mag-Ang)'!D452*SIN('input your S-pars (Mag-Ang)'!E452*PI()/180)</f>
        <v>0</v>
      </c>
      <c r="G452" s="3">
        <f>'input your S-pars (Mag-Ang)'!H452*COS('input your S-pars (Mag-Ang)'!I452*PI()/180)</f>
        <v>0</v>
      </c>
      <c r="H452" s="3">
        <f>'input your S-pars (Mag-Ang)'!H452*SIN('input your S-pars (Mag-Ang)'!I452*PI()/180)</f>
        <v>0</v>
      </c>
      <c r="I452" s="3"/>
      <c r="J452" s="3">
        <f t="shared" si="84"/>
        <v>1</v>
      </c>
      <c r="K452" s="3">
        <f t="shared" si="85"/>
        <v>0</v>
      </c>
      <c r="L452" s="3"/>
      <c r="M452" s="3">
        <f t="shared" si="86"/>
        <v>1</v>
      </c>
      <c r="N452" s="3">
        <f t="shared" si="87"/>
        <v>0</v>
      </c>
      <c r="O452" s="3"/>
      <c r="P452" s="3">
        <f t="shared" si="88"/>
        <v>1</v>
      </c>
      <c r="Q452" s="3">
        <f t="shared" si="89"/>
        <v>0</v>
      </c>
      <c r="R452" s="3">
        <f t="shared" si="90"/>
        <v>0</v>
      </c>
      <c r="S452" s="3">
        <f t="shared" si="91"/>
        <v>0</v>
      </c>
      <c r="T452" s="3">
        <f t="shared" si="92"/>
        <v>0</v>
      </c>
      <c r="U452" s="3">
        <f t="shared" si="93"/>
        <v>0</v>
      </c>
      <c r="V452" s="3">
        <f t="shared" si="94"/>
        <v>1</v>
      </c>
      <c r="W452" s="3">
        <f t="shared" si="95"/>
        <v>0</v>
      </c>
    </row>
    <row r="453" spans="1:23" x14ac:dyDescent="0.3">
      <c r="A453" s="3">
        <f>'input your S-pars (Mag-Ang)'!B453*COS('input your S-pars (Mag-Ang)'!C453*PI()/180)</f>
        <v>0</v>
      </c>
      <c r="B453" s="3">
        <f>'input your S-pars (Mag-Ang)'!B453*SIN('input your S-pars (Mag-Ang)'!C453*PI()/180)</f>
        <v>0</v>
      </c>
      <c r="C453" s="3">
        <f>'input your S-pars (Mag-Ang)'!F453*COS('input your S-pars (Mag-Ang)'!G453*PI()/180)</f>
        <v>0</v>
      </c>
      <c r="D453" s="3">
        <f>'input your S-pars (Mag-Ang)'!F453*SIN('input your S-pars (Mag-Ang)'!G453*PI()/180)</f>
        <v>0</v>
      </c>
      <c r="E453" s="3">
        <f>'input your S-pars (Mag-Ang)'!D453*COS('input your S-pars (Mag-Ang)'!E453*PI()/180)</f>
        <v>0</v>
      </c>
      <c r="F453" s="3">
        <f>'input your S-pars (Mag-Ang)'!D453*SIN('input your S-pars (Mag-Ang)'!E453*PI()/180)</f>
        <v>0</v>
      </c>
      <c r="G453" s="3">
        <f>'input your S-pars (Mag-Ang)'!H453*COS('input your S-pars (Mag-Ang)'!I453*PI()/180)</f>
        <v>0</v>
      </c>
      <c r="H453" s="3">
        <f>'input your S-pars (Mag-Ang)'!H453*SIN('input your S-pars (Mag-Ang)'!I453*PI()/180)</f>
        <v>0</v>
      </c>
      <c r="I453" s="3"/>
      <c r="J453" s="3">
        <f t="shared" si="84"/>
        <v>1</v>
      </c>
      <c r="K453" s="3">
        <f t="shared" si="85"/>
        <v>0</v>
      </c>
      <c r="L453" s="3"/>
      <c r="M453" s="3">
        <f t="shared" si="86"/>
        <v>1</v>
      </c>
      <c r="N453" s="3">
        <f t="shared" si="87"/>
        <v>0</v>
      </c>
      <c r="O453" s="3"/>
      <c r="P453" s="3">
        <f t="shared" si="88"/>
        <v>1</v>
      </c>
      <c r="Q453" s="3">
        <f t="shared" si="89"/>
        <v>0</v>
      </c>
      <c r="R453" s="3">
        <f t="shared" si="90"/>
        <v>0</v>
      </c>
      <c r="S453" s="3">
        <f t="shared" si="91"/>
        <v>0</v>
      </c>
      <c r="T453" s="3">
        <f t="shared" si="92"/>
        <v>0</v>
      </c>
      <c r="U453" s="3">
        <f t="shared" si="93"/>
        <v>0</v>
      </c>
      <c r="V453" s="3">
        <f t="shared" si="94"/>
        <v>1</v>
      </c>
      <c r="W453" s="3">
        <f t="shared" si="95"/>
        <v>0</v>
      </c>
    </row>
    <row r="454" spans="1:23" x14ac:dyDescent="0.3">
      <c r="A454" s="3">
        <f>'input your S-pars (Mag-Ang)'!B454*COS('input your S-pars (Mag-Ang)'!C454*PI()/180)</f>
        <v>0</v>
      </c>
      <c r="B454" s="3">
        <f>'input your S-pars (Mag-Ang)'!B454*SIN('input your S-pars (Mag-Ang)'!C454*PI()/180)</f>
        <v>0</v>
      </c>
      <c r="C454" s="3">
        <f>'input your S-pars (Mag-Ang)'!F454*COS('input your S-pars (Mag-Ang)'!G454*PI()/180)</f>
        <v>0</v>
      </c>
      <c r="D454" s="3">
        <f>'input your S-pars (Mag-Ang)'!F454*SIN('input your S-pars (Mag-Ang)'!G454*PI()/180)</f>
        <v>0</v>
      </c>
      <c r="E454" s="3">
        <f>'input your S-pars (Mag-Ang)'!D454*COS('input your S-pars (Mag-Ang)'!E454*PI()/180)</f>
        <v>0</v>
      </c>
      <c r="F454" s="3">
        <f>'input your S-pars (Mag-Ang)'!D454*SIN('input your S-pars (Mag-Ang)'!E454*PI()/180)</f>
        <v>0</v>
      </c>
      <c r="G454" s="3">
        <f>'input your S-pars (Mag-Ang)'!H454*COS('input your S-pars (Mag-Ang)'!I454*PI()/180)</f>
        <v>0</v>
      </c>
      <c r="H454" s="3">
        <f>'input your S-pars (Mag-Ang)'!H454*SIN('input your S-pars (Mag-Ang)'!I454*PI()/180)</f>
        <v>0</v>
      </c>
      <c r="I454" s="3"/>
      <c r="J454" s="3">
        <f t="shared" si="84"/>
        <v>1</v>
      </c>
      <c r="K454" s="3">
        <f t="shared" si="85"/>
        <v>0</v>
      </c>
      <c r="L454" s="3"/>
      <c r="M454" s="3">
        <f t="shared" si="86"/>
        <v>1</v>
      </c>
      <c r="N454" s="3">
        <f t="shared" si="87"/>
        <v>0</v>
      </c>
      <c r="O454" s="3"/>
      <c r="P454" s="3">
        <f t="shared" si="88"/>
        <v>1</v>
      </c>
      <c r="Q454" s="3">
        <f t="shared" si="89"/>
        <v>0</v>
      </c>
      <c r="R454" s="3">
        <f t="shared" si="90"/>
        <v>0</v>
      </c>
      <c r="S454" s="3">
        <f t="shared" si="91"/>
        <v>0</v>
      </c>
      <c r="T454" s="3">
        <f t="shared" si="92"/>
        <v>0</v>
      </c>
      <c r="U454" s="3">
        <f t="shared" si="93"/>
        <v>0</v>
      </c>
      <c r="V454" s="3">
        <f t="shared" si="94"/>
        <v>1</v>
      </c>
      <c r="W454" s="3">
        <f t="shared" si="95"/>
        <v>0</v>
      </c>
    </row>
    <row r="455" spans="1:23" x14ac:dyDescent="0.3">
      <c r="A455" s="3">
        <f>'input your S-pars (Mag-Ang)'!B455*COS('input your S-pars (Mag-Ang)'!C455*PI()/180)</f>
        <v>0</v>
      </c>
      <c r="B455" s="3">
        <f>'input your S-pars (Mag-Ang)'!B455*SIN('input your S-pars (Mag-Ang)'!C455*PI()/180)</f>
        <v>0</v>
      </c>
      <c r="C455" s="3">
        <f>'input your S-pars (Mag-Ang)'!F455*COS('input your S-pars (Mag-Ang)'!G455*PI()/180)</f>
        <v>0</v>
      </c>
      <c r="D455" s="3">
        <f>'input your S-pars (Mag-Ang)'!F455*SIN('input your S-pars (Mag-Ang)'!G455*PI()/180)</f>
        <v>0</v>
      </c>
      <c r="E455" s="3">
        <f>'input your S-pars (Mag-Ang)'!D455*COS('input your S-pars (Mag-Ang)'!E455*PI()/180)</f>
        <v>0</v>
      </c>
      <c r="F455" s="3">
        <f>'input your S-pars (Mag-Ang)'!D455*SIN('input your S-pars (Mag-Ang)'!E455*PI()/180)</f>
        <v>0</v>
      </c>
      <c r="G455" s="3">
        <f>'input your S-pars (Mag-Ang)'!H455*COS('input your S-pars (Mag-Ang)'!I455*PI()/180)</f>
        <v>0</v>
      </c>
      <c r="H455" s="3">
        <f>'input your S-pars (Mag-Ang)'!H455*SIN('input your S-pars (Mag-Ang)'!I455*PI()/180)</f>
        <v>0</v>
      </c>
      <c r="I455" s="3"/>
      <c r="J455" s="3">
        <f t="shared" si="84"/>
        <v>1</v>
      </c>
      <c r="K455" s="3">
        <f t="shared" si="85"/>
        <v>0</v>
      </c>
      <c r="L455" s="3"/>
      <c r="M455" s="3">
        <f t="shared" si="86"/>
        <v>1</v>
      </c>
      <c r="N455" s="3">
        <f t="shared" si="87"/>
        <v>0</v>
      </c>
      <c r="O455" s="3"/>
      <c r="P455" s="3">
        <f t="shared" si="88"/>
        <v>1</v>
      </c>
      <c r="Q455" s="3">
        <f t="shared" si="89"/>
        <v>0</v>
      </c>
      <c r="R455" s="3">
        <f t="shared" si="90"/>
        <v>0</v>
      </c>
      <c r="S455" s="3">
        <f t="shared" si="91"/>
        <v>0</v>
      </c>
      <c r="T455" s="3">
        <f t="shared" si="92"/>
        <v>0</v>
      </c>
      <c r="U455" s="3">
        <f t="shared" si="93"/>
        <v>0</v>
      </c>
      <c r="V455" s="3">
        <f t="shared" si="94"/>
        <v>1</v>
      </c>
      <c r="W455" s="3">
        <f t="shared" si="95"/>
        <v>0</v>
      </c>
    </row>
    <row r="456" spans="1:23" x14ac:dyDescent="0.3">
      <c r="A456" s="3">
        <f>'input your S-pars (Mag-Ang)'!B456*COS('input your S-pars (Mag-Ang)'!C456*PI()/180)</f>
        <v>0</v>
      </c>
      <c r="B456" s="3">
        <f>'input your S-pars (Mag-Ang)'!B456*SIN('input your S-pars (Mag-Ang)'!C456*PI()/180)</f>
        <v>0</v>
      </c>
      <c r="C456" s="3">
        <f>'input your S-pars (Mag-Ang)'!F456*COS('input your S-pars (Mag-Ang)'!G456*PI()/180)</f>
        <v>0</v>
      </c>
      <c r="D456" s="3">
        <f>'input your S-pars (Mag-Ang)'!F456*SIN('input your S-pars (Mag-Ang)'!G456*PI()/180)</f>
        <v>0</v>
      </c>
      <c r="E456" s="3">
        <f>'input your S-pars (Mag-Ang)'!D456*COS('input your S-pars (Mag-Ang)'!E456*PI()/180)</f>
        <v>0</v>
      </c>
      <c r="F456" s="3">
        <f>'input your S-pars (Mag-Ang)'!D456*SIN('input your S-pars (Mag-Ang)'!E456*PI()/180)</f>
        <v>0</v>
      </c>
      <c r="G456" s="3">
        <f>'input your S-pars (Mag-Ang)'!H456*COS('input your S-pars (Mag-Ang)'!I456*PI()/180)</f>
        <v>0</v>
      </c>
      <c r="H456" s="3">
        <f>'input your S-pars (Mag-Ang)'!H456*SIN('input your S-pars (Mag-Ang)'!I456*PI()/180)</f>
        <v>0</v>
      </c>
      <c r="I456" s="3"/>
      <c r="J456" s="3">
        <f t="shared" si="84"/>
        <v>1</v>
      </c>
      <c r="K456" s="3">
        <f t="shared" si="85"/>
        <v>0</v>
      </c>
      <c r="L456" s="3"/>
      <c r="M456" s="3">
        <f t="shared" si="86"/>
        <v>1</v>
      </c>
      <c r="N456" s="3">
        <f t="shared" si="87"/>
        <v>0</v>
      </c>
      <c r="O456" s="3"/>
      <c r="P456" s="3">
        <f t="shared" si="88"/>
        <v>1</v>
      </c>
      <c r="Q456" s="3">
        <f t="shared" si="89"/>
        <v>0</v>
      </c>
      <c r="R456" s="3">
        <f t="shared" si="90"/>
        <v>0</v>
      </c>
      <c r="S456" s="3">
        <f t="shared" si="91"/>
        <v>0</v>
      </c>
      <c r="T456" s="3">
        <f t="shared" si="92"/>
        <v>0</v>
      </c>
      <c r="U456" s="3">
        <f t="shared" si="93"/>
        <v>0</v>
      </c>
      <c r="V456" s="3">
        <f t="shared" si="94"/>
        <v>1</v>
      </c>
      <c r="W456" s="3">
        <f t="shared" si="95"/>
        <v>0</v>
      </c>
    </row>
    <row r="457" spans="1:23" x14ac:dyDescent="0.3">
      <c r="A457" s="3">
        <f>'input your S-pars (Mag-Ang)'!B457*COS('input your S-pars (Mag-Ang)'!C457*PI()/180)</f>
        <v>0</v>
      </c>
      <c r="B457" s="3">
        <f>'input your S-pars (Mag-Ang)'!B457*SIN('input your S-pars (Mag-Ang)'!C457*PI()/180)</f>
        <v>0</v>
      </c>
      <c r="C457" s="3">
        <f>'input your S-pars (Mag-Ang)'!F457*COS('input your S-pars (Mag-Ang)'!G457*PI()/180)</f>
        <v>0</v>
      </c>
      <c r="D457" s="3">
        <f>'input your S-pars (Mag-Ang)'!F457*SIN('input your S-pars (Mag-Ang)'!G457*PI()/180)</f>
        <v>0</v>
      </c>
      <c r="E457" s="3">
        <f>'input your S-pars (Mag-Ang)'!D457*COS('input your S-pars (Mag-Ang)'!E457*PI()/180)</f>
        <v>0</v>
      </c>
      <c r="F457" s="3">
        <f>'input your S-pars (Mag-Ang)'!D457*SIN('input your S-pars (Mag-Ang)'!E457*PI()/180)</f>
        <v>0</v>
      </c>
      <c r="G457" s="3">
        <f>'input your S-pars (Mag-Ang)'!H457*COS('input your S-pars (Mag-Ang)'!I457*PI()/180)</f>
        <v>0</v>
      </c>
      <c r="H457" s="3">
        <f>'input your S-pars (Mag-Ang)'!H457*SIN('input your S-pars (Mag-Ang)'!I457*PI()/180)</f>
        <v>0</v>
      </c>
      <c r="I457" s="3"/>
      <c r="J457" s="3">
        <f t="shared" si="84"/>
        <v>1</v>
      </c>
      <c r="K457" s="3">
        <f t="shared" si="85"/>
        <v>0</v>
      </c>
      <c r="L457" s="3"/>
      <c r="M457" s="3">
        <f t="shared" si="86"/>
        <v>1</v>
      </c>
      <c r="N457" s="3">
        <f t="shared" si="87"/>
        <v>0</v>
      </c>
      <c r="O457" s="3"/>
      <c r="P457" s="3">
        <f t="shared" si="88"/>
        <v>1</v>
      </c>
      <c r="Q457" s="3">
        <f t="shared" si="89"/>
        <v>0</v>
      </c>
      <c r="R457" s="3">
        <f t="shared" si="90"/>
        <v>0</v>
      </c>
      <c r="S457" s="3">
        <f t="shared" si="91"/>
        <v>0</v>
      </c>
      <c r="T457" s="3">
        <f t="shared" si="92"/>
        <v>0</v>
      </c>
      <c r="U457" s="3">
        <f t="shared" si="93"/>
        <v>0</v>
      </c>
      <c r="V457" s="3">
        <f t="shared" si="94"/>
        <v>1</v>
      </c>
      <c r="W457" s="3">
        <f t="shared" si="95"/>
        <v>0</v>
      </c>
    </row>
    <row r="458" spans="1:23" x14ac:dyDescent="0.3">
      <c r="A458" s="3">
        <f>'input your S-pars (Mag-Ang)'!B458*COS('input your S-pars (Mag-Ang)'!C458*PI()/180)</f>
        <v>0</v>
      </c>
      <c r="B458" s="3">
        <f>'input your S-pars (Mag-Ang)'!B458*SIN('input your S-pars (Mag-Ang)'!C458*PI()/180)</f>
        <v>0</v>
      </c>
      <c r="C458" s="3">
        <f>'input your S-pars (Mag-Ang)'!F458*COS('input your S-pars (Mag-Ang)'!G458*PI()/180)</f>
        <v>0</v>
      </c>
      <c r="D458" s="3">
        <f>'input your S-pars (Mag-Ang)'!F458*SIN('input your S-pars (Mag-Ang)'!G458*PI()/180)</f>
        <v>0</v>
      </c>
      <c r="E458" s="3">
        <f>'input your S-pars (Mag-Ang)'!D458*COS('input your S-pars (Mag-Ang)'!E458*PI()/180)</f>
        <v>0</v>
      </c>
      <c r="F458" s="3">
        <f>'input your S-pars (Mag-Ang)'!D458*SIN('input your S-pars (Mag-Ang)'!E458*PI()/180)</f>
        <v>0</v>
      </c>
      <c r="G458" s="3">
        <f>'input your S-pars (Mag-Ang)'!H458*COS('input your S-pars (Mag-Ang)'!I458*PI()/180)</f>
        <v>0</v>
      </c>
      <c r="H458" s="3">
        <f>'input your S-pars (Mag-Ang)'!H458*SIN('input your S-pars (Mag-Ang)'!I458*PI()/180)</f>
        <v>0</v>
      </c>
      <c r="I458" s="3"/>
      <c r="J458" s="3">
        <f t="shared" si="84"/>
        <v>1</v>
      </c>
      <c r="K458" s="3">
        <f t="shared" si="85"/>
        <v>0</v>
      </c>
      <c r="L458" s="3"/>
      <c r="M458" s="3">
        <f t="shared" si="86"/>
        <v>1</v>
      </c>
      <c r="N458" s="3">
        <f t="shared" si="87"/>
        <v>0</v>
      </c>
      <c r="O458" s="3"/>
      <c r="P458" s="3">
        <f t="shared" si="88"/>
        <v>1</v>
      </c>
      <c r="Q458" s="3">
        <f t="shared" si="89"/>
        <v>0</v>
      </c>
      <c r="R458" s="3">
        <f t="shared" si="90"/>
        <v>0</v>
      </c>
      <c r="S458" s="3">
        <f t="shared" si="91"/>
        <v>0</v>
      </c>
      <c r="T458" s="3">
        <f t="shared" si="92"/>
        <v>0</v>
      </c>
      <c r="U458" s="3">
        <f t="shared" si="93"/>
        <v>0</v>
      </c>
      <c r="V458" s="3">
        <f t="shared" si="94"/>
        <v>1</v>
      </c>
      <c r="W458" s="3">
        <f t="shared" si="95"/>
        <v>0</v>
      </c>
    </row>
    <row r="459" spans="1:23" x14ac:dyDescent="0.3">
      <c r="A459" s="3">
        <f>'input your S-pars (Mag-Ang)'!B459*COS('input your S-pars (Mag-Ang)'!C459*PI()/180)</f>
        <v>0</v>
      </c>
      <c r="B459" s="3">
        <f>'input your S-pars (Mag-Ang)'!B459*SIN('input your S-pars (Mag-Ang)'!C459*PI()/180)</f>
        <v>0</v>
      </c>
      <c r="C459" s="3">
        <f>'input your S-pars (Mag-Ang)'!F459*COS('input your S-pars (Mag-Ang)'!G459*PI()/180)</f>
        <v>0</v>
      </c>
      <c r="D459" s="3">
        <f>'input your S-pars (Mag-Ang)'!F459*SIN('input your S-pars (Mag-Ang)'!G459*PI()/180)</f>
        <v>0</v>
      </c>
      <c r="E459" s="3">
        <f>'input your S-pars (Mag-Ang)'!D459*COS('input your S-pars (Mag-Ang)'!E459*PI()/180)</f>
        <v>0</v>
      </c>
      <c r="F459" s="3">
        <f>'input your S-pars (Mag-Ang)'!D459*SIN('input your S-pars (Mag-Ang)'!E459*PI()/180)</f>
        <v>0</v>
      </c>
      <c r="G459" s="3">
        <f>'input your S-pars (Mag-Ang)'!H459*COS('input your S-pars (Mag-Ang)'!I459*PI()/180)</f>
        <v>0</v>
      </c>
      <c r="H459" s="3">
        <f>'input your S-pars (Mag-Ang)'!H459*SIN('input your S-pars (Mag-Ang)'!I459*PI()/180)</f>
        <v>0</v>
      </c>
      <c r="I459" s="3"/>
      <c r="J459" s="3">
        <f t="shared" si="84"/>
        <v>1</v>
      </c>
      <c r="K459" s="3">
        <f t="shared" si="85"/>
        <v>0</v>
      </c>
      <c r="L459" s="3"/>
      <c r="M459" s="3">
        <f t="shared" si="86"/>
        <v>1</v>
      </c>
      <c r="N459" s="3">
        <f t="shared" si="87"/>
        <v>0</v>
      </c>
      <c r="O459" s="3"/>
      <c r="P459" s="3">
        <f t="shared" si="88"/>
        <v>1</v>
      </c>
      <c r="Q459" s="3">
        <f t="shared" si="89"/>
        <v>0</v>
      </c>
      <c r="R459" s="3">
        <f t="shared" si="90"/>
        <v>0</v>
      </c>
      <c r="S459" s="3">
        <f t="shared" si="91"/>
        <v>0</v>
      </c>
      <c r="T459" s="3">
        <f t="shared" si="92"/>
        <v>0</v>
      </c>
      <c r="U459" s="3">
        <f t="shared" si="93"/>
        <v>0</v>
      </c>
      <c r="V459" s="3">
        <f t="shared" si="94"/>
        <v>1</v>
      </c>
      <c r="W459" s="3">
        <f t="shared" si="95"/>
        <v>0</v>
      </c>
    </row>
    <row r="460" spans="1:23" x14ac:dyDescent="0.3">
      <c r="A460" s="3">
        <f>'input your S-pars (Mag-Ang)'!B460*COS('input your S-pars (Mag-Ang)'!C460*PI()/180)</f>
        <v>0</v>
      </c>
      <c r="B460" s="3">
        <f>'input your S-pars (Mag-Ang)'!B460*SIN('input your S-pars (Mag-Ang)'!C460*PI()/180)</f>
        <v>0</v>
      </c>
      <c r="C460" s="3">
        <f>'input your S-pars (Mag-Ang)'!F460*COS('input your S-pars (Mag-Ang)'!G460*PI()/180)</f>
        <v>0</v>
      </c>
      <c r="D460" s="3">
        <f>'input your S-pars (Mag-Ang)'!F460*SIN('input your S-pars (Mag-Ang)'!G460*PI()/180)</f>
        <v>0</v>
      </c>
      <c r="E460" s="3">
        <f>'input your S-pars (Mag-Ang)'!D460*COS('input your S-pars (Mag-Ang)'!E460*PI()/180)</f>
        <v>0</v>
      </c>
      <c r="F460" s="3">
        <f>'input your S-pars (Mag-Ang)'!D460*SIN('input your S-pars (Mag-Ang)'!E460*PI()/180)</f>
        <v>0</v>
      </c>
      <c r="G460" s="3">
        <f>'input your S-pars (Mag-Ang)'!H460*COS('input your S-pars (Mag-Ang)'!I460*PI()/180)</f>
        <v>0</v>
      </c>
      <c r="H460" s="3">
        <f>'input your S-pars (Mag-Ang)'!H460*SIN('input your S-pars (Mag-Ang)'!I460*PI()/180)</f>
        <v>0</v>
      </c>
      <c r="I460" s="3"/>
      <c r="J460" s="3">
        <f t="shared" si="84"/>
        <v>1</v>
      </c>
      <c r="K460" s="3">
        <f t="shared" si="85"/>
        <v>0</v>
      </c>
      <c r="L460" s="3"/>
      <c r="M460" s="3">
        <f t="shared" si="86"/>
        <v>1</v>
      </c>
      <c r="N460" s="3">
        <f t="shared" si="87"/>
        <v>0</v>
      </c>
      <c r="O460" s="3"/>
      <c r="P460" s="3">
        <f t="shared" si="88"/>
        <v>1</v>
      </c>
      <c r="Q460" s="3">
        <f t="shared" si="89"/>
        <v>0</v>
      </c>
      <c r="R460" s="3">
        <f t="shared" si="90"/>
        <v>0</v>
      </c>
      <c r="S460" s="3">
        <f t="shared" si="91"/>
        <v>0</v>
      </c>
      <c r="T460" s="3">
        <f t="shared" si="92"/>
        <v>0</v>
      </c>
      <c r="U460" s="3">
        <f t="shared" si="93"/>
        <v>0</v>
      </c>
      <c r="V460" s="3">
        <f t="shared" si="94"/>
        <v>1</v>
      </c>
      <c r="W460" s="3">
        <f t="shared" si="95"/>
        <v>0</v>
      </c>
    </row>
    <row r="461" spans="1:23" x14ac:dyDescent="0.3">
      <c r="A461" s="3">
        <f>'input your S-pars (Mag-Ang)'!B461*COS('input your S-pars (Mag-Ang)'!C461*PI()/180)</f>
        <v>0</v>
      </c>
      <c r="B461" s="3">
        <f>'input your S-pars (Mag-Ang)'!B461*SIN('input your S-pars (Mag-Ang)'!C461*PI()/180)</f>
        <v>0</v>
      </c>
      <c r="C461" s="3">
        <f>'input your S-pars (Mag-Ang)'!F461*COS('input your S-pars (Mag-Ang)'!G461*PI()/180)</f>
        <v>0</v>
      </c>
      <c r="D461" s="3">
        <f>'input your S-pars (Mag-Ang)'!F461*SIN('input your S-pars (Mag-Ang)'!G461*PI()/180)</f>
        <v>0</v>
      </c>
      <c r="E461" s="3">
        <f>'input your S-pars (Mag-Ang)'!D461*COS('input your S-pars (Mag-Ang)'!E461*PI()/180)</f>
        <v>0</v>
      </c>
      <c r="F461" s="3">
        <f>'input your S-pars (Mag-Ang)'!D461*SIN('input your S-pars (Mag-Ang)'!E461*PI()/180)</f>
        <v>0</v>
      </c>
      <c r="G461" s="3">
        <f>'input your S-pars (Mag-Ang)'!H461*COS('input your S-pars (Mag-Ang)'!I461*PI()/180)</f>
        <v>0</v>
      </c>
      <c r="H461" s="3">
        <f>'input your S-pars (Mag-Ang)'!H461*SIN('input your S-pars (Mag-Ang)'!I461*PI()/180)</f>
        <v>0</v>
      </c>
      <c r="I461" s="3"/>
      <c r="J461" s="3">
        <f t="shared" si="84"/>
        <v>1</v>
      </c>
      <c r="K461" s="3">
        <f t="shared" si="85"/>
        <v>0</v>
      </c>
      <c r="L461" s="3"/>
      <c r="M461" s="3">
        <f t="shared" si="86"/>
        <v>1</v>
      </c>
      <c r="N461" s="3">
        <f t="shared" si="87"/>
        <v>0</v>
      </c>
      <c r="O461" s="3"/>
      <c r="P461" s="3">
        <f t="shared" si="88"/>
        <v>1</v>
      </c>
      <c r="Q461" s="3">
        <f t="shared" si="89"/>
        <v>0</v>
      </c>
      <c r="R461" s="3">
        <f t="shared" si="90"/>
        <v>0</v>
      </c>
      <c r="S461" s="3">
        <f t="shared" si="91"/>
        <v>0</v>
      </c>
      <c r="T461" s="3">
        <f t="shared" si="92"/>
        <v>0</v>
      </c>
      <c r="U461" s="3">
        <f t="shared" si="93"/>
        <v>0</v>
      </c>
      <c r="V461" s="3">
        <f t="shared" si="94"/>
        <v>1</v>
      </c>
      <c r="W461" s="3">
        <f t="shared" si="95"/>
        <v>0</v>
      </c>
    </row>
    <row r="462" spans="1:23" x14ac:dyDescent="0.3">
      <c r="A462" s="3">
        <f>'input your S-pars (Mag-Ang)'!B462*COS('input your S-pars (Mag-Ang)'!C462*PI()/180)</f>
        <v>0</v>
      </c>
      <c r="B462" s="3">
        <f>'input your S-pars (Mag-Ang)'!B462*SIN('input your S-pars (Mag-Ang)'!C462*PI()/180)</f>
        <v>0</v>
      </c>
      <c r="C462" s="3">
        <f>'input your S-pars (Mag-Ang)'!F462*COS('input your S-pars (Mag-Ang)'!G462*PI()/180)</f>
        <v>0</v>
      </c>
      <c r="D462" s="3">
        <f>'input your S-pars (Mag-Ang)'!F462*SIN('input your S-pars (Mag-Ang)'!G462*PI()/180)</f>
        <v>0</v>
      </c>
      <c r="E462" s="3">
        <f>'input your S-pars (Mag-Ang)'!D462*COS('input your S-pars (Mag-Ang)'!E462*PI()/180)</f>
        <v>0</v>
      </c>
      <c r="F462" s="3">
        <f>'input your S-pars (Mag-Ang)'!D462*SIN('input your S-pars (Mag-Ang)'!E462*PI()/180)</f>
        <v>0</v>
      </c>
      <c r="G462" s="3">
        <f>'input your S-pars (Mag-Ang)'!H462*COS('input your S-pars (Mag-Ang)'!I462*PI()/180)</f>
        <v>0</v>
      </c>
      <c r="H462" s="3">
        <f>'input your S-pars (Mag-Ang)'!H462*SIN('input your S-pars (Mag-Ang)'!I462*PI()/180)</f>
        <v>0</v>
      </c>
      <c r="I462" s="3"/>
      <c r="J462" s="3">
        <f t="shared" si="84"/>
        <v>1</v>
      </c>
      <c r="K462" s="3">
        <f t="shared" si="85"/>
        <v>0</v>
      </c>
      <c r="L462" s="3"/>
      <c r="M462" s="3">
        <f t="shared" si="86"/>
        <v>1</v>
      </c>
      <c r="N462" s="3">
        <f t="shared" si="87"/>
        <v>0</v>
      </c>
      <c r="O462" s="3"/>
      <c r="P462" s="3">
        <f t="shared" si="88"/>
        <v>1</v>
      </c>
      <c r="Q462" s="3">
        <f t="shared" si="89"/>
        <v>0</v>
      </c>
      <c r="R462" s="3">
        <f t="shared" si="90"/>
        <v>0</v>
      </c>
      <c r="S462" s="3">
        <f t="shared" si="91"/>
        <v>0</v>
      </c>
      <c r="T462" s="3">
        <f t="shared" si="92"/>
        <v>0</v>
      </c>
      <c r="U462" s="3">
        <f t="shared" si="93"/>
        <v>0</v>
      </c>
      <c r="V462" s="3">
        <f t="shared" si="94"/>
        <v>1</v>
      </c>
      <c r="W462" s="3">
        <f t="shared" si="95"/>
        <v>0</v>
      </c>
    </row>
    <row r="463" spans="1:23" x14ac:dyDescent="0.3">
      <c r="A463" s="3">
        <f>'input your S-pars (Mag-Ang)'!B463*COS('input your S-pars (Mag-Ang)'!C463*PI()/180)</f>
        <v>0</v>
      </c>
      <c r="B463" s="3">
        <f>'input your S-pars (Mag-Ang)'!B463*SIN('input your S-pars (Mag-Ang)'!C463*PI()/180)</f>
        <v>0</v>
      </c>
      <c r="C463" s="3">
        <f>'input your S-pars (Mag-Ang)'!F463*COS('input your S-pars (Mag-Ang)'!G463*PI()/180)</f>
        <v>0</v>
      </c>
      <c r="D463" s="3">
        <f>'input your S-pars (Mag-Ang)'!F463*SIN('input your S-pars (Mag-Ang)'!G463*PI()/180)</f>
        <v>0</v>
      </c>
      <c r="E463" s="3">
        <f>'input your S-pars (Mag-Ang)'!D463*COS('input your S-pars (Mag-Ang)'!E463*PI()/180)</f>
        <v>0</v>
      </c>
      <c r="F463" s="3">
        <f>'input your S-pars (Mag-Ang)'!D463*SIN('input your S-pars (Mag-Ang)'!E463*PI()/180)</f>
        <v>0</v>
      </c>
      <c r="G463" s="3">
        <f>'input your S-pars (Mag-Ang)'!H463*COS('input your S-pars (Mag-Ang)'!I463*PI()/180)</f>
        <v>0</v>
      </c>
      <c r="H463" s="3">
        <f>'input your S-pars (Mag-Ang)'!H463*SIN('input your S-pars (Mag-Ang)'!I463*PI()/180)</f>
        <v>0</v>
      </c>
      <c r="I463" s="3"/>
      <c r="J463" s="3">
        <f t="shared" si="84"/>
        <v>1</v>
      </c>
      <c r="K463" s="3">
        <f t="shared" si="85"/>
        <v>0</v>
      </c>
      <c r="L463" s="3"/>
      <c r="M463" s="3">
        <f t="shared" si="86"/>
        <v>1</v>
      </c>
      <c r="N463" s="3">
        <f t="shared" si="87"/>
        <v>0</v>
      </c>
      <c r="O463" s="3"/>
      <c r="P463" s="3">
        <f t="shared" si="88"/>
        <v>1</v>
      </c>
      <c r="Q463" s="3">
        <f t="shared" si="89"/>
        <v>0</v>
      </c>
      <c r="R463" s="3">
        <f t="shared" si="90"/>
        <v>0</v>
      </c>
      <c r="S463" s="3">
        <f t="shared" si="91"/>
        <v>0</v>
      </c>
      <c r="T463" s="3">
        <f t="shared" si="92"/>
        <v>0</v>
      </c>
      <c r="U463" s="3">
        <f t="shared" si="93"/>
        <v>0</v>
      </c>
      <c r="V463" s="3">
        <f t="shared" si="94"/>
        <v>1</v>
      </c>
      <c r="W463" s="3">
        <f t="shared" si="95"/>
        <v>0</v>
      </c>
    </row>
    <row r="464" spans="1:23" x14ac:dyDescent="0.3">
      <c r="A464" s="3">
        <f>'input your S-pars (Mag-Ang)'!B464*COS('input your S-pars (Mag-Ang)'!C464*PI()/180)</f>
        <v>0</v>
      </c>
      <c r="B464" s="3">
        <f>'input your S-pars (Mag-Ang)'!B464*SIN('input your S-pars (Mag-Ang)'!C464*PI()/180)</f>
        <v>0</v>
      </c>
      <c r="C464" s="3">
        <f>'input your S-pars (Mag-Ang)'!F464*COS('input your S-pars (Mag-Ang)'!G464*PI()/180)</f>
        <v>0</v>
      </c>
      <c r="D464" s="3">
        <f>'input your S-pars (Mag-Ang)'!F464*SIN('input your S-pars (Mag-Ang)'!G464*PI()/180)</f>
        <v>0</v>
      </c>
      <c r="E464" s="3">
        <f>'input your S-pars (Mag-Ang)'!D464*COS('input your S-pars (Mag-Ang)'!E464*PI()/180)</f>
        <v>0</v>
      </c>
      <c r="F464" s="3">
        <f>'input your S-pars (Mag-Ang)'!D464*SIN('input your S-pars (Mag-Ang)'!E464*PI()/180)</f>
        <v>0</v>
      </c>
      <c r="G464" s="3">
        <f>'input your S-pars (Mag-Ang)'!H464*COS('input your S-pars (Mag-Ang)'!I464*PI()/180)</f>
        <v>0</v>
      </c>
      <c r="H464" s="3">
        <f>'input your S-pars (Mag-Ang)'!H464*SIN('input your S-pars (Mag-Ang)'!I464*PI()/180)</f>
        <v>0</v>
      </c>
      <c r="I464" s="3"/>
      <c r="J464" s="3">
        <f t="shared" si="84"/>
        <v>1</v>
      </c>
      <c r="K464" s="3">
        <f t="shared" si="85"/>
        <v>0</v>
      </c>
      <c r="L464" s="3"/>
      <c r="M464" s="3">
        <f t="shared" si="86"/>
        <v>1</v>
      </c>
      <c r="N464" s="3">
        <f t="shared" si="87"/>
        <v>0</v>
      </c>
      <c r="O464" s="3"/>
      <c r="P464" s="3">
        <f t="shared" si="88"/>
        <v>1</v>
      </c>
      <c r="Q464" s="3">
        <f t="shared" si="89"/>
        <v>0</v>
      </c>
      <c r="R464" s="3">
        <f t="shared" si="90"/>
        <v>0</v>
      </c>
      <c r="S464" s="3">
        <f t="shared" si="91"/>
        <v>0</v>
      </c>
      <c r="T464" s="3">
        <f t="shared" si="92"/>
        <v>0</v>
      </c>
      <c r="U464" s="3">
        <f t="shared" si="93"/>
        <v>0</v>
      </c>
      <c r="V464" s="3">
        <f t="shared" si="94"/>
        <v>1</v>
      </c>
      <c r="W464" s="3">
        <f t="shared" si="95"/>
        <v>0</v>
      </c>
    </row>
    <row r="465" spans="1:23" x14ac:dyDescent="0.3">
      <c r="A465" s="3">
        <f>'input your S-pars (Mag-Ang)'!B465*COS('input your S-pars (Mag-Ang)'!C465*PI()/180)</f>
        <v>0</v>
      </c>
      <c r="B465" s="3">
        <f>'input your S-pars (Mag-Ang)'!B465*SIN('input your S-pars (Mag-Ang)'!C465*PI()/180)</f>
        <v>0</v>
      </c>
      <c r="C465" s="3">
        <f>'input your S-pars (Mag-Ang)'!F465*COS('input your S-pars (Mag-Ang)'!G465*PI()/180)</f>
        <v>0</v>
      </c>
      <c r="D465" s="3">
        <f>'input your S-pars (Mag-Ang)'!F465*SIN('input your S-pars (Mag-Ang)'!G465*PI()/180)</f>
        <v>0</v>
      </c>
      <c r="E465" s="3">
        <f>'input your S-pars (Mag-Ang)'!D465*COS('input your S-pars (Mag-Ang)'!E465*PI()/180)</f>
        <v>0</v>
      </c>
      <c r="F465" s="3">
        <f>'input your S-pars (Mag-Ang)'!D465*SIN('input your S-pars (Mag-Ang)'!E465*PI()/180)</f>
        <v>0</v>
      </c>
      <c r="G465" s="3">
        <f>'input your S-pars (Mag-Ang)'!H465*COS('input your S-pars (Mag-Ang)'!I465*PI()/180)</f>
        <v>0</v>
      </c>
      <c r="H465" s="3">
        <f>'input your S-pars (Mag-Ang)'!H465*SIN('input your S-pars (Mag-Ang)'!I465*PI()/180)</f>
        <v>0</v>
      </c>
      <c r="I465" s="3"/>
      <c r="J465" s="3">
        <f t="shared" si="84"/>
        <v>1</v>
      </c>
      <c r="K465" s="3">
        <f t="shared" si="85"/>
        <v>0</v>
      </c>
      <c r="L465" s="3"/>
      <c r="M465" s="3">
        <f t="shared" si="86"/>
        <v>1</v>
      </c>
      <c r="N465" s="3">
        <f t="shared" si="87"/>
        <v>0</v>
      </c>
      <c r="O465" s="3"/>
      <c r="P465" s="3">
        <f t="shared" si="88"/>
        <v>1</v>
      </c>
      <c r="Q465" s="3">
        <f t="shared" si="89"/>
        <v>0</v>
      </c>
      <c r="R465" s="3">
        <f t="shared" si="90"/>
        <v>0</v>
      </c>
      <c r="S465" s="3">
        <f t="shared" si="91"/>
        <v>0</v>
      </c>
      <c r="T465" s="3">
        <f t="shared" si="92"/>
        <v>0</v>
      </c>
      <c r="U465" s="3">
        <f t="shared" si="93"/>
        <v>0</v>
      </c>
      <c r="V465" s="3">
        <f t="shared" si="94"/>
        <v>1</v>
      </c>
      <c r="W465" s="3">
        <f t="shared" si="95"/>
        <v>0</v>
      </c>
    </row>
    <row r="466" spans="1:23" x14ac:dyDescent="0.3">
      <c r="A466" s="3">
        <f>'input your S-pars (Mag-Ang)'!B466*COS('input your S-pars (Mag-Ang)'!C466*PI()/180)</f>
        <v>0</v>
      </c>
      <c r="B466" s="3">
        <f>'input your S-pars (Mag-Ang)'!B466*SIN('input your S-pars (Mag-Ang)'!C466*PI()/180)</f>
        <v>0</v>
      </c>
      <c r="C466" s="3">
        <f>'input your S-pars (Mag-Ang)'!F466*COS('input your S-pars (Mag-Ang)'!G466*PI()/180)</f>
        <v>0</v>
      </c>
      <c r="D466" s="3">
        <f>'input your S-pars (Mag-Ang)'!F466*SIN('input your S-pars (Mag-Ang)'!G466*PI()/180)</f>
        <v>0</v>
      </c>
      <c r="E466" s="3">
        <f>'input your S-pars (Mag-Ang)'!D466*COS('input your S-pars (Mag-Ang)'!E466*PI()/180)</f>
        <v>0</v>
      </c>
      <c r="F466" s="3">
        <f>'input your S-pars (Mag-Ang)'!D466*SIN('input your S-pars (Mag-Ang)'!E466*PI()/180)</f>
        <v>0</v>
      </c>
      <c r="G466" s="3">
        <f>'input your S-pars (Mag-Ang)'!H466*COS('input your S-pars (Mag-Ang)'!I466*PI()/180)</f>
        <v>0</v>
      </c>
      <c r="H466" s="3">
        <f>'input your S-pars (Mag-Ang)'!H466*SIN('input your S-pars (Mag-Ang)'!I466*PI()/180)</f>
        <v>0</v>
      </c>
      <c r="I466" s="3"/>
      <c r="J466" s="3">
        <f t="shared" si="84"/>
        <v>1</v>
      </c>
      <c r="K466" s="3">
        <f t="shared" si="85"/>
        <v>0</v>
      </c>
      <c r="L466" s="3"/>
      <c r="M466" s="3">
        <f t="shared" si="86"/>
        <v>1</v>
      </c>
      <c r="N466" s="3">
        <f t="shared" si="87"/>
        <v>0</v>
      </c>
      <c r="O466" s="3"/>
      <c r="P466" s="3">
        <f t="shared" si="88"/>
        <v>1</v>
      </c>
      <c r="Q466" s="3">
        <f t="shared" si="89"/>
        <v>0</v>
      </c>
      <c r="R466" s="3">
        <f t="shared" si="90"/>
        <v>0</v>
      </c>
      <c r="S466" s="3">
        <f t="shared" si="91"/>
        <v>0</v>
      </c>
      <c r="T466" s="3">
        <f t="shared" si="92"/>
        <v>0</v>
      </c>
      <c r="U466" s="3">
        <f t="shared" si="93"/>
        <v>0</v>
      </c>
      <c r="V466" s="3">
        <f t="shared" si="94"/>
        <v>1</v>
      </c>
      <c r="W466" s="3">
        <f t="shared" si="95"/>
        <v>0</v>
      </c>
    </row>
    <row r="467" spans="1:23" x14ac:dyDescent="0.3">
      <c r="A467" s="3">
        <f>'input your S-pars (Mag-Ang)'!B467*COS('input your S-pars (Mag-Ang)'!C467*PI()/180)</f>
        <v>0</v>
      </c>
      <c r="B467" s="3">
        <f>'input your S-pars (Mag-Ang)'!B467*SIN('input your S-pars (Mag-Ang)'!C467*PI()/180)</f>
        <v>0</v>
      </c>
      <c r="C467" s="3">
        <f>'input your S-pars (Mag-Ang)'!F467*COS('input your S-pars (Mag-Ang)'!G467*PI()/180)</f>
        <v>0</v>
      </c>
      <c r="D467" s="3">
        <f>'input your S-pars (Mag-Ang)'!F467*SIN('input your S-pars (Mag-Ang)'!G467*PI()/180)</f>
        <v>0</v>
      </c>
      <c r="E467" s="3">
        <f>'input your S-pars (Mag-Ang)'!D467*COS('input your S-pars (Mag-Ang)'!E467*PI()/180)</f>
        <v>0</v>
      </c>
      <c r="F467" s="3">
        <f>'input your S-pars (Mag-Ang)'!D467*SIN('input your S-pars (Mag-Ang)'!E467*PI()/180)</f>
        <v>0</v>
      </c>
      <c r="G467" s="3">
        <f>'input your S-pars (Mag-Ang)'!H467*COS('input your S-pars (Mag-Ang)'!I467*PI()/180)</f>
        <v>0</v>
      </c>
      <c r="H467" s="3">
        <f>'input your S-pars (Mag-Ang)'!H467*SIN('input your S-pars (Mag-Ang)'!I467*PI()/180)</f>
        <v>0</v>
      </c>
      <c r="I467" s="3"/>
      <c r="J467" s="3">
        <f t="shared" si="84"/>
        <v>1</v>
      </c>
      <c r="K467" s="3">
        <f t="shared" si="85"/>
        <v>0</v>
      </c>
      <c r="L467" s="3"/>
      <c r="M467" s="3">
        <f t="shared" si="86"/>
        <v>1</v>
      </c>
      <c r="N467" s="3">
        <f t="shared" si="87"/>
        <v>0</v>
      </c>
      <c r="O467" s="3"/>
      <c r="P467" s="3">
        <f t="shared" si="88"/>
        <v>1</v>
      </c>
      <c r="Q467" s="3">
        <f t="shared" si="89"/>
        <v>0</v>
      </c>
      <c r="R467" s="3">
        <f t="shared" si="90"/>
        <v>0</v>
      </c>
      <c r="S467" s="3">
        <f t="shared" si="91"/>
        <v>0</v>
      </c>
      <c r="T467" s="3">
        <f t="shared" si="92"/>
        <v>0</v>
      </c>
      <c r="U467" s="3">
        <f t="shared" si="93"/>
        <v>0</v>
      </c>
      <c r="V467" s="3">
        <f t="shared" si="94"/>
        <v>1</v>
      </c>
      <c r="W467" s="3">
        <f t="shared" si="95"/>
        <v>0</v>
      </c>
    </row>
    <row r="468" spans="1:23" x14ac:dyDescent="0.3">
      <c r="A468" s="3">
        <f>'input your S-pars (Mag-Ang)'!B468*COS('input your S-pars (Mag-Ang)'!C468*PI()/180)</f>
        <v>0</v>
      </c>
      <c r="B468" s="3">
        <f>'input your S-pars (Mag-Ang)'!B468*SIN('input your S-pars (Mag-Ang)'!C468*PI()/180)</f>
        <v>0</v>
      </c>
      <c r="C468" s="3">
        <f>'input your S-pars (Mag-Ang)'!F468*COS('input your S-pars (Mag-Ang)'!G468*PI()/180)</f>
        <v>0</v>
      </c>
      <c r="D468" s="3">
        <f>'input your S-pars (Mag-Ang)'!F468*SIN('input your S-pars (Mag-Ang)'!G468*PI()/180)</f>
        <v>0</v>
      </c>
      <c r="E468" s="3">
        <f>'input your S-pars (Mag-Ang)'!D468*COS('input your S-pars (Mag-Ang)'!E468*PI()/180)</f>
        <v>0</v>
      </c>
      <c r="F468" s="3">
        <f>'input your S-pars (Mag-Ang)'!D468*SIN('input your S-pars (Mag-Ang)'!E468*PI()/180)</f>
        <v>0</v>
      </c>
      <c r="G468" s="3">
        <f>'input your S-pars (Mag-Ang)'!H468*COS('input your S-pars (Mag-Ang)'!I468*PI()/180)</f>
        <v>0</v>
      </c>
      <c r="H468" s="3">
        <f>'input your S-pars (Mag-Ang)'!H468*SIN('input your S-pars (Mag-Ang)'!I468*PI()/180)</f>
        <v>0</v>
      </c>
      <c r="I468" s="3"/>
      <c r="J468" s="3">
        <f t="shared" si="84"/>
        <v>1</v>
      </c>
      <c r="K468" s="3">
        <f t="shared" si="85"/>
        <v>0</v>
      </c>
      <c r="L468" s="3"/>
      <c r="M468" s="3">
        <f t="shared" si="86"/>
        <v>1</v>
      </c>
      <c r="N468" s="3">
        <f t="shared" si="87"/>
        <v>0</v>
      </c>
      <c r="O468" s="3"/>
      <c r="P468" s="3">
        <f t="shared" si="88"/>
        <v>1</v>
      </c>
      <c r="Q468" s="3">
        <f t="shared" si="89"/>
        <v>0</v>
      </c>
      <c r="R468" s="3">
        <f t="shared" si="90"/>
        <v>0</v>
      </c>
      <c r="S468" s="3">
        <f t="shared" si="91"/>
        <v>0</v>
      </c>
      <c r="T468" s="3">
        <f t="shared" si="92"/>
        <v>0</v>
      </c>
      <c r="U468" s="3">
        <f t="shared" si="93"/>
        <v>0</v>
      </c>
      <c r="V468" s="3">
        <f t="shared" si="94"/>
        <v>1</v>
      </c>
      <c r="W468" s="3">
        <f t="shared" si="95"/>
        <v>0</v>
      </c>
    </row>
    <row r="469" spans="1:23" x14ac:dyDescent="0.3">
      <c r="A469" s="3">
        <f>'input your S-pars (Mag-Ang)'!B469*COS('input your S-pars (Mag-Ang)'!C469*PI()/180)</f>
        <v>0</v>
      </c>
      <c r="B469" s="3">
        <f>'input your S-pars (Mag-Ang)'!B469*SIN('input your S-pars (Mag-Ang)'!C469*PI()/180)</f>
        <v>0</v>
      </c>
      <c r="C469" s="3">
        <f>'input your S-pars (Mag-Ang)'!F469*COS('input your S-pars (Mag-Ang)'!G469*PI()/180)</f>
        <v>0</v>
      </c>
      <c r="D469" s="3">
        <f>'input your S-pars (Mag-Ang)'!F469*SIN('input your S-pars (Mag-Ang)'!G469*PI()/180)</f>
        <v>0</v>
      </c>
      <c r="E469" s="3">
        <f>'input your S-pars (Mag-Ang)'!D469*COS('input your S-pars (Mag-Ang)'!E469*PI()/180)</f>
        <v>0</v>
      </c>
      <c r="F469" s="3">
        <f>'input your S-pars (Mag-Ang)'!D469*SIN('input your S-pars (Mag-Ang)'!E469*PI()/180)</f>
        <v>0</v>
      </c>
      <c r="G469" s="3">
        <f>'input your S-pars (Mag-Ang)'!H469*COS('input your S-pars (Mag-Ang)'!I469*PI()/180)</f>
        <v>0</v>
      </c>
      <c r="H469" s="3">
        <f>'input your S-pars (Mag-Ang)'!H469*SIN('input your S-pars (Mag-Ang)'!I469*PI()/180)</f>
        <v>0</v>
      </c>
      <c r="I469" s="3"/>
      <c r="J469" s="3">
        <f t="shared" si="84"/>
        <v>1</v>
      </c>
      <c r="K469" s="3">
        <f t="shared" si="85"/>
        <v>0</v>
      </c>
      <c r="L469" s="3"/>
      <c r="M469" s="3">
        <f t="shared" si="86"/>
        <v>1</v>
      </c>
      <c r="N469" s="3">
        <f t="shared" si="87"/>
        <v>0</v>
      </c>
      <c r="O469" s="3"/>
      <c r="P469" s="3">
        <f t="shared" si="88"/>
        <v>1</v>
      </c>
      <c r="Q469" s="3">
        <f t="shared" si="89"/>
        <v>0</v>
      </c>
      <c r="R469" s="3">
        <f t="shared" si="90"/>
        <v>0</v>
      </c>
      <c r="S469" s="3">
        <f t="shared" si="91"/>
        <v>0</v>
      </c>
      <c r="T469" s="3">
        <f t="shared" si="92"/>
        <v>0</v>
      </c>
      <c r="U469" s="3">
        <f t="shared" si="93"/>
        <v>0</v>
      </c>
      <c r="V469" s="3">
        <f t="shared" si="94"/>
        <v>1</v>
      </c>
      <c r="W469" s="3">
        <f t="shared" si="95"/>
        <v>0</v>
      </c>
    </row>
    <row r="470" spans="1:23" x14ac:dyDescent="0.3">
      <c r="A470" s="3">
        <f>'input your S-pars (Mag-Ang)'!B470*COS('input your S-pars (Mag-Ang)'!C470*PI()/180)</f>
        <v>0</v>
      </c>
      <c r="B470" s="3">
        <f>'input your S-pars (Mag-Ang)'!B470*SIN('input your S-pars (Mag-Ang)'!C470*PI()/180)</f>
        <v>0</v>
      </c>
      <c r="C470" s="3">
        <f>'input your S-pars (Mag-Ang)'!F470*COS('input your S-pars (Mag-Ang)'!G470*PI()/180)</f>
        <v>0</v>
      </c>
      <c r="D470" s="3">
        <f>'input your S-pars (Mag-Ang)'!F470*SIN('input your S-pars (Mag-Ang)'!G470*PI()/180)</f>
        <v>0</v>
      </c>
      <c r="E470" s="3">
        <f>'input your S-pars (Mag-Ang)'!D470*COS('input your S-pars (Mag-Ang)'!E470*PI()/180)</f>
        <v>0</v>
      </c>
      <c r="F470" s="3">
        <f>'input your S-pars (Mag-Ang)'!D470*SIN('input your S-pars (Mag-Ang)'!E470*PI()/180)</f>
        <v>0</v>
      </c>
      <c r="G470" s="3">
        <f>'input your S-pars (Mag-Ang)'!H470*COS('input your S-pars (Mag-Ang)'!I470*PI()/180)</f>
        <v>0</v>
      </c>
      <c r="H470" s="3">
        <f>'input your S-pars (Mag-Ang)'!H470*SIN('input your S-pars (Mag-Ang)'!I470*PI()/180)</f>
        <v>0</v>
      </c>
      <c r="I470" s="3"/>
      <c r="J470" s="3">
        <f t="shared" si="84"/>
        <v>1</v>
      </c>
      <c r="K470" s="3">
        <f t="shared" si="85"/>
        <v>0</v>
      </c>
      <c r="L470" s="3"/>
      <c r="M470" s="3">
        <f t="shared" si="86"/>
        <v>1</v>
      </c>
      <c r="N470" s="3">
        <f t="shared" si="87"/>
        <v>0</v>
      </c>
      <c r="O470" s="3"/>
      <c r="P470" s="3">
        <f t="shared" si="88"/>
        <v>1</v>
      </c>
      <c r="Q470" s="3">
        <f t="shared" si="89"/>
        <v>0</v>
      </c>
      <c r="R470" s="3">
        <f t="shared" si="90"/>
        <v>0</v>
      </c>
      <c r="S470" s="3">
        <f t="shared" si="91"/>
        <v>0</v>
      </c>
      <c r="T470" s="3">
        <f t="shared" si="92"/>
        <v>0</v>
      </c>
      <c r="U470" s="3">
        <f t="shared" si="93"/>
        <v>0</v>
      </c>
      <c r="V470" s="3">
        <f t="shared" si="94"/>
        <v>1</v>
      </c>
      <c r="W470" s="3">
        <f t="shared" si="95"/>
        <v>0</v>
      </c>
    </row>
    <row r="471" spans="1:23" x14ac:dyDescent="0.3">
      <c r="A471" s="3">
        <f>'input your S-pars (Mag-Ang)'!B471*COS('input your S-pars (Mag-Ang)'!C471*PI()/180)</f>
        <v>0</v>
      </c>
      <c r="B471" s="3">
        <f>'input your S-pars (Mag-Ang)'!B471*SIN('input your S-pars (Mag-Ang)'!C471*PI()/180)</f>
        <v>0</v>
      </c>
      <c r="C471" s="3">
        <f>'input your S-pars (Mag-Ang)'!F471*COS('input your S-pars (Mag-Ang)'!G471*PI()/180)</f>
        <v>0</v>
      </c>
      <c r="D471" s="3">
        <f>'input your S-pars (Mag-Ang)'!F471*SIN('input your S-pars (Mag-Ang)'!G471*PI()/180)</f>
        <v>0</v>
      </c>
      <c r="E471" s="3">
        <f>'input your S-pars (Mag-Ang)'!D471*COS('input your S-pars (Mag-Ang)'!E471*PI()/180)</f>
        <v>0</v>
      </c>
      <c r="F471" s="3">
        <f>'input your S-pars (Mag-Ang)'!D471*SIN('input your S-pars (Mag-Ang)'!E471*PI()/180)</f>
        <v>0</v>
      </c>
      <c r="G471" s="3">
        <f>'input your S-pars (Mag-Ang)'!H471*COS('input your S-pars (Mag-Ang)'!I471*PI()/180)</f>
        <v>0</v>
      </c>
      <c r="H471" s="3">
        <f>'input your S-pars (Mag-Ang)'!H471*SIN('input your S-pars (Mag-Ang)'!I471*PI()/180)</f>
        <v>0</v>
      </c>
      <c r="I471" s="3"/>
      <c r="J471" s="3">
        <f t="shared" si="84"/>
        <v>1</v>
      </c>
      <c r="K471" s="3">
        <f t="shared" si="85"/>
        <v>0</v>
      </c>
      <c r="L471" s="3"/>
      <c r="M471" s="3">
        <f t="shared" si="86"/>
        <v>1</v>
      </c>
      <c r="N471" s="3">
        <f t="shared" si="87"/>
        <v>0</v>
      </c>
      <c r="O471" s="3"/>
      <c r="P471" s="3">
        <f t="shared" si="88"/>
        <v>1</v>
      </c>
      <c r="Q471" s="3">
        <f t="shared" si="89"/>
        <v>0</v>
      </c>
      <c r="R471" s="3">
        <f t="shared" si="90"/>
        <v>0</v>
      </c>
      <c r="S471" s="3">
        <f t="shared" si="91"/>
        <v>0</v>
      </c>
      <c r="T471" s="3">
        <f t="shared" si="92"/>
        <v>0</v>
      </c>
      <c r="U471" s="3">
        <f t="shared" si="93"/>
        <v>0</v>
      </c>
      <c r="V471" s="3">
        <f t="shared" si="94"/>
        <v>1</v>
      </c>
      <c r="W471" s="3">
        <f t="shared" si="95"/>
        <v>0</v>
      </c>
    </row>
    <row r="472" spans="1:23" x14ac:dyDescent="0.3">
      <c r="A472" s="3">
        <f>'input your S-pars (Mag-Ang)'!B472*COS('input your S-pars (Mag-Ang)'!C472*PI()/180)</f>
        <v>0</v>
      </c>
      <c r="B472" s="3">
        <f>'input your S-pars (Mag-Ang)'!B472*SIN('input your S-pars (Mag-Ang)'!C472*PI()/180)</f>
        <v>0</v>
      </c>
      <c r="C472" s="3">
        <f>'input your S-pars (Mag-Ang)'!F472*COS('input your S-pars (Mag-Ang)'!G472*PI()/180)</f>
        <v>0</v>
      </c>
      <c r="D472" s="3">
        <f>'input your S-pars (Mag-Ang)'!F472*SIN('input your S-pars (Mag-Ang)'!G472*PI()/180)</f>
        <v>0</v>
      </c>
      <c r="E472" s="3">
        <f>'input your S-pars (Mag-Ang)'!D472*COS('input your S-pars (Mag-Ang)'!E472*PI()/180)</f>
        <v>0</v>
      </c>
      <c r="F472" s="3">
        <f>'input your S-pars (Mag-Ang)'!D472*SIN('input your S-pars (Mag-Ang)'!E472*PI()/180)</f>
        <v>0</v>
      </c>
      <c r="G472" s="3">
        <f>'input your S-pars (Mag-Ang)'!H472*COS('input your S-pars (Mag-Ang)'!I472*PI()/180)</f>
        <v>0</v>
      </c>
      <c r="H472" s="3">
        <f>'input your S-pars (Mag-Ang)'!H472*SIN('input your S-pars (Mag-Ang)'!I472*PI()/180)</f>
        <v>0</v>
      </c>
      <c r="I472" s="3"/>
      <c r="J472" s="3">
        <f t="shared" si="84"/>
        <v>1</v>
      </c>
      <c r="K472" s="3">
        <f t="shared" si="85"/>
        <v>0</v>
      </c>
      <c r="L472" s="3"/>
      <c r="M472" s="3">
        <f t="shared" si="86"/>
        <v>1</v>
      </c>
      <c r="N472" s="3">
        <f t="shared" si="87"/>
        <v>0</v>
      </c>
      <c r="O472" s="3"/>
      <c r="P472" s="3">
        <f t="shared" si="88"/>
        <v>1</v>
      </c>
      <c r="Q472" s="3">
        <f t="shared" si="89"/>
        <v>0</v>
      </c>
      <c r="R472" s="3">
        <f t="shared" si="90"/>
        <v>0</v>
      </c>
      <c r="S472" s="3">
        <f t="shared" si="91"/>
        <v>0</v>
      </c>
      <c r="T472" s="3">
        <f t="shared" si="92"/>
        <v>0</v>
      </c>
      <c r="U472" s="3">
        <f t="shared" si="93"/>
        <v>0</v>
      </c>
      <c r="V472" s="3">
        <f t="shared" si="94"/>
        <v>1</v>
      </c>
      <c r="W472" s="3">
        <f t="shared" si="95"/>
        <v>0</v>
      </c>
    </row>
    <row r="473" spans="1:23" x14ac:dyDescent="0.3">
      <c r="A473" s="3">
        <f>'input your S-pars (Mag-Ang)'!B473*COS('input your S-pars (Mag-Ang)'!C473*PI()/180)</f>
        <v>0</v>
      </c>
      <c r="B473" s="3">
        <f>'input your S-pars (Mag-Ang)'!B473*SIN('input your S-pars (Mag-Ang)'!C473*PI()/180)</f>
        <v>0</v>
      </c>
      <c r="C473" s="3">
        <f>'input your S-pars (Mag-Ang)'!F473*COS('input your S-pars (Mag-Ang)'!G473*PI()/180)</f>
        <v>0</v>
      </c>
      <c r="D473" s="3">
        <f>'input your S-pars (Mag-Ang)'!F473*SIN('input your S-pars (Mag-Ang)'!G473*PI()/180)</f>
        <v>0</v>
      </c>
      <c r="E473" s="3">
        <f>'input your S-pars (Mag-Ang)'!D473*COS('input your S-pars (Mag-Ang)'!E473*PI()/180)</f>
        <v>0</v>
      </c>
      <c r="F473" s="3">
        <f>'input your S-pars (Mag-Ang)'!D473*SIN('input your S-pars (Mag-Ang)'!E473*PI()/180)</f>
        <v>0</v>
      </c>
      <c r="G473" s="3">
        <f>'input your S-pars (Mag-Ang)'!H473*COS('input your S-pars (Mag-Ang)'!I473*PI()/180)</f>
        <v>0</v>
      </c>
      <c r="H473" s="3">
        <f>'input your S-pars (Mag-Ang)'!H473*SIN('input your S-pars (Mag-Ang)'!I473*PI()/180)</f>
        <v>0</v>
      </c>
      <c r="I473" s="3"/>
      <c r="J473" s="3">
        <f t="shared" si="84"/>
        <v>1</v>
      </c>
      <c r="K473" s="3">
        <f t="shared" si="85"/>
        <v>0</v>
      </c>
      <c r="L473" s="3"/>
      <c r="M473" s="3">
        <f t="shared" si="86"/>
        <v>1</v>
      </c>
      <c r="N473" s="3">
        <f t="shared" si="87"/>
        <v>0</v>
      </c>
      <c r="O473" s="3"/>
      <c r="P473" s="3">
        <f t="shared" si="88"/>
        <v>1</v>
      </c>
      <c r="Q473" s="3">
        <f t="shared" si="89"/>
        <v>0</v>
      </c>
      <c r="R473" s="3">
        <f t="shared" si="90"/>
        <v>0</v>
      </c>
      <c r="S473" s="3">
        <f t="shared" si="91"/>
        <v>0</v>
      </c>
      <c r="T473" s="3">
        <f t="shared" si="92"/>
        <v>0</v>
      </c>
      <c r="U473" s="3">
        <f t="shared" si="93"/>
        <v>0</v>
      </c>
      <c r="V473" s="3">
        <f t="shared" si="94"/>
        <v>1</v>
      </c>
      <c r="W473" s="3">
        <f t="shared" si="95"/>
        <v>0</v>
      </c>
    </row>
    <row r="474" spans="1:23" x14ac:dyDescent="0.3">
      <c r="A474" s="3">
        <f>'input your S-pars (Mag-Ang)'!B474*COS('input your S-pars (Mag-Ang)'!C474*PI()/180)</f>
        <v>0</v>
      </c>
      <c r="B474" s="3">
        <f>'input your S-pars (Mag-Ang)'!B474*SIN('input your S-pars (Mag-Ang)'!C474*PI()/180)</f>
        <v>0</v>
      </c>
      <c r="C474" s="3">
        <f>'input your S-pars (Mag-Ang)'!F474*COS('input your S-pars (Mag-Ang)'!G474*PI()/180)</f>
        <v>0</v>
      </c>
      <c r="D474" s="3">
        <f>'input your S-pars (Mag-Ang)'!F474*SIN('input your S-pars (Mag-Ang)'!G474*PI()/180)</f>
        <v>0</v>
      </c>
      <c r="E474" s="3">
        <f>'input your S-pars (Mag-Ang)'!D474*COS('input your S-pars (Mag-Ang)'!E474*PI()/180)</f>
        <v>0</v>
      </c>
      <c r="F474" s="3">
        <f>'input your S-pars (Mag-Ang)'!D474*SIN('input your S-pars (Mag-Ang)'!E474*PI()/180)</f>
        <v>0</v>
      </c>
      <c r="G474" s="3">
        <f>'input your S-pars (Mag-Ang)'!H474*COS('input your S-pars (Mag-Ang)'!I474*PI()/180)</f>
        <v>0</v>
      </c>
      <c r="H474" s="3">
        <f>'input your S-pars (Mag-Ang)'!H474*SIN('input your S-pars (Mag-Ang)'!I474*PI()/180)</f>
        <v>0</v>
      </c>
      <c r="I474" s="3"/>
      <c r="J474" s="3">
        <f t="shared" si="84"/>
        <v>1</v>
      </c>
      <c r="K474" s="3">
        <f t="shared" si="85"/>
        <v>0</v>
      </c>
      <c r="L474" s="3"/>
      <c r="M474" s="3">
        <f t="shared" si="86"/>
        <v>1</v>
      </c>
      <c r="N474" s="3">
        <f t="shared" si="87"/>
        <v>0</v>
      </c>
      <c r="O474" s="3"/>
      <c r="P474" s="3">
        <f t="shared" si="88"/>
        <v>1</v>
      </c>
      <c r="Q474" s="3">
        <f t="shared" si="89"/>
        <v>0</v>
      </c>
      <c r="R474" s="3">
        <f t="shared" si="90"/>
        <v>0</v>
      </c>
      <c r="S474" s="3">
        <f t="shared" si="91"/>
        <v>0</v>
      </c>
      <c r="T474" s="3">
        <f t="shared" si="92"/>
        <v>0</v>
      </c>
      <c r="U474" s="3">
        <f t="shared" si="93"/>
        <v>0</v>
      </c>
      <c r="V474" s="3">
        <f t="shared" si="94"/>
        <v>1</v>
      </c>
      <c r="W474" s="3">
        <f t="shared" si="95"/>
        <v>0</v>
      </c>
    </row>
    <row r="475" spans="1:23" x14ac:dyDescent="0.3">
      <c r="A475" s="3">
        <f>'input your S-pars (Mag-Ang)'!B475*COS('input your S-pars (Mag-Ang)'!C475*PI()/180)</f>
        <v>0</v>
      </c>
      <c r="B475" s="3">
        <f>'input your S-pars (Mag-Ang)'!B475*SIN('input your S-pars (Mag-Ang)'!C475*PI()/180)</f>
        <v>0</v>
      </c>
      <c r="C475" s="3">
        <f>'input your S-pars (Mag-Ang)'!F475*COS('input your S-pars (Mag-Ang)'!G475*PI()/180)</f>
        <v>0</v>
      </c>
      <c r="D475" s="3">
        <f>'input your S-pars (Mag-Ang)'!F475*SIN('input your S-pars (Mag-Ang)'!G475*PI()/180)</f>
        <v>0</v>
      </c>
      <c r="E475" s="3">
        <f>'input your S-pars (Mag-Ang)'!D475*COS('input your S-pars (Mag-Ang)'!E475*PI()/180)</f>
        <v>0</v>
      </c>
      <c r="F475" s="3">
        <f>'input your S-pars (Mag-Ang)'!D475*SIN('input your S-pars (Mag-Ang)'!E475*PI()/180)</f>
        <v>0</v>
      </c>
      <c r="G475" s="3">
        <f>'input your S-pars (Mag-Ang)'!H475*COS('input your S-pars (Mag-Ang)'!I475*PI()/180)</f>
        <v>0</v>
      </c>
      <c r="H475" s="3">
        <f>'input your S-pars (Mag-Ang)'!H475*SIN('input your S-pars (Mag-Ang)'!I475*PI()/180)</f>
        <v>0</v>
      </c>
      <c r="I475" s="3"/>
      <c r="J475" s="3">
        <f t="shared" si="84"/>
        <v>1</v>
      </c>
      <c r="K475" s="3">
        <f t="shared" si="85"/>
        <v>0</v>
      </c>
      <c r="L475" s="3"/>
      <c r="M475" s="3">
        <f t="shared" si="86"/>
        <v>1</v>
      </c>
      <c r="N475" s="3">
        <f t="shared" si="87"/>
        <v>0</v>
      </c>
      <c r="O475" s="3"/>
      <c r="P475" s="3">
        <f t="shared" si="88"/>
        <v>1</v>
      </c>
      <c r="Q475" s="3">
        <f t="shared" si="89"/>
        <v>0</v>
      </c>
      <c r="R475" s="3">
        <f t="shared" si="90"/>
        <v>0</v>
      </c>
      <c r="S475" s="3">
        <f t="shared" si="91"/>
        <v>0</v>
      </c>
      <c r="T475" s="3">
        <f t="shared" si="92"/>
        <v>0</v>
      </c>
      <c r="U475" s="3">
        <f t="shared" si="93"/>
        <v>0</v>
      </c>
      <c r="V475" s="3">
        <f t="shared" si="94"/>
        <v>1</v>
      </c>
      <c r="W475" s="3">
        <f t="shared" si="95"/>
        <v>0</v>
      </c>
    </row>
    <row r="476" spans="1:23" x14ac:dyDescent="0.3">
      <c r="A476" s="3">
        <f>'input your S-pars (Mag-Ang)'!B476*COS('input your S-pars (Mag-Ang)'!C476*PI()/180)</f>
        <v>0</v>
      </c>
      <c r="B476" s="3">
        <f>'input your S-pars (Mag-Ang)'!B476*SIN('input your S-pars (Mag-Ang)'!C476*PI()/180)</f>
        <v>0</v>
      </c>
      <c r="C476" s="3">
        <f>'input your S-pars (Mag-Ang)'!F476*COS('input your S-pars (Mag-Ang)'!G476*PI()/180)</f>
        <v>0</v>
      </c>
      <c r="D476" s="3">
        <f>'input your S-pars (Mag-Ang)'!F476*SIN('input your S-pars (Mag-Ang)'!G476*PI()/180)</f>
        <v>0</v>
      </c>
      <c r="E476" s="3">
        <f>'input your S-pars (Mag-Ang)'!D476*COS('input your S-pars (Mag-Ang)'!E476*PI()/180)</f>
        <v>0</v>
      </c>
      <c r="F476" s="3">
        <f>'input your S-pars (Mag-Ang)'!D476*SIN('input your S-pars (Mag-Ang)'!E476*PI()/180)</f>
        <v>0</v>
      </c>
      <c r="G476" s="3">
        <f>'input your S-pars (Mag-Ang)'!H476*COS('input your S-pars (Mag-Ang)'!I476*PI()/180)</f>
        <v>0</v>
      </c>
      <c r="H476" s="3">
        <f>'input your S-pars (Mag-Ang)'!H476*SIN('input your S-pars (Mag-Ang)'!I476*PI()/180)</f>
        <v>0</v>
      </c>
      <c r="I476" s="3"/>
      <c r="J476" s="3">
        <f t="shared" si="84"/>
        <v>1</v>
      </c>
      <c r="K476" s="3">
        <f t="shared" si="85"/>
        <v>0</v>
      </c>
      <c r="L476" s="3"/>
      <c r="M476" s="3">
        <f t="shared" si="86"/>
        <v>1</v>
      </c>
      <c r="N476" s="3">
        <f t="shared" si="87"/>
        <v>0</v>
      </c>
      <c r="O476" s="3"/>
      <c r="P476" s="3">
        <f t="shared" si="88"/>
        <v>1</v>
      </c>
      <c r="Q476" s="3">
        <f t="shared" si="89"/>
        <v>0</v>
      </c>
      <c r="R476" s="3">
        <f t="shared" si="90"/>
        <v>0</v>
      </c>
      <c r="S476" s="3">
        <f t="shared" si="91"/>
        <v>0</v>
      </c>
      <c r="T476" s="3">
        <f t="shared" si="92"/>
        <v>0</v>
      </c>
      <c r="U476" s="3">
        <f t="shared" si="93"/>
        <v>0</v>
      </c>
      <c r="V476" s="3">
        <f t="shared" si="94"/>
        <v>1</v>
      </c>
      <c r="W476" s="3">
        <f t="shared" si="95"/>
        <v>0</v>
      </c>
    </row>
    <row r="477" spans="1:23" x14ac:dyDescent="0.3">
      <c r="A477" s="3">
        <f>'input your S-pars (Mag-Ang)'!B477*COS('input your S-pars (Mag-Ang)'!C477*PI()/180)</f>
        <v>0</v>
      </c>
      <c r="B477" s="3">
        <f>'input your S-pars (Mag-Ang)'!B477*SIN('input your S-pars (Mag-Ang)'!C477*PI()/180)</f>
        <v>0</v>
      </c>
      <c r="C477" s="3">
        <f>'input your S-pars (Mag-Ang)'!F477*COS('input your S-pars (Mag-Ang)'!G477*PI()/180)</f>
        <v>0</v>
      </c>
      <c r="D477" s="3">
        <f>'input your S-pars (Mag-Ang)'!F477*SIN('input your S-pars (Mag-Ang)'!G477*PI()/180)</f>
        <v>0</v>
      </c>
      <c r="E477" s="3">
        <f>'input your S-pars (Mag-Ang)'!D477*COS('input your S-pars (Mag-Ang)'!E477*PI()/180)</f>
        <v>0</v>
      </c>
      <c r="F477" s="3">
        <f>'input your S-pars (Mag-Ang)'!D477*SIN('input your S-pars (Mag-Ang)'!E477*PI()/180)</f>
        <v>0</v>
      </c>
      <c r="G477" s="3">
        <f>'input your S-pars (Mag-Ang)'!H477*COS('input your S-pars (Mag-Ang)'!I477*PI()/180)</f>
        <v>0</v>
      </c>
      <c r="H477" s="3">
        <f>'input your S-pars (Mag-Ang)'!H477*SIN('input your S-pars (Mag-Ang)'!I477*PI()/180)</f>
        <v>0</v>
      </c>
      <c r="I477" s="3"/>
      <c r="J477" s="3">
        <f t="shared" si="84"/>
        <v>1</v>
      </c>
      <c r="K477" s="3">
        <f t="shared" si="85"/>
        <v>0</v>
      </c>
      <c r="L477" s="3"/>
      <c r="M477" s="3">
        <f t="shared" si="86"/>
        <v>1</v>
      </c>
      <c r="N477" s="3">
        <f t="shared" si="87"/>
        <v>0</v>
      </c>
      <c r="O477" s="3"/>
      <c r="P477" s="3">
        <f t="shared" si="88"/>
        <v>1</v>
      </c>
      <c r="Q477" s="3">
        <f t="shared" si="89"/>
        <v>0</v>
      </c>
      <c r="R477" s="3">
        <f t="shared" si="90"/>
        <v>0</v>
      </c>
      <c r="S477" s="3">
        <f t="shared" si="91"/>
        <v>0</v>
      </c>
      <c r="T477" s="3">
        <f t="shared" si="92"/>
        <v>0</v>
      </c>
      <c r="U477" s="3">
        <f t="shared" si="93"/>
        <v>0</v>
      </c>
      <c r="V477" s="3">
        <f t="shared" si="94"/>
        <v>1</v>
      </c>
      <c r="W477" s="3">
        <f t="shared" si="95"/>
        <v>0</v>
      </c>
    </row>
    <row r="478" spans="1:23" x14ac:dyDescent="0.3">
      <c r="A478" s="3">
        <f>'input your S-pars (Mag-Ang)'!B478*COS('input your S-pars (Mag-Ang)'!C478*PI()/180)</f>
        <v>0</v>
      </c>
      <c r="B478" s="3">
        <f>'input your S-pars (Mag-Ang)'!B478*SIN('input your S-pars (Mag-Ang)'!C478*PI()/180)</f>
        <v>0</v>
      </c>
      <c r="C478" s="3">
        <f>'input your S-pars (Mag-Ang)'!F478*COS('input your S-pars (Mag-Ang)'!G478*PI()/180)</f>
        <v>0</v>
      </c>
      <c r="D478" s="3">
        <f>'input your S-pars (Mag-Ang)'!F478*SIN('input your S-pars (Mag-Ang)'!G478*PI()/180)</f>
        <v>0</v>
      </c>
      <c r="E478" s="3">
        <f>'input your S-pars (Mag-Ang)'!D478*COS('input your S-pars (Mag-Ang)'!E478*PI()/180)</f>
        <v>0</v>
      </c>
      <c r="F478" s="3">
        <f>'input your S-pars (Mag-Ang)'!D478*SIN('input your S-pars (Mag-Ang)'!E478*PI()/180)</f>
        <v>0</v>
      </c>
      <c r="G478" s="3">
        <f>'input your S-pars (Mag-Ang)'!H478*COS('input your S-pars (Mag-Ang)'!I478*PI()/180)</f>
        <v>0</v>
      </c>
      <c r="H478" s="3">
        <f>'input your S-pars (Mag-Ang)'!H478*SIN('input your S-pars (Mag-Ang)'!I478*PI()/180)</f>
        <v>0</v>
      </c>
      <c r="I478" s="3"/>
      <c r="J478" s="3">
        <f t="shared" si="84"/>
        <v>1</v>
      </c>
      <c r="K478" s="3">
        <f t="shared" si="85"/>
        <v>0</v>
      </c>
      <c r="L478" s="3"/>
      <c r="M478" s="3">
        <f t="shared" si="86"/>
        <v>1</v>
      </c>
      <c r="N478" s="3">
        <f t="shared" si="87"/>
        <v>0</v>
      </c>
      <c r="O478" s="3"/>
      <c r="P478" s="3">
        <f t="shared" si="88"/>
        <v>1</v>
      </c>
      <c r="Q478" s="3">
        <f t="shared" si="89"/>
        <v>0</v>
      </c>
      <c r="R478" s="3">
        <f t="shared" si="90"/>
        <v>0</v>
      </c>
      <c r="S478" s="3">
        <f t="shared" si="91"/>
        <v>0</v>
      </c>
      <c r="T478" s="3">
        <f t="shared" si="92"/>
        <v>0</v>
      </c>
      <c r="U478" s="3">
        <f t="shared" si="93"/>
        <v>0</v>
      </c>
      <c r="V478" s="3">
        <f t="shared" si="94"/>
        <v>1</v>
      </c>
      <c r="W478" s="3">
        <f t="shared" si="95"/>
        <v>0</v>
      </c>
    </row>
    <row r="479" spans="1:23" x14ac:dyDescent="0.3">
      <c r="A479" s="3">
        <f>'input your S-pars (Mag-Ang)'!B479*COS('input your S-pars (Mag-Ang)'!C479*PI()/180)</f>
        <v>0</v>
      </c>
      <c r="B479" s="3">
        <f>'input your S-pars (Mag-Ang)'!B479*SIN('input your S-pars (Mag-Ang)'!C479*PI()/180)</f>
        <v>0</v>
      </c>
      <c r="C479" s="3">
        <f>'input your S-pars (Mag-Ang)'!F479*COS('input your S-pars (Mag-Ang)'!G479*PI()/180)</f>
        <v>0</v>
      </c>
      <c r="D479" s="3">
        <f>'input your S-pars (Mag-Ang)'!F479*SIN('input your S-pars (Mag-Ang)'!G479*PI()/180)</f>
        <v>0</v>
      </c>
      <c r="E479" s="3">
        <f>'input your S-pars (Mag-Ang)'!D479*COS('input your S-pars (Mag-Ang)'!E479*PI()/180)</f>
        <v>0</v>
      </c>
      <c r="F479" s="3">
        <f>'input your S-pars (Mag-Ang)'!D479*SIN('input your S-pars (Mag-Ang)'!E479*PI()/180)</f>
        <v>0</v>
      </c>
      <c r="G479" s="3">
        <f>'input your S-pars (Mag-Ang)'!H479*COS('input your S-pars (Mag-Ang)'!I479*PI()/180)</f>
        <v>0</v>
      </c>
      <c r="H479" s="3">
        <f>'input your S-pars (Mag-Ang)'!H479*SIN('input your S-pars (Mag-Ang)'!I479*PI()/180)</f>
        <v>0</v>
      </c>
      <c r="I479" s="3"/>
      <c r="J479" s="3">
        <f t="shared" si="84"/>
        <v>1</v>
      </c>
      <c r="K479" s="3">
        <f t="shared" si="85"/>
        <v>0</v>
      </c>
      <c r="L479" s="3"/>
      <c r="M479" s="3">
        <f t="shared" si="86"/>
        <v>1</v>
      </c>
      <c r="N479" s="3">
        <f t="shared" si="87"/>
        <v>0</v>
      </c>
      <c r="O479" s="3"/>
      <c r="P479" s="3">
        <f t="shared" si="88"/>
        <v>1</v>
      </c>
      <c r="Q479" s="3">
        <f t="shared" si="89"/>
        <v>0</v>
      </c>
      <c r="R479" s="3">
        <f t="shared" si="90"/>
        <v>0</v>
      </c>
      <c r="S479" s="3">
        <f t="shared" si="91"/>
        <v>0</v>
      </c>
      <c r="T479" s="3">
        <f t="shared" si="92"/>
        <v>0</v>
      </c>
      <c r="U479" s="3">
        <f t="shared" si="93"/>
        <v>0</v>
      </c>
      <c r="V479" s="3">
        <f t="shared" si="94"/>
        <v>1</v>
      </c>
      <c r="W479" s="3">
        <f t="shared" si="95"/>
        <v>0</v>
      </c>
    </row>
    <row r="480" spans="1:23" x14ac:dyDescent="0.3">
      <c r="A480" s="3">
        <f>'input your S-pars (Mag-Ang)'!B480*COS('input your S-pars (Mag-Ang)'!C480*PI()/180)</f>
        <v>0</v>
      </c>
      <c r="B480" s="3">
        <f>'input your S-pars (Mag-Ang)'!B480*SIN('input your S-pars (Mag-Ang)'!C480*PI()/180)</f>
        <v>0</v>
      </c>
      <c r="C480" s="3">
        <f>'input your S-pars (Mag-Ang)'!F480*COS('input your S-pars (Mag-Ang)'!G480*PI()/180)</f>
        <v>0</v>
      </c>
      <c r="D480" s="3">
        <f>'input your S-pars (Mag-Ang)'!F480*SIN('input your S-pars (Mag-Ang)'!G480*PI()/180)</f>
        <v>0</v>
      </c>
      <c r="E480" s="3">
        <f>'input your S-pars (Mag-Ang)'!D480*COS('input your S-pars (Mag-Ang)'!E480*PI()/180)</f>
        <v>0</v>
      </c>
      <c r="F480" s="3">
        <f>'input your S-pars (Mag-Ang)'!D480*SIN('input your S-pars (Mag-Ang)'!E480*PI()/180)</f>
        <v>0</v>
      </c>
      <c r="G480" s="3">
        <f>'input your S-pars (Mag-Ang)'!H480*COS('input your S-pars (Mag-Ang)'!I480*PI()/180)</f>
        <v>0</v>
      </c>
      <c r="H480" s="3">
        <f>'input your S-pars (Mag-Ang)'!H480*SIN('input your S-pars (Mag-Ang)'!I480*PI()/180)</f>
        <v>0</v>
      </c>
      <c r="I480" s="3"/>
      <c r="J480" s="3">
        <f t="shared" si="84"/>
        <v>1</v>
      </c>
      <c r="K480" s="3">
        <f t="shared" si="85"/>
        <v>0</v>
      </c>
      <c r="L480" s="3"/>
      <c r="M480" s="3">
        <f t="shared" si="86"/>
        <v>1</v>
      </c>
      <c r="N480" s="3">
        <f t="shared" si="87"/>
        <v>0</v>
      </c>
      <c r="O480" s="3"/>
      <c r="P480" s="3">
        <f t="shared" si="88"/>
        <v>1</v>
      </c>
      <c r="Q480" s="3">
        <f t="shared" si="89"/>
        <v>0</v>
      </c>
      <c r="R480" s="3">
        <f t="shared" si="90"/>
        <v>0</v>
      </c>
      <c r="S480" s="3">
        <f t="shared" si="91"/>
        <v>0</v>
      </c>
      <c r="T480" s="3">
        <f t="shared" si="92"/>
        <v>0</v>
      </c>
      <c r="U480" s="3">
        <f t="shared" si="93"/>
        <v>0</v>
      </c>
      <c r="V480" s="3">
        <f t="shared" si="94"/>
        <v>1</v>
      </c>
      <c r="W480" s="3">
        <f t="shared" si="95"/>
        <v>0</v>
      </c>
    </row>
    <row r="481" spans="1:23" x14ac:dyDescent="0.3">
      <c r="A481" s="3">
        <f>'input your S-pars (Mag-Ang)'!B481*COS('input your S-pars (Mag-Ang)'!C481*PI()/180)</f>
        <v>0</v>
      </c>
      <c r="B481" s="3">
        <f>'input your S-pars (Mag-Ang)'!B481*SIN('input your S-pars (Mag-Ang)'!C481*PI()/180)</f>
        <v>0</v>
      </c>
      <c r="C481" s="3">
        <f>'input your S-pars (Mag-Ang)'!F481*COS('input your S-pars (Mag-Ang)'!G481*PI()/180)</f>
        <v>0</v>
      </c>
      <c r="D481" s="3">
        <f>'input your S-pars (Mag-Ang)'!F481*SIN('input your S-pars (Mag-Ang)'!G481*PI()/180)</f>
        <v>0</v>
      </c>
      <c r="E481" s="3">
        <f>'input your S-pars (Mag-Ang)'!D481*COS('input your S-pars (Mag-Ang)'!E481*PI()/180)</f>
        <v>0</v>
      </c>
      <c r="F481" s="3">
        <f>'input your S-pars (Mag-Ang)'!D481*SIN('input your S-pars (Mag-Ang)'!E481*PI()/180)</f>
        <v>0</v>
      </c>
      <c r="G481" s="3">
        <f>'input your S-pars (Mag-Ang)'!H481*COS('input your S-pars (Mag-Ang)'!I481*PI()/180)</f>
        <v>0</v>
      </c>
      <c r="H481" s="3">
        <f>'input your S-pars (Mag-Ang)'!H481*SIN('input your S-pars (Mag-Ang)'!I481*PI()/180)</f>
        <v>0</v>
      </c>
      <c r="I481" s="3"/>
      <c r="J481" s="3">
        <f t="shared" si="84"/>
        <v>1</v>
      </c>
      <c r="K481" s="3">
        <f t="shared" si="85"/>
        <v>0</v>
      </c>
      <c r="L481" s="3"/>
      <c r="M481" s="3">
        <f t="shared" si="86"/>
        <v>1</v>
      </c>
      <c r="N481" s="3">
        <f t="shared" si="87"/>
        <v>0</v>
      </c>
      <c r="O481" s="3"/>
      <c r="P481" s="3">
        <f t="shared" si="88"/>
        <v>1</v>
      </c>
      <c r="Q481" s="3">
        <f t="shared" si="89"/>
        <v>0</v>
      </c>
      <c r="R481" s="3">
        <f t="shared" si="90"/>
        <v>0</v>
      </c>
      <c r="S481" s="3">
        <f t="shared" si="91"/>
        <v>0</v>
      </c>
      <c r="T481" s="3">
        <f t="shared" si="92"/>
        <v>0</v>
      </c>
      <c r="U481" s="3">
        <f t="shared" si="93"/>
        <v>0</v>
      </c>
      <c r="V481" s="3">
        <f t="shared" si="94"/>
        <v>1</v>
      </c>
      <c r="W481" s="3">
        <f t="shared" si="95"/>
        <v>0</v>
      </c>
    </row>
    <row r="482" spans="1:23" x14ac:dyDescent="0.3">
      <c r="A482" s="3">
        <f>'input your S-pars (Mag-Ang)'!B482*COS('input your S-pars (Mag-Ang)'!C482*PI()/180)</f>
        <v>0</v>
      </c>
      <c r="B482" s="3">
        <f>'input your S-pars (Mag-Ang)'!B482*SIN('input your S-pars (Mag-Ang)'!C482*PI()/180)</f>
        <v>0</v>
      </c>
      <c r="C482" s="3">
        <f>'input your S-pars (Mag-Ang)'!F482*COS('input your S-pars (Mag-Ang)'!G482*PI()/180)</f>
        <v>0</v>
      </c>
      <c r="D482" s="3">
        <f>'input your S-pars (Mag-Ang)'!F482*SIN('input your S-pars (Mag-Ang)'!G482*PI()/180)</f>
        <v>0</v>
      </c>
      <c r="E482" s="3">
        <f>'input your S-pars (Mag-Ang)'!D482*COS('input your S-pars (Mag-Ang)'!E482*PI()/180)</f>
        <v>0</v>
      </c>
      <c r="F482" s="3">
        <f>'input your S-pars (Mag-Ang)'!D482*SIN('input your S-pars (Mag-Ang)'!E482*PI()/180)</f>
        <v>0</v>
      </c>
      <c r="G482" s="3">
        <f>'input your S-pars (Mag-Ang)'!H482*COS('input your S-pars (Mag-Ang)'!I482*PI()/180)</f>
        <v>0</v>
      </c>
      <c r="H482" s="3">
        <f>'input your S-pars (Mag-Ang)'!H482*SIN('input your S-pars (Mag-Ang)'!I482*PI()/180)</f>
        <v>0</v>
      </c>
      <c r="I482" s="3"/>
      <c r="J482" s="3">
        <f t="shared" si="84"/>
        <v>1</v>
      </c>
      <c r="K482" s="3">
        <f t="shared" si="85"/>
        <v>0</v>
      </c>
      <c r="L482" s="3"/>
      <c r="M482" s="3">
        <f t="shared" si="86"/>
        <v>1</v>
      </c>
      <c r="N482" s="3">
        <f t="shared" si="87"/>
        <v>0</v>
      </c>
      <c r="O482" s="3"/>
      <c r="P482" s="3">
        <f t="shared" si="88"/>
        <v>1</v>
      </c>
      <c r="Q482" s="3">
        <f t="shared" si="89"/>
        <v>0</v>
      </c>
      <c r="R482" s="3">
        <f t="shared" si="90"/>
        <v>0</v>
      </c>
      <c r="S482" s="3">
        <f t="shared" si="91"/>
        <v>0</v>
      </c>
      <c r="T482" s="3">
        <f t="shared" si="92"/>
        <v>0</v>
      </c>
      <c r="U482" s="3">
        <f t="shared" si="93"/>
        <v>0</v>
      </c>
      <c r="V482" s="3">
        <f t="shared" si="94"/>
        <v>1</v>
      </c>
      <c r="W482" s="3">
        <f t="shared" si="95"/>
        <v>0</v>
      </c>
    </row>
    <row r="483" spans="1:23" x14ac:dyDescent="0.3">
      <c r="A483" s="3">
        <f>'input your S-pars (Mag-Ang)'!B483*COS('input your S-pars (Mag-Ang)'!C483*PI()/180)</f>
        <v>0</v>
      </c>
      <c r="B483" s="3">
        <f>'input your S-pars (Mag-Ang)'!B483*SIN('input your S-pars (Mag-Ang)'!C483*PI()/180)</f>
        <v>0</v>
      </c>
      <c r="C483" s="3">
        <f>'input your S-pars (Mag-Ang)'!F483*COS('input your S-pars (Mag-Ang)'!G483*PI()/180)</f>
        <v>0</v>
      </c>
      <c r="D483" s="3">
        <f>'input your S-pars (Mag-Ang)'!F483*SIN('input your S-pars (Mag-Ang)'!G483*PI()/180)</f>
        <v>0</v>
      </c>
      <c r="E483" s="3">
        <f>'input your S-pars (Mag-Ang)'!D483*COS('input your S-pars (Mag-Ang)'!E483*PI()/180)</f>
        <v>0</v>
      </c>
      <c r="F483" s="3">
        <f>'input your S-pars (Mag-Ang)'!D483*SIN('input your S-pars (Mag-Ang)'!E483*PI()/180)</f>
        <v>0</v>
      </c>
      <c r="G483" s="3">
        <f>'input your S-pars (Mag-Ang)'!H483*COS('input your S-pars (Mag-Ang)'!I483*PI()/180)</f>
        <v>0</v>
      </c>
      <c r="H483" s="3">
        <f>'input your S-pars (Mag-Ang)'!H483*SIN('input your S-pars (Mag-Ang)'!I483*PI()/180)</f>
        <v>0</v>
      </c>
      <c r="I483" s="3"/>
      <c r="J483" s="3">
        <f t="shared" si="84"/>
        <v>1</v>
      </c>
      <c r="K483" s="3">
        <f t="shared" si="85"/>
        <v>0</v>
      </c>
      <c r="L483" s="3"/>
      <c r="M483" s="3">
        <f t="shared" si="86"/>
        <v>1</v>
      </c>
      <c r="N483" s="3">
        <f t="shared" si="87"/>
        <v>0</v>
      </c>
      <c r="O483" s="3"/>
      <c r="P483" s="3">
        <f t="shared" si="88"/>
        <v>1</v>
      </c>
      <c r="Q483" s="3">
        <f t="shared" si="89"/>
        <v>0</v>
      </c>
      <c r="R483" s="3">
        <f t="shared" si="90"/>
        <v>0</v>
      </c>
      <c r="S483" s="3">
        <f t="shared" si="91"/>
        <v>0</v>
      </c>
      <c r="T483" s="3">
        <f t="shared" si="92"/>
        <v>0</v>
      </c>
      <c r="U483" s="3">
        <f t="shared" si="93"/>
        <v>0</v>
      </c>
      <c r="V483" s="3">
        <f t="shared" si="94"/>
        <v>1</v>
      </c>
      <c r="W483" s="3">
        <f t="shared" si="95"/>
        <v>0</v>
      </c>
    </row>
    <row r="484" spans="1:23" x14ac:dyDescent="0.3">
      <c r="A484" s="3">
        <f>'input your S-pars (Mag-Ang)'!B484*COS('input your S-pars (Mag-Ang)'!C484*PI()/180)</f>
        <v>0</v>
      </c>
      <c r="B484" s="3">
        <f>'input your S-pars (Mag-Ang)'!B484*SIN('input your S-pars (Mag-Ang)'!C484*PI()/180)</f>
        <v>0</v>
      </c>
      <c r="C484" s="3">
        <f>'input your S-pars (Mag-Ang)'!F484*COS('input your S-pars (Mag-Ang)'!G484*PI()/180)</f>
        <v>0</v>
      </c>
      <c r="D484" s="3">
        <f>'input your S-pars (Mag-Ang)'!F484*SIN('input your S-pars (Mag-Ang)'!G484*PI()/180)</f>
        <v>0</v>
      </c>
      <c r="E484" s="3">
        <f>'input your S-pars (Mag-Ang)'!D484*COS('input your S-pars (Mag-Ang)'!E484*PI()/180)</f>
        <v>0</v>
      </c>
      <c r="F484" s="3">
        <f>'input your S-pars (Mag-Ang)'!D484*SIN('input your S-pars (Mag-Ang)'!E484*PI()/180)</f>
        <v>0</v>
      </c>
      <c r="G484" s="3">
        <f>'input your S-pars (Mag-Ang)'!H484*COS('input your S-pars (Mag-Ang)'!I484*PI()/180)</f>
        <v>0</v>
      </c>
      <c r="H484" s="3">
        <f>'input your S-pars (Mag-Ang)'!H484*SIN('input your S-pars (Mag-Ang)'!I484*PI()/180)</f>
        <v>0</v>
      </c>
      <c r="I484" s="3"/>
      <c r="J484" s="3">
        <f t="shared" si="84"/>
        <v>1</v>
      </c>
      <c r="K484" s="3">
        <f t="shared" si="85"/>
        <v>0</v>
      </c>
      <c r="L484" s="3"/>
      <c r="M484" s="3">
        <f t="shared" si="86"/>
        <v>1</v>
      </c>
      <c r="N484" s="3">
        <f t="shared" si="87"/>
        <v>0</v>
      </c>
      <c r="O484" s="3"/>
      <c r="P484" s="3">
        <f t="shared" si="88"/>
        <v>1</v>
      </c>
      <c r="Q484" s="3">
        <f t="shared" si="89"/>
        <v>0</v>
      </c>
      <c r="R484" s="3">
        <f t="shared" si="90"/>
        <v>0</v>
      </c>
      <c r="S484" s="3">
        <f t="shared" si="91"/>
        <v>0</v>
      </c>
      <c r="T484" s="3">
        <f t="shared" si="92"/>
        <v>0</v>
      </c>
      <c r="U484" s="3">
        <f t="shared" si="93"/>
        <v>0</v>
      </c>
      <c r="V484" s="3">
        <f t="shared" si="94"/>
        <v>1</v>
      </c>
      <c r="W484" s="3">
        <f t="shared" si="95"/>
        <v>0</v>
      </c>
    </row>
    <row r="485" spans="1:23" x14ac:dyDescent="0.3">
      <c r="A485" s="3">
        <f>'input your S-pars (Mag-Ang)'!B485*COS('input your S-pars (Mag-Ang)'!C485*PI()/180)</f>
        <v>0</v>
      </c>
      <c r="B485" s="3">
        <f>'input your S-pars (Mag-Ang)'!B485*SIN('input your S-pars (Mag-Ang)'!C485*PI()/180)</f>
        <v>0</v>
      </c>
      <c r="C485" s="3">
        <f>'input your S-pars (Mag-Ang)'!F485*COS('input your S-pars (Mag-Ang)'!G485*PI()/180)</f>
        <v>0</v>
      </c>
      <c r="D485" s="3">
        <f>'input your S-pars (Mag-Ang)'!F485*SIN('input your S-pars (Mag-Ang)'!G485*PI()/180)</f>
        <v>0</v>
      </c>
      <c r="E485" s="3">
        <f>'input your S-pars (Mag-Ang)'!D485*COS('input your S-pars (Mag-Ang)'!E485*PI()/180)</f>
        <v>0</v>
      </c>
      <c r="F485" s="3">
        <f>'input your S-pars (Mag-Ang)'!D485*SIN('input your S-pars (Mag-Ang)'!E485*PI()/180)</f>
        <v>0</v>
      </c>
      <c r="G485" s="3">
        <f>'input your S-pars (Mag-Ang)'!H485*COS('input your S-pars (Mag-Ang)'!I485*PI()/180)</f>
        <v>0</v>
      </c>
      <c r="H485" s="3">
        <f>'input your S-pars (Mag-Ang)'!H485*SIN('input your S-pars (Mag-Ang)'!I485*PI()/180)</f>
        <v>0</v>
      </c>
      <c r="I485" s="3"/>
      <c r="J485" s="3">
        <f t="shared" si="84"/>
        <v>1</v>
      </c>
      <c r="K485" s="3">
        <f t="shared" si="85"/>
        <v>0</v>
      </c>
      <c r="L485" s="3"/>
      <c r="M485" s="3">
        <f t="shared" si="86"/>
        <v>1</v>
      </c>
      <c r="N485" s="3">
        <f t="shared" si="87"/>
        <v>0</v>
      </c>
      <c r="O485" s="3"/>
      <c r="P485" s="3">
        <f t="shared" si="88"/>
        <v>1</v>
      </c>
      <c r="Q485" s="3">
        <f t="shared" si="89"/>
        <v>0</v>
      </c>
      <c r="R485" s="3">
        <f t="shared" si="90"/>
        <v>0</v>
      </c>
      <c r="S485" s="3">
        <f t="shared" si="91"/>
        <v>0</v>
      </c>
      <c r="T485" s="3">
        <f t="shared" si="92"/>
        <v>0</v>
      </c>
      <c r="U485" s="3">
        <f t="shared" si="93"/>
        <v>0</v>
      </c>
      <c r="V485" s="3">
        <f t="shared" si="94"/>
        <v>1</v>
      </c>
      <c r="W485" s="3">
        <f t="shared" si="95"/>
        <v>0</v>
      </c>
    </row>
    <row r="486" spans="1:23" x14ac:dyDescent="0.3">
      <c r="A486" s="3">
        <f>'input your S-pars (Mag-Ang)'!B486*COS('input your S-pars (Mag-Ang)'!C486*PI()/180)</f>
        <v>0</v>
      </c>
      <c r="B486" s="3">
        <f>'input your S-pars (Mag-Ang)'!B486*SIN('input your S-pars (Mag-Ang)'!C486*PI()/180)</f>
        <v>0</v>
      </c>
      <c r="C486" s="3">
        <f>'input your S-pars (Mag-Ang)'!F486*COS('input your S-pars (Mag-Ang)'!G486*PI()/180)</f>
        <v>0</v>
      </c>
      <c r="D486" s="3">
        <f>'input your S-pars (Mag-Ang)'!F486*SIN('input your S-pars (Mag-Ang)'!G486*PI()/180)</f>
        <v>0</v>
      </c>
      <c r="E486" s="3">
        <f>'input your S-pars (Mag-Ang)'!D486*COS('input your S-pars (Mag-Ang)'!E486*PI()/180)</f>
        <v>0</v>
      </c>
      <c r="F486" s="3">
        <f>'input your S-pars (Mag-Ang)'!D486*SIN('input your S-pars (Mag-Ang)'!E486*PI()/180)</f>
        <v>0</v>
      </c>
      <c r="G486" s="3">
        <f>'input your S-pars (Mag-Ang)'!H486*COS('input your S-pars (Mag-Ang)'!I486*PI()/180)</f>
        <v>0</v>
      </c>
      <c r="H486" s="3">
        <f>'input your S-pars (Mag-Ang)'!H486*SIN('input your S-pars (Mag-Ang)'!I486*PI()/180)</f>
        <v>0</v>
      </c>
      <c r="I486" s="3"/>
      <c r="J486" s="3">
        <f t="shared" si="84"/>
        <v>1</v>
      </c>
      <c r="K486" s="3">
        <f t="shared" si="85"/>
        <v>0</v>
      </c>
      <c r="L486" s="3"/>
      <c r="M486" s="3">
        <f t="shared" si="86"/>
        <v>1</v>
      </c>
      <c r="N486" s="3">
        <f t="shared" si="87"/>
        <v>0</v>
      </c>
      <c r="O486" s="3"/>
      <c r="P486" s="3">
        <f t="shared" si="88"/>
        <v>1</v>
      </c>
      <c r="Q486" s="3">
        <f t="shared" si="89"/>
        <v>0</v>
      </c>
      <c r="R486" s="3">
        <f t="shared" si="90"/>
        <v>0</v>
      </c>
      <c r="S486" s="3">
        <f t="shared" si="91"/>
        <v>0</v>
      </c>
      <c r="T486" s="3">
        <f t="shared" si="92"/>
        <v>0</v>
      </c>
      <c r="U486" s="3">
        <f t="shared" si="93"/>
        <v>0</v>
      </c>
      <c r="V486" s="3">
        <f t="shared" si="94"/>
        <v>1</v>
      </c>
      <c r="W486" s="3">
        <f t="shared" si="95"/>
        <v>0</v>
      </c>
    </row>
    <row r="487" spans="1:23" x14ac:dyDescent="0.3">
      <c r="A487" s="3">
        <f>'input your S-pars (Mag-Ang)'!B487*COS('input your S-pars (Mag-Ang)'!C487*PI()/180)</f>
        <v>0</v>
      </c>
      <c r="B487" s="3">
        <f>'input your S-pars (Mag-Ang)'!B487*SIN('input your S-pars (Mag-Ang)'!C487*PI()/180)</f>
        <v>0</v>
      </c>
      <c r="C487" s="3">
        <f>'input your S-pars (Mag-Ang)'!F487*COS('input your S-pars (Mag-Ang)'!G487*PI()/180)</f>
        <v>0</v>
      </c>
      <c r="D487" s="3">
        <f>'input your S-pars (Mag-Ang)'!F487*SIN('input your S-pars (Mag-Ang)'!G487*PI()/180)</f>
        <v>0</v>
      </c>
      <c r="E487" s="3">
        <f>'input your S-pars (Mag-Ang)'!D487*COS('input your S-pars (Mag-Ang)'!E487*PI()/180)</f>
        <v>0</v>
      </c>
      <c r="F487" s="3">
        <f>'input your S-pars (Mag-Ang)'!D487*SIN('input your S-pars (Mag-Ang)'!E487*PI()/180)</f>
        <v>0</v>
      </c>
      <c r="G487" s="3">
        <f>'input your S-pars (Mag-Ang)'!H487*COS('input your S-pars (Mag-Ang)'!I487*PI()/180)</f>
        <v>0</v>
      </c>
      <c r="H487" s="3">
        <f>'input your S-pars (Mag-Ang)'!H487*SIN('input your S-pars (Mag-Ang)'!I487*PI()/180)</f>
        <v>0</v>
      </c>
      <c r="I487" s="3"/>
      <c r="J487" s="3">
        <f t="shared" si="84"/>
        <v>1</v>
      </c>
      <c r="K487" s="3">
        <f t="shared" si="85"/>
        <v>0</v>
      </c>
      <c r="L487" s="3"/>
      <c r="M487" s="3">
        <f t="shared" si="86"/>
        <v>1</v>
      </c>
      <c r="N487" s="3">
        <f t="shared" si="87"/>
        <v>0</v>
      </c>
      <c r="O487" s="3"/>
      <c r="P487" s="3">
        <f t="shared" si="88"/>
        <v>1</v>
      </c>
      <c r="Q487" s="3">
        <f t="shared" si="89"/>
        <v>0</v>
      </c>
      <c r="R487" s="3">
        <f t="shared" si="90"/>
        <v>0</v>
      </c>
      <c r="S487" s="3">
        <f t="shared" si="91"/>
        <v>0</v>
      </c>
      <c r="T487" s="3">
        <f t="shared" si="92"/>
        <v>0</v>
      </c>
      <c r="U487" s="3">
        <f t="shared" si="93"/>
        <v>0</v>
      </c>
      <c r="V487" s="3">
        <f t="shared" si="94"/>
        <v>1</v>
      </c>
      <c r="W487" s="3">
        <f t="shared" si="95"/>
        <v>0</v>
      </c>
    </row>
    <row r="488" spans="1:23" x14ac:dyDescent="0.3">
      <c r="A488" s="3">
        <f>'input your S-pars (Mag-Ang)'!B488*COS('input your S-pars (Mag-Ang)'!C488*PI()/180)</f>
        <v>0</v>
      </c>
      <c r="B488" s="3">
        <f>'input your S-pars (Mag-Ang)'!B488*SIN('input your S-pars (Mag-Ang)'!C488*PI()/180)</f>
        <v>0</v>
      </c>
      <c r="C488" s="3">
        <f>'input your S-pars (Mag-Ang)'!F488*COS('input your S-pars (Mag-Ang)'!G488*PI()/180)</f>
        <v>0</v>
      </c>
      <c r="D488" s="3">
        <f>'input your S-pars (Mag-Ang)'!F488*SIN('input your S-pars (Mag-Ang)'!G488*PI()/180)</f>
        <v>0</v>
      </c>
      <c r="E488" s="3">
        <f>'input your S-pars (Mag-Ang)'!D488*COS('input your S-pars (Mag-Ang)'!E488*PI()/180)</f>
        <v>0</v>
      </c>
      <c r="F488" s="3">
        <f>'input your S-pars (Mag-Ang)'!D488*SIN('input your S-pars (Mag-Ang)'!E488*PI()/180)</f>
        <v>0</v>
      </c>
      <c r="G488" s="3">
        <f>'input your S-pars (Mag-Ang)'!H488*COS('input your S-pars (Mag-Ang)'!I488*PI()/180)</f>
        <v>0</v>
      </c>
      <c r="H488" s="3">
        <f>'input your S-pars (Mag-Ang)'!H488*SIN('input your S-pars (Mag-Ang)'!I488*PI()/180)</f>
        <v>0</v>
      </c>
      <c r="I488" s="3"/>
      <c r="J488" s="3">
        <f t="shared" si="84"/>
        <v>1</v>
      </c>
      <c r="K488" s="3">
        <f t="shared" si="85"/>
        <v>0</v>
      </c>
      <c r="L488" s="3"/>
      <c r="M488" s="3">
        <f t="shared" si="86"/>
        <v>1</v>
      </c>
      <c r="N488" s="3">
        <f t="shared" si="87"/>
        <v>0</v>
      </c>
      <c r="O488" s="3"/>
      <c r="P488" s="3">
        <f t="shared" si="88"/>
        <v>1</v>
      </c>
      <c r="Q488" s="3">
        <f t="shared" si="89"/>
        <v>0</v>
      </c>
      <c r="R488" s="3">
        <f t="shared" si="90"/>
        <v>0</v>
      </c>
      <c r="S488" s="3">
        <f t="shared" si="91"/>
        <v>0</v>
      </c>
      <c r="T488" s="3">
        <f t="shared" si="92"/>
        <v>0</v>
      </c>
      <c r="U488" s="3">
        <f t="shared" si="93"/>
        <v>0</v>
      </c>
      <c r="V488" s="3">
        <f t="shared" si="94"/>
        <v>1</v>
      </c>
      <c r="W488" s="3">
        <f t="shared" si="95"/>
        <v>0</v>
      </c>
    </row>
    <row r="489" spans="1:23" x14ac:dyDescent="0.3">
      <c r="A489" s="3">
        <f>'input your S-pars (Mag-Ang)'!B489*COS('input your S-pars (Mag-Ang)'!C489*PI()/180)</f>
        <v>0</v>
      </c>
      <c r="B489" s="3">
        <f>'input your S-pars (Mag-Ang)'!B489*SIN('input your S-pars (Mag-Ang)'!C489*PI()/180)</f>
        <v>0</v>
      </c>
      <c r="C489" s="3">
        <f>'input your S-pars (Mag-Ang)'!F489*COS('input your S-pars (Mag-Ang)'!G489*PI()/180)</f>
        <v>0</v>
      </c>
      <c r="D489" s="3">
        <f>'input your S-pars (Mag-Ang)'!F489*SIN('input your S-pars (Mag-Ang)'!G489*PI()/180)</f>
        <v>0</v>
      </c>
      <c r="E489" s="3">
        <f>'input your S-pars (Mag-Ang)'!D489*COS('input your S-pars (Mag-Ang)'!E489*PI()/180)</f>
        <v>0</v>
      </c>
      <c r="F489" s="3">
        <f>'input your S-pars (Mag-Ang)'!D489*SIN('input your S-pars (Mag-Ang)'!E489*PI()/180)</f>
        <v>0</v>
      </c>
      <c r="G489" s="3">
        <f>'input your S-pars (Mag-Ang)'!H489*COS('input your S-pars (Mag-Ang)'!I489*PI()/180)</f>
        <v>0</v>
      </c>
      <c r="H489" s="3">
        <f>'input your S-pars (Mag-Ang)'!H489*SIN('input your S-pars (Mag-Ang)'!I489*PI()/180)</f>
        <v>0</v>
      </c>
      <c r="I489" s="3"/>
      <c r="J489" s="3">
        <f t="shared" si="84"/>
        <v>1</v>
      </c>
      <c r="K489" s="3">
        <f t="shared" si="85"/>
        <v>0</v>
      </c>
      <c r="L489" s="3"/>
      <c r="M489" s="3">
        <f t="shared" si="86"/>
        <v>1</v>
      </c>
      <c r="N489" s="3">
        <f t="shared" si="87"/>
        <v>0</v>
      </c>
      <c r="O489" s="3"/>
      <c r="P489" s="3">
        <f t="shared" si="88"/>
        <v>1</v>
      </c>
      <c r="Q489" s="3">
        <f t="shared" si="89"/>
        <v>0</v>
      </c>
      <c r="R489" s="3">
        <f t="shared" si="90"/>
        <v>0</v>
      </c>
      <c r="S489" s="3">
        <f t="shared" si="91"/>
        <v>0</v>
      </c>
      <c r="T489" s="3">
        <f t="shared" si="92"/>
        <v>0</v>
      </c>
      <c r="U489" s="3">
        <f t="shared" si="93"/>
        <v>0</v>
      </c>
      <c r="V489" s="3">
        <f t="shared" si="94"/>
        <v>1</v>
      </c>
      <c r="W489" s="3">
        <f t="shared" si="95"/>
        <v>0</v>
      </c>
    </row>
    <row r="490" spans="1:23" x14ac:dyDescent="0.3">
      <c r="A490" s="3">
        <f>'input your S-pars (Mag-Ang)'!B490*COS('input your S-pars (Mag-Ang)'!C490*PI()/180)</f>
        <v>0</v>
      </c>
      <c r="B490" s="3">
        <f>'input your S-pars (Mag-Ang)'!B490*SIN('input your S-pars (Mag-Ang)'!C490*PI()/180)</f>
        <v>0</v>
      </c>
      <c r="C490" s="3">
        <f>'input your S-pars (Mag-Ang)'!F490*COS('input your S-pars (Mag-Ang)'!G490*PI()/180)</f>
        <v>0</v>
      </c>
      <c r="D490" s="3">
        <f>'input your S-pars (Mag-Ang)'!F490*SIN('input your S-pars (Mag-Ang)'!G490*PI()/180)</f>
        <v>0</v>
      </c>
      <c r="E490" s="3">
        <f>'input your S-pars (Mag-Ang)'!D490*COS('input your S-pars (Mag-Ang)'!E490*PI()/180)</f>
        <v>0</v>
      </c>
      <c r="F490" s="3">
        <f>'input your S-pars (Mag-Ang)'!D490*SIN('input your S-pars (Mag-Ang)'!E490*PI()/180)</f>
        <v>0</v>
      </c>
      <c r="G490" s="3">
        <f>'input your S-pars (Mag-Ang)'!H490*COS('input your S-pars (Mag-Ang)'!I490*PI()/180)</f>
        <v>0</v>
      </c>
      <c r="H490" s="3">
        <f>'input your S-pars (Mag-Ang)'!H490*SIN('input your S-pars (Mag-Ang)'!I490*PI()/180)</f>
        <v>0</v>
      </c>
      <c r="I490" s="3"/>
      <c r="J490" s="3">
        <f t="shared" si="84"/>
        <v>1</v>
      </c>
      <c r="K490" s="3">
        <f t="shared" si="85"/>
        <v>0</v>
      </c>
      <c r="L490" s="3"/>
      <c r="M490" s="3">
        <f t="shared" si="86"/>
        <v>1</v>
      </c>
      <c r="N490" s="3">
        <f t="shared" si="87"/>
        <v>0</v>
      </c>
      <c r="O490" s="3"/>
      <c r="P490" s="3">
        <f t="shared" si="88"/>
        <v>1</v>
      </c>
      <c r="Q490" s="3">
        <f t="shared" si="89"/>
        <v>0</v>
      </c>
      <c r="R490" s="3">
        <f t="shared" si="90"/>
        <v>0</v>
      </c>
      <c r="S490" s="3">
        <f t="shared" si="91"/>
        <v>0</v>
      </c>
      <c r="T490" s="3">
        <f t="shared" si="92"/>
        <v>0</v>
      </c>
      <c r="U490" s="3">
        <f t="shared" si="93"/>
        <v>0</v>
      </c>
      <c r="V490" s="3">
        <f t="shared" si="94"/>
        <v>1</v>
      </c>
      <c r="W490" s="3">
        <f t="shared" si="95"/>
        <v>0</v>
      </c>
    </row>
    <row r="491" spans="1:23" x14ac:dyDescent="0.3">
      <c r="A491" s="3">
        <f>'input your S-pars (Mag-Ang)'!B491*COS('input your S-pars (Mag-Ang)'!C491*PI()/180)</f>
        <v>0</v>
      </c>
      <c r="B491" s="3">
        <f>'input your S-pars (Mag-Ang)'!B491*SIN('input your S-pars (Mag-Ang)'!C491*PI()/180)</f>
        <v>0</v>
      </c>
      <c r="C491" s="3">
        <f>'input your S-pars (Mag-Ang)'!F491*COS('input your S-pars (Mag-Ang)'!G491*PI()/180)</f>
        <v>0</v>
      </c>
      <c r="D491" s="3">
        <f>'input your S-pars (Mag-Ang)'!F491*SIN('input your S-pars (Mag-Ang)'!G491*PI()/180)</f>
        <v>0</v>
      </c>
      <c r="E491" s="3">
        <f>'input your S-pars (Mag-Ang)'!D491*COS('input your S-pars (Mag-Ang)'!E491*PI()/180)</f>
        <v>0</v>
      </c>
      <c r="F491" s="3">
        <f>'input your S-pars (Mag-Ang)'!D491*SIN('input your S-pars (Mag-Ang)'!E491*PI()/180)</f>
        <v>0</v>
      </c>
      <c r="G491" s="3">
        <f>'input your S-pars (Mag-Ang)'!H491*COS('input your S-pars (Mag-Ang)'!I491*PI()/180)</f>
        <v>0</v>
      </c>
      <c r="H491" s="3">
        <f>'input your S-pars (Mag-Ang)'!H491*SIN('input your S-pars (Mag-Ang)'!I491*PI()/180)</f>
        <v>0</v>
      </c>
      <c r="I491" s="3"/>
      <c r="J491" s="3">
        <f t="shared" si="84"/>
        <v>1</v>
      </c>
      <c r="K491" s="3">
        <f t="shared" si="85"/>
        <v>0</v>
      </c>
      <c r="L491" s="3"/>
      <c r="M491" s="3">
        <f t="shared" si="86"/>
        <v>1</v>
      </c>
      <c r="N491" s="3">
        <f t="shared" si="87"/>
        <v>0</v>
      </c>
      <c r="O491" s="3"/>
      <c r="P491" s="3">
        <f t="shared" si="88"/>
        <v>1</v>
      </c>
      <c r="Q491" s="3">
        <f t="shared" si="89"/>
        <v>0</v>
      </c>
      <c r="R491" s="3">
        <f t="shared" si="90"/>
        <v>0</v>
      </c>
      <c r="S491" s="3">
        <f t="shared" si="91"/>
        <v>0</v>
      </c>
      <c r="T491" s="3">
        <f t="shared" si="92"/>
        <v>0</v>
      </c>
      <c r="U491" s="3">
        <f t="shared" si="93"/>
        <v>0</v>
      </c>
      <c r="V491" s="3">
        <f t="shared" si="94"/>
        <v>1</v>
      </c>
      <c r="W491" s="3">
        <f t="shared" si="95"/>
        <v>0</v>
      </c>
    </row>
    <row r="492" spans="1:23" x14ac:dyDescent="0.3">
      <c r="A492" s="3">
        <f>'input your S-pars (Mag-Ang)'!B492*COS('input your S-pars (Mag-Ang)'!C492*PI()/180)</f>
        <v>0</v>
      </c>
      <c r="B492" s="3">
        <f>'input your S-pars (Mag-Ang)'!B492*SIN('input your S-pars (Mag-Ang)'!C492*PI()/180)</f>
        <v>0</v>
      </c>
      <c r="C492" s="3">
        <f>'input your S-pars (Mag-Ang)'!F492*COS('input your S-pars (Mag-Ang)'!G492*PI()/180)</f>
        <v>0</v>
      </c>
      <c r="D492" s="3">
        <f>'input your S-pars (Mag-Ang)'!F492*SIN('input your S-pars (Mag-Ang)'!G492*PI()/180)</f>
        <v>0</v>
      </c>
      <c r="E492" s="3">
        <f>'input your S-pars (Mag-Ang)'!D492*COS('input your S-pars (Mag-Ang)'!E492*PI()/180)</f>
        <v>0</v>
      </c>
      <c r="F492" s="3">
        <f>'input your S-pars (Mag-Ang)'!D492*SIN('input your S-pars (Mag-Ang)'!E492*PI()/180)</f>
        <v>0</v>
      </c>
      <c r="G492" s="3">
        <f>'input your S-pars (Mag-Ang)'!H492*COS('input your S-pars (Mag-Ang)'!I492*PI()/180)</f>
        <v>0</v>
      </c>
      <c r="H492" s="3">
        <f>'input your S-pars (Mag-Ang)'!H492*SIN('input your S-pars (Mag-Ang)'!I492*PI()/180)</f>
        <v>0</v>
      </c>
      <c r="I492" s="3"/>
      <c r="J492" s="3">
        <f t="shared" si="84"/>
        <v>1</v>
      </c>
      <c r="K492" s="3">
        <f t="shared" si="85"/>
        <v>0</v>
      </c>
      <c r="L492" s="3"/>
      <c r="M492" s="3">
        <f t="shared" si="86"/>
        <v>1</v>
      </c>
      <c r="N492" s="3">
        <f t="shared" si="87"/>
        <v>0</v>
      </c>
      <c r="O492" s="3"/>
      <c r="P492" s="3">
        <f t="shared" si="88"/>
        <v>1</v>
      </c>
      <c r="Q492" s="3">
        <f t="shared" si="89"/>
        <v>0</v>
      </c>
      <c r="R492" s="3">
        <f t="shared" si="90"/>
        <v>0</v>
      </c>
      <c r="S492" s="3">
        <f t="shared" si="91"/>
        <v>0</v>
      </c>
      <c r="T492" s="3">
        <f t="shared" si="92"/>
        <v>0</v>
      </c>
      <c r="U492" s="3">
        <f t="shared" si="93"/>
        <v>0</v>
      </c>
      <c r="V492" s="3">
        <f t="shared" si="94"/>
        <v>1</v>
      </c>
      <c r="W492" s="3">
        <f t="shared" si="95"/>
        <v>0</v>
      </c>
    </row>
    <row r="493" spans="1:23" x14ac:dyDescent="0.3">
      <c r="A493" s="3">
        <f>'input your S-pars (Mag-Ang)'!B493*COS('input your S-pars (Mag-Ang)'!C493*PI()/180)</f>
        <v>0</v>
      </c>
      <c r="B493" s="3">
        <f>'input your S-pars (Mag-Ang)'!B493*SIN('input your S-pars (Mag-Ang)'!C493*PI()/180)</f>
        <v>0</v>
      </c>
      <c r="C493" s="3">
        <f>'input your S-pars (Mag-Ang)'!F493*COS('input your S-pars (Mag-Ang)'!G493*PI()/180)</f>
        <v>0</v>
      </c>
      <c r="D493" s="3">
        <f>'input your S-pars (Mag-Ang)'!F493*SIN('input your S-pars (Mag-Ang)'!G493*PI()/180)</f>
        <v>0</v>
      </c>
      <c r="E493" s="3">
        <f>'input your S-pars (Mag-Ang)'!D493*COS('input your S-pars (Mag-Ang)'!E493*PI()/180)</f>
        <v>0</v>
      </c>
      <c r="F493" s="3">
        <f>'input your S-pars (Mag-Ang)'!D493*SIN('input your S-pars (Mag-Ang)'!E493*PI()/180)</f>
        <v>0</v>
      </c>
      <c r="G493" s="3">
        <f>'input your S-pars (Mag-Ang)'!H493*COS('input your S-pars (Mag-Ang)'!I493*PI()/180)</f>
        <v>0</v>
      </c>
      <c r="H493" s="3">
        <f>'input your S-pars (Mag-Ang)'!H493*SIN('input your S-pars (Mag-Ang)'!I493*PI()/180)</f>
        <v>0</v>
      </c>
      <c r="I493" s="3"/>
      <c r="J493" s="3">
        <f t="shared" si="84"/>
        <v>1</v>
      </c>
      <c r="K493" s="3">
        <f t="shared" si="85"/>
        <v>0</v>
      </c>
      <c r="L493" s="3"/>
      <c r="M493" s="3">
        <f t="shared" si="86"/>
        <v>1</v>
      </c>
      <c r="N493" s="3">
        <f t="shared" si="87"/>
        <v>0</v>
      </c>
      <c r="O493" s="3"/>
      <c r="P493" s="3">
        <f t="shared" si="88"/>
        <v>1</v>
      </c>
      <c r="Q493" s="3">
        <f t="shared" si="89"/>
        <v>0</v>
      </c>
      <c r="R493" s="3">
        <f t="shared" si="90"/>
        <v>0</v>
      </c>
      <c r="S493" s="3">
        <f t="shared" si="91"/>
        <v>0</v>
      </c>
      <c r="T493" s="3">
        <f t="shared" si="92"/>
        <v>0</v>
      </c>
      <c r="U493" s="3">
        <f t="shared" si="93"/>
        <v>0</v>
      </c>
      <c r="V493" s="3">
        <f t="shared" si="94"/>
        <v>1</v>
      </c>
      <c r="W493" s="3">
        <f t="shared" si="95"/>
        <v>0</v>
      </c>
    </row>
    <row r="494" spans="1:23" x14ac:dyDescent="0.3">
      <c r="A494" s="3">
        <f>'input your S-pars (Mag-Ang)'!B494*COS('input your S-pars (Mag-Ang)'!C494*PI()/180)</f>
        <v>0</v>
      </c>
      <c r="B494" s="3">
        <f>'input your S-pars (Mag-Ang)'!B494*SIN('input your S-pars (Mag-Ang)'!C494*PI()/180)</f>
        <v>0</v>
      </c>
      <c r="C494" s="3">
        <f>'input your S-pars (Mag-Ang)'!F494*COS('input your S-pars (Mag-Ang)'!G494*PI()/180)</f>
        <v>0</v>
      </c>
      <c r="D494" s="3">
        <f>'input your S-pars (Mag-Ang)'!F494*SIN('input your S-pars (Mag-Ang)'!G494*PI()/180)</f>
        <v>0</v>
      </c>
      <c r="E494" s="3">
        <f>'input your S-pars (Mag-Ang)'!D494*COS('input your S-pars (Mag-Ang)'!E494*PI()/180)</f>
        <v>0</v>
      </c>
      <c r="F494" s="3">
        <f>'input your S-pars (Mag-Ang)'!D494*SIN('input your S-pars (Mag-Ang)'!E494*PI()/180)</f>
        <v>0</v>
      </c>
      <c r="G494" s="3">
        <f>'input your S-pars (Mag-Ang)'!H494*COS('input your S-pars (Mag-Ang)'!I494*PI()/180)</f>
        <v>0</v>
      </c>
      <c r="H494" s="3">
        <f>'input your S-pars (Mag-Ang)'!H494*SIN('input your S-pars (Mag-Ang)'!I494*PI()/180)</f>
        <v>0</v>
      </c>
      <c r="I494" s="3"/>
      <c r="J494" s="3">
        <f t="shared" si="84"/>
        <v>1</v>
      </c>
      <c r="K494" s="3">
        <f t="shared" si="85"/>
        <v>0</v>
      </c>
      <c r="L494" s="3"/>
      <c r="M494" s="3">
        <f t="shared" si="86"/>
        <v>1</v>
      </c>
      <c r="N494" s="3">
        <f t="shared" si="87"/>
        <v>0</v>
      </c>
      <c r="O494" s="3"/>
      <c r="P494" s="3">
        <f t="shared" si="88"/>
        <v>1</v>
      </c>
      <c r="Q494" s="3">
        <f t="shared" si="89"/>
        <v>0</v>
      </c>
      <c r="R494" s="3">
        <f t="shared" si="90"/>
        <v>0</v>
      </c>
      <c r="S494" s="3">
        <f t="shared" si="91"/>
        <v>0</v>
      </c>
      <c r="T494" s="3">
        <f t="shared" si="92"/>
        <v>0</v>
      </c>
      <c r="U494" s="3">
        <f t="shared" si="93"/>
        <v>0</v>
      </c>
      <c r="V494" s="3">
        <f t="shared" si="94"/>
        <v>1</v>
      </c>
      <c r="W494" s="3">
        <f t="shared" si="95"/>
        <v>0</v>
      </c>
    </row>
    <row r="495" spans="1:23" x14ac:dyDescent="0.3">
      <c r="A495" s="3">
        <f>'input your S-pars (Mag-Ang)'!B495*COS('input your S-pars (Mag-Ang)'!C495*PI()/180)</f>
        <v>0</v>
      </c>
      <c r="B495" s="3">
        <f>'input your S-pars (Mag-Ang)'!B495*SIN('input your S-pars (Mag-Ang)'!C495*PI()/180)</f>
        <v>0</v>
      </c>
      <c r="C495" s="3">
        <f>'input your S-pars (Mag-Ang)'!F495*COS('input your S-pars (Mag-Ang)'!G495*PI()/180)</f>
        <v>0</v>
      </c>
      <c r="D495" s="3">
        <f>'input your S-pars (Mag-Ang)'!F495*SIN('input your S-pars (Mag-Ang)'!G495*PI()/180)</f>
        <v>0</v>
      </c>
      <c r="E495" s="3">
        <f>'input your S-pars (Mag-Ang)'!D495*COS('input your S-pars (Mag-Ang)'!E495*PI()/180)</f>
        <v>0</v>
      </c>
      <c r="F495" s="3">
        <f>'input your S-pars (Mag-Ang)'!D495*SIN('input your S-pars (Mag-Ang)'!E495*PI()/180)</f>
        <v>0</v>
      </c>
      <c r="G495" s="3">
        <f>'input your S-pars (Mag-Ang)'!H495*COS('input your S-pars (Mag-Ang)'!I495*PI()/180)</f>
        <v>0</v>
      </c>
      <c r="H495" s="3">
        <f>'input your S-pars (Mag-Ang)'!H495*SIN('input your S-pars (Mag-Ang)'!I495*PI()/180)</f>
        <v>0</v>
      </c>
      <c r="I495" s="3"/>
      <c r="J495" s="3">
        <f t="shared" si="84"/>
        <v>1</v>
      </c>
      <c r="K495" s="3">
        <f t="shared" si="85"/>
        <v>0</v>
      </c>
      <c r="L495" s="3"/>
      <c r="M495" s="3">
        <f t="shared" si="86"/>
        <v>1</v>
      </c>
      <c r="N495" s="3">
        <f t="shared" si="87"/>
        <v>0</v>
      </c>
      <c r="O495" s="3"/>
      <c r="P495" s="3">
        <f t="shared" si="88"/>
        <v>1</v>
      </c>
      <c r="Q495" s="3">
        <f t="shared" si="89"/>
        <v>0</v>
      </c>
      <c r="R495" s="3">
        <f t="shared" si="90"/>
        <v>0</v>
      </c>
      <c r="S495" s="3">
        <f t="shared" si="91"/>
        <v>0</v>
      </c>
      <c r="T495" s="3">
        <f t="shared" si="92"/>
        <v>0</v>
      </c>
      <c r="U495" s="3">
        <f t="shared" si="93"/>
        <v>0</v>
      </c>
      <c r="V495" s="3">
        <f t="shared" si="94"/>
        <v>1</v>
      </c>
      <c r="W495" s="3">
        <f t="shared" si="95"/>
        <v>0</v>
      </c>
    </row>
    <row r="496" spans="1:23" x14ac:dyDescent="0.3">
      <c r="A496" s="3">
        <f>'input your S-pars (Mag-Ang)'!B496*COS('input your S-pars (Mag-Ang)'!C496*PI()/180)</f>
        <v>0</v>
      </c>
      <c r="B496" s="3">
        <f>'input your S-pars (Mag-Ang)'!B496*SIN('input your S-pars (Mag-Ang)'!C496*PI()/180)</f>
        <v>0</v>
      </c>
      <c r="C496" s="3">
        <f>'input your S-pars (Mag-Ang)'!F496*COS('input your S-pars (Mag-Ang)'!G496*PI()/180)</f>
        <v>0</v>
      </c>
      <c r="D496" s="3">
        <f>'input your S-pars (Mag-Ang)'!F496*SIN('input your S-pars (Mag-Ang)'!G496*PI()/180)</f>
        <v>0</v>
      </c>
      <c r="E496" s="3">
        <f>'input your S-pars (Mag-Ang)'!D496*COS('input your S-pars (Mag-Ang)'!E496*PI()/180)</f>
        <v>0</v>
      </c>
      <c r="F496" s="3">
        <f>'input your S-pars (Mag-Ang)'!D496*SIN('input your S-pars (Mag-Ang)'!E496*PI()/180)</f>
        <v>0</v>
      </c>
      <c r="G496" s="3">
        <f>'input your S-pars (Mag-Ang)'!H496*COS('input your S-pars (Mag-Ang)'!I496*PI()/180)</f>
        <v>0</v>
      </c>
      <c r="H496" s="3">
        <f>'input your S-pars (Mag-Ang)'!H496*SIN('input your S-pars (Mag-Ang)'!I496*PI()/180)</f>
        <v>0</v>
      </c>
      <c r="I496" s="3"/>
      <c r="J496" s="3">
        <f t="shared" si="84"/>
        <v>1</v>
      </c>
      <c r="K496" s="3">
        <f t="shared" si="85"/>
        <v>0</v>
      </c>
      <c r="L496" s="3"/>
      <c r="M496" s="3">
        <f t="shared" si="86"/>
        <v>1</v>
      </c>
      <c r="N496" s="3">
        <f t="shared" si="87"/>
        <v>0</v>
      </c>
      <c r="O496" s="3"/>
      <c r="P496" s="3">
        <f t="shared" si="88"/>
        <v>1</v>
      </c>
      <c r="Q496" s="3">
        <f t="shared" si="89"/>
        <v>0</v>
      </c>
      <c r="R496" s="3">
        <f t="shared" si="90"/>
        <v>0</v>
      </c>
      <c r="S496" s="3">
        <f t="shared" si="91"/>
        <v>0</v>
      </c>
      <c r="T496" s="3">
        <f t="shared" si="92"/>
        <v>0</v>
      </c>
      <c r="U496" s="3">
        <f t="shared" si="93"/>
        <v>0</v>
      </c>
      <c r="V496" s="3">
        <f t="shared" si="94"/>
        <v>1</v>
      </c>
      <c r="W496" s="3">
        <f t="shared" si="95"/>
        <v>0</v>
      </c>
    </row>
    <row r="497" spans="1:23" x14ac:dyDescent="0.3">
      <c r="A497" s="3">
        <f>'input your S-pars (Mag-Ang)'!B497*COS('input your S-pars (Mag-Ang)'!C497*PI()/180)</f>
        <v>0</v>
      </c>
      <c r="B497" s="3">
        <f>'input your S-pars (Mag-Ang)'!B497*SIN('input your S-pars (Mag-Ang)'!C497*PI()/180)</f>
        <v>0</v>
      </c>
      <c r="C497" s="3">
        <f>'input your S-pars (Mag-Ang)'!F497*COS('input your S-pars (Mag-Ang)'!G497*PI()/180)</f>
        <v>0</v>
      </c>
      <c r="D497" s="3">
        <f>'input your S-pars (Mag-Ang)'!F497*SIN('input your S-pars (Mag-Ang)'!G497*PI()/180)</f>
        <v>0</v>
      </c>
      <c r="E497" s="3">
        <f>'input your S-pars (Mag-Ang)'!D497*COS('input your S-pars (Mag-Ang)'!E497*PI()/180)</f>
        <v>0</v>
      </c>
      <c r="F497" s="3">
        <f>'input your S-pars (Mag-Ang)'!D497*SIN('input your S-pars (Mag-Ang)'!E497*PI()/180)</f>
        <v>0</v>
      </c>
      <c r="G497" s="3">
        <f>'input your S-pars (Mag-Ang)'!H497*COS('input your S-pars (Mag-Ang)'!I497*PI()/180)</f>
        <v>0</v>
      </c>
      <c r="H497" s="3">
        <f>'input your S-pars (Mag-Ang)'!H497*SIN('input your S-pars (Mag-Ang)'!I497*PI()/180)</f>
        <v>0</v>
      </c>
      <c r="I497" s="3"/>
      <c r="J497" s="3">
        <f t="shared" si="84"/>
        <v>1</v>
      </c>
      <c r="K497" s="3">
        <f t="shared" si="85"/>
        <v>0</v>
      </c>
      <c r="L497" s="3"/>
      <c r="M497" s="3">
        <f t="shared" si="86"/>
        <v>1</v>
      </c>
      <c r="N497" s="3">
        <f t="shared" si="87"/>
        <v>0</v>
      </c>
      <c r="O497" s="3"/>
      <c r="P497" s="3">
        <f t="shared" si="88"/>
        <v>1</v>
      </c>
      <c r="Q497" s="3">
        <f t="shared" si="89"/>
        <v>0</v>
      </c>
      <c r="R497" s="3">
        <f t="shared" si="90"/>
        <v>0</v>
      </c>
      <c r="S497" s="3">
        <f t="shared" si="91"/>
        <v>0</v>
      </c>
      <c r="T497" s="3">
        <f t="shared" si="92"/>
        <v>0</v>
      </c>
      <c r="U497" s="3">
        <f t="shared" si="93"/>
        <v>0</v>
      </c>
      <c r="V497" s="3">
        <f t="shared" si="94"/>
        <v>1</v>
      </c>
      <c r="W497" s="3">
        <f t="shared" si="95"/>
        <v>0</v>
      </c>
    </row>
    <row r="498" spans="1:23" x14ac:dyDescent="0.3">
      <c r="A498" s="3">
        <f>'input your S-pars (Mag-Ang)'!B498*COS('input your S-pars (Mag-Ang)'!C498*PI()/180)</f>
        <v>0</v>
      </c>
      <c r="B498" s="3">
        <f>'input your S-pars (Mag-Ang)'!B498*SIN('input your S-pars (Mag-Ang)'!C498*PI()/180)</f>
        <v>0</v>
      </c>
      <c r="C498" s="3">
        <f>'input your S-pars (Mag-Ang)'!F498*COS('input your S-pars (Mag-Ang)'!G498*PI()/180)</f>
        <v>0</v>
      </c>
      <c r="D498" s="3">
        <f>'input your S-pars (Mag-Ang)'!F498*SIN('input your S-pars (Mag-Ang)'!G498*PI()/180)</f>
        <v>0</v>
      </c>
      <c r="E498" s="3">
        <f>'input your S-pars (Mag-Ang)'!D498*COS('input your S-pars (Mag-Ang)'!E498*PI()/180)</f>
        <v>0</v>
      </c>
      <c r="F498" s="3">
        <f>'input your S-pars (Mag-Ang)'!D498*SIN('input your S-pars (Mag-Ang)'!E498*PI()/180)</f>
        <v>0</v>
      </c>
      <c r="G498" s="3">
        <f>'input your S-pars (Mag-Ang)'!H498*COS('input your S-pars (Mag-Ang)'!I498*PI()/180)</f>
        <v>0</v>
      </c>
      <c r="H498" s="3">
        <f>'input your S-pars (Mag-Ang)'!H498*SIN('input your S-pars (Mag-Ang)'!I498*PI()/180)</f>
        <v>0</v>
      </c>
      <c r="I498" s="3"/>
      <c r="J498" s="3">
        <f t="shared" si="84"/>
        <v>1</v>
      </c>
      <c r="K498" s="3">
        <f t="shared" si="85"/>
        <v>0</v>
      </c>
      <c r="L498" s="3"/>
      <c r="M498" s="3">
        <f t="shared" si="86"/>
        <v>1</v>
      </c>
      <c r="N498" s="3">
        <f t="shared" si="87"/>
        <v>0</v>
      </c>
      <c r="O498" s="3"/>
      <c r="P498" s="3">
        <f t="shared" si="88"/>
        <v>1</v>
      </c>
      <c r="Q498" s="3">
        <f t="shared" si="89"/>
        <v>0</v>
      </c>
      <c r="R498" s="3">
        <f t="shared" si="90"/>
        <v>0</v>
      </c>
      <c r="S498" s="3">
        <f t="shared" si="91"/>
        <v>0</v>
      </c>
      <c r="T498" s="3">
        <f t="shared" si="92"/>
        <v>0</v>
      </c>
      <c r="U498" s="3">
        <f t="shared" si="93"/>
        <v>0</v>
      </c>
      <c r="V498" s="3">
        <f t="shared" si="94"/>
        <v>1</v>
      </c>
      <c r="W498" s="3">
        <f t="shared" si="95"/>
        <v>0</v>
      </c>
    </row>
    <row r="499" spans="1:23" x14ac:dyDescent="0.3">
      <c r="A499" s="3">
        <f>'input your S-pars (Mag-Ang)'!B499*COS('input your S-pars (Mag-Ang)'!C499*PI()/180)</f>
        <v>0</v>
      </c>
      <c r="B499" s="3">
        <f>'input your S-pars (Mag-Ang)'!B499*SIN('input your S-pars (Mag-Ang)'!C499*PI()/180)</f>
        <v>0</v>
      </c>
      <c r="C499" s="3">
        <f>'input your S-pars (Mag-Ang)'!F499*COS('input your S-pars (Mag-Ang)'!G499*PI()/180)</f>
        <v>0</v>
      </c>
      <c r="D499" s="3">
        <f>'input your S-pars (Mag-Ang)'!F499*SIN('input your S-pars (Mag-Ang)'!G499*PI()/180)</f>
        <v>0</v>
      </c>
      <c r="E499" s="3">
        <f>'input your S-pars (Mag-Ang)'!D499*COS('input your S-pars (Mag-Ang)'!E499*PI()/180)</f>
        <v>0</v>
      </c>
      <c r="F499" s="3">
        <f>'input your S-pars (Mag-Ang)'!D499*SIN('input your S-pars (Mag-Ang)'!E499*PI()/180)</f>
        <v>0</v>
      </c>
      <c r="G499" s="3">
        <f>'input your S-pars (Mag-Ang)'!H499*COS('input your S-pars (Mag-Ang)'!I499*PI()/180)</f>
        <v>0</v>
      </c>
      <c r="H499" s="3">
        <f>'input your S-pars (Mag-Ang)'!H499*SIN('input your S-pars (Mag-Ang)'!I499*PI()/180)</f>
        <v>0</v>
      </c>
      <c r="I499" s="3"/>
      <c r="J499" s="3">
        <f t="shared" si="84"/>
        <v>1</v>
      </c>
      <c r="K499" s="3">
        <f t="shared" si="85"/>
        <v>0</v>
      </c>
      <c r="L499" s="3"/>
      <c r="M499" s="3">
        <f t="shared" si="86"/>
        <v>1</v>
      </c>
      <c r="N499" s="3">
        <f t="shared" si="87"/>
        <v>0</v>
      </c>
      <c r="O499" s="3"/>
      <c r="P499" s="3">
        <f t="shared" si="88"/>
        <v>1</v>
      </c>
      <c r="Q499" s="3">
        <f t="shared" si="89"/>
        <v>0</v>
      </c>
      <c r="R499" s="3">
        <f t="shared" si="90"/>
        <v>0</v>
      </c>
      <c r="S499" s="3">
        <f t="shared" si="91"/>
        <v>0</v>
      </c>
      <c r="T499" s="3">
        <f t="shared" si="92"/>
        <v>0</v>
      </c>
      <c r="U499" s="3">
        <f t="shared" si="93"/>
        <v>0</v>
      </c>
      <c r="V499" s="3">
        <f t="shared" si="94"/>
        <v>1</v>
      </c>
      <c r="W499" s="3">
        <f t="shared" si="95"/>
        <v>0</v>
      </c>
    </row>
    <row r="500" spans="1:23" x14ac:dyDescent="0.3">
      <c r="A500" s="3">
        <f>'input your S-pars (Mag-Ang)'!B500*COS('input your S-pars (Mag-Ang)'!C500*PI()/180)</f>
        <v>0</v>
      </c>
      <c r="B500" s="3">
        <f>'input your S-pars (Mag-Ang)'!B500*SIN('input your S-pars (Mag-Ang)'!C500*PI()/180)</f>
        <v>0</v>
      </c>
      <c r="C500" s="3">
        <f>'input your S-pars (Mag-Ang)'!F500*COS('input your S-pars (Mag-Ang)'!G500*PI()/180)</f>
        <v>0</v>
      </c>
      <c r="D500" s="3">
        <f>'input your S-pars (Mag-Ang)'!F500*SIN('input your S-pars (Mag-Ang)'!G500*PI()/180)</f>
        <v>0</v>
      </c>
      <c r="E500" s="3">
        <f>'input your S-pars (Mag-Ang)'!D500*COS('input your S-pars (Mag-Ang)'!E500*PI()/180)</f>
        <v>0</v>
      </c>
      <c r="F500" s="3">
        <f>'input your S-pars (Mag-Ang)'!D500*SIN('input your S-pars (Mag-Ang)'!E500*PI()/180)</f>
        <v>0</v>
      </c>
      <c r="G500" s="3">
        <f>'input your S-pars (Mag-Ang)'!H500*COS('input your S-pars (Mag-Ang)'!I500*PI()/180)</f>
        <v>0</v>
      </c>
      <c r="H500" s="3">
        <f>'input your S-pars (Mag-Ang)'!H500*SIN('input your S-pars (Mag-Ang)'!I500*PI()/180)</f>
        <v>0</v>
      </c>
      <c r="I500" s="3"/>
      <c r="J500" s="3">
        <f t="shared" si="84"/>
        <v>1</v>
      </c>
      <c r="K500" s="3">
        <f t="shared" si="85"/>
        <v>0</v>
      </c>
      <c r="L500" s="3"/>
      <c r="M500" s="3">
        <f t="shared" si="86"/>
        <v>1</v>
      </c>
      <c r="N500" s="3">
        <f t="shared" si="87"/>
        <v>0</v>
      </c>
      <c r="O500" s="3"/>
      <c r="P500" s="3">
        <f t="shared" si="88"/>
        <v>1</v>
      </c>
      <c r="Q500" s="3">
        <f t="shared" si="89"/>
        <v>0</v>
      </c>
      <c r="R500" s="3">
        <f t="shared" si="90"/>
        <v>0</v>
      </c>
      <c r="S500" s="3">
        <f t="shared" si="91"/>
        <v>0</v>
      </c>
      <c r="T500" s="3">
        <f t="shared" si="92"/>
        <v>0</v>
      </c>
      <c r="U500" s="3">
        <f t="shared" si="93"/>
        <v>0</v>
      </c>
      <c r="V500" s="3">
        <f t="shared" si="94"/>
        <v>1</v>
      </c>
      <c r="W500" s="3">
        <f t="shared" si="95"/>
        <v>0</v>
      </c>
    </row>
    <row r="501" spans="1:23" x14ac:dyDescent="0.3">
      <c r="A501" s="3">
        <f>'input your S-pars (Mag-Ang)'!B501*COS('input your S-pars (Mag-Ang)'!C501*PI()/180)</f>
        <v>0</v>
      </c>
      <c r="B501" s="3">
        <f>'input your S-pars (Mag-Ang)'!B501*SIN('input your S-pars (Mag-Ang)'!C501*PI()/180)</f>
        <v>0</v>
      </c>
      <c r="C501" s="3">
        <f>'input your S-pars (Mag-Ang)'!F501*COS('input your S-pars (Mag-Ang)'!G501*PI()/180)</f>
        <v>0</v>
      </c>
      <c r="D501" s="3">
        <f>'input your S-pars (Mag-Ang)'!F501*SIN('input your S-pars (Mag-Ang)'!G501*PI()/180)</f>
        <v>0</v>
      </c>
      <c r="E501" s="3">
        <f>'input your S-pars (Mag-Ang)'!D501*COS('input your S-pars (Mag-Ang)'!E501*PI()/180)</f>
        <v>0</v>
      </c>
      <c r="F501" s="3">
        <f>'input your S-pars (Mag-Ang)'!D501*SIN('input your S-pars (Mag-Ang)'!E501*PI()/180)</f>
        <v>0</v>
      </c>
      <c r="G501" s="3">
        <f>'input your S-pars (Mag-Ang)'!H501*COS('input your S-pars (Mag-Ang)'!I501*PI()/180)</f>
        <v>0</v>
      </c>
      <c r="H501" s="3">
        <f>'input your S-pars (Mag-Ang)'!H501*SIN('input your S-pars (Mag-Ang)'!I501*PI()/180)</f>
        <v>0</v>
      </c>
      <c r="I501" s="3"/>
      <c r="J501" s="3">
        <f t="shared" si="84"/>
        <v>1</v>
      </c>
      <c r="K501" s="3">
        <f t="shared" si="85"/>
        <v>0</v>
      </c>
      <c r="L501" s="3"/>
      <c r="M501" s="3">
        <f t="shared" si="86"/>
        <v>1</v>
      </c>
      <c r="N501" s="3">
        <f t="shared" si="87"/>
        <v>0</v>
      </c>
      <c r="O501" s="3"/>
      <c r="P501" s="3">
        <f t="shared" si="88"/>
        <v>1</v>
      </c>
      <c r="Q501" s="3">
        <f t="shared" si="89"/>
        <v>0</v>
      </c>
      <c r="R501" s="3">
        <f t="shared" si="90"/>
        <v>0</v>
      </c>
      <c r="S501" s="3">
        <f t="shared" si="91"/>
        <v>0</v>
      </c>
      <c r="T501" s="3">
        <f t="shared" si="92"/>
        <v>0</v>
      </c>
      <c r="U501" s="3">
        <f t="shared" si="93"/>
        <v>0</v>
      </c>
      <c r="V501" s="3">
        <f t="shared" si="94"/>
        <v>1</v>
      </c>
      <c r="W501" s="3">
        <f t="shared" si="95"/>
        <v>0</v>
      </c>
    </row>
    <row r="502" spans="1:23" x14ac:dyDescent="0.3">
      <c r="A502" s="3">
        <f>'input your S-pars (Mag-Ang)'!B502*COS('input your S-pars (Mag-Ang)'!C502*PI()/180)</f>
        <v>0</v>
      </c>
      <c r="B502" s="3">
        <f>'input your S-pars (Mag-Ang)'!B502*SIN('input your S-pars (Mag-Ang)'!C502*PI()/180)</f>
        <v>0</v>
      </c>
      <c r="C502" s="3">
        <f>'input your S-pars (Mag-Ang)'!F502*COS('input your S-pars (Mag-Ang)'!G502*PI()/180)</f>
        <v>0</v>
      </c>
      <c r="D502" s="3">
        <f>'input your S-pars (Mag-Ang)'!F502*SIN('input your S-pars (Mag-Ang)'!G502*PI()/180)</f>
        <v>0</v>
      </c>
      <c r="E502" s="3">
        <f>'input your S-pars (Mag-Ang)'!D502*COS('input your S-pars (Mag-Ang)'!E502*PI()/180)</f>
        <v>0</v>
      </c>
      <c r="F502" s="3">
        <f>'input your S-pars (Mag-Ang)'!D502*SIN('input your S-pars (Mag-Ang)'!E502*PI()/180)</f>
        <v>0</v>
      </c>
      <c r="G502" s="3">
        <f>'input your S-pars (Mag-Ang)'!H502*COS('input your S-pars (Mag-Ang)'!I502*PI()/180)</f>
        <v>0</v>
      </c>
      <c r="H502" s="3">
        <f>'input your S-pars (Mag-Ang)'!H502*SIN('input your S-pars (Mag-Ang)'!I502*PI()/180)</f>
        <v>0</v>
      </c>
      <c r="I502" s="3"/>
      <c r="J502" s="3">
        <f t="shared" si="84"/>
        <v>1</v>
      </c>
      <c r="K502" s="3">
        <f t="shared" si="85"/>
        <v>0</v>
      </c>
      <c r="L502" s="3"/>
      <c r="M502" s="3">
        <f t="shared" si="86"/>
        <v>1</v>
      </c>
      <c r="N502" s="3">
        <f t="shared" si="87"/>
        <v>0</v>
      </c>
      <c r="O502" s="3"/>
      <c r="P502" s="3">
        <f t="shared" si="88"/>
        <v>1</v>
      </c>
      <c r="Q502" s="3">
        <f t="shared" si="89"/>
        <v>0</v>
      </c>
      <c r="R502" s="3">
        <f t="shared" si="90"/>
        <v>0</v>
      </c>
      <c r="S502" s="3">
        <f t="shared" si="91"/>
        <v>0</v>
      </c>
      <c r="T502" s="3">
        <f t="shared" si="92"/>
        <v>0</v>
      </c>
      <c r="U502" s="3">
        <f t="shared" si="93"/>
        <v>0</v>
      </c>
      <c r="V502" s="3">
        <f t="shared" si="94"/>
        <v>1</v>
      </c>
      <c r="W502" s="3">
        <f t="shared" si="95"/>
        <v>0</v>
      </c>
    </row>
    <row r="503" spans="1:23" x14ac:dyDescent="0.3">
      <c r="A503" s="3">
        <f>'input your S-pars (Mag-Ang)'!B503*COS('input your S-pars (Mag-Ang)'!C503*PI()/180)</f>
        <v>0</v>
      </c>
      <c r="B503" s="3">
        <f>'input your S-pars (Mag-Ang)'!B503*SIN('input your S-pars (Mag-Ang)'!C503*PI()/180)</f>
        <v>0</v>
      </c>
      <c r="C503" s="3">
        <f>'input your S-pars (Mag-Ang)'!F503*COS('input your S-pars (Mag-Ang)'!G503*PI()/180)</f>
        <v>0</v>
      </c>
      <c r="D503" s="3">
        <f>'input your S-pars (Mag-Ang)'!F503*SIN('input your S-pars (Mag-Ang)'!G503*PI()/180)</f>
        <v>0</v>
      </c>
      <c r="E503" s="3">
        <f>'input your S-pars (Mag-Ang)'!D503*COS('input your S-pars (Mag-Ang)'!E503*PI()/180)</f>
        <v>0</v>
      </c>
      <c r="F503" s="3">
        <f>'input your S-pars (Mag-Ang)'!D503*SIN('input your S-pars (Mag-Ang)'!E503*PI()/180)</f>
        <v>0</v>
      </c>
      <c r="G503" s="3">
        <f>'input your S-pars (Mag-Ang)'!H503*COS('input your S-pars (Mag-Ang)'!I503*PI()/180)</f>
        <v>0</v>
      </c>
      <c r="H503" s="3">
        <f>'input your S-pars (Mag-Ang)'!H503*SIN('input your S-pars (Mag-Ang)'!I503*PI()/180)</f>
        <v>0</v>
      </c>
      <c r="I503" s="3"/>
      <c r="J503" s="3">
        <f t="shared" si="84"/>
        <v>1</v>
      </c>
      <c r="K503" s="3">
        <f t="shared" si="85"/>
        <v>0</v>
      </c>
      <c r="L503" s="3"/>
      <c r="M503" s="3">
        <f t="shared" si="86"/>
        <v>1</v>
      </c>
      <c r="N503" s="3">
        <f t="shared" si="87"/>
        <v>0</v>
      </c>
      <c r="O503" s="3"/>
      <c r="P503" s="3">
        <f t="shared" si="88"/>
        <v>1</v>
      </c>
      <c r="Q503" s="3">
        <f t="shared" si="89"/>
        <v>0</v>
      </c>
      <c r="R503" s="3">
        <f t="shared" si="90"/>
        <v>0</v>
      </c>
      <c r="S503" s="3">
        <f t="shared" si="91"/>
        <v>0</v>
      </c>
      <c r="T503" s="3">
        <f t="shared" si="92"/>
        <v>0</v>
      </c>
      <c r="U503" s="3">
        <f t="shared" si="93"/>
        <v>0</v>
      </c>
      <c r="V503" s="3">
        <f t="shared" si="94"/>
        <v>1</v>
      </c>
      <c r="W503" s="3">
        <f t="shared" si="95"/>
        <v>0</v>
      </c>
    </row>
    <row r="504" spans="1:23" x14ac:dyDescent="0.3">
      <c r="A504" s="3">
        <f>'input your S-pars (Mag-Ang)'!B504*COS('input your S-pars (Mag-Ang)'!C504*PI()/180)</f>
        <v>0</v>
      </c>
      <c r="B504" s="3">
        <f>'input your S-pars (Mag-Ang)'!B504*SIN('input your S-pars (Mag-Ang)'!C504*PI()/180)</f>
        <v>0</v>
      </c>
      <c r="C504" s="3">
        <f>'input your S-pars (Mag-Ang)'!F504*COS('input your S-pars (Mag-Ang)'!G504*PI()/180)</f>
        <v>0</v>
      </c>
      <c r="D504" s="3">
        <f>'input your S-pars (Mag-Ang)'!F504*SIN('input your S-pars (Mag-Ang)'!G504*PI()/180)</f>
        <v>0</v>
      </c>
      <c r="E504" s="3">
        <f>'input your S-pars (Mag-Ang)'!D504*COS('input your S-pars (Mag-Ang)'!E504*PI()/180)</f>
        <v>0</v>
      </c>
      <c r="F504" s="3">
        <f>'input your S-pars (Mag-Ang)'!D504*SIN('input your S-pars (Mag-Ang)'!E504*PI()/180)</f>
        <v>0</v>
      </c>
      <c r="G504" s="3">
        <f>'input your S-pars (Mag-Ang)'!H504*COS('input your S-pars (Mag-Ang)'!I504*PI()/180)</f>
        <v>0</v>
      </c>
      <c r="H504" s="3">
        <f>'input your S-pars (Mag-Ang)'!H504*SIN('input your S-pars (Mag-Ang)'!I504*PI()/180)</f>
        <v>0</v>
      </c>
      <c r="I504" s="3"/>
      <c r="J504" s="3">
        <f t="shared" si="84"/>
        <v>1</v>
      </c>
      <c r="K504" s="3">
        <f t="shared" si="85"/>
        <v>0</v>
      </c>
      <c r="L504" s="3"/>
      <c r="M504" s="3">
        <f t="shared" si="86"/>
        <v>1</v>
      </c>
      <c r="N504" s="3">
        <f t="shared" si="87"/>
        <v>0</v>
      </c>
      <c r="O504" s="3"/>
      <c r="P504" s="3">
        <f t="shared" si="88"/>
        <v>1</v>
      </c>
      <c r="Q504" s="3">
        <f t="shared" si="89"/>
        <v>0</v>
      </c>
      <c r="R504" s="3">
        <f t="shared" si="90"/>
        <v>0</v>
      </c>
      <c r="S504" s="3">
        <f t="shared" si="91"/>
        <v>0</v>
      </c>
      <c r="T504" s="3">
        <f t="shared" si="92"/>
        <v>0</v>
      </c>
      <c r="U504" s="3">
        <f t="shared" si="93"/>
        <v>0</v>
      </c>
      <c r="V504" s="3">
        <f t="shared" si="94"/>
        <v>1</v>
      </c>
      <c r="W504" s="3">
        <f t="shared" si="95"/>
        <v>0</v>
      </c>
    </row>
    <row r="505" spans="1:23" x14ac:dyDescent="0.3">
      <c r="A505" s="3">
        <f>'input your S-pars (Mag-Ang)'!B505*COS('input your S-pars (Mag-Ang)'!C505*PI()/180)</f>
        <v>0</v>
      </c>
      <c r="B505" s="3">
        <f>'input your S-pars (Mag-Ang)'!B505*SIN('input your S-pars (Mag-Ang)'!C505*PI()/180)</f>
        <v>0</v>
      </c>
      <c r="C505" s="3">
        <f>'input your S-pars (Mag-Ang)'!F505*COS('input your S-pars (Mag-Ang)'!G505*PI()/180)</f>
        <v>0</v>
      </c>
      <c r="D505" s="3">
        <f>'input your S-pars (Mag-Ang)'!F505*SIN('input your S-pars (Mag-Ang)'!G505*PI()/180)</f>
        <v>0</v>
      </c>
      <c r="E505" s="3">
        <f>'input your S-pars (Mag-Ang)'!D505*COS('input your S-pars (Mag-Ang)'!E505*PI()/180)</f>
        <v>0</v>
      </c>
      <c r="F505" s="3">
        <f>'input your S-pars (Mag-Ang)'!D505*SIN('input your S-pars (Mag-Ang)'!E505*PI()/180)</f>
        <v>0</v>
      </c>
      <c r="G505" s="3">
        <f>'input your S-pars (Mag-Ang)'!H505*COS('input your S-pars (Mag-Ang)'!I505*PI()/180)</f>
        <v>0</v>
      </c>
      <c r="H505" s="3">
        <f>'input your S-pars (Mag-Ang)'!H505*SIN('input your S-pars (Mag-Ang)'!I505*PI()/180)</f>
        <v>0</v>
      </c>
      <c r="I505" s="3"/>
      <c r="J505" s="3">
        <f t="shared" si="84"/>
        <v>1</v>
      </c>
      <c r="K505" s="3">
        <f t="shared" si="85"/>
        <v>0</v>
      </c>
      <c r="L505" s="3"/>
      <c r="M505" s="3">
        <f t="shared" si="86"/>
        <v>1</v>
      </c>
      <c r="N505" s="3">
        <f t="shared" si="87"/>
        <v>0</v>
      </c>
      <c r="O505" s="3"/>
      <c r="P505" s="3">
        <f t="shared" si="88"/>
        <v>1</v>
      </c>
      <c r="Q505" s="3">
        <f t="shared" si="89"/>
        <v>0</v>
      </c>
      <c r="R505" s="3">
        <f t="shared" si="90"/>
        <v>0</v>
      </c>
      <c r="S505" s="3">
        <f t="shared" si="91"/>
        <v>0</v>
      </c>
      <c r="T505" s="3">
        <f t="shared" si="92"/>
        <v>0</v>
      </c>
      <c r="U505" s="3">
        <f t="shared" si="93"/>
        <v>0</v>
      </c>
      <c r="V505" s="3">
        <f t="shared" si="94"/>
        <v>1</v>
      </c>
      <c r="W505" s="3">
        <f t="shared" si="95"/>
        <v>0</v>
      </c>
    </row>
    <row r="506" spans="1:23" x14ac:dyDescent="0.3">
      <c r="A506" s="3">
        <f>'input your S-pars (Mag-Ang)'!B506*COS('input your S-pars (Mag-Ang)'!C506*PI()/180)</f>
        <v>0</v>
      </c>
      <c r="B506" s="3">
        <f>'input your S-pars (Mag-Ang)'!B506*SIN('input your S-pars (Mag-Ang)'!C506*PI()/180)</f>
        <v>0</v>
      </c>
      <c r="C506" s="3">
        <f>'input your S-pars (Mag-Ang)'!F506*COS('input your S-pars (Mag-Ang)'!G506*PI()/180)</f>
        <v>0</v>
      </c>
      <c r="D506" s="3">
        <f>'input your S-pars (Mag-Ang)'!F506*SIN('input your S-pars (Mag-Ang)'!G506*PI()/180)</f>
        <v>0</v>
      </c>
      <c r="E506" s="3">
        <f>'input your S-pars (Mag-Ang)'!D506*COS('input your S-pars (Mag-Ang)'!E506*PI()/180)</f>
        <v>0</v>
      </c>
      <c r="F506" s="3">
        <f>'input your S-pars (Mag-Ang)'!D506*SIN('input your S-pars (Mag-Ang)'!E506*PI()/180)</f>
        <v>0</v>
      </c>
      <c r="G506" s="3">
        <f>'input your S-pars (Mag-Ang)'!H506*COS('input your S-pars (Mag-Ang)'!I506*PI()/180)</f>
        <v>0</v>
      </c>
      <c r="H506" s="3">
        <f>'input your S-pars (Mag-Ang)'!H506*SIN('input your S-pars (Mag-Ang)'!I506*PI()/180)</f>
        <v>0</v>
      </c>
      <c r="I506" s="3"/>
      <c r="J506" s="3">
        <f t="shared" si="84"/>
        <v>1</v>
      </c>
      <c r="K506" s="3">
        <f t="shared" si="85"/>
        <v>0</v>
      </c>
      <c r="L506" s="3"/>
      <c r="M506" s="3">
        <f t="shared" si="86"/>
        <v>1</v>
      </c>
      <c r="N506" s="3">
        <f t="shared" si="87"/>
        <v>0</v>
      </c>
      <c r="O506" s="3"/>
      <c r="P506" s="3">
        <f t="shared" si="88"/>
        <v>1</v>
      </c>
      <c r="Q506" s="3">
        <f t="shared" si="89"/>
        <v>0</v>
      </c>
      <c r="R506" s="3">
        <f t="shared" si="90"/>
        <v>0</v>
      </c>
      <c r="S506" s="3">
        <f t="shared" si="91"/>
        <v>0</v>
      </c>
      <c r="T506" s="3">
        <f t="shared" si="92"/>
        <v>0</v>
      </c>
      <c r="U506" s="3">
        <f t="shared" si="93"/>
        <v>0</v>
      </c>
      <c r="V506" s="3">
        <f t="shared" si="94"/>
        <v>1</v>
      </c>
      <c r="W506" s="3">
        <f t="shared" si="95"/>
        <v>0</v>
      </c>
    </row>
    <row r="507" spans="1:23" x14ac:dyDescent="0.3">
      <c r="A507" s="3">
        <f>'input your S-pars (Mag-Ang)'!B507*COS('input your S-pars (Mag-Ang)'!C507*PI()/180)</f>
        <v>0</v>
      </c>
      <c r="B507" s="3">
        <f>'input your S-pars (Mag-Ang)'!B507*SIN('input your S-pars (Mag-Ang)'!C507*PI()/180)</f>
        <v>0</v>
      </c>
      <c r="C507" s="3">
        <f>'input your S-pars (Mag-Ang)'!F507*COS('input your S-pars (Mag-Ang)'!G507*PI()/180)</f>
        <v>0</v>
      </c>
      <c r="D507" s="3">
        <f>'input your S-pars (Mag-Ang)'!F507*SIN('input your S-pars (Mag-Ang)'!G507*PI()/180)</f>
        <v>0</v>
      </c>
      <c r="E507" s="3">
        <f>'input your S-pars (Mag-Ang)'!D507*COS('input your S-pars (Mag-Ang)'!E507*PI()/180)</f>
        <v>0</v>
      </c>
      <c r="F507" s="3">
        <f>'input your S-pars (Mag-Ang)'!D507*SIN('input your S-pars (Mag-Ang)'!E507*PI()/180)</f>
        <v>0</v>
      </c>
      <c r="G507" s="3">
        <f>'input your S-pars (Mag-Ang)'!H507*COS('input your S-pars (Mag-Ang)'!I507*PI()/180)</f>
        <v>0</v>
      </c>
      <c r="H507" s="3">
        <f>'input your S-pars (Mag-Ang)'!H507*SIN('input your S-pars (Mag-Ang)'!I507*PI()/180)</f>
        <v>0</v>
      </c>
      <c r="I507" s="3"/>
      <c r="J507" s="3">
        <f t="shared" si="84"/>
        <v>1</v>
      </c>
      <c r="K507" s="3">
        <f t="shared" si="85"/>
        <v>0</v>
      </c>
      <c r="L507" s="3"/>
      <c r="M507" s="3">
        <f t="shared" si="86"/>
        <v>1</v>
      </c>
      <c r="N507" s="3">
        <f t="shared" si="87"/>
        <v>0</v>
      </c>
      <c r="O507" s="3"/>
      <c r="P507" s="3">
        <f t="shared" si="88"/>
        <v>1</v>
      </c>
      <c r="Q507" s="3">
        <f t="shared" si="89"/>
        <v>0</v>
      </c>
      <c r="R507" s="3">
        <f t="shared" si="90"/>
        <v>0</v>
      </c>
      <c r="S507" s="3">
        <f t="shared" si="91"/>
        <v>0</v>
      </c>
      <c r="T507" s="3">
        <f t="shared" si="92"/>
        <v>0</v>
      </c>
      <c r="U507" s="3">
        <f t="shared" si="93"/>
        <v>0</v>
      </c>
      <c r="V507" s="3">
        <f t="shared" si="94"/>
        <v>1</v>
      </c>
      <c r="W507" s="3">
        <f t="shared" si="95"/>
        <v>0</v>
      </c>
    </row>
    <row r="508" spans="1:23" x14ac:dyDescent="0.3">
      <c r="A508" s="3">
        <f>'input your S-pars (Mag-Ang)'!B508*COS('input your S-pars (Mag-Ang)'!C508*PI()/180)</f>
        <v>0</v>
      </c>
      <c r="B508" s="3">
        <f>'input your S-pars (Mag-Ang)'!B508*SIN('input your S-pars (Mag-Ang)'!C508*PI()/180)</f>
        <v>0</v>
      </c>
      <c r="C508" s="3">
        <f>'input your S-pars (Mag-Ang)'!F508*COS('input your S-pars (Mag-Ang)'!G508*PI()/180)</f>
        <v>0</v>
      </c>
      <c r="D508" s="3">
        <f>'input your S-pars (Mag-Ang)'!F508*SIN('input your S-pars (Mag-Ang)'!G508*PI()/180)</f>
        <v>0</v>
      </c>
      <c r="E508" s="3">
        <f>'input your S-pars (Mag-Ang)'!D508*COS('input your S-pars (Mag-Ang)'!E508*PI()/180)</f>
        <v>0</v>
      </c>
      <c r="F508" s="3">
        <f>'input your S-pars (Mag-Ang)'!D508*SIN('input your S-pars (Mag-Ang)'!E508*PI()/180)</f>
        <v>0</v>
      </c>
      <c r="G508" s="3">
        <f>'input your S-pars (Mag-Ang)'!H508*COS('input your S-pars (Mag-Ang)'!I508*PI()/180)</f>
        <v>0</v>
      </c>
      <c r="H508" s="3">
        <f>'input your S-pars (Mag-Ang)'!H508*SIN('input your S-pars (Mag-Ang)'!I508*PI()/180)</f>
        <v>0</v>
      </c>
      <c r="I508" s="3"/>
      <c r="J508" s="3">
        <f t="shared" si="84"/>
        <v>1</v>
      </c>
      <c r="K508" s="3">
        <f t="shared" si="85"/>
        <v>0</v>
      </c>
      <c r="L508" s="3"/>
      <c r="M508" s="3">
        <f t="shared" si="86"/>
        <v>1</v>
      </c>
      <c r="N508" s="3">
        <f t="shared" si="87"/>
        <v>0</v>
      </c>
      <c r="O508" s="3"/>
      <c r="P508" s="3">
        <f t="shared" si="88"/>
        <v>1</v>
      </c>
      <c r="Q508" s="3">
        <f t="shared" si="89"/>
        <v>0</v>
      </c>
      <c r="R508" s="3">
        <f t="shared" si="90"/>
        <v>0</v>
      </c>
      <c r="S508" s="3">
        <f t="shared" si="91"/>
        <v>0</v>
      </c>
      <c r="T508" s="3">
        <f t="shared" si="92"/>
        <v>0</v>
      </c>
      <c r="U508" s="3">
        <f t="shared" si="93"/>
        <v>0</v>
      </c>
      <c r="V508" s="3">
        <f t="shared" si="94"/>
        <v>1</v>
      </c>
      <c r="W508" s="3">
        <f t="shared" si="95"/>
        <v>0</v>
      </c>
    </row>
    <row r="509" spans="1:23" x14ac:dyDescent="0.3">
      <c r="A509" s="3">
        <f>'input your S-pars (Mag-Ang)'!B509*COS('input your S-pars (Mag-Ang)'!C509*PI()/180)</f>
        <v>0</v>
      </c>
      <c r="B509" s="3">
        <f>'input your S-pars (Mag-Ang)'!B509*SIN('input your S-pars (Mag-Ang)'!C509*PI()/180)</f>
        <v>0</v>
      </c>
      <c r="C509" s="3">
        <f>'input your S-pars (Mag-Ang)'!F509*COS('input your S-pars (Mag-Ang)'!G509*PI()/180)</f>
        <v>0</v>
      </c>
      <c r="D509" s="3">
        <f>'input your S-pars (Mag-Ang)'!F509*SIN('input your S-pars (Mag-Ang)'!G509*PI()/180)</f>
        <v>0</v>
      </c>
      <c r="E509" s="3">
        <f>'input your S-pars (Mag-Ang)'!D509*COS('input your S-pars (Mag-Ang)'!E509*PI()/180)</f>
        <v>0</v>
      </c>
      <c r="F509" s="3">
        <f>'input your S-pars (Mag-Ang)'!D509*SIN('input your S-pars (Mag-Ang)'!E509*PI()/180)</f>
        <v>0</v>
      </c>
      <c r="G509" s="3">
        <f>'input your S-pars (Mag-Ang)'!H509*COS('input your S-pars (Mag-Ang)'!I509*PI()/180)</f>
        <v>0</v>
      </c>
      <c r="H509" s="3">
        <f>'input your S-pars (Mag-Ang)'!H509*SIN('input your S-pars (Mag-Ang)'!I509*PI()/180)</f>
        <v>0</v>
      </c>
      <c r="I509" s="3"/>
      <c r="J509" s="3">
        <f t="shared" si="84"/>
        <v>1</v>
      </c>
      <c r="K509" s="3">
        <f t="shared" si="85"/>
        <v>0</v>
      </c>
      <c r="L509" s="3"/>
      <c r="M509" s="3">
        <f t="shared" si="86"/>
        <v>1</v>
      </c>
      <c r="N509" s="3">
        <f t="shared" si="87"/>
        <v>0</v>
      </c>
      <c r="O509" s="3"/>
      <c r="P509" s="3">
        <f t="shared" si="88"/>
        <v>1</v>
      </c>
      <c r="Q509" s="3">
        <f t="shared" si="89"/>
        <v>0</v>
      </c>
      <c r="R509" s="3">
        <f t="shared" si="90"/>
        <v>0</v>
      </c>
      <c r="S509" s="3">
        <f t="shared" si="91"/>
        <v>0</v>
      </c>
      <c r="T509" s="3">
        <f t="shared" si="92"/>
        <v>0</v>
      </c>
      <c r="U509" s="3">
        <f t="shared" si="93"/>
        <v>0</v>
      </c>
      <c r="V509" s="3">
        <f t="shared" si="94"/>
        <v>1</v>
      </c>
      <c r="W509" s="3">
        <f t="shared" si="95"/>
        <v>0</v>
      </c>
    </row>
    <row r="510" spans="1:23" x14ac:dyDescent="0.3">
      <c r="A510" s="3">
        <f>'input your S-pars (Mag-Ang)'!B510*COS('input your S-pars (Mag-Ang)'!C510*PI()/180)</f>
        <v>0</v>
      </c>
      <c r="B510" s="3">
        <f>'input your S-pars (Mag-Ang)'!B510*SIN('input your S-pars (Mag-Ang)'!C510*PI()/180)</f>
        <v>0</v>
      </c>
      <c r="C510" s="3">
        <f>'input your S-pars (Mag-Ang)'!F510*COS('input your S-pars (Mag-Ang)'!G510*PI()/180)</f>
        <v>0</v>
      </c>
      <c r="D510" s="3">
        <f>'input your S-pars (Mag-Ang)'!F510*SIN('input your S-pars (Mag-Ang)'!G510*PI()/180)</f>
        <v>0</v>
      </c>
      <c r="E510" s="3">
        <f>'input your S-pars (Mag-Ang)'!D510*COS('input your S-pars (Mag-Ang)'!E510*PI()/180)</f>
        <v>0</v>
      </c>
      <c r="F510" s="3">
        <f>'input your S-pars (Mag-Ang)'!D510*SIN('input your S-pars (Mag-Ang)'!E510*PI()/180)</f>
        <v>0</v>
      </c>
      <c r="G510" s="3">
        <f>'input your S-pars (Mag-Ang)'!H510*COS('input your S-pars (Mag-Ang)'!I510*PI()/180)</f>
        <v>0</v>
      </c>
      <c r="H510" s="3">
        <f>'input your S-pars (Mag-Ang)'!H510*SIN('input your S-pars (Mag-Ang)'!I510*PI()/180)</f>
        <v>0</v>
      </c>
      <c r="I510" s="3"/>
      <c r="J510" s="3">
        <f t="shared" si="84"/>
        <v>1</v>
      </c>
      <c r="K510" s="3">
        <f t="shared" si="85"/>
        <v>0</v>
      </c>
      <c r="L510" s="3"/>
      <c r="M510" s="3">
        <f t="shared" si="86"/>
        <v>1</v>
      </c>
      <c r="N510" s="3">
        <f t="shared" si="87"/>
        <v>0</v>
      </c>
      <c r="O510" s="3"/>
      <c r="P510" s="3">
        <f t="shared" si="88"/>
        <v>1</v>
      </c>
      <c r="Q510" s="3">
        <f t="shared" si="89"/>
        <v>0</v>
      </c>
      <c r="R510" s="3">
        <f t="shared" si="90"/>
        <v>0</v>
      </c>
      <c r="S510" s="3">
        <f t="shared" si="91"/>
        <v>0</v>
      </c>
      <c r="T510" s="3">
        <f t="shared" si="92"/>
        <v>0</v>
      </c>
      <c r="U510" s="3">
        <f t="shared" si="93"/>
        <v>0</v>
      </c>
      <c r="V510" s="3">
        <f t="shared" si="94"/>
        <v>1</v>
      </c>
      <c r="W510" s="3">
        <f t="shared" si="95"/>
        <v>0</v>
      </c>
    </row>
    <row r="511" spans="1:23" x14ac:dyDescent="0.3">
      <c r="A511" s="3">
        <f>'input your S-pars (Mag-Ang)'!B511*COS('input your S-pars (Mag-Ang)'!C511*PI()/180)</f>
        <v>0</v>
      </c>
      <c r="B511" s="3">
        <f>'input your S-pars (Mag-Ang)'!B511*SIN('input your S-pars (Mag-Ang)'!C511*PI()/180)</f>
        <v>0</v>
      </c>
      <c r="C511" s="3">
        <f>'input your S-pars (Mag-Ang)'!F511*COS('input your S-pars (Mag-Ang)'!G511*PI()/180)</f>
        <v>0</v>
      </c>
      <c r="D511" s="3">
        <f>'input your S-pars (Mag-Ang)'!F511*SIN('input your S-pars (Mag-Ang)'!G511*PI()/180)</f>
        <v>0</v>
      </c>
      <c r="E511" s="3">
        <f>'input your S-pars (Mag-Ang)'!D511*COS('input your S-pars (Mag-Ang)'!E511*PI()/180)</f>
        <v>0</v>
      </c>
      <c r="F511" s="3">
        <f>'input your S-pars (Mag-Ang)'!D511*SIN('input your S-pars (Mag-Ang)'!E511*PI()/180)</f>
        <v>0</v>
      </c>
      <c r="G511" s="3">
        <f>'input your S-pars (Mag-Ang)'!H511*COS('input your S-pars (Mag-Ang)'!I511*PI()/180)</f>
        <v>0</v>
      </c>
      <c r="H511" s="3">
        <f>'input your S-pars (Mag-Ang)'!H511*SIN('input your S-pars (Mag-Ang)'!I511*PI()/180)</f>
        <v>0</v>
      </c>
      <c r="I511" s="3"/>
      <c r="J511" s="3">
        <f t="shared" si="84"/>
        <v>1</v>
      </c>
      <c r="K511" s="3">
        <f t="shared" si="85"/>
        <v>0</v>
      </c>
      <c r="L511" s="3"/>
      <c r="M511" s="3">
        <f t="shared" si="86"/>
        <v>1</v>
      </c>
      <c r="N511" s="3">
        <f t="shared" si="87"/>
        <v>0</v>
      </c>
      <c r="O511" s="3"/>
      <c r="P511" s="3">
        <f t="shared" si="88"/>
        <v>1</v>
      </c>
      <c r="Q511" s="3">
        <f t="shared" si="89"/>
        <v>0</v>
      </c>
      <c r="R511" s="3">
        <f t="shared" si="90"/>
        <v>0</v>
      </c>
      <c r="S511" s="3">
        <f t="shared" si="91"/>
        <v>0</v>
      </c>
      <c r="T511" s="3">
        <f t="shared" si="92"/>
        <v>0</v>
      </c>
      <c r="U511" s="3">
        <f t="shared" si="93"/>
        <v>0</v>
      </c>
      <c r="V511" s="3">
        <f t="shared" si="94"/>
        <v>1</v>
      </c>
      <c r="W511" s="3">
        <f t="shared" si="95"/>
        <v>0</v>
      </c>
    </row>
    <row r="512" spans="1:23" x14ac:dyDescent="0.3">
      <c r="A512" s="3">
        <f>'input your S-pars (Mag-Ang)'!B512*COS('input your S-pars (Mag-Ang)'!C512*PI()/180)</f>
        <v>0</v>
      </c>
      <c r="B512" s="3">
        <f>'input your S-pars (Mag-Ang)'!B512*SIN('input your S-pars (Mag-Ang)'!C512*PI()/180)</f>
        <v>0</v>
      </c>
      <c r="C512" s="3">
        <f>'input your S-pars (Mag-Ang)'!F512*COS('input your S-pars (Mag-Ang)'!G512*PI()/180)</f>
        <v>0</v>
      </c>
      <c r="D512" s="3">
        <f>'input your S-pars (Mag-Ang)'!F512*SIN('input your S-pars (Mag-Ang)'!G512*PI()/180)</f>
        <v>0</v>
      </c>
      <c r="E512" s="3">
        <f>'input your S-pars (Mag-Ang)'!D512*COS('input your S-pars (Mag-Ang)'!E512*PI()/180)</f>
        <v>0</v>
      </c>
      <c r="F512" s="3">
        <f>'input your S-pars (Mag-Ang)'!D512*SIN('input your S-pars (Mag-Ang)'!E512*PI()/180)</f>
        <v>0</v>
      </c>
      <c r="G512" s="3">
        <f>'input your S-pars (Mag-Ang)'!H512*COS('input your S-pars (Mag-Ang)'!I512*PI()/180)</f>
        <v>0</v>
      </c>
      <c r="H512" s="3">
        <f>'input your S-pars (Mag-Ang)'!H512*SIN('input your S-pars (Mag-Ang)'!I512*PI()/180)</f>
        <v>0</v>
      </c>
      <c r="I512" s="3"/>
      <c r="J512" s="3">
        <f t="shared" si="84"/>
        <v>1</v>
      </c>
      <c r="K512" s="3">
        <f t="shared" si="85"/>
        <v>0</v>
      </c>
      <c r="L512" s="3"/>
      <c r="M512" s="3">
        <f t="shared" si="86"/>
        <v>1</v>
      </c>
      <c r="N512" s="3">
        <f t="shared" si="87"/>
        <v>0</v>
      </c>
      <c r="O512" s="3"/>
      <c r="P512" s="3">
        <f t="shared" si="88"/>
        <v>1</v>
      </c>
      <c r="Q512" s="3">
        <f t="shared" si="89"/>
        <v>0</v>
      </c>
      <c r="R512" s="3">
        <f t="shared" si="90"/>
        <v>0</v>
      </c>
      <c r="S512" s="3">
        <f t="shared" si="91"/>
        <v>0</v>
      </c>
      <c r="T512" s="3">
        <f t="shared" si="92"/>
        <v>0</v>
      </c>
      <c r="U512" s="3">
        <f t="shared" si="93"/>
        <v>0</v>
      </c>
      <c r="V512" s="3">
        <f t="shared" si="94"/>
        <v>1</v>
      </c>
      <c r="W512" s="3">
        <f t="shared" si="95"/>
        <v>0</v>
      </c>
    </row>
    <row r="513" spans="1:23" x14ac:dyDescent="0.3">
      <c r="A513" s="3">
        <f>'input your S-pars (Mag-Ang)'!B513*COS('input your S-pars (Mag-Ang)'!C513*PI()/180)</f>
        <v>0</v>
      </c>
      <c r="B513" s="3">
        <f>'input your S-pars (Mag-Ang)'!B513*SIN('input your S-pars (Mag-Ang)'!C513*PI()/180)</f>
        <v>0</v>
      </c>
      <c r="C513" s="3">
        <f>'input your S-pars (Mag-Ang)'!F513*COS('input your S-pars (Mag-Ang)'!G513*PI()/180)</f>
        <v>0</v>
      </c>
      <c r="D513" s="3">
        <f>'input your S-pars (Mag-Ang)'!F513*SIN('input your S-pars (Mag-Ang)'!G513*PI()/180)</f>
        <v>0</v>
      </c>
      <c r="E513" s="3">
        <f>'input your S-pars (Mag-Ang)'!D513*COS('input your S-pars (Mag-Ang)'!E513*PI()/180)</f>
        <v>0</v>
      </c>
      <c r="F513" s="3">
        <f>'input your S-pars (Mag-Ang)'!D513*SIN('input your S-pars (Mag-Ang)'!E513*PI()/180)</f>
        <v>0</v>
      </c>
      <c r="G513" s="3">
        <f>'input your S-pars (Mag-Ang)'!H513*COS('input your S-pars (Mag-Ang)'!I513*PI()/180)</f>
        <v>0</v>
      </c>
      <c r="H513" s="3">
        <f>'input your S-pars (Mag-Ang)'!H513*SIN('input your S-pars (Mag-Ang)'!I513*PI()/180)</f>
        <v>0</v>
      </c>
      <c r="I513" s="3"/>
      <c r="J513" s="3">
        <f t="shared" si="84"/>
        <v>1</v>
      </c>
      <c r="K513" s="3">
        <f t="shared" si="85"/>
        <v>0</v>
      </c>
      <c r="L513" s="3"/>
      <c r="M513" s="3">
        <f t="shared" si="86"/>
        <v>1</v>
      </c>
      <c r="N513" s="3">
        <f t="shared" si="87"/>
        <v>0</v>
      </c>
      <c r="O513" s="3"/>
      <c r="P513" s="3">
        <f t="shared" si="88"/>
        <v>1</v>
      </c>
      <c r="Q513" s="3">
        <f t="shared" si="89"/>
        <v>0</v>
      </c>
      <c r="R513" s="3">
        <f t="shared" si="90"/>
        <v>0</v>
      </c>
      <c r="S513" s="3">
        <f t="shared" si="91"/>
        <v>0</v>
      </c>
      <c r="T513" s="3">
        <f t="shared" si="92"/>
        <v>0</v>
      </c>
      <c r="U513" s="3">
        <f t="shared" si="93"/>
        <v>0</v>
      </c>
      <c r="V513" s="3">
        <f t="shared" si="94"/>
        <v>1</v>
      </c>
      <c r="W513" s="3">
        <f t="shared" si="95"/>
        <v>0</v>
      </c>
    </row>
    <row r="514" spans="1:23" x14ac:dyDescent="0.3">
      <c r="A514" s="3">
        <f>'input your S-pars (Mag-Ang)'!B514*COS('input your S-pars (Mag-Ang)'!C514*PI()/180)</f>
        <v>0</v>
      </c>
      <c r="B514" s="3">
        <f>'input your S-pars (Mag-Ang)'!B514*SIN('input your S-pars (Mag-Ang)'!C514*PI()/180)</f>
        <v>0</v>
      </c>
      <c r="C514" s="3">
        <f>'input your S-pars (Mag-Ang)'!F514*COS('input your S-pars (Mag-Ang)'!G514*PI()/180)</f>
        <v>0</v>
      </c>
      <c r="D514" s="3">
        <f>'input your S-pars (Mag-Ang)'!F514*SIN('input your S-pars (Mag-Ang)'!G514*PI()/180)</f>
        <v>0</v>
      </c>
      <c r="E514" s="3">
        <f>'input your S-pars (Mag-Ang)'!D514*COS('input your S-pars (Mag-Ang)'!E514*PI()/180)</f>
        <v>0</v>
      </c>
      <c r="F514" s="3">
        <f>'input your S-pars (Mag-Ang)'!D514*SIN('input your S-pars (Mag-Ang)'!E514*PI()/180)</f>
        <v>0</v>
      </c>
      <c r="G514" s="3">
        <f>'input your S-pars (Mag-Ang)'!H514*COS('input your S-pars (Mag-Ang)'!I514*PI()/180)</f>
        <v>0</v>
      </c>
      <c r="H514" s="3">
        <f>'input your S-pars (Mag-Ang)'!H514*SIN('input your S-pars (Mag-Ang)'!I514*PI()/180)</f>
        <v>0</v>
      </c>
      <c r="I514" s="3"/>
      <c r="J514" s="3">
        <f t="shared" ref="J514:J577" si="96">(1+A514)*(1+G514)-B514*H514-C514*E514+D514*F514</f>
        <v>1</v>
      </c>
      <c r="K514" s="3">
        <f t="shared" ref="K514:K577" si="97">(1+A514)*H514+(1+G514)*B514-C514*F514-D514*E514</f>
        <v>0</v>
      </c>
      <c r="L514" s="3"/>
      <c r="M514" s="3">
        <f t="shared" ref="M514:M577" si="98">SQRT(J514*J514+K514*K514)</f>
        <v>1</v>
      </c>
      <c r="N514" s="3">
        <f t="shared" ref="N514:N577" si="99">ATAN2(J514,K514)*180/PI()</f>
        <v>0</v>
      </c>
      <c r="O514" s="3"/>
      <c r="P514" s="3">
        <f t="shared" ref="P514:P577" si="100">(1-A514)*(1+G514)+B514*H514+C514*E514-D514*F514</f>
        <v>1</v>
      </c>
      <c r="Q514" s="3">
        <f t="shared" ref="Q514:Q577" si="101">(1-A514)*H514-(1+G514)*B514+C514*F514+D514*E514</f>
        <v>0</v>
      </c>
      <c r="R514" s="3">
        <f t="shared" ref="R514:R577" si="102">-2*C514</f>
        <v>0</v>
      </c>
      <c r="S514" s="3">
        <f t="shared" ref="S514:S577" si="103">-2*D514</f>
        <v>0</v>
      </c>
      <c r="T514" s="3">
        <f t="shared" ref="T514:T577" si="104">-2*E514</f>
        <v>0</v>
      </c>
      <c r="U514" s="3">
        <f t="shared" ref="U514:U577" si="105">-2*F514</f>
        <v>0</v>
      </c>
      <c r="V514" s="3">
        <f t="shared" ref="V514:V577" si="106">(1+A514)*(1-G514)+B514*H514+C514*E514-D514*F514</f>
        <v>1</v>
      </c>
      <c r="W514" s="3">
        <f t="shared" ref="W514:W577" si="107">-(1+A514)*H514+(1-G514)*B514+C514*F514+D514*E514</f>
        <v>0</v>
      </c>
    </row>
    <row r="515" spans="1:23" x14ac:dyDescent="0.3">
      <c r="A515" s="3">
        <f>'input your S-pars (Mag-Ang)'!B515*COS('input your S-pars (Mag-Ang)'!C515*PI()/180)</f>
        <v>0</v>
      </c>
      <c r="B515" s="3">
        <f>'input your S-pars (Mag-Ang)'!B515*SIN('input your S-pars (Mag-Ang)'!C515*PI()/180)</f>
        <v>0</v>
      </c>
      <c r="C515" s="3">
        <f>'input your S-pars (Mag-Ang)'!F515*COS('input your S-pars (Mag-Ang)'!G515*PI()/180)</f>
        <v>0</v>
      </c>
      <c r="D515" s="3">
        <f>'input your S-pars (Mag-Ang)'!F515*SIN('input your S-pars (Mag-Ang)'!G515*PI()/180)</f>
        <v>0</v>
      </c>
      <c r="E515" s="3">
        <f>'input your S-pars (Mag-Ang)'!D515*COS('input your S-pars (Mag-Ang)'!E515*PI()/180)</f>
        <v>0</v>
      </c>
      <c r="F515" s="3">
        <f>'input your S-pars (Mag-Ang)'!D515*SIN('input your S-pars (Mag-Ang)'!E515*PI()/180)</f>
        <v>0</v>
      </c>
      <c r="G515" s="3">
        <f>'input your S-pars (Mag-Ang)'!H515*COS('input your S-pars (Mag-Ang)'!I515*PI()/180)</f>
        <v>0</v>
      </c>
      <c r="H515" s="3">
        <f>'input your S-pars (Mag-Ang)'!H515*SIN('input your S-pars (Mag-Ang)'!I515*PI()/180)</f>
        <v>0</v>
      </c>
      <c r="I515" s="3"/>
      <c r="J515" s="3">
        <f t="shared" si="96"/>
        <v>1</v>
      </c>
      <c r="K515" s="3">
        <f t="shared" si="97"/>
        <v>0</v>
      </c>
      <c r="L515" s="3"/>
      <c r="M515" s="3">
        <f t="shared" si="98"/>
        <v>1</v>
      </c>
      <c r="N515" s="3">
        <f t="shared" si="99"/>
        <v>0</v>
      </c>
      <c r="O515" s="3"/>
      <c r="P515" s="3">
        <f t="shared" si="100"/>
        <v>1</v>
      </c>
      <c r="Q515" s="3">
        <f t="shared" si="101"/>
        <v>0</v>
      </c>
      <c r="R515" s="3">
        <f t="shared" si="102"/>
        <v>0</v>
      </c>
      <c r="S515" s="3">
        <f t="shared" si="103"/>
        <v>0</v>
      </c>
      <c r="T515" s="3">
        <f t="shared" si="104"/>
        <v>0</v>
      </c>
      <c r="U515" s="3">
        <f t="shared" si="105"/>
        <v>0</v>
      </c>
      <c r="V515" s="3">
        <f t="shared" si="106"/>
        <v>1</v>
      </c>
      <c r="W515" s="3">
        <f t="shared" si="107"/>
        <v>0</v>
      </c>
    </row>
    <row r="516" spans="1:23" x14ac:dyDescent="0.3">
      <c r="A516" s="3">
        <f>'input your S-pars (Mag-Ang)'!B516*COS('input your S-pars (Mag-Ang)'!C516*PI()/180)</f>
        <v>0</v>
      </c>
      <c r="B516" s="3">
        <f>'input your S-pars (Mag-Ang)'!B516*SIN('input your S-pars (Mag-Ang)'!C516*PI()/180)</f>
        <v>0</v>
      </c>
      <c r="C516" s="3">
        <f>'input your S-pars (Mag-Ang)'!F516*COS('input your S-pars (Mag-Ang)'!G516*PI()/180)</f>
        <v>0</v>
      </c>
      <c r="D516" s="3">
        <f>'input your S-pars (Mag-Ang)'!F516*SIN('input your S-pars (Mag-Ang)'!G516*PI()/180)</f>
        <v>0</v>
      </c>
      <c r="E516" s="3">
        <f>'input your S-pars (Mag-Ang)'!D516*COS('input your S-pars (Mag-Ang)'!E516*PI()/180)</f>
        <v>0</v>
      </c>
      <c r="F516" s="3">
        <f>'input your S-pars (Mag-Ang)'!D516*SIN('input your S-pars (Mag-Ang)'!E516*PI()/180)</f>
        <v>0</v>
      </c>
      <c r="G516" s="3">
        <f>'input your S-pars (Mag-Ang)'!H516*COS('input your S-pars (Mag-Ang)'!I516*PI()/180)</f>
        <v>0</v>
      </c>
      <c r="H516" s="3">
        <f>'input your S-pars (Mag-Ang)'!H516*SIN('input your S-pars (Mag-Ang)'!I516*PI()/180)</f>
        <v>0</v>
      </c>
      <c r="I516" s="3"/>
      <c r="J516" s="3">
        <f t="shared" si="96"/>
        <v>1</v>
      </c>
      <c r="K516" s="3">
        <f t="shared" si="97"/>
        <v>0</v>
      </c>
      <c r="L516" s="3"/>
      <c r="M516" s="3">
        <f t="shared" si="98"/>
        <v>1</v>
      </c>
      <c r="N516" s="3">
        <f t="shared" si="99"/>
        <v>0</v>
      </c>
      <c r="O516" s="3"/>
      <c r="P516" s="3">
        <f t="shared" si="100"/>
        <v>1</v>
      </c>
      <c r="Q516" s="3">
        <f t="shared" si="101"/>
        <v>0</v>
      </c>
      <c r="R516" s="3">
        <f t="shared" si="102"/>
        <v>0</v>
      </c>
      <c r="S516" s="3">
        <f t="shared" si="103"/>
        <v>0</v>
      </c>
      <c r="T516" s="3">
        <f t="shared" si="104"/>
        <v>0</v>
      </c>
      <c r="U516" s="3">
        <f t="shared" si="105"/>
        <v>0</v>
      </c>
      <c r="V516" s="3">
        <f t="shared" si="106"/>
        <v>1</v>
      </c>
      <c r="W516" s="3">
        <f t="shared" si="107"/>
        <v>0</v>
      </c>
    </row>
    <row r="517" spans="1:23" x14ac:dyDescent="0.3">
      <c r="A517" s="3">
        <f>'input your S-pars (Mag-Ang)'!B517*COS('input your S-pars (Mag-Ang)'!C517*PI()/180)</f>
        <v>0</v>
      </c>
      <c r="B517" s="3">
        <f>'input your S-pars (Mag-Ang)'!B517*SIN('input your S-pars (Mag-Ang)'!C517*PI()/180)</f>
        <v>0</v>
      </c>
      <c r="C517" s="3">
        <f>'input your S-pars (Mag-Ang)'!F517*COS('input your S-pars (Mag-Ang)'!G517*PI()/180)</f>
        <v>0</v>
      </c>
      <c r="D517" s="3">
        <f>'input your S-pars (Mag-Ang)'!F517*SIN('input your S-pars (Mag-Ang)'!G517*PI()/180)</f>
        <v>0</v>
      </c>
      <c r="E517" s="3">
        <f>'input your S-pars (Mag-Ang)'!D517*COS('input your S-pars (Mag-Ang)'!E517*PI()/180)</f>
        <v>0</v>
      </c>
      <c r="F517" s="3">
        <f>'input your S-pars (Mag-Ang)'!D517*SIN('input your S-pars (Mag-Ang)'!E517*PI()/180)</f>
        <v>0</v>
      </c>
      <c r="G517" s="3">
        <f>'input your S-pars (Mag-Ang)'!H517*COS('input your S-pars (Mag-Ang)'!I517*PI()/180)</f>
        <v>0</v>
      </c>
      <c r="H517" s="3">
        <f>'input your S-pars (Mag-Ang)'!H517*SIN('input your S-pars (Mag-Ang)'!I517*PI()/180)</f>
        <v>0</v>
      </c>
      <c r="I517" s="3"/>
      <c r="J517" s="3">
        <f t="shared" si="96"/>
        <v>1</v>
      </c>
      <c r="K517" s="3">
        <f t="shared" si="97"/>
        <v>0</v>
      </c>
      <c r="L517" s="3"/>
      <c r="M517" s="3">
        <f t="shared" si="98"/>
        <v>1</v>
      </c>
      <c r="N517" s="3">
        <f t="shared" si="99"/>
        <v>0</v>
      </c>
      <c r="O517" s="3"/>
      <c r="P517" s="3">
        <f t="shared" si="100"/>
        <v>1</v>
      </c>
      <c r="Q517" s="3">
        <f t="shared" si="101"/>
        <v>0</v>
      </c>
      <c r="R517" s="3">
        <f t="shared" si="102"/>
        <v>0</v>
      </c>
      <c r="S517" s="3">
        <f t="shared" si="103"/>
        <v>0</v>
      </c>
      <c r="T517" s="3">
        <f t="shared" si="104"/>
        <v>0</v>
      </c>
      <c r="U517" s="3">
        <f t="shared" si="105"/>
        <v>0</v>
      </c>
      <c r="V517" s="3">
        <f t="shared" si="106"/>
        <v>1</v>
      </c>
      <c r="W517" s="3">
        <f t="shared" si="107"/>
        <v>0</v>
      </c>
    </row>
    <row r="518" spans="1:23" x14ac:dyDescent="0.3">
      <c r="A518" s="3">
        <f>'input your S-pars (Mag-Ang)'!B518*COS('input your S-pars (Mag-Ang)'!C518*PI()/180)</f>
        <v>0</v>
      </c>
      <c r="B518" s="3">
        <f>'input your S-pars (Mag-Ang)'!B518*SIN('input your S-pars (Mag-Ang)'!C518*PI()/180)</f>
        <v>0</v>
      </c>
      <c r="C518" s="3">
        <f>'input your S-pars (Mag-Ang)'!F518*COS('input your S-pars (Mag-Ang)'!G518*PI()/180)</f>
        <v>0</v>
      </c>
      <c r="D518" s="3">
        <f>'input your S-pars (Mag-Ang)'!F518*SIN('input your S-pars (Mag-Ang)'!G518*PI()/180)</f>
        <v>0</v>
      </c>
      <c r="E518" s="3">
        <f>'input your S-pars (Mag-Ang)'!D518*COS('input your S-pars (Mag-Ang)'!E518*PI()/180)</f>
        <v>0</v>
      </c>
      <c r="F518" s="3">
        <f>'input your S-pars (Mag-Ang)'!D518*SIN('input your S-pars (Mag-Ang)'!E518*PI()/180)</f>
        <v>0</v>
      </c>
      <c r="G518" s="3">
        <f>'input your S-pars (Mag-Ang)'!H518*COS('input your S-pars (Mag-Ang)'!I518*PI()/180)</f>
        <v>0</v>
      </c>
      <c r="H518" s="3">
        <f>'input your S-pars (Mag-Ang)'!H518*SIN('input your S-pars (Mag-Ang)'!I518*PI()/180)</f>
        <v>0</v>
      </c>
      <c r="I518" s="3"/>
      <c r="J518" s="3">
        <f t="shared" si="96"/>
        <v>1</v>
      </c>
      <c r="K518" s="3">
        <f t="shared" si="97"/>
        <v>0</v>
      </c>
      <c r="L518" s="3"/>
      <c r="M518" s="3">
        <f t="shared" si="98"/>
        <v>1</v>
      </c>
      <c r="N518" s="3">
        <f t="shared" si="99"/>
        <v>0</v>
      </c>
      <c r="O518" s="3"/>
      <c r="P518" s="3">
        <f t="shared" si="100"/>
        <v>1</v>
      </c>
      <c r="Q518" s="3">
        <f t="shared" si="101"/>
        <v>0</v>
      </c>
      <c r="R518" s="3">
        <f t="shared" si="102"/>
        <v>0</v>
      </c>
      <c r="S518" s="3">
        <f t="shared" si="103"/>
        <v>0</v>
      </c>
      <c r="T518" s="3">
        <f t="shared" si="104"/>
        <v>0</v>
      </c>
      <c r="U518" s="3">
        <f t="shared" si="105"/>
        <v>0</v>
      </c>
      <c r="V518" s="3">
        <f t="shared" si="106"/>
        <v>1</v>
      </c>
      <c r="W518" s="3">
        <f t="shared" si="107"/>
        <v>0</v>
      </c>
    </row>
    <row r="519" spans="1:23" x14ac:dyDescent="0.3">
      <c r="A519" s="3">
        <f>'input your S-pars (Mag-Ang)'!B519*COS('input your S-pars (Mag-Ang)'!C519*PI()/180)</f>
        <v>0</v>
      </c>
      <c r="B519" s="3">
        <f>'input your S-pars (Mag-Ang)'!B519*SIN('input your S-pars (Mag-Ang)'!C519*PI()/180)</f>
        <v>0</v>
      </c>
      <c r="C519" s="3">
        <f>'input your S-pars (Mag-Ang)'!F519*COS('input your S-pars (Mag-Ang)'!G519*PI()/180)</f>
        <v>0</v>
      </c>
      <c r="D519" s="3">
        <f>'input your S-pars (Mag-Ang)'!F519*SIN('input your S-pars (Mag-Ang)'!G519*PI()/180)</f>
        <v>0</v>
      </c>
      <c r="E519" s="3">
        <f>'input your S-pars (Mag-Ang)'!D519*COS('input your S-pars (Mag-Ang)'!E519*PI()/180)</f>
        <v>0</v>
      </c>
      <c r="F519" s="3">
        <f>'input your S-pars (Mag-Ang)'!D519*SIN('input your S-pars (Mag-Ang)'!E519*PI()/180)</f>
        <v>0</v>
      </c>
      <c r="G519" s="3">
        <f>'input your S-pars (Mag-Ang)'!H519*COS('input your S-pars (Mag-Ang)'!I519*PI()/180)</f>
        <v>0</v>
      </c>
      <c r="H519" s="3">
        <f>'input your S-pars (Mag-Ang)'!H519*SIN('input your S-pars (Mag-Ang)'!I519*PI()/180)</f>
        <v>0</v>
      </c>
      <c r="I519" s="3"/>
      <c r="J519" s="3">
        <f t="shared" si="96"/>
        <v>1</v>
      </c>
      <c r="K519" s="3">
        <f t="shared" si="97"/>
        <v>0</v>
      </c>
      <c r="L519" s="3"/>
      <c r="M519" s="3">
        <f t="shared" si="98"/>
        <v>1</v>
      </c>
      <c r="N519" s="3">
        <f t="shared" si="99"/>
        <v>0</v>
      </c>
      <c r="O519" s="3"/>
      <c r="P519" s="3">
        <f t="shared" si="100"/>
        <v>1</v>
      </c>
      <c r="Q519" s="3">
        <f t="shared" si="101"/>
        <v>0</v>
      </c>
      <c r="R519" s="3">
        <f t="shared" si="102"/>
        <v>0</v>
      </c>
      <c r="S519" s="3">
        <f t="shared" si="103"/>
        <v>0</v>
      </c>
      <c r="T519" s="3">
        <f t="shared" si="104"/>
        <v>0</v>
      </c>
      <c r="U519" s="3">
        <f t="shared" si="105"/>
        <v>0</v>
      </c>
      <c r="V519" s="3">
        <f t="shared" si="106"/>
        <v>1</v>
      </c>
      <c r="W519" s="3">
        <f t="shared" si="107"/>
        <v>0</v>
      </c>
    </row>
    <row r="520" spans="1:23" x14ac:dyDescent="0.3">
      <c r="A520" s="3">
        <f>'input your S-pars (Mag-Ang)'!B520*COS('input your S-pars (Mag-Ang)'!C520*PI()/180)</f>
        <v>0</v>
      </c>
      <c r="B520" s="3">
        <f>'input your S-pars (Mag-Ang)'!B520*SIN('input your S-pars (Mag-Ang)'!C520*PI()/180)</f>
        <v>0</v>
      </c>
      <c r="C520" s="3">
        <f>'input your S-pars (Mag-Ang)'!F520*COS('input your S-pars (Mag-Ang)'!G520*PI()/180)</f>
        <v>0</v>
      </c>
      <c r="D520" s="3">
        <f>'input your S-pars (Mag-Ang)'!F520*SIN('input your S-pars (Mag-Ang)'!G520*PI()/180)</f>
        <v>0</v>
      </c>
      <c r="E520" s="3">
        <f>'input your S-pars (Mag-Ang)'!D520*COS('input your S-pars (Mag-Ang)'!E520*PI()/180)</f>
        <v>0</v>
      </c>
      <c r="F520" s="3">
        <f>'input your S-pars (Mag-Ang)'!D520*SIN('input your S-pars (Mag-Ang)'!E520*PI()/180)</f>
        <v>0</v>
      </c>
      <c r="G520" s="3">
        <f>'input your S-pars (Mag-Ang)'!H520*COS('input your S-pars (Mag-Ang)'!I520*PI()/180)</f>
        <v>0</v>
      </c>
      <c r="H520" s="3">
        <f>'input your S-pars (Mag-Ang)'!H520*SIN('input your S-pars (Mag-Ang)'!I520*PI()/180)</f>
        <v>0</v>
      </c>
      <c r="I520" s="3"/>
      <c r="J520" s="3">
        <f t="shared" si="96"/>
        <v>1</v>
      </c>
      <c r="K520" s="3">
        <f t="shared" si="97"/>
        <v>0</v>
      </c>
      <c r="L520" s="3"/>
      <c r="M520" s="3">
        <f t="shared" si="98"/>
        <v>1</v>
      </c>
      <c r="N520" s="3">
        <f t="shared" si="99"/>
        <v>0</v>
      </c>
      <c r="O520" s="3"/>
      <c r="P520" s="3">
        <f t="shared" si="100"/>
        <v>1</v>
      </c>
      <c r="Q520" s="3">
        <f t="shared" si="101"/>
        <v>0</v>
      </c>
      <c r="R520" s="3">
        <f t="shared" si="102"/>
        <v>0</v>
      </c>
      <c r="S520" s="3">
        <f t="shared" si="103"/>
        <v>0</v>
      </c>
      <c r="T520" s="3">
        <f t="shared" si="104"/>
        <v>0</v>
      </c>
      <c r="U520" s="3">
        <f t="shared" si="105"/>
        <v>0</v>
      </c>
      <c r="V520" s="3">
        <f t="shared" si="106"/>
        <v>1</v>
      </c>
      <c r="W520" s="3">
        <f t="shared" si="107"/>
        <v>0</v>
      </c>
    </row>
    <row r="521" spans="1:23" x14ac:dyDescent="0.3">
      <c r="A521" s="3">
        <f>'input your S-pars (Mag-Ang)'!B521*COS('input your S-pars (Mag-Ang)'!C521*PI()/180)</f>
        <v>0</v>
      </c>
      <c r="B521" s="3">
        <f>'input your S-pars (Mag-Ang)'!B521*SIN('input your S-pars (Mag-Ang)'!C521*PI()/180)</f>
        <v>0</v>
      </c>
      <c r="C521" s="3">
        <f>'input your S-pars (Mag-Ang)'!F521*COS('input your S-pars (Mag-Ang)'!G521*PI()/180)</f>
        <v>0</v>
      </c>
      <c r="D521" s="3">
        <f>'input your S-pars (Mag-Ang)'!F521*SIN('input your S-pars (Mag-Ang)'!G521*PI()/180)</f>
        <v>0</v>
      </c>
      <c r="E521" s="3">
        <f>'input your S-pars (Mag-Ang)'!D521*COS('input your S-pars (Mag-Ang)'!E521*PI()/180)</f>
        <v>0</v>
      </c>
      <c r="F521" s="3">
        <f>'input your S-pars (Mag-Ang)'!D521*SIN('input your S-pars (Mag-Ang)'!E521*PI()/180)</f>
        <v>0</v>
      </c>
      <c r="G521" s="3">
        <f>'input your S-pars (Mag-Ang)'!H521*COS('input your S-pars (Mag-Ang)'!I521*PI()/180)</f>
        <v>0</v>
      </c>
      <c r="H521" s="3">
        <f>'input your S-pars (Mag-Ang)'!H521*SIN('input your S-pars (Mag-Ang)'!I521*PI()/180)</f>
        <v>0</v>
      </c>
      <c r="I521" s="3"/>
      <c r="J521" s="3">
        <f t="shared" si="96"/>
        <v>1</v>
      </c>
      <c r="K521" s="3">
        <f t="shared" si="97"/>
        <v>0</v>
      </c>
      <c r="L521" s="3"/>
      <c r="M521" s="3">
        <f t="shared" si="98"/>
        <v>1</v>
      </c>
      <c r="N521" s="3">
        <f t="shared" si="99"/>
        <v>0</v>
      </c>
      <c r="O521" s="3"/>
      <c r="P521" s="3">
        <f t="shared" si="100"/>
        <v>1</v>
      </c>
      <c r="Q521" s="3">
        <f t="shared" si="101"/>
        <v>0</v>
      </c>
      <c r="R521" s="3">
        <f t="shared" si="102"/>
        <v>0</v>
      </c>
      <c r="S521" s="3">
        <f t="shared" si="103"/>
        <v>0</v>
      </c>
      <c r="T521" s="3">
        <f t="shared" si="104"/>
        <v>0</v>
      </c>
      <c r="U521" s="3">
        <f t="shared" si="105"/>
        <v>0</v>
      </c>
      <c r="V521" s="3">
        <f t="shared" si="106"/>
        <v>1</v>
      </c>
      <c r="W521" s="3">
        <f t="shared" si="107"/>
        <v>0</v>
      </c>
    </row>
    <row r="522" spans="1:23" x14ac:dyDescent="0.3">
      <c r="A522" s="3">
        <f>'input your S-pars (Mag-Ang)'!B522*COS('input your S-pars (Mag-Ang)'!C522*PI()/180)</f>
        <v>0</v>
      </c>
      <c r="B522" s="3">
        <f>'input your S-pars (Mag-Ang)'!B522*SIN('input your S-pars (Mag-Ang)'!C522*PI()/180)</f>
        <v>0</v>
      </c>
      <c r="C522" s="3">
        <f>'input your S-pars (Mag-Ang)'!F522*COS('input your S-pars (Mag-Ang)'!G522*PI()/180)</f>
        <v>0</v>
      </c>
      <c r="D522" s="3">
        <f>'input your S-pars (Mag-Ang)'!F522*SIN('input your S-pars (Mag-Ang)'!G522*PI()/180)</f>
        <v>0</v>
      </c>
      <c r="E522" s="3">
        <f>'input your S-pars (Mag-Ang)'!D522*COS('input your S-pars (Mag-Ang)'!E522*PI()/180)</f>
        <v>0</v>
      </c>
      <c r="F522" s="3">
        <f>'input your S-pars (Mag-Ang)'!D522*SIN('input your S-pars (Mag-Ang)'!E522*PI()/180)</f>
        <v>0</v>
      </c>
      <c r="G522" s="3">
        <f>'input your S-pars (Mag-Ang)'!H522*COS('input your S-pars (Mag-Ang)'!I522*PI()/180)</f>
        <v>0</v>
      </c>
      <c r="H522" s="3">
        <f>'input your S-pars (Mag-Ang)'!H522*SIN('input your S-pars (Mag-Ang)'!I522*PI()/180)</f>
        <v>0</v>
      </c>
      <c r="I522" s="3"/>
      <c r="J522" s="3">
        <f t="shared" si="96"/>
        <v>1</v>
      </c>
      <c r="K522" s="3">
        <f t="shared" si="97"/>
        <v>0</v>
      </c>
      <c r="L522" s="3"/>
      <c r="M522" s="3">
        <f t="shared" si="98"/>
        <v>1</v>
      </c>
      <c r="N522" s="3">
        <f t="shared" si="99"/>
        <v>0</v>
      </c>
      <c r="O522" s="3"/>
      <c r="P522" s="3">
        <f t="shared" si="100"/>
        <v>1</v>
      </c>
      <c r="Q522" s="3">
        <f t="shared" si="101"/>
        <v>0</v>
      </c>
      <c r="R522" s="3">
        <f t="shared" si="102"/>
        <v>0</v>
      </c>
      <c r="S522" s="3">
        <f t="shared" si="103"/>
        <v>0</v>
      </c>
      <c r="T522" s="3">
        <f t="shared" si="104"/>
        <v>0</v>
      </c>
      <c r="U522" s="3">
        <f t="shared" si="105"/>
        <v>0</v>
      </c>
      <c r="V522" s="3">
        <f t="shared" si="106"/>
        <v>1</v>
      </c>
      <c r="W522" s="3">
        <f t="shared" si="107"/>
        <v>0</v>
      </c>
    </row>
    <row r="523" spans="1:23" x14ac:dyDescent="0.3">
      <c r="A523" s="3">
        <f>'input your S-pars (Mag-Ang)'!B523*COS('input your S-pars (Mag-Ang)'!C523*PI()/180)</f>
        <v>0</v>
      </c>
      <c r="B523" s="3">
        <f>'input your S-pars (Mag-Ang)'!B523*SIN('input your S-pars (Mag-Ang)'!C523*PI()/180)</f>
        <v>0</v>
      </c>
      <c r="C523" s="3">
        <f>'input your S-pars (Mag-Ang)'!F523*COS('input your S-pars (Mag-Ang)'!G523*PI()/180)</f>
        <v>0</v>
      </c>
      <c r="D523" s="3">
        <f>'input your S-pars (Mag-Ang)'!F523*SIN('input your S-pars (Mag-Ang)'!G523*PI()/180)</f>
        <v>0</v>
      </c>
      <c r="E523" s="3">
        <f>'input your S-pars (Mag-Ang)'!D523*COS('input your S-pars (Mag-Ang)'!E523*PI()/180)</f>
        <v>0</v>
      </c>
      <c r="F523" s="3">
        <f>'input your S-pars (Mag-Ang)'!D523*SIN('input your S-pars (Mag-Ang)'!E523*PI()/180)</f>
        <v>0</v>
      </c>
      <c r="G523" s="3">
        <f>'input your S-pars (Mag-Ang)'!H523*COS('input your S-pars (Mag-Ang)'!I523*PI()/180)</f>
        <v>0</v>
      </c>
      <c r="H523" s="3">
        <f>'input your S-pars (Mag-Ang)'!H523*SIN('input your S-pars (Mag-Ang)'!I523*PI()/180)</f>
        <v>0</v>
      </c>
      <c r="I523" s="3"/>
      <c r="J523" s="3">
        <f t="shared" si="96"/>
        <v>1</v>
      </c>
      <c r="K523" s="3">
        <f t="shared" si="97"/>
        <v>0</v>
      </c>
      <c r="L523" s="3"/>
      <c r="M523" s="3">
        <f t="shared" si="98"/>
        <v>1</v>
      </c>
      <c r="N523" s="3">
        <f t="shared" si="99"/>
        <v>0</v>
      </c>
      <c r="O523" s="3"/>
      <c r="P523" s="3">
        <f t="shared" si="100"/>
        <v>1</v>
      </c>
      <c r="Q523" s="3">
        <f t="shared" si="101"/>
        <v>0</v>
      </c>
      <c r="R523" s="3">
        <f t="shared" si="102"/>
        <v>0</v>
      </c>
      <c r="S523" s="3">
        <f t="shared" si="103"/>
        <v>0</v>
      </c>
      <c r="T523" s="3">
        <f t="shared" si="104"/>
        <v>0</v>
      </c>
      <c r="U523" s="3">
        <f t="shared" si="105"/>
        <v>0</v>
      </c>
      <c r="V523" s="3">
        <f t="shared" si="106"/>
        <v>1</v>
      </c>
      <c r="W523" s="3">
        <f t="shared" si="107"/>
        <v>0</v>
      </c>
    </row>
    <row r="524" spans="1:23" x14ac:dyDescent="0.3">
      <c r="A524" s="3">
        <f>'input your S-pars (Mag-Ang)'!B524*COS('input your S-pars (Mag-Ang)'!C524*PI()/180)</f>
        <v>0</v>
      </c>
      <c r="B524" s="3">
        <f>'input your S-pars (Mag-Ang)'!B524*SIN('input your S-pars (Mag-Ang)'!C524*PI()/180)</f>
        <v>0</v>
      </c>
      <c r="C524" s="3">
        <f>'input your S-pars (Mag-Ang)'!F524*COS('input your S-pars (Mag-Ang)'!G524*PI()/180)</f>
        <v>0</v>
      </c>
      <c r="D524" s="3">
        <f>'input your S-pars (Mag-Ang)'!F524*SIN('input your S-pars (Mag-Ang)'!G524*PI()/180)</f>
        <v>0</v>
      </c>
      <c r="E524" s="3">
        <f>'input your S-pars (Mag-Ang)'!D524*COS('input your S-pars (Mag-Ang)'!E524*PI()/180)</f>
        <v>0</v>
      </c>
      <c r="F524" s="3">
        <f>'input your S-pars (Mag-Ang)'!D524*SIN('input your S-pars (Mag-Ang)'!E524*PI()/180)</f>
        <v>0</v>
      </c>
      <c r="G524" s="3">
        <f>'input your S-pars (Mag-Ang)'!H524*COS('input your S-pars (Mag-Ang)'!I524*PI()/180)</f>
        <v>0</v>
      </c>
      <c r="H524" s="3">
        <f>'input your S-pars (Mag-Ang)'!H524*SIN('input your S-pars (Mag-Ang)'!I524*PI()/180)</f>
        <v>0</v>
      </c>
      <c r="I524" s="3"/>
      <c r="J524" s="3">
        <f t="shared" si="96"/>
        <v>1</v>
      </c>
      <c r="K524" s="3">
        <f t="shared" si="97"/>
        <v>0</v>
      </c>
      <c r="L524" s="3"/>
      <c r="M524" s="3">
        <f t="shared" si="98"/>
        <v>1</v>
      </c>
      <c r="N524" s="3">
        <f t="shared" si="99"/>
        <v>0</v>
      </c>
      <c r="O524" s="3"/>
      <c r="P524" s="3">
        <f t="shared" si="100"/>
        <v>1</v>
      </c>
      <c r="Q524" s="3">
        <f t="shared" si="101"/>
        <v>0</v>
      </c>
      <c r="R524" s="3">
        <f t="shared" si="102"/>
        <v>0</v>
      </c>
      <c r="S524" s="3">
        <f t="shared" si="103"/>
        <v>0</v>
      </c>
      <c r="T524" s="3">
        <f t="shared" si="104"/>
        <v>0</v>
      </c>
      <c r="U524" s="3">
        <f t="shared" si="105"/>
        <v>0</v>
      </c>
      <c r="V524" s="3">
        <f t="shared" si="106"/>
        <v>1</v>
      </c>
      <c r="W524" s="3">
        <f t="shared" si="107"/>
        <v>0</v>
      </c>
    </row>
    <row r="525" spans="1:23" x14ac:dyDescent="0.3">
      <c r="A525" s="3">
        <f>'input your S-pars (Mag-Ang)'!B525*COS('input your S-pars (Mag-Ang)'!C525*PI()/180)</f>
        <v>0</v>
      </c>
      <c r="B525" s="3">
        <f>'input your S-pars (Mag-Ang)'!B525*SIN('input your S-pars (Mag-Ang)'!C525*PI()/180)</f>
        <v>0</v>
      </c>
      <c r="C525" s="3">
        <f>'input your S-pars (Mag-Ang)'!F525*COS('input your S-pars (Mag-Ang)'!G525*PI()/180)</f>
        <v>0</v>
      </c>
      <c r="D525" s="3">
        <f>'input your S-pars (Mag-Ang)'!F525*SIN('input your S-pars (Mag-Ang)'!G525*PI()/180)</f>
        <v>0</v>
      </c>
      <c r="E525" s="3">
        <f>'input your S-pars (Mag-Ang)'!D525*COS('input your S-pars (Mag-Ang)'!E525*PI()/180)</f>
        <v>0</v>
      </c>
      <c r="F525" s="3">
        <f>'input your S-pars (Mag-Ang)'!D525*SIN('input your S-pars (Mag-Ang)'!E525*PI()/180)</f>
        <v>0</v>
      </c>
      <c r="G525" s="3">
        <f>'input your S-pars (Mag-Ang)'!H525*COS('input your S-pars (Mag-Ang)'!I525*PI()/180)</f>
        <v>0</v>
      </c>
      <c r="H525" s="3">
        <f>'input your S-pars (Mag-Ang)'!H525*SIN('input your S-pars (Mag-Ang)'!I525*PI()/180)</f>
        <v>0</v>
      </c>
      <c r="I525" s="3"/>
      <c r="J525" s="3">
        <f t="shared" si="96"/>
        <v>1</v>
      </c>
      <c r="K525" s="3">
        <f t="shared" si="97"/>
        <v>0</v>
      </c>
      <c r="L525" s="3"/>
      <c r="M525" s="3">
        <f t="shared" si="98"/>
        <v>1</v>
      </c>
      <c r="N525" s="3">
        <f t="shared" si="99"/>
        <v>0</v>
      </c>
      <c r="O525" s="3"/>
      <c r="P525" s="3">
        <f t="shared" si="100"/>
        <v>1</v>
      </c>
      <c r="Q525" s="3">
        <f t="shared" si="101"/>
        <v>0</v>
      </c>
      <c r="R525" s="3">
        <f t="shared" si="102"/>
        <v>0</v>
      </c>
      <c r="S525" s="3">
        <f t="shared" si="103"/>
        <v>0</v>
      </c>
      <c r="T525" s="3">
        <f t="shared" si="104"/>
        <v>0</v>
      </c>
      <c r="U525" s="3">
        <f t="shared" si="105"/>
        <v>0</v>
      </c>
      <c r="V525" s="3">
        <f t="shared" si="106"/>
        <v>1</v>
      </c>
      <c r="W525" s="3">
        <f t="shared" si="107"/>
        <v>0</v>
      </c>
    </row>
    <row r="526" spans="1:23" x14ac:dyDescent="0.3">
      <c r="A526" s="3">
        <f>'input your S-pars (Mag-Ang)'!B526*COS('input your S-pars (Mag-Ang)'!C526*PI()/180)</f>
        <v>0</v>
      </c>
      <c r="B526" s="3">
        <f>'input your S-pars (Mag-Ang)'!B526*SIN('input your S-pars (Mag-Ang)'!C526*PI()/180)</f>
        <v>0</v>
      </c>
      <c r="C526" s="3">
        <f>'input your S-pars (Mag-Ang)'!F526*COS('input your S-pars (Mag-Ang)'!G526*PI()/180)</f>
        <v>0</v>
      </c>
      <c r="D526" s="3">
        <f>'input your S-pars (Mag-Ang)'!F526*SIN('input your S-pars (Mag-Ang)'!G526*PI()/180)</f>
        <v>0</v>
      </c>
      <c r="E526" s="3">
        <f>'input your S-pars (Mag-Ang)'!D526*COS('input your S-pars (Mag-Ang)'!E526*PI()/180)</f>
        <v>0</v>
      </c>
      <c r="F526" s="3">
        <f>'input your S-pars (Mag-Ang)'!D526*SIN('input your S-pars (Mag-Ang)'!E526*PI()/180)</f>
        <v>0</v>
      </c>
      <c r="G526" s="3">
        <f>'input your S-pars (Mag-Ang)'!H526*COS('input your S-pars (Mag-Ang)'!I526*PI()/180)</f>
        <v>0</v>
      </c>
      <c r="H526" s="3">
        <f>'input your S-pars (Mag-Ang)'!H526*SIN('input your S-pars (Mag-Ang)'!I526*PI()/180)</f>
        <v>0</v>
      </c>
      <c r="I526" s="3"/>
      <c r="J526" s="3">
        <f t="shared" si="96"/>
        <v>1</v>
      </c>
      <c r="K526" s="3">
        <f t="shared" si="97"/>
        <v>0</v>
      </c>
      <c r="L526" s="3"/>
      <c r="M526" s="3">
        <f t="shared" si="98"/>
        <v>1</v>
      </c>
      <c r="N526" s="3">
        <f t="shared" si="99"/>
        <v>0</v>
      </c>
      <c r="O526" s="3"/>
      <c r="P526" s="3">
        <f t="shared" si="100"/>
        <v>1</v>
      </c>
      <c r="Q526" s="3">
        <f t="shared" si="101"/>
        <v>0</v>
      </c>
      <c r="R526" s="3">
        <f t="shared" si="102"/>
        <v>0</v>
      </c>
      <c r="S526" s="3">
        <f t="shared" si="103"/>
        <v>0</v>
      </c>
      <c r="T526" s="3">
        <f t="shared" si="104"/>
        <v>0</v>
      </c>
      <c r="U526" s="3">
        <f t="shared" si="105"/>
        <v>0</v>
      </c>
      <c r="V526" s="3">
        <f t="shared" si="106"/>
        <v>1</v>
      </c>
      <c r="W526" s="3">
        <f t="shared" si="107"/>
        <v>0</v>
      </c>
    </row>
    <row r="527" spans="1:23" x14ac:dyDescent="0.3">
      <c r="A527" s="3">
        <f>'input your S-pars (Mag-Ang)'!B527*COS('input your S-pars (Mag-Ang)'!C527*PI()/180)</f>
        <v>0</v>
      </c>
      <c r="B527" s="3">
        <f>'input your S-pars (Mag-Ang)'!B527*SIN('input your S-pars (Mag-Ang)'!C527*PI()/180)</f>
        <v>0</v>
      </c>
      <c r="C527" s="3">
        <f>'input your S-pars (Mag-Ang)'!F527*COS('input your S-pars (Mag-Ang)'!G527*PI()/180)</f>
        <v>0</v>
      </c>
      <c r="D527" s="3">
        <f>'input your S-pars (Mag-Ang)'!F527*SIN('input your S-pars (Mag-Ang)'!G527*PI()/180)</f>
        <v>0</v>
      </c>
      <c r="E527" s="3">
        <f>'input your S-pars (Mag-Ang)'!D527*COS('input your S-pars (Mag-Ang)'!E527*PI()/180)</f>
        <v>0</v>
      </c>
      <c r="F527" s="3">
        <f>'input your S-pars (Mag-Ang)'!D527*SIN('input your S-pars (Mag-Ang)'!E527*PI()/180)</f>
        <v>0</v>
      </c>
      <c r="G527" s="3">
        <f>'input your S-pars (Mag-Ang)'!H527*COS('input your S-pars (Mag-Ang)'!I527*PI()/180)</f>
        <v>0</v>
      </c>
      <c r="H527" s="3">
        <f>'input your S-pars (Mag-Ang)'!H527*SIN('input your S-pars (Mag-Ang)'!I527*PI()/180)</f>
        <v>0</v>
      </c>
      <c r="I527" s="3"/>
      <c r="J527" s="3">
        <f t="shared" si="96"/>
        <v>1</v>
      </c>
      <c r="K527" s="3">
        <f t="shared" si="97"/>
        <v>0</v>
      </c>
      <c r="L527" s="3"/>
      <c r="M527" s="3">
        <f t="shared" si="98"/>
        <v>1</v>
      </c>
      <c r="N527" s="3">
        <f t="shared" si="99"/>
        <v>0</v>
      </c>
      <c r="O527" s="3"/>
      <c r="P527" s="3">
        <f t="shared" si="100"/>
        <v>1</v>
      </c>
      <c r="Q527" s="3">
        <f t="shared" si="101"/>
        <v>0</v>
      </c>
      <c r="R527" s="3">
        <f t="shared" si="102"/>
        <v>0</v>
      </c>
      <c r="S527" s="3">
        <f t="shared" si="103"/>
        <v>0</v>
      </c>
      <c r="T527" s="3">
        <f t="shared" si="104"/>
        <v>0</v>
      </c>
      <c r="U527" s="3">
        <f t="shared" si="105"/>
        <v>0</v>
      </c>
      <c r="V527" s="3">
        <f t="shared" si="106"/>
        <v>1</v>
      </c>
      <c r="W527" s="3">
        <f t="shared" si="107"/>
        <v>0</v>
      </c>
    </row>
    <row r="528" spans="1:23" x14ac:dyDescent="0.3">
      <c r="A528" s="3">
        <f>'input your S-pars (Mag-Ang)'!B528*COS('input your S-pars (Mag-Ang)'!C528*PI()/180)</f>
        <v>0</v>
      </c>
      <c r="B528" s="3">
        <f>'input your S-pars (Mag-Ang)'!B528*SIN('input your S-pars (Mag-Ang)'!C528*PI()/180)</f>
        <v>0</v>
      </c>
      <c r="C528" s="3">
        <f>'input your S-pars (Mag-Ang)'!F528*COS('input your S-pars (Mag-Ang)'!G528*PI()/180)</f>
        <v>0</v>
      </c>
      <c r="D528" s="3">
        <f>'input your S-pars (Mag-Ang)'!F528*SIN('input your S-pars (Mag-Ang)'!G528*PI()/180)</f>
        <v>0</v>
      </c>
      <c r="E528" s="3">
        <f>'input your S-pars (Mag-Ang)'!D528*COS('input your S-pars (Mag-Ang)'!E528*PI()/180)</f>
        <v>0</v>
      </c>
      <c r="F528" s="3">
        <f>'input your S-pars (Mag-Ang)'!D528*SIN('input your S-pars (Mag-Ang)'!E528*PI()/180)</f>
        <v>0</v>
      </c>
      <c r="G528" s="3">
        <f>'input your S-pars (Mag-Ang)'!H528*COS('input your S-pars (Mag-Ang)'!I528*PI()/180)</f>
        <v>0</v>
      </c>
      <c r="H528" s="3">
        <f>'input your S-pars (Mag-Ang)'!H528*SIN('input your S-pars (Mag-Ang)'!I528*PI()/180)</f>
        <v>0</v>
      </c>
      <c r="I528" s="3"/>
      <c r="J528" s="3">
        <f t="shared" si="96"/>
        <v>1</v>
      </c>
      <c r="K528" s="3">
        <f t="shared" si="97"/>
        <v>0</v>
      </c>
      <c r="L528" s="3"/>
      <c r="M528" s="3">
        <f t="shared" si="98"/>
        <v>1</v>
      </c>
      <c r="N528" s="3">
        <f t="shared" si="99"/>
        <v>0</v>
      </c>
      <c r="O528" s="3"/>
      <c r="P528" s="3">
        <f t="shared" si="100"/>
        <v>1</v>
      </c>
      <c r="Q528" s="3">
        <f t="shared" si="101"/>
        <v>0</v>
      </c>
      <c r="R528" s="3">
        <f t="shared" si="102"/>
        <v>0</v>
      </c>
      <c r="S528" s="3">
        <f t="shared" si="103"/>
        <v>0</v>
      </c>
      <c r="T528" s="3">
        <f t="shared" si="104"/>
        <v>0</v>
      </c>
      <c r="U528" s="3">
        <f t="shared" si="105"/>
        <v>0</v>
      </c>
      <c r="V528" s="3">
        <f t="shared" si="106"/>
        <v>1</v>
      </c>
      <c r="W528" s="3">
        <f t="shared" si="107"/>
        <v>0</v>
      </c>
    </row>
    <row r="529" spans="1:23" x14ac:dyDescent="0.3">
      <c r="A529" s="3">
        <f>'input your S-pars (Mag-Ang)'!B529*COS('input your S-pars (Mag-Ang)'!C529*PI()/180)</f>
        <v>0</v>
      </c>
      <c r="B529" s="3">
        <f>'input your S-pars (Mag-Ang)'!B529*SIN('input your S-pars (Mag-Ang)'!C529*PI()/180)</f>
        <v>0</v>
      </c>
      <c r="C529" s="3">
        <f>'input your S-pars (Mag-Ang)'!F529*COS('input your S-pars (Mag-Ang)'!G529*PI()/180)</f>
        <v>0</v>
      </c>
      <c r="D529" s="3">
        <f>'input your S-pars (Mag-Ang)'!F529*SIN('input your S-pars (Mag-Ang)'!G529*PI()/180)</f>
        <v>0</v>
      </c>
      <c r="E529" s="3">
        <f>'input your S-pars (Mag-Ang)'!D529*COS('input your S-pars (Mag-Ang)'!E529*PI()/180)</f>
        <v>0</v>
      </c>
      <c r="F529" s="3">
        <f>'input your S-pars (Mag-Ang)'!D529*SIN('input your S-pars (Mag-Ang)'!E529*PI()/180)</f>
        <v>0</v>
      </c>
      <c r="G529" s="3">
        <f>'input your S-pars (Mag-Ang)'!H529*COS('input your S-pars (Mag-Ang)'!I529*PI()/180)</f>
        <v>0</v>
      </c>
      <c r="H529" s="3">
        <f>'input your S-pars (Mag-Ang)'!H529*SIN('input your S-pars (Mag-Ang)'!I529*PI()/180)</f>
        <v>0</v>
      </c>
      <c r="I529" s="3"/>
      <c r="J529" s="3">
        <f t="shared" si="96"/>
        <v>1</v>
      </c>
      <c r="K529" s="3">
        <f t="shared" si="97"/>
        <v>0</v>
      </c>
      <c r="L529" s="3"/>
      <c r="M529" s="3">
        <f t="shared" si="98"/>
        <v>1</v>
      </c>
      <c r="N529" s="3">
        <f t="shared" si="99"/>
        <v>0</v>
      </c>
      <c r="O529" s="3"/>
      <c r="P529" s="3">
        <f t="shared" si="100"/>
        <v>1</v>
      </c>
      <c r="Q529" s="3">
        <f t="shared" si="101"/>
        <v>0</v>
      </c>
      <c r="R529" s="3">
        <f t="shared" si="102"/>
        <v>0</v>
      </c>
      <c r="S529" s="3">
        <f t="shared" si="103"/>
        <v>0</v>
      </c>
      <c r="T529" s="3">
        <f t="shared" si="104"/>
        <v>0</v>
      </c>
      <c r="U529" s="3">
        <f t="shared" si="105"/>
        <v>0</v>
      </c>
      <c r="V529" s="3">
        <f t="shared" si="106"/>
        <v>1</v>
      </c>
      <c r="W529" s="3">
        <f t="shared" si="107"/>
        <v>0</v>
      </c>
    </row>
    <row r="530" spans="1:23" x14ac:dyDescent="0.3">
      <c r="A530" s="3">
        <f>'input your S-pars (Mag-Ang)'!B530*COS('input your S-pars (Mag-Ang)'!C530*PI()/180)</f>
        <v>0</v>
      </c>
      <c r="B530" s="3">
        <f>'input your S-pars (Mag-Ang)'!B530*SIN('input your S-pars (Mag-Ang)'!C530*PI()/180)</f>
        <v>0</v>
      </c>
      <c r="C530" s="3">
        <f>'input your S-pars (Mag-Ang)'!F530*COS('input your S-pars (Mag-Ang)'!G530*PI()/180)</f>
        <v>0</v>
      </c>
      <c r="D530" s="3">
        <f>'input your S-pars (Mag-Ang)'!F530*SIN('input your S-pars (Mag-Ang)'!G530*PI()/180)</f>
        <v>0</v>
      </c>
      <c r="E530" s="3">
        <f>'input your S-pars (Mag-Ang)'!D530*COS('input your S-pars (Mag-Ang)'!E530*PI()/180)</f>
        <v>0</v>
      </c>
      <c r="F530" s="3">
        <f>'input your S-pars (Mag-Ang)'!D530*SIN('input your S-pars (Mag-Ang)'!E530*PI()/180)</f>
        <v>0</v>
      </c>
      <c r="G530" s="3">
        <f>'input your S-pars (Mag-Ang)'!H530*COS('input your S-pars (Mag-Ang)'!I530*PI()/180)</f>
        <v>0</v>
      </c>
      <c r="H530" s="3">
        <f>'input your S-pars (Mag-Ang)'!H530*SIN('input your S-pars (Mag-Ang)'!I530*PI()/180)</f>
        <v>0</v>
      </c>
      <c r="I530" s="3"/>
      <c r="J530" s="3">
        <f t="shared" si="96"/>
        <v>1</v>
      </c>
      <c r="K530" s="3">
        <f t="shared" si="97"/>
        <v>0</v>
      </c>
      <c r="L530" s="3"/>
      <c r="M530" s="3">
        <f t="shared" si="98"/>
        <v>1</v>
      </c>
      <c r="N530" s="3">
        <f t="shared" si="99"/>
        <v>0</v>
      </c>
      <c r="O530" s="3"/>
      <c r="P530" s="3">
        <f t="shared" si="100"/>
        <v>1</v>
      </c>
      <c r="Q530" s="3">
        <f t="shared" si="101"/>
        <v>0</v>
      </c>
      <c r="R530" s="3">
        <f t="shared" si="102"/>
        <v>0</v>
      </c>
      <c r="S530" s="3">
        <f t="shared" si="103"/>
        <v>0</v>
      </c>
      <c r="T530" s="3">
        <f t="shared" si="104"/>
        <v>0</v>
      </c>
      <c r="U530" s="3">
        <f t="shared" si="105"/>
        <v>0</v>
      </c>
      <c r="V530" s="3">
        <f t="shared" si="106"/>
        <v>1</v>
      </c>
      <c r="W530" s="3">
        <f t="shared" si="107"/>
        <v>0</v>
      </c>
    </row>
    <row r="531" spans="1:23" x14ac:dyDescent="0.3">
      <c r="A531" s="3">
        <f>'input your S-pars (Mag-Ang)'!B531*COS('input your S-pars (Mag-Ang)'!C531*PI()/180)</f>
        <v>0</v>
      </c>
      <c r="B531" s="3">
        <f>'input your S-pars (Mag-Ang)'!B531*SIN('input your S-pars (Mag-Ang)'!C531*PI()/180)</f>
        <v>0</v>
      </c>
      <c r="C531" s="3">
        <f>'input your S-pars (Mag-Ang)'!F531*COS('input your S-pars (Mag-Ang)'!G531*PI()/180)</f>
        <v>0</v>
      </c>
      <c r="D531" s="3">
        <f>'input your S-pars (Mag-Ang)'!F531*SIN('input your S-pars (Mag-Ang)'!G531*PI()/180)</f>
        <v>0</v>
      </c>
      <c r="E531" s="3">
        <f>'input your S-pars (Mag-Ang)'!D531*COS('input your S-pars (Mag-Ang)'!E531*PI()/180)</f>
        <v>0</v>
      </c>
      <c r="F531" s="3">
        <f>'input your S-pars (Mag-Ang)'!D531*SIN('input your S-pars (Mag-Ang)'!E531*PI()/180)</f>
        <v>0</v>
      </c>
      <c r="G531" s="3">
        <f>'input your S-pars (Mag-Ang)'!H531*COS('input your S-pars (Mag-Ang)'!I531*PI()/180)</f>
        <v>0</v>
      </c>
      <c r="H531" s="3">
        <f>'input your S-pars (Mag-Ang)'!H531*SIN('input your S-pars (Mag-Ang)'!I531*PI()/180)</f>
        <v>0</v>
      </c>
      <c r="I531" s="3"/>
      <c r="J531" s="3">
        <f t="shared" si="96"/>
        <v>1</v>
      </c>
      <c r="K531" s="3">
        <f t="shared" si="97"/>
        <v>0</v>
      </c>
      <c r="L531" s="3"/>
      <c r="M531" s="3">
        <f t="shared" si="98"/>
        <v>1</v>
      </c>
      <c r="N531" s="3">
        <f t="shared" si="99"/>
        <v>0</v>
      </c>
      <c r="O531" s="3"/>
      <c r="P531" s="3">
        <f t="shared" si="100"/>
        <v>1</v>
      </c>
      <c r="Q531" s="3">
        <f t="shared" si="101"/>
        <v>0</v>
      </c>
      <c r="R531" s="3">
        <f t="shared" si="102"/>
        <v>0</v>
      </c>
      <c r="S531" s="3">
        <f t="shared" si="103"/>
        <v>0</v>
      </c>
      <c r="T531" s="3">
        <f t="shared" si="104"/>
        <v>0</v>
      </c>
      <c r="U531" s="3">
        <f t="shared" si="105"/>
        <v>0</v>
      </c>
      <c r="V531" s="3">
        <f t="shared" si="106"/>
        <v>1</v>
      </c>
      <c r="W531" s="3">
        <f t="shared" si="107"/>
        <v>0</v>
      </c>
    </row>
    <row r="532" spans="1:23" x14ac:dyDescent="0.3">
      <c r="A532" s="3">
        <f>'input your S-pars (Mag-Ang)'!B532*COS('input your S-pars (Mag-Ang)'!C532*PI()/180)</f>
        <v>0</v>
      </c>
      <c r="B532" s="3">
        <f>'input your S-pars (Mag-Ang)'!B532*SIN('input your S-pars (Mag-Ang)'!C532*PI()/180)</f>
        <v>0</v>
      </c>
      <c r="C532" s="3">
        <f>'input your S-pars (Mag-Ang)'!F532*COS('input your S-pars (Mag-Ang)'!G532*PI()/180)</f>
        <v>0</v>
      </c>
      <c r="D532" s="3">
        <f>'input your S-pars (Mag-Ang)'!F532*SIN('input your S-pars (Mag-Ang)'!G532*PI()/180)</f>
        <v>0</v>
      </c>
      <c r="E532" s="3">
        <f>'input your S-pars (Mag-Ang)'!D532*COS('input your S-pars (Mag-Ang)'!E532*PI()/180)</f>
        <v>0</v>
      </c>
      <c r="F532" s="3">
        <f>'input your S-pars (Mag-Ang)'!D532*SIN('input your S-pars (Mag-Ang)'!E532*PI()/180)</f>
        <v>0</v>
      </c>
      <c r="G532" s="3">
        <f>'input your S-pars (Mag-Ang)'!H532*COS('input your S-pars (Mag-Ang)'!I532*PI()/180)</f>
        <v>0</v>
      </c>
      <c r="H532" s="3">
        <f>'input your S-pars (Mag-Ang)'!H532*SIN('input your S-pars (Mag-Ang)'!I532*PI()/180)</f>
        <v>0</v>
      </c>
      <c r="I532" s="3"/>
      <c r="J532" s="3">
        <f t="shared" si="96"/>
        <v>1</v>
      </c>
      <c r="K532" s="3">
        <f t="shared" si="97"/>
        <v>0</v>
      </c>
      <c r="L532" s="3"/>
      <c r="M532" s="3">
        <f t="shared" si="98"/>
        <v>1</v>
      </c>
      <c r="N532" s="3">
        <f t="shared" si="99"/>
        <v>0</v>
      </c>
      <c r="O532" s="3"/>
      <c r="P532" s="3">
        <f t="shared" si="100"/>
        <v>1</v>
      </c>
      <c r="Q532" s="3">
        <f t="shared" si="101"/>
        <v>0</v>
      </c>
      <c r="R532" s="3">
        <f t="shared" si="102"/>
        <v>0</v>
      </c>
      <c r="S532" s="3">
        <f t="shared" si="103"/>
        <v>0</v>
      </c>
      <c r="T532" s="3">
        <f t="shared" si="104"/>
        <v>0</v>
      </c>
      <c r="U532" s="3">
        <f t="shared" si="105"/>
        <v>0</v>
      </c>
      <c r="V532" s="3">
        <f t="shared" si="106"/>
        <v>1</v>
      </c>
      <c r="W532" s="3">
        <f t="shared" si="107"/>
        <v>0</v>
      </c>
    </row>
    <row r="533" spans="1:23" x14ac:dyDescent="0.3">
      <c r="A533" s="3">
        <f>'input your S-pars (Mag-Ang)'!B533*COS('input your S-pars (Mag-Ang)'!C533*PI()/180)</f>
        <v>0</v>
      </c>
      <c r="B533" s="3">
        <f>'input your S-pars (Mag-Ang)'!B533*SIN('input your S-pars (Mag-Ang)'!C533*PI()/180)</f>
        <v>0</v>
      </c>
      <c r="C533" s="3">
        <f>'input your S-pars (Mag-Ang)'!F533*COS('input your S-pars (Mag-Ang)'!G533*PI()/180)</f>
        <v>0</v>
      </c>
      <c r="D533" s="3">
        <f>'input your S-pars (Mag-Ang)'!F533*SIN('input your S-pars (Mag-Ang)'!G533*PI()/180)</f>
        <v>0</v>
      </c>
      <c r="E533" s="3">
        <f>'input your S-pars (Mag-Ang)'!D533*COS('input your S-pars (Mag-Ang)'!E533*PI()/180)</f>
        <v>0</v>
      </c>
      <c r="F533" s="3">
        <f>'input your S-pars (Mag-Ang)'!D533*SIN('input your S-pars (Mag-Ang)'!E533*PI()/180)</f>
        <v>0</v>
      </c>
      <c r="G533" s="3">
        <f>'input your S-pars (Mag-Ang)'!H533*COS('input your S-pars (Mag-Ang)'!I533*PI()/180)</f>
        <v>0</v>
      </c>
      <c r="H533" s="3">
        <f>'input your S-pars (Mag-Ang)'!H533*SIN('input your S-pars (Mag-Ang)'!I533*PI()/180)</f>
        <v>0</v>
      </c>
      <c r="I533" s="3"/>
      <c r="J533" s="3">
        <f t="shared" si="96"/>
        <v>1</v>
      </c>
      <c r="K533" s="3">
        <f t="shared" si="97"/>
        <v>0</v>
      </c>
      <c r="L533" s="3"/>
      <c r="M533" s="3">
        <f t="shared" si="98"/>
        <v>1</v>
      </c>
      <c r="N533" s="3">
        <f t="shared" si="99"/>
        <v>0</v>
      </c>
      <c r="O533" s="3"/>
      <c r="P533" s="3">
        <f t="shared" si="100"/>
        <v>1</v>
      </c>
      <c r="Q533" s="3">
        <f t="shared" si="101"/>
        <v>0</v>
      </c>
      <c r="R533" s="3">
        <f t="shared" si="102"/>
        <v>0</v>
      </c>
      <c r="S533" s="3">
        <f t="shared" si="103"/>
        <v>0</v>
      </c>
      <c r="T533" s="3">
        <f t="shared" si="104"/>
        <v>0</v>
      </c>
      <c r="U533" s="3">
        <f t="shared" si="105"/>
        <v>0</v>
      </c>
      <c r="V533" s="3">
        <f t="shared" si="106"/>
        <v>1</v>
      </c>
      <c r="W533" s="3">
        <f t="shared" si="107"/>
        <v>0</v>
      </c>
    </row>
    <row r="534" spans="1:23" x14ac:dyDescent="0.3">
      <c r="A534" s="3">
        <f>'input your S-pars (Mag-Ang)'!B534*COS('input your S-pars (Mag-Ang)'!C534*PI()/180)</f>
        <v>0</v>
      </c>
      <c r="B534" s="3">
        <f>'input your S-pars (Mag-Ang)'!B534*SIN('input your S-pars (Mag-Ang)'!C534*PI()/180)</f>
        <v>0</v>
      </c>
      <c r="C534" s="3">
        <f>'input your S-pars (Mag-Ang)'!F534*COS('input your S-pars (Mag-Ang)'!G534*PI()/180)</f>
        <v>0</v>
      </c>
      <c r="D534" s="3">
        <f>'input your S-pars (Mag-Ang)'!F534*SIN('input your S-pars (Mag-Ang)'!G534*PI()/180)</f>
        <v>0</v>
      </c>
      <c r="E534" s="3">
        <f>'input your S-pars (Mag-Ang)'!D534*COS('input your S-pars (Mag-Ang)'!E534*PI()/180)</f>
        <v>0</v>
      </c>
      <c r="F534" s="3">
        <f>'input your S-pars (Mag-Ang)'!D534*SIN('input your S-pars (Mag-Ang)'!E534*PI()/180)</f>
        <v>0</v>
      </c>
      <c r="G534" s="3">
        <f>'input your S-pars (Mag-Ang)'!H534*COS('input your S-pars (Mag-Ang)'!I534*PI()/180)</f>
        <v>0</v>
      </c>
      <c r="H534" s="3">
        <f>'input your S-pars (Mag-Ang)'!H534*SIN('input your S-pars (Mag-Ang)'!I534*PI()/180)</f>
        <v>0</v>
      </c>
      <c r="I534" s="3"/>
      <c r="J534" s="3">
        <f t="shared" si="96"/>
        <v>1</v>
      </c>
      <c r="K534" s="3">
        <f t="shared" si="97"/>
        <v>0</v>
      </c>
      <c r="L534" s="3"/>
      <c r="M534" s="3">
        <f t="shared" si="98"/>
        <v>1</v>
      </c>
      <c r="N534" s="3">
        <f t="shared" si="99"/>
        <v>0</v>
      </c>
      <c r="O534" s="3"/>
      <c r="P534" s="3">
        <f t="shared" si="100"/>
        <v>1</v>
      </c>
      <c r="Q534" s="3">
        <f t="shared" si="101"/>
        <v>0</v>
      </c>
      <c r="R534" s="3">
        <f t="shared" si="102"/>
        <v>0</v>
      </c>
      <c r="S534" s="3">
        <f t="shared" si="103"/>
        <v>0</v>
      </c>
      <c r="T534" s="3">
        <f t="shared" si="104"/>
        <v>0</v>
      </c>
      <c r="U534" s="3">
        <f t="shared" si="105"/>
        <v>0</v>
      </c>
      <c r="V534" s="3">
        <f t="shared" si="106"/>
        <v>1</v>
      </c>
      <c r="W534" s="3">
        <f t="shared" si="107"/>
        <v>0</v>
      </c>
    </row>
    <row r="535" spans="1:23" x14ac:dyDescent="0.3">
      <c r="A535" s="3">
        <f>'input your S-pars (Mag-Ang)'!B535*COS('input your S-pars (Mag-Ang)'!C535*PI()/180)</f>
        <v>0</v>
      </c>
      <c r="B535" s="3">
        <f>'input your S-pars (Mag-Ang)'!B535*SIN('input your S-pars (Mag-Ang)'!C535*PI()/180)</f>
        <v>0</v>
      </c>
      <c r="C535" s="3">
        <f>'input your S-pars (Mag-Ang)'!F535*COS('input your S-pars (Mag-Ang)'!G535*PI()/180)</f>
        <v>0</v>
      </c>
      <c r="D535" s="3">
        <f>'input your S-pars (Mag-Ang)'!F535*SIN('input your S-pars (Mag-Ang)'!G535*PI()/180)</f>
        <v>0</v>
      </c>
      <c r="E535" s="3">
        <f>'input your S-pars (Mag-Ang)'!D535*COS('input your S-pars (Mag-Ang)'!E535*PI()/180)</f>
        <v>0</v>
      </c>
      <c r="F535" s="3">
        <f>'input your S-pars (Mag-Ang)'!D535*SIN('input your S-pars (Mag-Ang)'!E535*PI()/180)</f>
        <v>0</v>
      </c>
      <c r="G535" s="3">
        <f>'input your S-pars (Mag-Ang)'!H535*COS('input your S-pars (Mag-Ang)'!I535*PI()/180)</f>
        <v>0</v>
      </c>
      <c r="H535" s="3">
        <f>'input your S-pars (Mag-Ang)'!H535*SIN('input your S-pars (Mag-Ang)'!I535*PI()/180)</f>
        <v>0</v>
      </c>
      <c r="I535" s="3"/>
      <c r="J535" s="3">
        <f t="shared" si="96"/>
        <v>1</v>
      </c>
      <c r="K535" s="3">
        <f t="shared" si="97"/>
        <v>0</v>
      </c>
      <c r="L535" s="3"/>
      <c r="M535" s="3">
        <f t="shared" si="98"/>
        <v>1</v>
      </c>
      <c r="N535" s="3">
        <f t="shared" si="99"/>
        <v>0</v>
      </c>
      <c r="O535" s="3"/>
      <c r="P535" s="3">
        <f t="shared" si="100"/>
        <v>1</v>
      </c>
      <c r="Q535" s="3">
        <f t="shared" si="101"/>
        <v>0</v>
      </c>
      <c r="R535" s="3">
        <f t="shared" si="102"/>
        <v>0</v>
      </c>
      <c r="S535" s="3">
        <f t="shared" si="103"/>
        <v>0</v>
      </c>
      <c r="T535" s="3">
        <f t="shared" si="104"/>
        <v>0</v>
      </c>
      <c r="U535" s="3">
        <f t="shared" si="105"/>
        <v>0</v>
      </c>
      <c r="V535" s="3">
        <f t="shared" si="106"/>
        <v>1</v>
      </c>
      <c r="W535" s="3">
        <f t="shared" si="107"/>
        <v>0</v>
      </c>
    </row>
    <row r="536" spans="1:23" x14ac:dyDescent="0.3">
      <c r="A536" s="3">
        <f>'input your S-pars (Mag-Ang)'!B536*COS('input your S-pars (Mag-Ang)'!C536*PI()/180)</f>
        <v>0</v>
      </c>
      <c r="B536" s="3">
        <f>'input your S-pars (Mag-Ang)'!B536*SIN('input your S-pars (Mag-Ang)'!C536*PI()/180)</f>
        <v>0</v>
      </c>
      <c r="C536" s="3">
        <f>'input your S-pars (Mag-Ang)'!F536*COS('input your S-pars (Mag-Ang)'!G536*PI()/180)</f>
        <v>0</v>
      </c>
      <c r="D536" s="3">
        <f>'input your S-pars (Mag-Ang)'!F536*SIN('input your S-pars (Mag-Ang)'!G536*PI()/180)</f>
        <v>0</v>
      </c>
      <c r="E536" s="3">
        <f>'input your S-pars (Mag-Ang)'!D536*COS('input your S-pars (Mag-Ang)'!E536*PI()/180)</f>
        <v>0</v>
      </c>
      <c r="F536" s="3">
        <f>'input your S-pars (Mag-Ang)'!D536*SIN('input your S-pars (Mag-Ang)'!E536*PI()/180)</f>
        <v>0</v>
      </c>
      <c r="G536" s="3">
        <f>'input your S-pars (Mag-Ang)'!H536*COS('input your S-pars (Mag-Ang)'!I536*PI()/180)</f>
        <v>0</v>
      </c>
      <c r="H536" s="3">
        <f>'input your S-pars (Mag-Ang)'!H536*SIN('input your S-pars (Mag-Ang)'!I536*PI()/180)</f>
        <v>0</v>
      </c>
      <c r="I536" s="3"/>
      <c r="J536" s="3">
        <f t="shared" si="96"/>
        <v>1</v>
      </c>
      <c r="K536" s="3">
        <f t="shared" si="97"/>
        <v>0</v>
      </c>
      <c r="L536" s="3"/>
      <c r="M536" s="3">
        <f t="shared" si="98"/>
        <v>1</v>
      </c>
      <c r="N536" s="3">
        <f t="shared" si="99"/>
        <v>0</v>
      </c>
      <c r="O536" s="3"/>
      <c r="P536" s="3">
        <f t="shared" si="100"/>
        <v>1</v>
      </c>
      <c r="Q536" s="3">
        <f t="shared" si="101"/>
        <v>0</v>
      </c>
      <c r="R536" s="3">
        <f t="shared" si="102"/>
        <v>0</v>
      </c>
      <c r="S536" s="3">
        <f t="shared" si="103"/>
        <v>0</v>
      </c>
      <c r="T536" s="3">
        <f t="shared" si="104"/>
        <v>0</v>
      </c>
      <c r="U536" s="3">
        <f t="shared" si="105"/>
        <v>0</v>
      </c>
      <c r="V536" s="3">
        <f t="shared" si="106"/>
        <v>1</v>
      </c>
      <c r="W536" s="3">
        <f t="shared" si="107"/>
        <v>0</v>
      </c>
    </row>
    <row r="537" spans="1:23" x14ac:dyDescent="0.3">
      <c r="A537" s="3">
        <f>'input your S-pars (Mag-Ang)'!B537*COS('input your S-pars (Mag-Ang)'!C537*PI()/180)</f>
        <v>0</v>
      </c>
      <c r="B537" s="3">
        <f>'input your S-pars (Mag-Ang)'!B537*SIN('input your S-pars (Mag-Ang)'!C537*PI()/180)</f>
        <v>0</v>
      </c>
      <c r="C537" s="3">
        <f>'input your S-pars (Mag-Ang)'!F537*COS('input your S-pars (Mag-Ang)'!G537*PI()/180)</f>
        <v>0</v>
      </c>
      <c r="D537" s="3">
        <f>'input your S-pars (Mag-Ang)'!F537*SIN('input your S-pars (Mag-Ang)'!G537*PI()/180)</f>
        <v>0</v>
      </c>
      <c r="E537" s="3">
        <f>'input your S-pars (Mag-Ang)'!D537*COS('input your S-pars (Mag-Ang)'!E537*PI()/180)</f>
        <v>0</v>
      </c>
      <c r="F537" s="3">
        <f>'input your S-pars (Mag-Ang)'!D537*SIN('input your S-pars (Mag-Ang)'!E537*PI()/180)</f>
        <v>0</v>
      </c>
      <c r="G537" s="3">
        <f>'input your S-pars (Mag-Ang)'!H537*COS('input your S-pars (Mag-Ang)'!I537*PI()/180)</f>
        <v>0</v>
      </c>
      <c r="H537" s="3">
        <f>'input your S-pars (Mag-Ang)'!H537*SIN('input your S-pars (Mag-Ang)'!I537*PI()/180)</f>
        <v>0</v>
      </c>
      <c r="I537" s="3"/>
      <c r="J537" s="3">
        <f t="shared" si="96"/>
        <v>1</v>
      </c>
      <c r="K537" s="3">
        <f t="shared" si="97"/>
        <v>0</v>
      </c>
      <c r="L537" s="3"/>
      <c r="M537" s="3">
        <f t="shared" si="98"/>
        <v>1</v>
      </c>
      <c r="N537" s="3">
        <f t="shared" si="99"/>
        <v>0</v>
      </c>
      <c r="O537" s="3"/>
      <c r="P537" s="3">
        <f t="shared" si="100"/>
        <v>1</v>
      </c>
      <c r="Q537" s="3">
        <f t="shared" si="101"/>
        <v>0</v>
      </c>
      <c r="R537" s="3">
        <f t="shared" si="102"/>
        <v>0</v>
      </c>
      <c r="S537" s="3">
        <f t="shared" si="103"/>
        <v>0</v>
      </c>
      <c r="T537" s="3">
        <f t="shared" si="104"/>
        <v>0</v>
      </c>
      <c r="U537" s="3">
        <f t="shared" si="105"/>
        <v>0</v>
      </c>
      <c r="V537" s="3">
        <f t="shared" si="106"/>
        <v>1</v>
      </c>
      <c r="W537" s="3">
        <f t="shared" si="107"/>
        <v>0</v>
      </c>
    </row>
    <row r="538" spans="1:23" x14ac:dyDescent="0.3">
      <c r="A538" s="3">
        <f>'input your S-pars (Mag-Ang)'!B538*COS('input your S-pars (Mag-Ang)'!C538*PI()/180)</f>
        <v>0</v>
      </c>
      <c r="B538" s="3">
        <f>'input your S-pars (Mag-Ang)'!B538*SIN('input your S-pars (Mag-Ang)'!C538*PI()/180)</f>
        <v>0</v>
      </c>
      <c r="C538" s="3">
        <f>'input your S-pars (Mag-Ang)'!F538*COS('input your S-pars (Mag-Ang)'!G538*PI()/180)</f>
        <v>0</v>
      </c>
      <c r="D538" s="3">
        <f>'input your S-pars (Mag-Ang)'!F538*SIN('input your S-pars (Mag-Ang)'!G538*PI()/180)</f>
        <v>0</v>
      </c>
      <c r="E538" s="3">
        <f>'input your S-pars (Mag-Ang)'!D538*COS('input your S-pars (Mag-Ang)'!E538*PI()/180)</f>
        <v>0</v>
      </c>
      <c r="F538" s="3">
        <f>'input your S-pars (Mag-Ang)'!D538*SIN('input your S-pars (Mag-Ang)'!E538*PI()/180)</f>
        <v>0</v>
      </c>
      <c r="G538" s="3">
        <f>'input your S-pars (Mag-Ang)'!H538*COS('input your S-pars (Mag-Ang)'!I538*PI()/180)</f>
        <v>0</v>
      </c>
      <c r="H538" s="3">
        <f>'input your S-pars (Mag-Ang)'!H538*SIN('input your S-pars (Mag-Ang)'!I538*PI()/180)</f>
        <v>0</v>
      </c>
      <c r="I538" s="3"/>
      <c r="J538" s="3">
        <f t="shared" si="96"/>
        <v>1</v>
      </c>
      <c r="K538" s="3">
        <f t="shared" si="97"/>
        <v>0</v>
      </c>
      <c r="L538" s="3"/>
      <c r="M538" s="3">
        <f t="shared" si="98"/>
        <v>1</v>
      </c>
      <c r="N538" s="3">
        <f t="shared" si="99"/>
        <v>0</v>
      </c>
      <c r="O538" s="3"/>
      <c r="P538" s="3">
        <f t="shared" si="100"/>
        <v>1</v>
      </c>
      <c r="Q538" s="3">
        <f t="shared" si="101"/>
        <v>0</v>
      </c>
      <c r="R538" s="3">
        <f t="shared" si="102"/>
        <v>0</v>
      </c>
      <c r="S538" s="3">
        <f t="shared" si="103"/>
        <v>0</v>
      </c>
      <c r="T538" s="3">
        <f t="shared" si="104"/>
        <v>0</v>
      </c>
      <c r="U538" s="3">
        <f t="shared" si="105"/>
        <v>0</v>
      </c>
      <c r="V538" s="3">
        <f t="shared" si="106"/>
        <v>1</v>
      </c>
      <c r="W538" s="3">
        <f t="shared" si="107"/>
        <v>0</v>
      </c>
    </row>
    <row r="539" spans="1:23" x14ac:dyDescent="0.3">
      <c r="A539" s="3">
        <f>'input your S-pars (Mag-Ang)'!B539*COS('input your S-pars (Mag-Ang)'!C539*PI()/180)</f>
        <v>0</v>
      </c>
      <c r="B539" s="3">
        <f>'input your S-pars (Mag-Ang)'!B539*SIN('input your S-pars (Mag-Ang)'!C539*PI()/180)</f>
        <v>0</v>
      </c>
      <c r="C539" s="3">
        <f>'input your S-pars (Mag-Ang)'!F539*COS('input your S-pars (Mag-Ang)'!G539*PI()/180)</f>
        <v>0</v>
      </c>
      <c r="D539" s="3">
        <f>'input your S-pars (Mag-Ang)'!F539*SIN('input your S-pars (Mag-Ang)'!G539*PI()/180)</f>
        <v>0</v>
      </c>
      <c r="E539" s="3">
        <f>'input your S-pars (Mag-Ang)'!D539*COS('input your S-pars (Mag-Ang)'!E539*PI()/180)</f>
        <v>0</v>
      </c>
      <c r="F539" s="3">
        <f>'input your S-pars (Mag-Ang)'!D539*SIN('input your S-pars (Mag-Ang)'!E539*PI()/180)</f>
        <v>0</v>
      </c>
      <c r="G539" s="3">
        <f>'input your S-pars (Mag-Ang)'!H539*COS('input your S-pars (Mag-Ang)'!I539*PI()/180)</f>
        <v>0</v>
      </c>
      <c r="H539" s="3">
        <f>'input your S-pars (Mag-Ang)'!H539*SIN('input your S-pars (Mag-Ang)'!I539*PI()/180)</f>
        <v>0</v>
      </c>
      <c r="I539" s="3"/>
      <c r="J539" s="3">
        <f t="shared" si="96"/>
        <v>1</v>
      </c>
      <c r="K539" s="3">
        <f t="shared" si="97"/>
        <v>0</v>
      </c>
      <c r="L539" s="3"/>
      <c r="M539" s="3">
        <f t="shared" si="98"/>
        <v>1</v>
      </c>
      <c r="N539" s="3">
        <f t="shared" si="99"/>
        <v>0</v>
      </c>
      <c r="O539" s="3"/>
      <c r="P539" s="3">
        <f t="shared" si="100"/>
        <v>1</v>
      </c>
      <c r="Q539" s="3">
        <f t="shared" si="101"/>
        <v>0</v>
      </c>
      <c r="R539" s="3">
        <f t="shared" si="102"/>
        <v>0</v>
      </c>
      <c r="S539" s="3">
        <f t="shared" si="103"/>
        <v>0</v>
      </c>
      <c r="T539" s="3">
        <f t="shared" si="104"/>
        <v>0</v>
      </c>
      <c r="U539" s="3">
        <f t="shared" si="105"/>
        <v>0</v>
      </c>
      <c r="V539" s="3">
        <f t="shared" si="106"/>
        <v>1</v>
      </c>
      <c r="W539" s="3">
        <f t="shared" si="107"/>
        <v>0</v>
      </c>
    </row>
    <row r="540" spans="1:23" x14ac:dyDescent="0.3">
      <c r="A540" s="3">
        <f>'input your S-pars (Mag-Ang)'!B540*COS('input your S-pars (Mag-Ang)'!C540*PI()/180)</f>
        <v>0</v>
      </c>
      <c r="B540" s="3">
        <f>'input your S-pars (Mag-Ang)'!B540*SIN('input your S-pars (Mag-Ang)'!C540*PI()/180)</f>
        <v>0</v>
      </c>
      <c r="C540" s="3">
        <f>'input your S-pars (Mag-Ang)'!F540*COS('input your S-pars (Mag-Ang)'!G540*PI()/180)</f>
        <v>0</v>
      </c>
      <c r="D540" s="3">
        <f>'input your S-pars (Mag-Ang)'!F540*SIN('input your S-pars (Mag-Ang)'!G540*PI()/180)</f>
        <v>0</v>
      </c>
      <c r="E540" s="3">
        <f>'input your S-pars (Mag-Ang)'!D540*COS('input your S-pars (Mag-Ang)'!E540*PI()/180)</f>
        <v>0</v>
      </c>
      <c r="F540" s="3">
        <f>'input your S-pars (Mag-Ang)'!D540*SIN('input your S-pars (Mag-Ang)'!E540*PI()/180)</f>
        <v>0</v>
      </c>
      <c r="G540" s="3">
        <f>'input your S-pars (Mag-Ang)'!H540*COS('input your S-pars (Mag-Ang)'!I540*PI()/180)</f>
        <v>0</v>
      </c>
      <c r="H540" s="3">
        <f>'input your S-pars (Mag-Ang)'!H540*SIN('input your S-pars (Mag-Ang)'!I540*PI()/180)</f>
        <v>0</v>
      </c>
      <c r="I540" s="3"/>
      <c r="J540" s="3">
        <f t="shared" si="96"/>
        <v>1</v>
      </c>
      <c r="K540" s="3">
        <f t="shared" si="97"/>
        <v>0</v>
      </c>
      <c r="L540" s="3"/>
      <c r="M540" s="3">
        <f t="shared" si="98"/>
        <v>1</v>
      </c>
      <c r="N540" s="3">
        <f t="shared" si="99"/>
        <v>0</v>
      </c>
      <c r="O540" s="3"/>
      <c r="P540" s="3">
        <f t="shared" si="100"/>
        <v>1</v>
      </c>
      <c r="Q540" s="3">
        <f t="shared" si="101"/>
        <v>0</v>
      </c>
      <c r="R540" s="3">
        <f t="shared" si="102"/>
        <v>0</v>
      </c>
      <c r="S540" s="3">
        <f t="shared" si="103"/>
        <v>0</v>
      </c>
      <c r="T540" s="3">
        <f t="shared" si="104"/>
        <v>0</v>
      </c>
      <c r="U540" s="3">
        <f t="shared" si="105"/>
        <v>0</v>
      </c>
      <c r="V540" s="3">
        <f t="shared" si="106"/>
        <v>1</v>
      </c>
      <c r="W540" s="3">
        <f t="shared" si="107"/>
        <v>0</v>
      </c>
    </row>
    <row r="541" spans="1:23" x14ac:dyDescent="0.3">
      <c r="A541" s="3">
        <f>'input your S-pars (Mag-Ang)'!B541*COS('input your S-pars (Mag-Ang)'!C541*PI()/180)</f>
        <v>0</v>
      </c>
      <c r="B541" s="3">
        <f>'input your S-pars (Mag-Ang)'!B541*SIN('input your S-pars (Mag-Ang)'!C541*PI()/180)</f>
        <v>0</v>
      </c>
      <c r="C541" s="3">
        <f>'input your S-pars (Mag-Ang)'!F541*COS('input your S-pars (Mag-Ang)'!G541*PI()/180)</f>
        <v>0</v>
      </c>
      <c r="D541" s="3">
        <f>'input your S-pars (Mag-Ang)'!F541*SIN('input your S-pars (Mag-Ang)'!G541*PI()/180)</f>
        <v>0</v>
      </c>
      <c r="E541" s="3">
        <f>'input your S-pars (Mag-Ang)'!D541*COS('input your S-pars (Mag-Ang)'!E541*PI()/180)</f>
        <v>0</v>
      </c>
      <c r="F541" s="3">
        <f>'input your S-pars (Mag-Ang)'!D541*SIN('input your S-pars (Mag-Ang)'!E541*PI()/180)</f>
        <v>0</v>
      </c>
      <c r="G541" s="3">
        <f>'input your S-pars (Mag-Ang)'!H541*COS('input your S-pars (Mag-Ang)'!I541*PI()/180)</f>
        <v>0</v>
      </c>
      <c r="H541" s="3">
        <f>'input your S-pars (Mag-Ang)'!H541*SIN('input your S-pars (Mag-Ang)'!I541*PI()/180)</f>
        <v>0</v>
      </c>
      <c r="I541" s="3"/>
      <c r="J541" s="3">
        <f t="shared" si="96"/>
        <v>1</v>
      </c>
      <c r="K541" s="3">
        <f t="shared" si="97"/>
        <v>0</v>
      </c>
      <c r="L541" s="3"/>
      <c r="M541" s="3">
        <f t="shared" si="98"/>
        <v>1</v>
      </c>
      <c r="N541" s="3">
        <f t="shared" si="99"/>
        <v>0</v>
      </c>
      <c r="O541" s="3"/>
      <c r="P541" s="3">
        <f t="shared" si="100"/>
        <v>1</v>
      </c>
      <c r="Q541" s="3">
        <f t="shared" si="101"/>
        <v>0</v>
      </c>
      <c r="R541" s="3">
        <f t="shared" si="102"/>
        <v>0</v>
      </c>
      <c r="S541" s="3">
        <f t="shared" si="103"/>
        <v>0</v>
      </c>
      <c r="T541" s="3">
        <f t="shared" si="104"/>
        <v>0</v>
      </c>
      <c r="U541" s="3">
        <f t="shared" si="105"/>
        <v>0</v>
      </c>
      <c r="V541" s="3">
        <f t="shared" si="106"/>
        <v>1</v>
      </c>
      <c r="W541" s="3">
        <f t="shared" si="107"/>
        <v>0</v>
      </c>
    </row>
    <row r="542" spans="1:23" x14ac:dyDescent="0.3">
      <c r="A542" s="3">
        <f>'input your S-pars (Mag-Ang)'!B542*COS('input your S-pars (Mag-Ang)'!C542*PI()/180)</f>
        <v>0</v>
      </c>
      <c r="B542" s="3">
        <f>'input your S-pars (Mag-Ang)'!B542*SIN('input your S-pars (Mag-Ang)'!C542*PI()/180)</f>
        <v>0</v>
      </c>
      <c r="C542" s="3">
        <f>'input your S-pars (Mag-Ang)'!F542*COS('input your S-pars (Mag-Ang)'!G542*PI()/180)</f>
        <v>0</v>
      </c>
      <c r="D542" s="3">
        <f>'input your S-pars (Mag-Ang)'!F542*SIN('input your S-pars (Mag-Ang)'!G542*PI()/180)</f>
        <v>0</v>
      </c>
      <c r="E542" s="3">
        <f>'input your S-pars (Mag-Ang)'!D542*COS('input your S-pars (Mag-Ang)'!E542*PI()/180)</f>
        <v>0</v>
      </c>
      <c r="F542" s="3">
        <f>'input your S-pars (Mag-Ang)'!D542*SIN('input your S-pars (Mag-Ang)'!E542*PI()/180)</f>
        <v>0</v>
      </c>
      <c r="G542" s="3">
        <f>'input your S-pars (Mag-Ang)'!H542*COS('input your S-pars (Mag-Ang)'!I542*PI()/180)</f>
        <v>0</v>
      </c>
      <c r="H542" s="3">
        <f>'input your S-pars (Mag-Ang)'!H542*SIN('input your S-pars (Mag-Ang)'!I542*PI()/180)</f>
        <v>0</v>
      </c>
      <c r="I542" s="3"/>
      <c r="J542" s="3">
        <f t="shared" si="96"/>
        <v>1</v>
      </c>
      <c r="K542" s="3">
        <f t="shared" si="97"/>
        <v>0</v>
      </c>
      <c r="L542" s="3"/>
      <c r="M542" s="3">
        <f t="shared" si="98"/>
        <v>1</v>
      </c>
      <c r="N542" s="3">
        <f t="shared" si="99"/>
        <v>0</v>
      </c>
      <c r="O542" s="3"/>
      <c r="P542" s="3">
        <f t="shared" si="100"/>
        <v>1</v>
      </c>
      <c r="Q542" s="3">
        <f t="shared" si="101"/>
        <v>0</v>
      </c>
      <c r="R542" s="3">
        <f t="shared" si="102"/>
        <v>0</v>
      </c>
      <c r="S542" s="3">
        <f t="shared" si="103"/>
        <v>0</v>
      </c>
      <c r="T542" s="3">
        <f t="shared" si="104"/>
        <v>0</v>
      </c>
      <c r="U542" s="3">
        <f t="shared" si="105"/>
        <v>0</v>
      </c>
      <c r="V542" s="3">
        <f t="shared" si="106"/>
        <v>1</v>
      </c>
      <c r="W542" s="3">
        <f t="shared" si="107"/>
        <v>0</v>
      </c>
    </row>
    <row r="543" spans="1:23" x14ac:dyDescent="0.3">
      <c r="A543" s="3">
        <f>'input your S-pars (Mag-Ang)'!B543*COS('input your S-pars (Mag-Ang)'!C543*PI()/180)</f>
        <v>0</v>
      </c>
      <c r="B543" s="3">
        <f>'input your S-pars (Mag-Ang)'!B543*SIN('input your S-pars (Mag-Ang)'!C543*PI()/180)</f>
        <v>0</v>
      </c>
      <c r="C543" s="3">
        <f>'input your S-pars (Mag-Ang)'!F543*COS('input your S-pars (Mag-Ang)'!G543*PI()/180)</f>
        <v>0</v>
      </c>
      <c r="D543" s="3">
        <f>'input your S-pars (Mag-Ang)'!F543*SIN('input your S-pars (Mag-Ang)'!G543*PI()/180)</f>
        <v>0</v>
      </c>
      <c r="E543" s="3">
        <f>'input your S-pars (Mag-Ang)'!D543*COS('input your S-pars (Mag-Ang)'!E543*PI()/180)</f>
        <v>0</v>
      </c>
      <c r="F543" s="3">
        <f>'input your S-pars (Mag-Ang)'!D543*SIN('input your S-pars (Mag-Ang)'!E543*PI()/180)</f>
        <v>0</v>
      </c>
      <c r="G543" s="3">
        <f>'input your S-pars (Mag-Ang)'!H543*COS('input your S-pars (Mag-Ang)'!I543*PI()/180)</f>
        <v>0</v>
      </c>
      <c r="H543" s="3">
        <f>'input your S-pars (Mag-Ang)'!H543*SIN('input your S-pars (Mag-Ang)'!I543*PI()/180)</f>
        <v>0</v>
      </c>
      <c r="I543" s="3"/>
      <c r="J543" s="3">
        <f t="shared" si="96"/>
        <v>1</v>
      </c>
      <c r="K543" s="3">
        <f t="shared" si="97"/>
        <v>0</v>
      </c>
      <c r="L543" s="3"/>
      <c r="M543" s="3">
        <f t="shared" si="98"/>
        <v>1</v>
      </c>
      <c r="N543" s="3">
        <f t="shared" si="99"/>
        <v>0</v>
      </c>
      <c r="O543" s="3"/>
      <c r="P543" s="3">
        <f t="shared" si="100"/>
        <v>1</v>
      </c>
      <c r="Q543" s="3">
        <f t="shared" si="101"/>
        <v>0</v>
      </c>
      <c r="R543" s="3">
        <f t="shared" si="102"/>
        <v>0</v>
      </c>
      <c r="S543" s="3">
        <f t="shared" si="103"/>
        <v>0</v>
      </c>
      <c r="T543" s="3">
        <f t="shared" si="104"/>
        <v>0</v>
      </c>
      <c r="U543" s="3">
        <f t="shared" si="105"/>
        <v>0</v>
      </c>
      <c r="V543" s="3">
        <f t="shared" si="106"/>
        <v>1</v>
      </c>
      <c r="W543" s="3">
        <f t="shared" si="107"/>
        <v>0</v>
      </c>
    </row>
    <row r="544" spans="1:23" x14ac:dyDescent="0.3">
      <c r="A544" s="3">
        <f>'input your S-pars (Mag-Ang)'!B544*COS('input your S-pars (Mag-Ang)'!C544*PI()/180)</f>
        <v>0</v>
      </c>
      <c r="B544" s="3">
        <f>'input your S-pars (Mag-Ang)'!B544*SIN('input your S-pars (Mag-Ang)'!C544*PI()/180)</f>
        <v>0</v>
      </c>
      <c r="C544" s="3">
        <f>'input your S-pars (Mag-Ang)'!F544*COS('input your S-pars (Mag-Ang)'!G544*PI()/180)</f>
        <v>0</v>
      </c>
      <c r="D544" s="3">
        <f>'input your S-pars (Mag-Ang)'!F544*SIN('input your S-pars (Mag-Ang)'!G544*PI()/180)</f>
        <v>0</v>
      </c>
      <c r="E544" s="3">
        <f>'input your S-pars (Mag-Ang)'!D544*COS('input your S-pars (Mag-Ang)'!E544*PI()/180)</f>
        <v>0</v>
      </c>
      <c r="F544" s="3">
        <f>'input your S-pars (Mag-Ang)'!D544*SIN('input your S-pars (Mag-Ang)'!E544*PI()/180)</f>
        <v>0</v>
      </c>
      <c r="G544" s="3">
        <f>'input your S-pars (Mag-Ang)'!H544*COS('input your S-pars (Mag-Ang)'!I544*PI()/180)</f>
        <v>0</v>
      </c>
      <c r="H544" s="3">
        <f>'input your S-pars (Mag-Ang)'!H544*SIN('input your S-pars (Mag-Ang)'!I544*PI()/180)</f>
        <v>0</v>
      </c>
      <c r="I544" s="3"/>
      <c r="J544" s="3">
        <f t="shared" si="96"/>
        <v>1</v>
      </c>
      <c r="K544" s="3">
        <f t="shared" si="97"/>
        <v>0</v>
      </c>
      <c r="L544" s="3"/>
      <c r="M544" s="3">
        <f t="shared" si="98"/>
        <v>1</v>
      </c>
      <c r="N544" s="3">
        <f t="shared" si="99"/>
        <v>0</v>
      </c>
      <c r="O544" s="3"/>
      <c r="P544" s="3">
        <f t="shared" si="100"/>
        <v>1</v>
      </c>
      <c r="Q544" s="3">
        <f t="shared" si="101"/>
        <v>0</v>
      </c>
      <c r="R544" s="3">
        <f t="shared" si="102"/>
        <v>0</v>
      </c>
      <c r="S544" s="3">
        <f t="shared" si="103"/>
        <v>0</v>
      </c>
      <c r="T544" s="3">
        <f t="shared" si="104"/>
        <v>0</v>
      </c>
      <c r="U544" s="3">
        <f t="shared" si="105"/>
        <v>0</v>
      </c>
      <c r="V544" s="3">
        <f t="shared" si="106"/>
        <v>1</v>
      </c>
      <c r="W544" s="3">
        <f t="shared" si="107"/>
        <v>0</v>
      </c>
    </row>
    <row r="545" spans="1:23" x14ac:dyDescent="0.3">
      <c r="A545" s="3">
        <f>'input your S-pars (Mag-Ang)'!B545*COS('input your S-pars (Mag-Ang)'!C545*PI()/180)</f>
        <v>0</v>
      </c>
      <c r="B545" s="3">
        <f>'input your S-pars (Mag-Ang)'!B545*SIN('input your S-pars (Mag-Ang)'!C545*PI()/180)</f>
        <v>0</v>
      </c>
      <c r="C545" s="3">
        <f>'input your S-pars (Mag-Ang)'!F545*COS('input your S-pars (Mag-Ang)'!G545*PI()/180)</f>
        <v>0</v>
      </c>
      <c r="D545" s="3">
        <f>'input your S-pars (Mag-Ang)'!F545*SIN('input your S-pars (Mag-Ang)'!G545*PI()/180)</f>
        <v>0</v>
      </c>
      <c r="E545" s="3">
        <f>'input your S-pars (Mag-Ang)'!D545*COS('input your S-pars (Mag-Ang)'!E545*PI()/180)</f>
        <v>0</v>
      </c>
      <c r="F545" s="3">
        <f>'input your S-pars (Mag-Ang)'!D545*SIN('input your S-pars (Mag-Ang)'!E545*PI()/180)</f>
        <v>0</v>
      </c>
      <c r="G545" s="3">
        <f>'input your S-pars (Mag-Ang)'!H545*COS('input your S-pars (Mag-Ang)'!I545*PI()/180)</f>
        <v>0</v>
      </c>
      <c r="H545" s="3">
        <f>'input your S-pars (Mag-Ang)'!H545*SIN('input your S-pars (Mag-Ang)'!I545*PI()/180)</f>
        <v>0</v>
      </c>
      <c r="I545" s="3"/>
      <c r="J545" s="3">
        <f t="shared" si="96"/>
        <v>1</v>
      </c>
      <c r="K545" s="3">
        <f t="shared" si="97"/>
        <v>0</v>
      </c>
      <c r="L545" s="3"/>
      <c r="M545" s="3">
        <f t="shared" si="98"/>
        <v>1</v>
      </c>
      <c r="N545" s="3">
        <f t="shared" si="99"/>
        <v>0</v>
      </c>
      <c r="O545" s="3"/>
      <c r="P545" s="3">
        <f t="shared" si="100"/>
        <v>1</v>
      </c>
      <c r="Q545" s="3">
        <f t="shared" si="101"/>
        <v>0</v>
      </c>
      <c r="R545" s="3">
        <f t="shared" si="102"/>
        <v>0</v>
      </c>
      <c r="S545" s="3">
        <f t="shared" si="103"/>
        <v>0</v>
      </c>
      <c r="T545" s="3">
        <f t="shared" si="104"/>
        <v>0</v>
      </c>
      <c r="U545" s="3">
        <f t="shared" si="105"/>
        <v>0</v>
      </c>
      <c r="V545" s="3">
        <f t="shared" si="106"/>
        <v>1</v>
      </c>
      <c r="W545" s="3">
        <f t="shared" si="107"/>
        <v>0</v>
      </c>
    </row>
    <row r="546" spans="1:23" x14ac:dyDescent="0.3">
      <c r="A546" s="3">
        <f>'input your S-pars (Mag-Ang)'!B546*COS('input your S-pars (Mag-Ang)'!C546*PI()/180)</f>
        <v>0</v>
      </c>
      <c r="B546" s="3">
        <f>'input your S-pars (Mag-Ang)'!B546*SIN('input your S-pars (Mag-Ang)'!C546*PI()/180)</f>
        <v>0</v>
      </c>
      <c r="C546" s="3">
        <f>'input your S-pars (Mag-Ang)'!F546*COS('input your S-pars (Mag-Ang)'!G546*PI()/180)</f>
        <v>0</v>
      </c>
      <c r="D546" s="3">
        <f>'input your S-pars (Mag-Ang)'!F546*SIN('input your S-pars (Mag-Ang)'!G546*PI()/180)</f>
        <v>0</v>
      </c>
      <c r="E546" s="3">
        <f>'input your S-pars (Mag-Ang)'!D546*COS('input your S-pars (Mag-Ang)'!E546*PI()/180)</f>
        <v>0</v>
      </c>
      <c r="F546" s="3">
        <f>'input your S-pars (Mag-Ang)'!D546*SIN('input your S-pars (Mag-Ang)'!E546*PI()/180)</f>
        <v>0</v>
      </c>
      <c r="G546" s="3">
        <f>'input your S-pars (Mag-Ang)'!H546*COS('input your S-pars (Mag-Ang)'!I546*PI()/180)</f>
        <v>0</v>
      </c>
      <c r="H546" s="3">
        <f>'input your S-pars (Mag-Ang)'!H546*SIN('input your S-pars (Mag-Ang)'!I546*PI()/180)</f>
        <v>0</v>
      </c>
      <c r="I546" s="3"/>
      <c r="J546" s="3">
        <f t="shared" si="96"/>
        <v>1</v>
      </c>
      <c r="K546" s="3">
        <f t="shared" si="97"/>
        <v>0</v>
      </c>
      <c r="L546" s="3"/>
      <c r="M546" s="3">
        <f t="shared" si="98"/>
        <v>1</v>
      </c>
      <c r="N546" s="3">
        <f t="shared" si="99"/>
        <v>0</v>
      </c>
      <c r="O546" s="3"/>
      <c r="P546" s="3">
        <f t="shared" si="100"/>
        <v>1</v>
      </c>
      <c r="Q546" s="3">
        <f t="shared" si="101"/>
        <v>0</v>
      </c>
      <c r="R546" s="3">
        <f t="shared" si="102"/>
        <v>0</v>
      </c>
      <c r="S546" s="3">
        <f t="shared" si="103"/>
        <v>0</v>
      </c>
      <c r="T546" s="3">
        <f t="shared" si="104"/>
        <v>0</v>
      </c>
      <c r="U546" s="3">
        <f t="shared" si="105"/>
        <v>0</v>
      </c>
      <c r="V546" s="3">
        <f t="shared" si="106"/>
        <v>1</v>
      </c>
      <c r="W546" s="3">
        <f t="shared" si="107"/>
        <v>0</v>
      </c>
    </row>
    <row r="547" spans="1:23" x14ac:dyDescent="0.3">
      <c r="A547" s="3">
        <f>'input your S-pars (Mag-Ang)'!B547*COS('input your S-pars (Mag-Ang)'!C547*PI()/180)</f>
        <v>0</v>
      </c>
      <c r="B547" s="3">
        <f>'input your S-pars (Mag-Ang)'!B547*SIN('input your S-pars (Mag-Ang)'!C547*PI()/180)</f>
        <v>0</v>
      </c>
      <c r="C547" s="3">
        <f>'input your S-pars (Mag-Ang)'!F547*COS('input your S-pars (Mag-Ang)'!G547*PI()/180)</f>
        <v>0</v>
      </c>
      <c r="D547" s="3">
        <f>'input your S-pars (Mag-Ang)'!F547*SIN('input your S-pars (Mag-Ang)'!G547*PI()/180)</f>
        <v>0</v>
      </c>
      <c r="E547" s="3">
        <f>'input your S-pars (Mag-Ang)'!D547*COS('input your S-pars (Mag-Ang)'!E547*PI()/180)</f>
        <v>0</v>
      </c>
      <c r="F547" s="3">
        <f>'input your S-pars (Mag-Ang)'!D547*SIN('input your S-pars (Mag-Ang)'!E547*PI()/180)</f>
        <v>0</v>
      </c>
      <c r="G547" s="3">
        <f>'input your S-pars (Mag-Ang)'!H547*COS('input your S-pars (Mag-Ang)'!I547*PI()/180)</f>
        <v>0</v>
      </c>
      <c r="H547" s="3">
        <f>'input your S-pars (Mag-Ang)'!H547*SIN('input your S-pars (Mag-Ang)'!I547*PI()/180)</f>
        <v>0</v>
      </c>
      <c r="I547" s="3"/>
      <c r="J547" s="3">
        <f t="shared" si="96"/>
        <v>1</v>
      </c>
      <c r="K547" s="3">
        <f t="shared" si="97"/>
        <v>0</v>
      </c>
      <c r="L547" s="3"/>
      <c r="M547" s="3">
        <f t="shared" si="98"/>
        <v>1</v>
      </c>
      <c r="N547" s="3">
        <f t="shared" si="99"/>
        <v>0</v>
      </c>
      <c r="O547" s="3"/>
      <c r="P547" s="3">
        <f t="shared" si="100"/>
        <v>1</v>
      </c>
      <c r="Q547" s="3">
        <f t="shared" si="101"/>
        <v>0</v>
      </c>
      <c r="R547" s="3">
        <f t="shared" si="102"/>
        <v>0</v>
      </c>
      <c r="S547" s="3">
        <f t="shared" si="103"/>
        <v>0</v>
      </c>
      <c r="T547" s="3">
        <f t="shared" si="104"/>
        <v>0</v>
      </c>
      <c r="U547" s="3">
        <f t="shared" si="105"/>
        <v>0</v>
      </c>
      <c r="V547" s="3">
        <f t="shared" si="106"/>
        <v>1</v>
      </c>
      <c r="W547" s="3">
        <f t="shared" si="107"/>
        <v>0</v>
      </c>
    </row>
    <row r="548" spans="1:23" x14ac:dyDescent="0.3">
      <c r="A548" s="3">
        <f>'input your S-pars (Mag-Ang)'!B548*COS('input your S-pars (Mag-Ang)'!C548*PI()/180)</f>
        <v>0</v>
      </c>
      <c r="B548" s="3">
        <f>'input your S-pars (Mag-Ang)'!B548*SIN('input your S-pars (Mag-Ang)'!C548*PI()/180)</f>
        <v>0</v>
      </c>
      <c r="C548" s="3">
        <f>'input your S-pars (Mag-Ang)'!F548*COS('input your S-pars (Mag-Ang)'!G548*PI()/180)</f>
        <v>0</v>
      </c>
      <c r="D548" s="3">
        <f>'input your S-pars (Mag-Ang)'!F548*SIN('input your S-pars (Mag-Ang)'!G548*PI()/180)</f>
        <v>0</v>
      </c>
      <c r="E548" s="3">
        <f>'input your S-pars (Mag-Ang)'!D548*COS('input your S-pars (Mag-Ang)'!E548*PI()/180)</f>
        <v>0</v>
      </c>
      <c r="F548" s="3">
        <f>'input your S-pars (Mag-Ang)'!D548*SIN('input your S-pars (Mag-Ang)'!E548*PI()/180)</f>
        <v>0</v>
      </c>
      <c r="G548" s="3">
        <f>'input your S-pars (Mag-Ang)'!H548*COS('input your S-pars (Mag-Ang)'!I548*PI()/180)</f>
        <v>0</v>
      </c>
      <c r="H548" s="3">
        <f>'input your S-pars (Mag-Ang)'!H548*SIN('input your S-pars (Mag-Ang)'!I548*PI()/180)</f>
        <v>0</v>
      </c>
      <c r="I548" s="3"/>
      <c r="J548" s="3">
        <f t="shared" si="96"/>
        <v>1</v>
      </c>
      <c r="K548" s="3">
        <f t="shared" si="97"/>
        <v>0</v>
      </c>
      <c r="L548" s="3"/>
      <c r="M548" s="3">
        <f t="shared" si="98"/>
        <v>1</v>
      </c>
      <c r="N548" s="3">
        <f t="shared" si="99"/>
        <v>0</v>
      </c>
      <c r="O548" s="3"/>
      <c r="P548" s="3">
        <f t="shared" si="100"/>
        <v>1</v>
      </c>
      <c r="Q548" s="3">
        <f t="shared" si="101"/>
        <v>0</v>
      </c>
      <c r="R548" s="3">
        <f t="shared" si="102"/>
        <v>0</v>
      </c>
      <c r="S548" s="3">
        <f t="shared" si="103"/>
        <v>0</v>
      </c>
      <c r="T548" s="3">
        <f t="shared" si="104"/>
        <v>0</v>
      </c>
      <c r="U548" s="3">
        <f t="shared" si="105"/>
        <v>0</v>
      </c>
      <c r="V548" s="3">
        <f t="shared" si="106"/>
        <v>1</v>
      </c>
      <c r="W548" s="3">
        <f t="shared" si="107"/>
        <v>0</v>
      </c>
    </row>
    <row r="549" spans="1:23" x14ac:dyDescent="0.3">
      <c r="A549" s="3">
        <f>'input your S-pars (Mag-Ang)'!B549*COS('input your S-pars (Mag-Ang)'!C549*PI()/180)</f>
        <v>0</v>
      </c>
      <c r="B549" s="3">
        <f>'input your S-pars (Mag-Ang)'!B549*SIN('input your S-pars (Mag-Ang)'!C549*PI()/180)</f>
        <v>0</v>
      </c>
      <c r="C549" s="3">
        <f>'input your S-pars (Mag-Ang)'!F549*COS('input your S-pars (Mag-Ang)'!G549*PI()/180)</f>
        <v>0</v>
      </c>
      <c r="D549" s="3">
        <f>'input your S-pars (Mag-Ang)'!F549*SIN('input your S-pars (Mag-Ang)'!G549*PI()/180)</f>
        <v>0</v>
      </c>
      <c r="E549" s="3">
        <f>'input your S-pars (Mag-Ang)'!D549*COS('input your S-pars (Mag-Ang)'!E549*PI()/180)</f>
        <v>0</v>
      </c>
      <c r="F549" s="3">
        <f>'input your S-pars (Mag-Ang)'!D549*SIN('input your S-pars (Mag-Ang)'!E549*PI()/180)</f>
        <v>0</v>
      </c>
      <c r="G549" s="3">
        <f>'input your S-pars (Mag-Ang)'!H549*COS('input your S-pars (Mag-Ang)'!I549*PI()/180)</f>
        <v>0</v>
      </c>
      <c r="H549" s="3">
        <f>'input your S-pars (Mag-Ang)'!H549*SIN('input your S-pars (Mag-Ang)'!I549*PI()/180)</f>
        <v>0</v>
      </c>
      <c r="I549" s="3"/>
      <c r="J549" s="3">
        <f t="shared" si="96"/>
        <v>1</v>
      </c>
      <c r="K549" s="3">
        <f t="shared" si="97"/>
        <v>0</v>
      </c>
      <c r="L549" s="3"/>
      <c r="M549" s="3">
        <f t="shared" si="98"/>
        <v>1</v>
      </c>
      <c r="N549" s="3">
        <f t="shared" si="99"/>
        <v>0</v>
      </c>
      <c r="O549" s="3"/>
      <c r="P549" s="3">
        <f t="shared" si="100"/>
        <v>1</v>
      </c>
      <c r="Q549" s="3">
        <f t="shared" si="101"/>
        <v>0</v>
      </c>
      <c r="R549" s="3">
        <f t="shared" si="102"/>
        <v>0</v>
      </c>
      <c r="S549" s="3">
        <f t="shared" si="103"/>
        <v>0</v>
      </c>
      <c r="T549" s="3">
        <f t="shared" si="104"/>
        <v>0</v>
      </c>
      <c r="U549" s="3">
        <f t="shared" si="105"/>
        <v>0</v>
      </c>
      <c r="V549" s="3">
        <f t="shared" si="106"/>
        <v>1</v>
      </c>
      <c r="W549" s="3">
        <f t="shared" si="107"/>
        <v>0</v>
      </c>
    </row>
    <row r="550" spans="1:23" x14ac:dyDescent="0.3">
      <c r="A550" s="3">
        <f>'input your S-pars (Mag-Ang)'!B550*COS('input your S-pars (Mag-Ang)'!C550*PI()/180)</f>
        <v>0</v>
      </c>
      <c r="B550" s="3">
        <f>'input your S-pars (Mag-Ang)'!B550*SIN('input your S-pars (Mag-Ang)'!C550*PI()/180)</f>
        <v>0</v>
      </c>
      <c r="C550" s="3">
        <f>'input your S-pars (Mag-Ang)'!F550*COS('input your S-pars (Mag-Ang)'!G550*PI()/180)</f>
        <v>0</v>
      </c>
      <c r="D550" s="3">
        <f>'input your S-pars (Mag-Ang)'!F550*SIN('input your S-pars (Mag-Ang)'!G550*PI()/180)</f>
        <v>0</v>
      </c>
      <c r="E550" s="3">
        <f>'input your S-pars (Mag-Ang)'!D550*COS('input your S-pars (Mag-Ang)'!E550*PI()/180)</f>
        <v>0</v>
      </c>
      <c r="F550" s="3">
        <f>'input your S-pars (Mag-Ang)'!D550*SIN('input your S-pars (Mag-Ang)'!E550*PI()/180)</f>
        <v>0</v>
      </c>
      <c r="G550" s="3">
        <f>'input your S-pars (Mag-Ang)'!H550*COS('input your S-pars (Mag-Ang)'!I550*PI()/180)</f>
        <v>0</v>
      </c>
      <c r="H550" s="3">
        <f>'input your S-pars (Mag-Ang)'!H550*SIN('input your S-pars (Mag-Ang)'!I550*PI()/180)</f>
        <v>0</v>
      </c>
      <c r="I550" s="3"/>
      <c r="J550" s="3">
        <f t="shared" si="96"/>
        <v>1</v>
      </c>
      <c r="K550" s="3">
        <f t="shared" si="97"/>
        <v>0</v>
      </c>
      <c r="L550" s="3"/>
      <c r="M550" s="3">
        <f t="shared" si="98"/>
        <v>1</v>
      </c>
      <c r="N550" s="3">
        <f t="shared" si="99"/>
        <v>0</v>
      </c>
      <c r="O550" s="3"/>
      <c r="P550" s="3">
        <f t="shared" si="100"/>
        <v>1</v>
      </c>
      <c r="Q550" s="3">
        <f t="shared" si="101"/>
        <v>0</v>
      </c>
      <c r="R550" s="3">
        <f t="shared" si="102"/>
        <v>0</v>
      </c>
      <c r="S550" s="3">
        <f t="shared" si="103"/>
        <v>0</v>
      </c>
      <c r="T550" s="3">
        <f t="shared" si="104"/>
        <v>0</v>
      </c>
      <c r="U550" s="3">
        <f t="shared" si="105"/>
        <v>0</v>
      </c>
      <c r="V550" s="3">
        <f t="shared" si="106"/>
        <v>1</v>
      </c>
      <c r="W550" s="3">
        <f t="shared" si="107"/>
        <v>0</v>
      </c>
    </row>
    <row r="551" spans="1:23" x14ac:dyDescent="0.3">
      <c r="A551" s="3">
        <f>'input your S-pars (Mag-Ang)'!B551*COS('input your S-pars (Mag-Ang)'!C551*PI()/180)</f>
        <v>0</v>
      </c>
      <c r="B551" s="3">
        <f>'input your S-pars (Mag-Ang)'!B551*SIN('input your S-pars (Mag-Ang)'!C551*PI()/180)</f>
        <v>0</v>
      </c>
      <c r="C551" s="3">
        <f>'input your S-pars (Mag-Ang)'!F551*COS('input your S-pars (Mag-Ang)'!G551*PI()/180)</f>
        <v>0</v>
      </c>
      <c r="D551" s="3">
        <f>'input your S-pars (Mag-Ang)'!F551*SIN('input your S-pars (Mag-Ang)'!G551*PI()/180)</f>
        <v>0</v>
      </c>
      <c r="E551" s="3">
        <f>'input your S-pars (Mag-Ang)'!D551*COS('input your S-pars (Mag-Ang)'!E551*PI()/180)</f>
        <v>0</v>
      </c>
      <c r="F551" s="3">
        <f>'input your S-pars (Mag-Ang)'!D551*SIN('input your S-pars (Mag-Ang)'!E551*PI()/180)</f>
        <v>0</v>
      </c>
      <c r="G551" s="3">
        <f>'input your S-pars (Mag-Ang)'!H551*COS('input your S-pars (Mag-Ang)'!I551*PI()/180)</f>
        <v>0</v>
      </c>
      <c r="H551" s="3">
        <f>'input your S-pars (Mag-Ang)'!H551*SIN('input your S-pars (Mag-Ang)'!I551*PI()/180)</f>
        <v>0</v>
      </c>
      <c r="I551" s="3"/>
      <c r="J551" s="3">
        <f t="shared" si="96"/>
        <v>1</v>
      </c>
      <c r="K551" s="3">
        <f t="shared" si="97"/>
        <v>0</v>
      </c>
      <c r="L551" s="3"/>
      <c r="M551" s="3">
        <f t="shared" si="98"/>
        <v>1</v>
      </c>
      <c r="N551" s="3">
        <f t="shared" si="99"/>
        <v>0</v>
      </c>
      <c r="O551" s="3"/>
      <c r="P551" s="3">
        <f t="shared" si="100"/>
        <v>1</v>
      </c>
      <c r="Q551" s="3">
        <f t="shared" si="101"/>
        <v>0</v>
      </c>
      <c r="R551" s="3">
        <f t="shared" si="102"/>
        <v>0</v>
      </c>
      <c r="S551" s="3">
        <f t="shared" si="103"/>
        <v>0</v>
      </c>
      <c r="T551" s="3">
        <f t="shared" si="104"/>
        <v>0</v>
      </c>
      <c r="U551" s="3">
        <f t="shared" si="105"/>
        <v>0</v>
      </c>
      <c r="V551" s="3">
        <f t="shared" si="106"/>
        <v>1</v>
      </c>
      <c r="W551" s="3">
        <f t="shared" si="107"/>
        <v>0</v>
      </c>
    </row>
    <row r="552" spans="1:23" x14ac:dyDescent="0.3">
      <c r="A552" s="3">
        <f>'input your S-pars (Mag-Ang)'!B552*COS('input your S-pars (Mag-Ang)'!C552*PI()/180)</f>
        <v>0</v>
      </c>
      <c r="B552" s="3">
        <f>'input your S-pars (Mag-Ang)'!B552*SIN('input your S-pars (Mag-Ang)'!C552*PI()/180)</f>
        <v>0</v>
      </c>
      <c r="C552" s="3">
        <f>'input your S-pars (Mag-Ang)'!F552*COS('input your S-pars (Mag-Ang)'!G552*PI()/180)</f>
        <v>0</v>
      </c>
      <c r="D552" s="3">
        <f>'input your S-pars (Mag-Ang)'!F552*SIN('input your S-pars (Mag-Ang)'!G552*PI()/180)</f>
        <v>0</v>
      </c>
      <c r="E552" s="3">
        <f>'input your S-pars (Mag-Ang)'!D552*COS('input your S-pars (Mag-Ang)'!E552*PI()/180)</f>
        <v>0</v>
      </c>
      <c r="F552" s="3">
        <f>'input your S-pars (Mag-Ang)'!D552*SIN('input your S-pars (Mag-Ang)'!E552*PI()/180)</f>
        <v>0</v>
      </c>
      <c r="G552" s="3">
        <f>'input your S-pars (Mag-Ang)'!H552*COS('input your S-pars (Mag-Ang)'!I552*PI()/180)</f>
        <v>0</v>
      </c>
      <c r="H552" s="3">
        <f>'input your S-pars (Mag-Ang)'!H552*SIN('input your S-pars (Mag-Ang)'!I552*PI()/180)</f>
        <v>0</v>
      </c>
      <c r="I552" s="3"/>
      <c r="J552" s="3">
        <f t="shared" si="96"/>
        <v>1</v>
      </c>
      <c r="K552" s="3">
        <f t="shared" si="97"/>
        <v>0</v>
      </c>
      <c r="L552" s="3"/>
      <c r="M552" s="3">
        <f t="shared" si="98"/>
        <v>1</v>
      </c>
      <c r="N552" s="3">
        <f t="shared" si="99"/>
        <v>0</v>
      </c>
      <c r="O552" s="3"/>
      <c r="P552" s="3">
        <f t="shared" si="100"/>
        <v>1</v>
      </c>
      <c r="Q552" s="3">
        <f t="shared" si="101"/>
        <v>0</v>
      </c>
      <c r="R552" s="3">
        <f t="shared" si="102"/>
        <v>0</v>
      </c>
      <c r="S552" s="3">
        <f t="shared" si="103"/>
        <v>0</v>
      </c>
      <c r="T552" s="3">
        <f t="shared" si="104"/>
        <v>0</v>
      </c>
      <c r="U552" s="3">
        <f t="shared" si="105"/>
        <v>0</v>
      </c>
      <c r="V552" s="3">
        <f t="shared" si="106"/>
        <v>1</v>
      </c>
      <c r="W552" s="3">
        <f t="shared" si="107"/>
        <v>0</v>
      </c>
    </row>
    <row r="553" spans="1:23" x14ac:dyDescent="0.3">
      <c r="A553" s="3">
        <f>'input your S-pars (Mag-Ang)'!B553*COS('input your S-pars (Mag-Ang)'!C553*PI()/180)</f>
        <v>0</v>
      </c>
      <c r="B553" s="3">
        <f>'input your S-pars (Mag-Ang)'!B553*SIN('input your S-pars (Mag-Ang)'!C553*PI()/180)</f>
        <v>0</v>
      </c>
      <c r="C553" s="3">
        <f>'input your S-pars (Mag-Ang)'!F553*COS('input your S-pars (Mag-Ang)'!G553*PI()/180)</f>
        <v>0</v>
      </c>
      <c r="D553" s="3">
        <f>'input your S-pars (Mag-Ang)'!F553*SIN('input your S-pars (Mag-Ang)'!G553*PI()/180)</f>
        <v>0</v>
      </c>
      <c r="E553" s="3">
        <f>'input your S-pars (Mag-Ang)'!D553*COS('input your S-pars (Mag-Ang)'!E553*PI()/180)</f>
        <v>0</v>
      </c>
      <c r="F553" s="3">
        <f>'input your S-pars (Mag-Ang)'!D553*SIN('input your S-pars (Mag-Ang)'!E553*PI()/180)</f>
        <v>0</v>
      </c>
      <c r="G553" s="3">
        <f>'input your S-pars (Mag-Ang)'!H553*COS('input your S-pars (Mag-Ang)'!I553*PI()/180)</f>
        <v>0</v>
      </c>
      <c r="H553" s="3">
        <f>'input your S-pars (Mag-Ang)'!H553*SIN('input your S-pars (Mag-Ang)'!I553*PI()/180)</f>
        <v>0</v>
      </c>
      <c r="I553" s="3"/>
      <c r="J553" s="3">
        <f t="shared" si="96"/>
        <v>1</v>
      </c>
      <c r="K553" s="3">
        <f t="shared" si="97"/>
        <v>0</v>
      </c>
      <c r="L553" s="3"/>
      <c r="M553" s="3">
        <f t="shared" si="98"/>
        <v>1</v>
      </c>
      <c r="N553" s="3">
        <f t="shared" si="99"/>
        <v>0</v>
      </c>
      <c r="O553" s="3"/>
      <c r="P553" s="3">
        <f t="shared" si="100"/>
        <v>1</v>
      </c>
      <c r="Q553" s="3">
        <f t="shared" si="101"/>
        <v>0</v>
      </c>
      <c r="R553" s="3">
        <f t="shared" si="102"/>
        <v>0</v>
      </c>
      <c r="S553" s="3">
        <f t="shared" si="103"/>
        <v>0</v>
      </c>
      <c r="T553" s="3">
        <f t="shared" si="104"/>
        <v>0</v>
      </c>
      <c r="U553" s="3">
        <f t="shared" si="105"/>
        <v>0</v>
      </c>
      <c r="V553" s="3">
        <f t="shared" si="106"/>
        <v>1</v>
      </c>
      <c r="W553" s="3">
        <f t="shared" si="107"/>
        <v>0</v>
      </c>
    </row>
    <row r="554" spans="1:23" x14ac:dyDescent="0.3">
      <c r="A554" s="3">
        <f>'input your S-pars (Mag-Ang)'!B554*COS('input your S-pars (Mag-Ang)'!C554*PI()/180)</f>
        <v>0</v>
      </c>
      <c r="B554" s="3">
        <f>'input your S-pars (Mag-Ang)'!B554*SIN('input your S-pars (Mag-Ang)'!C554*PI()/180)</f>
        <v>0</v>
      </c>
      <c r="C554" s="3">
        <f>'input your S-pars (Mag-Ang)'!F554*COS('input your S-pars (Mag-Ang)'!G554*PI()/180)</f>
        <v>0</v>
      </c>
      <c r="D554" s="3">
        <f>'input your S-pars (Mag-Ang)'!F554*SIN('input your S-pars (Mag-Ang)'!G554*PI()/180)</f>
        <v>0</v>
      </c>
      <c r="E554" s="3">
        <f>'input your S-pars (Mag-Ang)'!D554*COS('input your S-pars (Mag-Ang)'!E554*PI()/180)</f>
        <v>0</v>
      </c>
      <c r="F554" s="3">
        <f>'input your S-pars (Mag-Ang)'!D554*SIN('input your S-pars (Mag-Ang)'!E554*PI()/180)</f>
        <v>0</v>
      </c>
      <c r="G554" s="3">
        <f>'input your S-pars (Mag-Ang)'!H554*COS('input your S-pars (Mag-Ang)'!I554*PI()/180)</f>
        <v>0</v>
      </c>
      <c r="H554" s="3">
        <f>'input your S-pars (Mag-Ang)'!H554*SIN('input your S-pars (Mag-Ang)'!I554*PI()/180)</f>
        <v>0</v>
      </c>
      <c r="I554" s="3"/>
      <c r="J554" s="3">
        <f t="shared" si="96"/>
        <v>1</v>
      </c>
      <c r="K554" s="3">
        <f t="shared" si="97"/>
        <v>0</v>
      </c>
      <c r="L554" s="3"/>
      <c r="M554" s="3">
        <f t="shared" si="98"/>
        <v>1</v>
      </c>
      <c r="N554" s="3">
        <f t="shared" si="99"/>
        <v>0</v>
      </c>
      <c r="O554" s="3"/>
      <c r="P554" s="3">
        <f t="shared" si="100"/>
        <v>1</v>
      </c>
      <c r="Q554" s="3">
        <f t="shared" si="101"/>
        <v>0</v>
      </c>
      <c r="R554" s="3">
        <f t="shared" si="102"/>
        <v>0</v>
      </c>
      <c r="S554" s="3">
        <f t="shared" si="103"/>
        <v>0</v>
      </c>
      <c r="T554" s="3">
        <f t="shared" si="104"/>
        <v>0</v>
      </c>
      <c r="U554" s="3">
        <f t="shared" si="105"/>
        <v>0</v>
      </c>
      <c r="V554" s="3">
        <f t="shared" si="106"/>
        <v>1</v>
      </c>
      <c r="W554" s="3">
        <f t="shared" si="107"/>
        <v>0</v>
      </c>
    </row>
    <row r="555" spans="1:23" x14ac:dyDescent="0.3">
      <c r="A555" s="3">
        <f>'input your S-pars (Mag-Ang)'!B555*COS('input your S-pars (Mag-Ang)'!C555*PI()/180)</f>
        <v>0</v>
      </c>
      <c r="B555" s="3">
        <f>'input your S-pars (Mag-Ang)'!B555*SIN('input your S-pars (Mag-Ang)'!C555*PI()/180)</f>
        <v>0</v>
      </c>
      <c r="C555" s="3">
        <f>'input your S-pars (Mag-Ang)'!F555*COS('input your S-pars (Mag-Ang)'!G555*PI()/180)</f>
        <v>0</v>
      </c>
      <c r="D555" s="3">
        <f>'input your S-pars (Mag-Ang)'!F555*SIN('input your S-pars (Mag-Ang)'!G555*PI()/180)</f>
        <v>0</v>
      </c>
      <c r="E555" s="3">
        <f>'input your S-pars (Mag-Ang)'!D555*COS('input your S-pars (Mag-Ang)'!E555*PI()/180)</f>
        <v>0</v>
      </c>
      <c r="F555" s="3">
        <f>'input your S-pars (Mag-Ang)'!D555*SIN('input your S-pars (Mag-Ang)'!E555*PI()/180)</f>
        <v>0</v>
      </c>
      <c r="G555" s="3">
        <f>'input your S-pars (Mag-Ang)'!H555*COS('input your S-pars (Mag-Ang)'!I555*PI()/180)</f>
        <v>0</v>
      </c>
      <c r="H555" s="3">
        <f>'input your S-pars (Mag-Ang)'!H555*SIN('input your S-pars (Mag-Ang)'!I555*PI()/180)</f>
        <v>0</v>
      </c>
      <c r="I555" s="3"/>
      <c r="J555" s="3">
        <f t="shared" si="96"/>
        <v>1</v>
      </c>
      <c r="K555" s="3">
        <f t="shared" si="97"/>
        <v>0</v>
      </c>
      <c r="L555" s="3"/>
      <c r="M555" s="3">
        <f t="shared" si="98"/>
        <v>1</v>
      </c>
      <c r="N555" s="3">
        <f t="shared" si="99"/>
        <v>0</v>
      </c>
      <c r="O555" s="3"/>
      <c r="P555" s="3">
        <f t="shared" si="100"/>
        <v>1</v>
      </c>
      <c r="Q555" s="3">
        <f t="shared" si="101"/>
        <v>0</v>
      </c>
      <c r="R555" s="3">
        <f t="shared" si="102"/>
        <v>0</v>
      </c>
      <c r="S555" s="3">
        <f t="shared" si="103"/>
        <v>0</v>
      </c>
      <c r="T555" s="3">
        <f t="shared" si="104"/>
        <v>0</v>
      </c>
      <c r="U555" s="3">
        <f t="shared" si="105"/>
        <v>0</v>
      </c>
      <c r="V555" s="3">
        <f t="shared" si="106"/>
        <v>1</v>
      </c>
      <c r="W555" s="3">
        <f t="shared" si="107"/>
        <v>0</v>
      </c>
    </row>
    <row r="556" spans="1:23" x14ac:dyDescent="0.3">
      <c r="A556" s="3">
        <f>'input your S-pars (Mag-Ang)'!B556*COS('input your S-pars (Mag-Ang)'!C556*PI()/180)</f>
        <v>0</v>
      </c>
      <c r="B556" s="3">
        <f>'input your S-pars (Mag-Ang)'!B556*SIN('input your S-pars (Mag-Ang)'!C556*PI()/180)</f>
        <v>0</v>
      </c>
      <c r="C556" s="3">
        <f>'input your S-pars (Mag-Ang)'!F556*COS('input your S-pars (Mag-Ang)'!G556*PI()/180)</f>
        <v>0</v>
      </c>
      <c r="D556" s="3">
        <f>'input your S-pars (Mag-Ang)'!F556*SIN('input your S-pars (Mag-Ang)'!G556*PI()/180)</f>
        <v>0</v>
      </c>
      <c r="E556" s="3">
        <f>'input your S-pars (Mag-Ang)'!D556*COS('input your S-pars (Mag-Ang)'!E556*PI()/180)</f>
        <v>0</v>
      </c>
      <c r="F556" s="3">
        <f>'input your S-pars (Mag-Ang)'!D556*SIN('input your S-pars (Mag-Ang)'!E556*PI()/180)</f>
        <v>0</v>
      </c>
      <c r="G556" s="3">
        <f>'input your S-pars (Mag-Ang)'!H556*COS('input your S-pars (Mag-Ang)'!I556*PI()/180)</f>
        <v>0</v>
      </c>
      <c r="H556" s="3">
        <f>'input your S-pars (Mag-Ang)'!H556*SIN('input your S-pars (Mag-Ang)'!I556*PI()/180)</f>
        <v>0</v>
      </c>
      <c r="I556" s="3"/>
      <c r="J556" s="3">
        <f t="shared" si="96"/>
        <v>1</v>
      </c>
      <c r="K556" s="3">
        <f t="shared" si="97"/>
        <v>0</v>
      </c>
      <c r="L556" s="3"/>
      <c r="M556" s="3">
        <f t="shared" si="98"/>
        <v>1</v>
      </c>
      <c r="N556" s="3">
        <f t="shared" si="99"/>
        <v>0</v>
      </c>
      <c r="O556" s="3"/>
      <c r="P556" s="3">
        <f t="shared" si="100"/>
        <v>1</v>
      </c>
      <c r="Q556" s="3">
        <f t="shared" si="101"/>
        <v>0</v>
      </c>
      <c r="R556" s="3">
        <f t="shared" si="102"/>
        <v>0</v>
      </c>
      <c r="S556" s="3">
        <f t="shared" si="103"/>
        <v>0</v>
      </c>
      <c r="T556" s="3">
        <f t="shared" si="104"/>
        <v>0</v>
      </c>
      <c r="U556" s="3">
        <f t="shared" si="105"/>
        <v>0</v>
      </c>
      <c r="V556" s="3">
        <f t="shared" si="106"/>
        <v>1</v>
      </c>
      <c r="W556" s="3">
        <f t="shared" si="107"/>
        <v>0</v>
      </c>
    </row>
    <row r="557" spans="1:23" x14ac:dyDescent="0.3">
      <c r="A557" s="3">
        <f>'input your S-pars (Mag-Ang)'!B557*COS('input your S-pars (Mag-Ang)'!C557*PI()/180)</f>
        <v>0</v>
      </c>
      <c r="B557" s="3">
        <f>'input your S-pars (Mag-Ang)'!B557*SIN('input your S-pars (Mag-Ang)'!C557*PI()/180)</f>
        <v>0</v>
      </c>
      <c r="C557" s="3">
        <f>'input your S-pars (Mag-Ang)'!F557*COS('input your S-pars (Mag-Ang)'!G557*PI()/180)</f>
        <v>0</v>
      </c>
      <c r="D557" s="3">
        <f>'input your S-pars (Mag-Ang)'!F557*SIN('input your S-pars (Mag-Ang)'!G557*PI()/180)</f>
        <v>0</v>
      </c>
      <c r="E557" s="3">
        <f>'input your S-pars (Mag-Ang)'!D557*COS('input your S-pars (Mag-Ang)'!E557*PI()/180)</f>
        <v>0</v>
      </c>
      <c r="F557" s="3">
        <f>'input your S-pars (Mag-Ang)'!D557*SIN('input your S-pars (Mag-Ang)'!E557*PI()/180)</f>
        <v>0</v>
      </c>
      <c r="G557" s="3">
        <f>'input your S-pars (Mag-Ang)'!H557*COS('input your S-pars (Mag-Ang)'!I557*PI()/180)</f>
        <v>0</v>
      </c>
      <c r="H557" s="3">
        <f>'input your S-pars (Mag-Ang)'!H557*SIN('input your S-pars (Mag-Ang)'!I557*PI()/180)</f>
        <v>0</v>
      </c>
      <c r="I557" s="3"/>
      <c r="J557" s="3">
        <f t="shared" si="96"/>
        <v>1</v>
      </c>
      <c r="K557" s="3">
        <f t="shared" si="97"/>
        <v>0</v>
      </c>
      <c r="L557" s="3"/>
      <c r="M557" s="3">
        <f t="shared" si="98"/>
        <v>1</v>
      </c>
      <c r="N557" s="3">
        <f t="shared" si="99"/>
        <v>0</v>
      </c>
      <c r="O557" s="3"/>
      <c r="P557" s="3">
        <f t="shared" si="100"/>
        <v>1</v>
      </c>
      <c r="Q557" s="3">
        <f t="shared" si="101"/>
        <v>0</v>
      </c>
      <c r="R557" s="3">
        <f t="shared" si="102"/>
        <v>0</v>
      </c>
      <c r="S557" s="3">
        <f t="shared" si="103"/>
        <v>0</v>
      </c>
      <c r="T557" s="3">
        <f t="shared" si="104"/>
        <v>0</v>
      </c>
      <c r="U557" s="3">
        <f t="shared" si="105"/>
        <v>0</v>
      </c>
      <c r="V557" s="3">
        <f t="shared" si="106"/>
        <v>1</v>
      </c>
      <c r="W557" s="3">
        <f t="shared" si="107"/>
        <v>0</v>
      </c>
    </row>
    <row r="558" spans="1:23" x14ac:dyDescent="0.3">
      <c r="A558" s="3">
        <f>'input your S-pars (Mag-Ang)'!B558*COS('input your S-pars (Mag-Ang)'!C558*PI()/180)</f>
        <v>0</v>
      </c>
      <c r="B558" s="3">
        <f>'input your S-pars (Mag-Ang)'!B558*SIN('input your S-pars (Mag-Ang)'!C558*PI()/180)</f>
        <v>0</v>
      </c>
      <c r="C558" s="3">
        <f>'input your S-pars (Mag-Ang)'!F558*COS('input your S-pars (Mag-Ang)'!G558*PI()/180)</f>
        <v>0</v>
      </c>
      <c r="D558" s="3">
        <f>'input your S-pars (Mag-Ang)'!F558*SIN('input your S-pars (Mag-Ang)'!G558*PI()/180)</f>
        <v>0</v>
      </c>
      <c r="E558" s="3">
        <f>'input your S-pars (Mag-Ang)'!D558*COS('input your S-pars (Mag-Ang)'!E558*PI()/180)</f>
        <v>0</v>
      </c>
      <c r="F558" s="3">
        <f>'input your S-pars (Mag-Ang)'!D558*SIN('input your S-pars (Mag-Ang)'!E558*PI()/180)</f>
        <v>0</v>
      </c>
      <c r="G558" s="3">
        <f>'input your S-pars (Mag-Ang)'!H558*COS('input your S-pars (Mag-Ang)'!I558*PI()/180)</f>
        <v>0</v>
      </c>
      <c r="H558" s="3">
        <f>'input your S-pars (Mag-Ang)'!H558*SIN('input your S-pars (Mag-Ang)'!I558*PI()/180)</f>
        <v>0</v>
      </c>
      <c r="I558" s="3"/>
      <c r="J558" s="3">
        <f t="shared" si="96"/>
        <v>1</v>
      </c>
      <c r="K558" s="3">
        <f t="shared" si="97"/>
        <v>0</v>
      </c>
      <c r="L558" s="3"/>
      <c r="M558" s="3">
        <f t="shared" si="98"/>
        <v>1</v>
      </c>
      <c r="N558" s="3">
        <f t="shared" si="99"/>
        <v>0</v>
      </c>
      <c r="O558" s="3"/>
      <c r="P558" s="3">
        <f t="shared" si="100"/>
        <v>1</v>
      </c>
      <c r="Q558" s="3">
        <f t="shared" si="101"/>
        <v>0</v>
      </c>
      <c r="R558" s="3">
        <f t="shared" si="102"/>
        <v>0</v>
      </c>
      <c r="S558" s="3">
        <f t="shared" si="103"/>
        <v>0</v>
      </c>
      <c r="T558" s="3">
        <f t="shared" si="104"/>
        <v>0</v>
      </c>
      <c r="U558" s="3">
        <f t="shared" si="105"/>
        <v>0</v>
      </c>
      <c r="V558" s="3">
        <f t="shared" si="106"/>
        <v>1</v>
      </c>
      <c r="W558" s="3">
        <f t="shared" si="107"/>
        <v>0</v>
      </c>
    </row>
    <row r="559" spans="1:23" x14ac:dyDescent="0.3">
      <c r="A559" s="3">
        <f>'input your S-pars (Mag-Ang)'!B559*COS('input your S-pars (Mag-Ang)'!C559*PI()/180)</f>
        <v>0</v>
      </c>
      <c r="B559" s="3">
        <f>'input your S-pars (Mag-Ang)'!B559*SIN('input your S-pars (Mag-Ang)'!C559*PI()/180)</f>
        <v>0</v>
      </c>
      <c r="C559" s="3">
        <f>'input your S-pars (Mag-Ang)'!F559*COS('input your S-pars (Mag-Ang)'!G559*PI()/180)</f>
        <v>0</v>
      </c>
      <c r="D559" s="3">
        <f>'input your S-pars (Mag-Ang)'!F559*SIN('input your S-pars (Mag-Ang)'!G559*PI()/180)</f>
        <v>0</v>
      </c>
      <c r="E559" s="3">
        <f>'input your S-pars (Mag-Ang)'!D559*COS('input your S-pars (Mag-Ang)'!E559*PI()/180)</f>
        <v>0</v>
      </c>
      <c r="F559" s="3">
        <f>'input your S-pars (Mag-Ang)'!D559*SIN('input your S-pars (Mag-Ang)'!E559*PI()/180)</f>
        <v>0</v>
      </c>
      <c r="G559" s="3">
        <f>'input your S-pars (Mag-Ang)'!H559*COS('input your S-pars (Mag-Ang)'!I559*PI()/180)</f>
        <v>0</v>
      </c>
      <c r="H559" s="3">
        <f>'input your S-pars (Mag-Ang)'!H559*SIN('input your S-pars (Mag-Ang)'!I559*PI()/180)</f>
        <v>0</v>
      </c>
      <c r="I559" s="3"/>
      <c r="J559" s="3">
        <f t="shared" si="96"/>
        <v>1</v>
      </c>
      <c r="K559" s="3">
        <f t="shared" si="97"/>
        <v>0</v>
      </c>
      <c r="L559" s="3"/>
      <c r="M559" s="3">
        <f t="shared" si="98"/>
        <v>1</v>
      </c>
      <c r="N559" s="3">
        <f t="shared" si="99"/>
        <v>0</v>
      </c>
      <c r="O559" s="3"/>
      <c r="P559" s="3">
        <f t="shared" si="100"/>
        <v>1</v>
      </c>
      <c r="Q559" s="3">
        <f t="shared" si="101"/>
        <v>0</v>
      </c>
      <c r="R559" s="3">
        <f t="shared" si="102"/>
        <v>0</v>
      </c>
      <c r="S559" s="3">
        <f t="shared" si="103"/>
        <v>0</v>
      </c>
      <c r="T559" s="3">
        <f t="shared" si="104"/>
        <v>0</v>
      </c>
      <c r="U559" s="3">
        <f t="shared" si="105"/>
        <v>0</v>
      </c>
      <c r="V559" s="3">
        <f t="shared" si="106"/>
        <v>1</v>
      </c>
      <c r="W559" s="3">
        <f t="shared" si="107"/>
        <v>0</v>
      </c>
    </row>
    <row r="560" spans="1:23" x14ac:dyDescent="0.3">
      <c r="A560" s="3">
        <f>'input your S-pars (Mag-Ang)'!B560*COS('input your S-pars (Mag-Ang)'!C560*PI()/180)</f>
        <v>0</v>
      </c>
      <c r="B560" s="3">
        <f>'input your S-pars (Mag-Ang)'!B560*SIN('input your S-pars (Mag-Ang)'!C560*PI()/180)</f>
        <v>0</v>
      </c>
      <c r="C560" s="3">
        <f>'input your S-pars (Mag-Ang)'!F560*COS('input your S-pars (Mag-Ang)'!G560*PI()/180)</f>
        <v>0</v>
      </c>
      <c r="D560" s="3">
        <f>'input your S-pars (Mag-Ang)'!F560*SIN('input your S-pars (Mag-Ang)'!G560*PI()/180)</f>
        <v>0</v>
      </c>
      <c r="E560" s="3">
        <f>'input your S-pars (Mag-Ang)'!D560*COS('input your S-pars (Mag-Ang)'!E560*PI()/180)</f>
        <v>0</v>
      </c>
      <c r="F560" s="3">
        <f>'input your S-pars (Mag-Ang)'!D560*SIN('input your S-pars (Mag-Ang)'!E560*PI()/180)</f>
        <v>0</v>
      </c>
      <c r="G560" s="3">
        <f>'input your S-pars (Mag-Ang)'!H560*COS('input your S-pars (Mag-Ang)'!I560*PI()/180)</f>
        <v>0</v>
      </c>
      <c r="H560" s="3">
        <f>'input your S-pars (Mag-Ang)'!H560*SIN('input your S-pars (Mag-Ang)'!I560*PI()/180)</f>
        <v>0</v>
      </c>
      <c r="I560" s="3"/>
      <c r="J560" s="3">
        <f t="shared" si="96"/>
        <v>1</v>
      </c>
      <c r="K560" s="3">
        <f t="shared" si="97"/>
        <v>0</v>
      </c>
      <c r="L560" s="3"/>
      <c r="M560" s="3">
        <f t="shared" si="98"/>
        <v>1</v>
      </c>
      <c r="N560" s="3">
        <f t="shared" si="99"/>
        <v>0</v>
      </c>
      <c r="O560" s="3"/>
      <c r="P560" s="3">
        <f t="shared" si="100"/>
        <v>1</v>
      </c>
      <c r="Q560" s="3">
        <f t="shared" si="101"/>
        <v>0</v>
      </c>
      <c r="R560" s="3">
        <f t="shared" si="102"/>
        <v>0</v>
      </c>
      <c r="S560" s="3">
        <f t="shared" si="103"/>
        <v>0</v>
      </c>
      <c r="T560" s="3">
        <f t="shared" si="104"/>
        <v>0</v>
      </c>
      <c r="U560" s="3">
        <f t="shared" si="105"/>
        <v>0</v>
      </c>
      <c r="V560" s="3">
        <f t="shared" si="106"/>
        <v>1</v>
      </c>
      <c r="W560" s="3">
        <f t="shared" si="107"/>
        <v>0</v>
      </c>
    </row>
    <row r="561" spans="1:23" x14ac:dyDescent="0.3">
      <c r="A561" s="3">
        <f>'input your S-pars (Mag-Ang)'!B561*COS('input your S-pars (Mag-Ang)'!C561*PI()/180)</f>
        <v>0</v>
      </c>
      <c r="B561" s="3">
        <f>'input your S-pars (Mag-Ang)'!B561*SIN('input your S-pars (Mag-Ang)'!C561*PI()/180)</f>
        <v>0</v>
      </c>
      <c r="C561" s="3">
        <f>'input your S-pars (Mag-Ang)'!F561*COS('input your S-pars (Mag-Ang)'!G561*PI()/180)</f>
        <v>0</v>
      </c>
      <c r="D561" s="3">
        <f>'input your S-pars (Mag-Ang)'!F561*SIN('input your S-pars (Mag-Ang)'!G561*PI()/180)</f>
        <v>0</v>
      </c>
      <c r="E561" s="3">
        <f>'input your S-pars (Mag-Ang)'!D561*COS('input your S-pars (Mag-Ang)'!E561*PI()/180)</f>
        <v>0</v>
      </c>
      <c r="F561" s="3">
        <f>'input your S-pars (Mag-Ang)'!D561*SIN('input your S-pars (Mag-Ang)'!E561*PI()/180)</f>
        <v>0</v>
      </c>
      <c r="G561" s="3">
        <f>'input your S-pars (Mag-Ang)'!H561*COS('input your S-pars (Mag-Ang)'!I561*PI()/180)</f>
        <v>0</v>
      </c>
      <c r="H561" s="3">
        <f>'input your S-pars (Mag-Ang)'!H561*SIN('input your S-pars (Mag-Ang)'!I561*PI()/180)</f>
        <v>0</v>
      </c>
      <c r="I561" s="3"/>
      <c r="J561" s="3">
        <f t="shared" si="96"/>
        <v>1</v>
      </c>
      <c r="K561" s="3">
        <f t="shared" si="97"/>
        <v>0</v>
      </c>
      <c r="L561" s="3"/>
      <c r="M561" s="3">
        <f t="shared" si="98"/>
        <v>1</v>
      </c>
      <c r="N561" s="3">
        <f t="shared" si="99"/>
        <v>0</v>
      </c>
      <c r="O561" s="3"/>
      <c r="P561" s="3">
        <f t="shared" si="100"/>
        <v>1</v>
      </c>
      <c r="Q561" s="3">
        <f t="shared" si="101"/>
        <v>0</v>
      </c>
      <c r="R561" s="3">
        <f t="shared" si="102"/>
        <v>0</v>
      </c>
      <c r="S561" s="3">
        <f t="shared" si="103"/>
        <v>0</v>
      </c>
      <c r="T561" s="3">
        <f t="shared" si="104"/>
        <v>0</v>
      </c>
      <c r="U561" s="3">
        <f t="shared" si="105"/>
        <v>0</v>
      </c>
      <c r="V561" s="3">
        <f t="shared" si="106"/>
        <v>1</v>
      </c>
      <c r="W561" s="3">
        <f t="shared" si="107"/>
        <v>0</v>
      </c>
    </row>
    <row r="562" spans="1:23" x14ac:dyDescent="0.3">
      <c r="A562" s="3">
        <f>'input your S-pars (Mag-Ang)'!B562*COS('input your S-pars (Mag-Ang)'!C562*PI()/180)</f>
        <v>0</v>
      </c>
      <c r="B562" s="3">
        <f>'input your S-pars (Mag-Ang)'!B562*SIN('input your S-pars (Mag-Ang)'!C562*PI()/180)</f>
        <v>0</v>
      </c>
      <c r="C562" s="3">
        <f>'input your S-pars (Mag-Ang)'!F562*COS('input your S-pars (Mag-Ang)'!G562*PI()/180)</f>
        <v>0</v>
      </c>
      <c r="D562" s="3">
        <f>'input your S-pars (Mag-Ang)'!F562*SIN('input your S-pars (Mag-Ang)'!G562*PI()/180)</f>
        <v>0</v>
      </c>
      <c r="E562" s="3">
        <f>'input your S-pars (Mag-Ang)'!D562*COS('input your S-pars (Mag-Ang)'!E562*PI()/180)</f>
        <v>0</v>
      </c>
      <c r="F562" s="3">
        <f>'input your S-pars (Mag-Ang)'!D562*SIN('input your S-pars (Mag-Ang)'!E562*PI()/180)</f>
        <v>0</v>
      </c>
      <c r="G562" s="3">
        <f>'input your S-pars (Mag-Ang)'!H562*COS('input your S-pars (Mag-Ang)'!I562*PI()/180)</f>
        <v>0</v>
      </c>
      <c r="H562" s="3">
        <f>'input your S-pars (Mag-Ang)'!H562*SIN('input your S-pars (Mag-Ang)'!I562*PI()/180)</f>
        <v>0</v>
      </c>
      <c r="I562" s="3"/>
      <c r="J562" s="3">
        <f t="shared" si="96"/>
        <v>1</v>
      </c>
      <c r="K562" s="3">
        <f t="shared" si="97"/>
        <v>0</v>
      </c>
      <c r="L562" s="3"/>
      <c r="M562" s="3">
        <f t="shared" si="98"/>
        <v>1</v>
      </c>
      <c r="N562" s="3">
        <f t="shared" si="99"/>
        <v>0</v>
      </c>
      <c r="O562" s="3"/>
      <c r="P562" s="3">
        <f t="shared" si="100"/>
        <v>1</v>
      </c>
      <c r="Q562" s="3">
        <f t="shared" si="101"/>
        <v>0</v>
      </c>
      <c r="R562" s="3">
        <f t="shared" si="102"/>
        <v>0</v>
      </c>
      <c r="S562" s="3">
        <f t="shared" si="103"/>
        <v>0</v>
      </c>
      <c r="T562" s="3">
        <f t="shared" si="104"/>
        <v>0</v>
      </c>
      <c r="U562" s="3">
        <f t="shared" si="105"/>
        <v>0</v>
      </c>
      <c r="V562" s="3">
        <f t="shared" si="106"/>
        <v>1</v>
      </c>
      <c r="W562" s="3">
        <f t="shared" si="107"/>
        <v>0</v>
      </c>
    </row>
    <row r="563" spans="1:23" x14ac:dyDescent="0.3">
      <c r="A563" s="3">
        <f>'input your S-pars (Mag-Ang)'!B563*COS('input your S-pars (Mag-Ang)'!C563*PI()/180)</f>
        <v>0</v>
      </c>
      <c r="B563" s="3">
        <f>'input your S-pars (Mag-Ang)'!B563*SIN('input your S-pars (Mag-Ang)'!C563*PI()/180)</f>
        <v>0</v>
      </c>
      <c r="C563" s="3">
        <f>'input your S-pars (Mag-Ang)'!F563*COS('input your S-pars (Mag-Ang)'!G563*PI()/180)</f>
        <v>0</v>
      </c>
      <c r="D563" s="3">
        <f>'input your S-pars (Mag-Ang)'!F563*SIN('input your S-pars (Mag-Ang)'!G563*PI()/180)</f>
        <v>0</v>
      </c>
      <c r="E563" s="3">
        <f>'input your S-pars (Mag-Ang)'!D563*COS('input your S-pars (Mag-Ang)'!E563*PI()/180)</f>
        <v>0</v>
      </c>
      <c r="F563" s="3">
        <f>'input your S-pars (Mag-Ang)'!D563*SIN('input your S-pars (Mag-Ang)'!E563*PI()/180)</f>
        <v>0</v>
      </c>
      <c r="G563" s="3">
        <f>'input your S-pars (Mag-Ang)'!H563*COS('input your S-pars (Mag-Ang)'!I563*PI()/180)</f>
        <v>0</v>
      </c>
      <c r="H563" s="3">
        <f>'input your S-pars (Mag-Ang)'!H563*SIN('input your S-pars (Mag-Ang)'!I563*PI()/180)</f>
        <v>0</v>
      </c>
      <c r="I563" s="3"/>
      <c r="J563" s="3">
        <f t="shared" si="96"/>
        <v>1</v>
      </c>
      <c r="K563" s="3">
        <f t="shared" si="97"/>
        <v>0</v>
      </c>
      <c r="L563" s="3"/>
      <c r="M563" s="3">
        <f t="shared" si="98"/>
        <v>1</v>
      </c>
      <c r="N563" s="3">
        <f t="shared" si="99"/>
        <v>0</v>
      </c>
      <c r="O563" s="3"/>
      <c r="P563" s="3">
        <f t="shared" si="100"/>
        <v>1</v>
      </c>
      <c r="Q563" s="3">
        <f t="shared" si="101"/>
        <v>0</v>
      </c>
      <c r="R563" s="3">
        <f t="shared" si="102"/>
        <v>0</v>
      </c>
      <c r="S563" s="3">
        <f t="shared" si="103"/>
        <v>0</v>
      </c>
      <c r="T563" s="3">
        <f t="shared" si="104"/>
        <v>0</v>
      </c>
      <c r="U563" s="3">
        <f t="shared" si="105"/>
        <v>0</v>
      </c>
      <c r="V563" s="3">
        <f t="shared" si="106"/>
        <v>1</v>
      </c>
      <c r="W563" s="3">
        <f t="shared" si="107"/>
        <v>0</v>
      </c>
    </row>
    <row r="564" spans="1:23" x14ac:dyDescent="0.3">
      <c r="A564" s="3">
        <f>'input your S-pars (Mag-Ang)'!B564*COS('input your S-pars (Mag-Ang)'!C564*PI()/180)</f>
        <v>0</v>
      </c>
      <c r="B564" s="3">
        <f>'input your S-pars (Mag-Ang)'!B564*SIN('input your S-pars (Mag-Ang)'!C564*PI()/180)</f>
        <v>0</v>
      </c>
      <c r="C564" s="3">
        <f>'input your S-pars (Mag-Ang)'!F564*COS('input your S-pars (Mag-Ang)'!G564*PI()/180)</f>
        <v>0</v>
      </c>
      <c r="D564" s="3">
        <f>'input your S-pars (Mag-Ang)'!F564*SIN('input your S-pars (Mag-Ang)'!G564*PI()/180)</f>
        <v>0</v>
      </c>
      <c r="E564" s="3">
        <f>'input your S-pars (Mag-Ang)'!D564*COS('input your S-pars (Mag-Ang)'!E564*PI()/180)</f>
        <v>0</v>
      </c>
      <c r="F564" s="3">
        <f>'input your S-pars (Mag-Ang)'!D564*SIN('input your S-pars (Mag-Ang)'!E564*PI()/180)</f>
        <v>0</v>
      </c>
      <c r="G564" s="3">
        <f>'input your S-pars (Mag-Ang)'!H564*COS('input your S-pars (Mag-Ang)'!I564*PI()/180)</f>
        <v>0</v>
      </c>
      <c r="H564" s="3">
        <f>'input your S-pars (Mag-Ang)'!H564*SIN('input your S-pars (Mag-Ang)'!I564*PI()/180)</f>
        <v>0</v>
      </c>
      <c r="I564" s="3"/>
      <c r="J564" s="3">
        <f t="shared" si="96"/>
        <v>1</v>
      </c>
      <c r="K564" s="3">
        <f t="shared" si="97"/>
        <v>0</v>
      </c>
      <c r="L564" s="3"/>
      <c r="M564" s="3">
        <f t="shared" si="98"/>
        <v>1</v>
      </c>
      <c r="N564" s="3">
        <f t="shared" si="99"/>
        <v>0</v>
      </c>
      <c r="O564" s="3"/>
      <c r="P564" s="3">
        <f t="shared" si="100"/>
        <v>1</v>
      </c>
      <c r="Q564" s="3">
        <f t="shared" si="101"/>
        <v>0</v>
      </c>
      <c r="R564" s="3">
        <f t="shared" si="102"/>
        <v>0</v>
      </c>
      <c r="S564" s="3">
        <f t="shared" si="103"/>
        <v>0</v>
      </c>
      <c r="T564" s="3">
        <f t="shared" si="104"/>
        <v>0</v>
      </c>
      <c r="U564" s="3">
        <f t="shared" si="105"/>
        <v>0</v>
      </c>
      <c r="V564" s="3">
        <f t="shared" si="106"/>
        <v>1</v>
      </c>
      <c r="W564" s="3">
        <f t="shared" si="107"/>
        <v>0</v>
      </c>
    </row>
    <row r="565" spans="1:23" x14ac:dyDescent="0.3">
      <c r="A565" s="3">
        <f>'input your S-pars (Mag-Ang)'!B565*COS('input your S-pars (Mag-Ang)'!C565*PI()/180)</f>
        <v>0</v>
      </c>
      <c r="B565" s="3">
        <f>'input your S-pars (Mag-Ang)'!B565*SIN('input your S-pars (Mag-Ang)'!C565*PI()/180)</f>
        <v>0</v>
      </c>
      <c r="C565" s="3">
        <f>'input your S-pars (Mag-Ang)'!F565*COS('input your S-pars (Mag-Ang)'!G565*PI()/180)</f>
        <v>0</v>
      </c>
      <c r="D565" s="3">
        <f>'input your S-pars (Mag-Ang)'!F565*SIN('input your S-pars (Mag-Ang)'!G565*PI()/180)</f>
        <v>0</v>
      </c>
      <c r="E565" s="3">
        <f>'input your S-pars (Mag-Ang)'!D565*COS('input your S-pars (Mag-Ang)'!E565*PI()/180)</f>
        <v>0</v>
      </c>
      <c r="F565" s="3">
        <f>'input your S-pars (Mag-Ang)'!D565*SIN('input your S-pars (Mag-Ang)'!E565*PI()/180)</f>
        <v>0</v>
      </c>
      <c r="G565" s="3">
        <f>'input your S-pars (Mag-Ang)'!H565*COS('input your S-pars (Mag-Ang)'!I565*PI()/180)</f>
        <v>0</v>
      </c>
      <c r="H565" s="3">
        <f>'input your S-pars (Mag-Ang)'!H565*SIN('input your S-pars (Mag-Ang)'!I565*PI()/180)</f>
        <v>0</v>
      </c>
      <c r="I565" s="3"/>
      <c r="J565" s="3">
        <f t="shared" si="96"/>
        <v>1</v>
      </c>
      <c r="K565" s="3">
        <f t="shared" si="97"/>
        <v>0</v>
      </c>
      <c r="L565" s="3"/>
      <c r="M565" s="3">
        <f t="shared" si="98"/>
        <v>1</v>
      </c>
      <c r="N565" s="3">
        <f t="shared" si="99"/>
        <v>0</v>
      </c>
      <c r="O565" s="3"/>
      <c r="P565" s="3">
        <f t="shared" si="100"/>
        <v>1</v>
      </c>
      <c r="Q565" s="3">
        <f t="shared" si="101"/>
        <v>0</v>
      </c>
      <c r="R565" s="3">
        <f t="shared" si="102"/>
        <v>0</v>
      </c>
      <c r="S565" s="3">
        <f t="shared" si="103"/>
        <v>0</v>
      </c>
      <c r="T565" s="3">
        <f t="shared" si="104"/>
        <v>0</v>
      </c>
      <c r="U565" s="3">
        <f t="shared" si="105"/>
        <v>0</v>
      </c>
      <c r="V565" s="3">
        <f t="shared" si="106"/>
        <v>1</v>
      </c>
      <c r="W565" s="3">
        <f t="shared" si="107"/>
        <v>0</v>
      </c>
    </row>
    <row r="566" spans="1:23" x14ac:dyDescent="0.3">
      <c r="A566" s="3">
        <f>'input your S-pars (Mag-Ang)'!B566*COS('input your S-pars (Mag-Ang)'!C566*PI()/180)</f>
        <v>0</v>
      </c>
      <c r="B566" s="3">
        <f>'input your S-pars (Mag-Ang)'!B566*SIN('input your S-pars (Mag-Ang)'!C566*PI()/180)</f>
        <v>0</v>
      </c>
      <c r="C566" s="3">
        <f>'input your S-pars (Mag-Ang)'!F566*COS('input your S-pars (Mag-Ang)'!G566*PI()/180)</f>
        <v>0</v>
      </c>
      <c r="D566" s="3">
        <f>'input your S-pars (Mag-Ang)'!F566*SIN('input your S-pars (Mag-Ang)'!G566*PI()/180)</f>
        <v>0</v>
      </c>
      <c r="E566" s="3">
        <f>'input your S-pars (Mag-Ang)'!D566*COS('input your S-pars (Mag-Ang)'!E566*PI()/180)</f>
        <v>0</v>
      </c>
      <c r="F566" s="3">
        <f>'input your S-pars (Mag-Ang)'!D566*SIN('input your S-pars (Mag-Ang)'!E566*PI()/180)</f>
        <v>0</v>
      </c>
      <c r="G566" s="3">
        <f>'input your S-pars (Mag-Ang)'!H566*COS('input your S-pars (Mag-Ang)'!I566*PI()/180)</f>
        <v>0</v>
      </c>
      <c r="H566" s="3">
        <f>'input your S-pars (Mag-Ang)'!H566*SIN('input your S-pars (Mag-Ang)'!I566*PI()/180)</f>
        <v>0</v>
      </c>
      <c r="I566" s="3"/>
      <c r="J566" s="3">
        <f t="shared" si="96"/>
        <v>1</v>
      </c>
      <c r="K566" s="3">
        <f t="shared" si="97"/>
        <v>0</v>
      </c>
      <c r="L566" s="3"/>
      <c r="M566" s="3">
        <f t="shared" si="98"/>
        <v>1</v>
      </c>
      <c r="N566" s="3">
        <f t="shared" si="99"/>
        <v>0</v>
      </c>
      <c r="O566" s="3"/>
      <c r="P566" s="3">
        <f t="shared" si="100"/>
        <v>1</v>
      </c>
      <c r="Q566" s="3">
        <f t="shared" si="101"/>
        <v>0</v>
      </c>
      <c r="R566" s="3">
        <f t="shared" si="102"/>
        <v>0</v>
      </c>
      <c r="S566" s="3">
        <f t="shared" si="103"/>
        <v>0</v>
      </c>
      <c r="T566" s="3">
        <f t="shared" si="104"/>
        <v>0</v>
      </c>
      <c r="U566" s="3">
        <f t="shared" si="105"/>
        <v>0</v>
      </c>
      <c r="V566" s="3">
        <f t="shared" si="106"/>
        <v>1</v>
      </c>
      <c r="W566" s="3">
        <f t="shared" si="107"/>
        <v>0</v>
      </c>
    </row>
    <row r="567" spans="1:23" x14ac:dyDescent="0.3">
      <c r="A567" s="3">
        <f>'input your S-pars (Mag-Ang)'!B567*COS('input your S-pars (Mag-Ang)'!C567*PI()/180)</f>
        <v>0</v>
      </c>
      <c r="B567" s="3">
        <f>'input your S-pars (Mag-Ang)'!B567*SIN('input your S-pars (Mag-Ang)'!C567*PI()/180)</f>
        <v>0</v>
      </c>
      <c r="C567" s="3">
        <f>'input your S-pars (Mag-Ang)'!F567*COS('input your S-pars (Mag-Ang)'!G567*PI()/180)</f>
        <v>0</v>
      </c>
      <c r="D567" s="3">
        <f>'input your S-pars (Mag-Ang)'!F567*SIN('input your S-pars (Mag-Ang)'!G567*PI()/180)</f>
        <v>0</v>
      </c>
      <c r="E567" s="3">
        <f>'input your S-pars (Mag-Ang)'!D567*COS('input your S-pars (Mag-Ang)'!E567*PI()/180)</f>
        <v>0</v>
      </c>
      <c r="F567" s="3">
        <f>'input your S-pars (Mag-Ang)'!D567*SIN('input your S-pars (Mag-Ang)'!E567*PI()/180)</f>
        <v>0</v>
      </c>
      <c r="G567" s="3">
        <f>'input your S-pars (Mag-Ang)'!H567*COS('input your S-pars (Mag-Ang)'!I567*PI()/180)</f>
        <v>0</v>
      </c>
      <c r="H567" s="3">
        <f>'input your S-pars (Mag-Ang)'!H567*SIN('input your S-pars (Mag-Ang)'!I567*PI()/180)</f>
        <v>0</v>
      </c>
      <c r="I567" s="3"/>
      <c r="J567" s="3">
        <f t="shared" si="96"/>
        <v>1</v>
      </c>
      <c r="K567" s="3">
        <f t="shared" si="97"/>
        <v>0</v>
      </c>
      <c r="L567" s="3"/>
      <c r="M567" s="3">
        <f t="shared" si="98"/>
        <v>1</v>
      </c>
      <c r="N567" s="3">
        <f t="shared" si="99"/>
        <v>0</v>
      </c>
      <c r="O567" s="3"/>
      <c r="P567" s="3">
        <f t="shared" si="100"/>
        <v>1</v>
      </c>
      <c r="Q567" s="3">
        <f t="shared" si="101"/>
        <v>0</v>
      </c>
      <c r="R567" s="3">
        <f t="shared" si="102"/>
        <v>0</v>
      </c>
      <c r="S567" s="3">
        <f t="shared" si="103"/>
        <v>0</v>
      </c>
      <c r="T567" s="3">
        <f t="shared" si="104"/>
        <v>0</v>
      </c>
      <c r="U567" s="3">
        <f t="shared" si="105"/>
        <v>0</v>
      </c>
      <c r="V567" s="3">
        <f t="shared" si="106"/>
        <v>1</v>
      </c>
      <c r="W567" s="3">
        <f t="shared" si="107"/>
        <v>0</v>
      </c>
    </row>
    <row r="568" spans="1:23" x14ac:dyDescent="0.3">
      <c r="A568" s="3">
        <f>'input your S-pars (Mag-Ang)'!B568*COS('input your S-pars (Mag-Ang)'!C568*PI()/180)</f>
        <v>0</v>
      </c>
      <c r="B568" s="3">
        <f>'input your S-pars (Mag-Ang)'!B568*SIN('input your S-pars (Mag-Ang)'!C568*PI()/180)</f>
        <v>0</v>
      </c>
      <c r="C568" s="3">
        <f>'input your S-pars (Mag-Ang)'!F568*COS('input your S-pars (Mag-Ang)'!G568*PI()/180)</f>
        <v>0</v>
      </c>
      <c r="D568" s="3">
        <f>'input your S-pars (Mag-Ang)'!F568*SIN('input your S-pars (Mag-Ang)'!G568*PI()/180)</f>
        <v>0</v>
      </c>
      <c r="E568" s="3">
        <f>'input your S-pars (Mag-Ang)'!D568*COS('input your S-pars (Mag-Ang)'!E568*PI()/180)</f>
        <v>0</v>
      </c>
      <c r="F568" s="3">
        <f>'input your S-pars (Mag-Ang)'!D568*SIN('input your S-pars (Mag-Ang)'!E568*PI()/180)</f>
        <v>0</v>
      </c>
      <c r="G568" s="3">
        <f>'input your S-pars (Mag-Ang)'!H568*COS('input your S-pars (Mag-Ang)'!I568*PI()/180)</f>
        <v>0</v>
      </c>
      <c r="H568" s="3">
        <f>'input your S-pars (Mag-Ang)'!H568*SIN('input your S-pars (Mag-Ang)'!I568*PI()/180)</f>
        <v>0</v>
      </c>
      <c r="I568" s="3"/>
      <c r="J568" s="3">
        <f t="shared" si="96"/>
        <v>1</v>
      </c>
      <c r="K568" s="3">
        <f t="shared" si="97"/>
        <v>0</v>
      </c>
      <c r="L568" s="3"/>
      <c r="M568" s="3">
        <f t="shared" si="98"/>
        <v>1</v>
      </c>
      <c r="N568" s="3">
        <f t="shared" si="99"/>
        <v>0</v>
      </c>
      <c r="O568" s="3"/>
      <c r="P568" s="3">
        <f t="shared" si="100"/>
        <v>1</v>
      </c>
      <c r="Q568" s="3">
        <f t="shared" si="101"/>
        <v>0</v>
      </c>
      <c r="R568" s="3">
        <f t="shared" si="102"/>
        <v>0</v>
      </c>
      <c r="S568" s="3">
        <f t="shared" si="103"/>
        <v>0</v>
      </c>
      <c r="T568" s="3">
        <f t="shared" si="104"/>
        <v>0</v>
      </c>
      <c r="U568" s="3">
        <f t="shared" si="105"/>
        <v>0</v>
      </c>
      <c r="V568" s="3">
        <f t="shared" si="106"/>
        <v>1</v>
      </c>
      <c r="W568" s="3">
        <f t="shared" si="107"/>
        <v>0</v>
      </c>
    </row>
    <row r="569" spans="1:23" x14ac:dyDescent="0.3">
      <c r="A569" s="3">
        <f>'input your S-pars (Mag-Ang)'!B569*COS('input your S-pars (Mag-Ang)'!C569*PI()/180)</f>
        <v>0</v>
      </c>
      <c r="B569" s="3">
        <f>'input your S-pars (Mag-Ang)'!B569*SIN('input your S-pars (Mag-Ang)'!C569*PI()/180)</f>
        <v>0</v>
      </c>
      <c r="C569" s="3">
        <f>'input your S-pars (Mag-Ang)'!F569*COS('input your S-pars (Mag-Ang)'!G569*PI()/180)</f>
        <v>0</v>
      </c>
      <c r="D569" s="3">
        <f>'input your S-pars (Mag-Ang)'!F569*SIN('input your S-pars (Mag-Ang)'!G569*PI()/180)</f>
        <v>0</v>
      </c>
      <c r="E569" s="3">
        <f>'input your S-pars (Mag-Ang)'!D569*COS('input your S-pars (Mag-Ang)'!E569*PI()/180)</f>
        <v>0</v>
      </c>
      <c r="F569" s="3">
        <f>'input your S-pars (Mag-Ang)'!D569*SIN('input your S-pars (Mag-Ang)'!E569*PI()/180)</f>
        <v>0</v>
      </c>
      <c r="G569" s="3">
        <f>'input your S-pars (Mag-Ang)'!H569*COS('input your S-pars (Mag-Ang)'!I569*PI()/180)</f>
        <v>0</v>
      </c>
      <c r="H569" s="3">
        <f>'input your S-pars (Mag-Ang)'!H569*SIN('input your S-pars (Mag-Ang)'!I569*PI()/180)</f>
        <v>0</v>
      </c>
      <c r="I569" s="3"/>
      <c r="J569" s="3">
        <f t="shared" si="96"/>
        <v>1</v>
      </c>
      <c r="K569" s="3">
        <f t="shared" si="97"/>
        <v>0</v>
      </c>
      <c r="L569" s="3"/>
      <c r="M569" s="3">
        <f t="shared" si="98"/>
        <v>1</v>
      </c>
      <c r="N569" s="3">
        <f t="shared" si="99"/>
        <v>0</v>
      </c>
      <c r="O569" s="3"/>
      <c r="P569" s="3">
        <f t="shared" si="100"/>
        <v>1</v>
      </c>
      <c r="Q569" s="3">
        <f t="shared" si="101"/>
        <v>0</v>
      </c>
      <c r="R569" s="3">
        <f t="shared" si="102"/>
        <v>0</v>
      </c>
      <c r="S569" s="3">
        <f t="shared" si="103"/>
        <v>0</v>
      </c>
      <c r="T569" s="3">
        <f t="shared" si="104"/>
        <v>0</v>
      </c>
      <c r="U569" s="3">
        <f t="shared" si="105"/>
        <v>0</v>
      </c>
      <c r="V569" s="3">
        <f t="shared" si="106"/>
        <v>1</v>
      </c>
      <c r="W569" s="3">
        <f t="shared" si="107"/>
        <v>0</v>
      </c>
    </row>
    <row r="570" spans="1:23" x14ac:dyDescent="0.3">
      <c r="A570" s="3">
        <f>'input your S-pars (Mag-Ang)'!B570*COS('input your S-pars (Mag-Ang)'!C570*PI()/180)</f>
        <v>0</v>
      </c>
      <c r="B570" s="3">
        <f>'input your S-pars (Mag-Ang)'!B570*SIN('input your S-pars (Mag-Ang)'!C570*PI()/180)</f>
        <v>0</v>
      </c>
      <c r="C570" s="3">
        <f>'input your S-pars (Mag-Ang)'!F570*COS('input your S-pars (Mag-Ang)'!G570*PI()/180)</f>
        <v>0</v>
      </c>
      <c r="D570" s="3">
        <f>'input your S-pars (Mag-Ang)'!F570*SIN('input your S-pars (Mag-Ang)'!G570*PI()/180)</f>
        <v>0</v>
      </c>
      <c r="E570" s="3">
        <f>'input your S-pars (Mag-Ang)'!D570*COS('input your S-pars (Mag-Ang)'!E570*PI()/180)</f>
        <v>0</v>
      </c>
      <c r="F570" s="3">
        <f>'input your S-pars (Mag-Ang)'!D570*SIN('input your S-pars (Mag-Ang)'!E570*PI()/180)</f>
        <v>0</v>
      </c>
      <c r="G570" s="3">
        <f>'input your S-pars (Mag-Ang)'!H570*COS('input your S-pars (Mag-Ang)'!I570*PI()/180)</f>
        <v>0</v>
      </c>
      <c r="H570" s="3">
        <f>'input your S-pars (Mag-Ang)'!H570*SIN('input your S-pars (Mag-Ang)'!I570*PI()/180)</f>
        <v>0</v>
      </c>
      <c r="I570" s="3"/>
      <c r="J570" s="3">
        <f t="shared" si="96"/>
        <v>1</v>
      </c>
      <c r="K570" s="3">
        <f t="shared" si="97"/>
        <v>0</v>
      </c>
      <c r="L570" s="3"/>
      <c r="M570" s="3">
        <f t="shared" si="98"/>
        <v>1</v>
      </c>
      <c r="N570" s="3">
        <f t="shared" si="99"/>
        <v>0</v>
      </c>
      <c r="O570" s="3"/>
      <c r="P570" s="3">
        <f t="shared" si="100"/>
        <v>1</v>
      </c>
      <c r="Q570" s="3">
        <f t="shared" si="101"/>
        <v>0</v>
      </c>
      <c r="R570" s="3">
        <f t="shared" si="102"/>
        <v>0</v>
      </c>
      <c r="S570" s="3">
        <f t="shared" si="103"/>
        <v>0</v>
      </c>
      <c r="T570" s="3">
        <f t="shared" si="104"/>
        <v>0</v>
      </c>
      <c r="U570" s="3">
        <f t="shared" si="105"/>
        <v>0</v>
      </c>
      <c r="V570" s="3">
        <f t="shared" si="106"/>
        <v>1</v>
      </c>
      <c r="W570" s="3">
        <f t="shared" si="107"/>
        <v>0</v>
      </c>
    </row>
    <row r="571" spans="1:23" x14ac:dyDescent="0.3">
      <c r="A571" s="3">
        <f>'input your S-pars (Mag-Ang)'!B571*COS('input your S-pars (Mag-Ang)'!C571*PI()/180)</f>
        <v>0</v>
      </c>
      <c r="B571" s="3">
        <f>'input your S-pars (Mag-Ang)'!B571*SIN('input your S-pars (Mag-Ang)'!C571*PI()/180)</f>
        <v>0</v>
      </c>
      <c r="C571" s="3">
        <f>'input your S-pars (Mag-Ang)'!F571*COS('input your S-pars (Mag-Ang)'!G571*PI()/180)</f>
        <v>0</v>
      </c>
      <c r="D571" s="3">
        <f>'input your S-pars (Mag-Ang)'!F571*SIN('input your S-pars (Mag-Ang)'!G571*PI()/180)</f>
        <v>0</v>
      </c>
      <c r="E571" s="3">
        <f>'input your S-pars (Mag-Ang)'!D571*COS('input your S-pars (Mag-Ang)'!E571*PI()/180)</f>
        <v>0</v>
      </c>
      <c r="F571" s="3">
        <f>'input your S-pars (Mag-Ang)'!D571*SIN('input your S-pars (Mag-Ang)'!E571*PI()/180)</f>
        <v>0</v>
      </c>
      <c r="G571" s="3">
        <f>'input your S-pars (Mag-Ang)'!H571*COS('input your S-pars (Mag-Ang)'!I571*PI()/180)</f>
        <v>0</v>
      </c>
      <c r="H571" s="3">
        <f>'input your S-pars (Mag-Ang)'!H571*SIN('input your S-pars (Mag-Ang)'!I571*PI()/180)</f>
        <v>0</v>
      </c>
      <c r="I571" s="3"/>
      <c r="J571" s="3">
        <f t="shared" si="96"/>
        <v>1</v>
      </c>
      <c r="K571" s="3">
        <f t="shared" si="97"/>
        <v>0</v>
      </c>
      <c r="L571" s="3"/>
      <c r="M571" s="3">
        <f t="shared" si="98"/>
        <v>1</v>
      </c>
      <c r="N571" s="3">
        <f t="shared" si="99"/>
        <v>0</v>
      </c>
      <c r="O571" s="3"/>
      <c r="P571" s="3">
        <f t="shared" si="100"/>
        <v>1</v>
      </c>
      <c r="Q571" s="3">
        <f t="shared" si="101"/>
        <v>0</v>
      </c>
      <c r="R571" s="3">
        <f t="shared" si="102"/>
        <v>0</v>
      </c>
      <c r="S571" s="3">
        <f t="shared" si="103"/>
        <v>0</v>
      </c>
      <c r="T571" s="3">
        <f t="shared" si="104"/>
        <v>0</v>
      </c>
      <c r="U571" s="3">
        <f t="shared" si="105"/>
        <v>0</v>
      </c>
      <c r="V571" s="3">
        <f t="shared" si="106"/>
        <v>1</v>
      </c>
      <c r="W571" s="3">
        <f t="shared" si="107"/>
        <v>0</v>
      </c>
    </row>
    <row r="572" spans="1:23" x14ac:dyDescent="0.3">
      <c r="A572" s="3">
        <f>'input your S-pars (Mag-Ang)'!B572*COS('input your S-pars (Mag-Ang)'!C572*PI()/180)</f>
        <v>0</v>
      </c>
      <c r="B572" s="3">
        <f>'input your S-pars (Mag-Ang)'!B572*SIN('input your S-pars (Mag-Ang)'!C572*PI()/180)</f>
        <v>0</v>
      </c>
      <c r="C572" s="3">
        <f>'input your S-pars (Mag-Ang)'!F572*COS('input your S-pars (Mag-Ang)'!G572*PI()/180)</f>
        <v>0</v>
      </c>
      <c r="D572" s="3">
        <f>'input your S-pars (Mag-Ang)'!F572*SIN('input your S-pars (Mag-Ang)'!G572*PI()/180)</f>
        <v>0</v>
      </c>
      <c r="E572" s="3">
        <f>'input your S-pars (Mag-Ang)'!D572*COS('input your S-pars (Mag-Ang)'!E572*PI()/180)</f>
        <v>0</v>
      </c>
      <c r="F572" s="3">
        <f>'input your S-pars (Mag-Ang)'!D572*SIN('input your S-pars (Mag-Ang)'!E572*PI()/180)</f>
        <v>0</v>
      </c>
      <c r="G572" s="3">
        <f>'input your S-pars (Mag-Ang)'!H572*COS('input your S-pars (Mag-Ang)'!I572*PI()/180)</f>
        <v>0</v>
      </c>
      <c r="H572" s="3">
        <f>'input your S-pars (Mag-Ang)'!H572*SIN('input your S-pars (Mag-Ang)'!I572*PI()/180)</f>
        <v>0</v>
      </c>
      <c r="I572" s="3"/>
      <c r="J572" s="3">
        <f t="shared" si="96"/>
        <v>1</v>
      </c>
      <c r="K572" s="3">
        <f t="shared" si="97"/>
        <v>0</v>
      </c>
      <c r="L572" s="3"/>
      <c r="M572" s="3">
        <f t="shared" si="98"/>
        <v>1</v>
      </c>
      <c r="N572" s="3">
        <f t="shared" si="99"/>
        <v>0</v>
      </c>
      <c r="O572" s="3"/>
      <c r="P572" s="3">
        <f t="shared" si="100"/>
        <v>1</v>
      </c>
      <c r="Q572" s="3">
        <f t="shared" si="101"/>
        <v>0</v>
      </c>
      <c r="R572" s="3">
        <f t="shared" si="102"/>
        <v>0</v>
      </c>
      <c r="S572" s="3">
        <f t="shared" si="103"/>
        <v>0</v>
      </c>
      <c r="T572" s="3">
        <f t="shared" si="104"/>
        <v>0</v>
      </c>
      <c r="U572" s="3">
        <f t="shared" si="105"/>
        <v>0</v>
      </c>
      <c r="V572" s="3">
        <f t="shared" si="106"/>
        <v>1</v>
      </c>
      <c r="W572" s="3">
        <f t="shared" si="107"/>
        <v>0</v>
      </c>
    </row>
    <row r="573" spans="1:23" x14ac:dyDescent="0.3">
      <c r="A573" s="3">
        <f>'input your S-pars (Mag-Ang)'!B573*COS('input your S-pars (Mag-Ang)'!C573*PI()/180)</f>
        <v>0</v>
      </c>
      <c r="B573" s="3">
        <f>'input your S-pars (Mag-Ang)'!B573*SIN('input your S-pars (Mag-Ang)'!C573*PI()/180)</f>
        <v>0</v>
      </c>
      <c r="C573" s="3">
        <f>'input your S-pars (Mag-Ang)'!F573*COS('input your S-pars (Mag-Ang)'!G573*PI()/180)</f>
        <v>0</v>
      </c>
      <c r="D573" s="3">
        <f>'input your S-pars (Mag-Ang)'!F573*SIN('input your S-pars (Mag-Ang)'!G573*PI()/180)</f>
        <v>0</v>
      </c>
      <c r="E573" s="3">
        <f>'input your S-pars (Mag-Ang)'!D573*COS('input your S-pars (Mag-Ang)'!E573*PI()/180)</f>
        <v>0</v>
      </c>
      <c r="F573" s="3">
        <f>'input your S-pars (Mag-Ang)'!D573*SIN('input your S-pars (Mag-Ang)'!E573*PI()/180)</f>
        <v>0</v>
      </c>
      <c r="G573" s="3">
        <f>'input your S-pars (Mag-Ang)'!H573*COS('input your S-pars (Mag-Ang)'!I573*PI()/180)</f>
        <v>0</v>
      </c>
      <c r="H573" s="3">
        <f>'input your S-pars (Mag-Ang)'!H573*SIN('input your S-pars (Mag-Ang)'!I573*PI()/180)</f>
        <v>0</v>
      </c>
      <c r="I573" s="3"/>
      <c r="J573" s="3">
        <f t="shared" si="96"/>
        <v>1</v>
      </c>
      <c r="K573" s="3">
        <f t="shared" si="97"/>
        <v>0</v>
      </c>
      <c r="L573" s="3"/>
      <c r="M573" s="3">
        <f t="shared" si="98"/>
        <v>1</v>
      </c>
      <c r="N573" s="3">
        <f t="shared" si="99"/>
        <v>0</v>
      </c>
      <c r="O573" s="3"/>
      <c r="P573" s="3">
        <f t="shared" si="100"/>
        <v>1</v>
      </c>
      <c r="Q573" s="3">
        <f t="shared" si="101"/>
        <v>0</v>
      </c>
      <c r="R573" s="3">
        <f t="shared" si="102"/>
        <v>0</v>
      </c>
      <c r="S573" s="3">
        <f t="shared" si="103"/>
        <v>0</v>
      </c>
      <c r="T573" s="3">
        <f t="shared" si="104"/>
        <v>0</v>
      </c>
      <c r="U573" s="3">
        <f t="shared" si="105"/>
        <v>0</v>
      </c>
      <c r="V573" s="3">
        <f t="shared" si="106"/>
        <v>1</v>
      </c>
      <c r="W573" s="3">
        <f t="shared" si="107"/>
        <v>0</v>
      </c>
    </row>
    <row r="574" spans="1:23" x14ac:dyDescent="0.3">
      <c r="A574" s="3">
        <f>'input your S-pars (Mag-Ang)'!B574*COS('input your S-pars (Mag-Ang)'!C574*PI()/180)</f>
        <v>0</v>
      </c>
      <c r="B574" s="3">
        <f>'input your S-pars (Mag-Ang)'!B574*SIN('input your S-pars (Mag-Ang)'!C574*PI()/180)</f>
        <v>0</v>
      </c>
      <c r="C574" s="3">
        <f>'input your S-pars (Mag-Ang)'!F574*COS('input your S-pars (Mag-Ang)'!G574*PI()/180)</f>
        <v>0</v>
      </c>
      <c r="D574" s="3">
        <f>'input your S-pars (Mag-Ang)'!F574*SIN('input your S-pars (Mag-Ang)'!G574*PI()/180)</f>
        <v>0</v>
      </c>
      <c r="E574" s="3">
        <f>'input your S-pars (Mag-Ang)'!D574*COS('input your S-pars (Mag-Ang)'!E574*PI()/180)</f>
        <v>0</v>
      </c>
      <c r="F574" s="3">
        <f>'input your S-pars (Mag-Ang)'!D574*SIN('input your S-pars (Mag-Ang)'!E574*PI()/180)</f>
        <v>0</v>
      </c>
      <c r="G574" s="3">
        <f>'input your S-pars (Mag-Ang)'!H574*COS('input your S-pars (Mag-Ang)'!I574*PI()/180)</f>
        <v>0</v>
      </c>
      <c r="H574" s="3">
        <f>'input your S-pars (Mag-Ang)'!H574*SIN('input your S-pars (Mag-Ang)'!I574*PI()/180)</f>
        <v>0</v>
      </c>
      <c r="I574" s="3"/>
      <c r="J574" s="3">
        <f t="shared" si="96"/>
        <v>1</v>
      </c>
      <c r="K574" s="3">
        <f t="shared" si="97"/>
        <v>0</v>
      </c>
      <c r="L574" s="3"/>
      <c r="M574" s="3">
        <f t="shared" si="98"/>
        <v>1</v>
      </c>
      <c r="N574" s="3">
        <f t="shared" si="99"/>
        <v>0</v>
      </c>
      <c r="O574" s="3"/>
      <c r="P574" s="3">
        <f t="shared" si="100"/>
        <v>1</v>
      </c>
      <c r="Q574" s="3">
        <f t="shared" si="101"/>
        <v>0</v>
      </c>
      <c r="R574" s="3">
        <f t="shared" si="102"/>
        <v>0</v>
      </c>
      <c r="S574" s="3">
        <f t="shared" si="103"/>
        <v>0</v>
      </c>
      <c r="T574" s="3">
        <f t="shared" si="104"/>
        <v>0</v>
      </c>
      <c r="U574" s="3">
        <f t="shared" si="105"/>
        <v>0</v>
      </c>
      <c r="V574" s="3">
        <f t="shared" si="106"/>
        <v>1</v>
      </c>
      <c r="W574" s="3">
        <f t="shared" si="107"/>
        <v>0</v>
      </c>
    </row>
    <row r="575" spans="1:23" x14ac:dyDescent="0.3">
      <c r="A575" s="3">
        <f>'input your S-pars (Mag-Ang)'!B575*COS('input your S-pars (Mag-Ang)'!C575*PI()/180)</f>
        <v>0</v>
      </c>
      <c r="B575" s="3">
        <f>'input your S-pars (Mag-Ang)'!B575*SIN('input your S-pars (Mag-Ang)'!C575*PI()/180)</f>
        <v>0</v>
      </c>
      <c r="C575" s="3">
        <f>'input your S-pars (Mag-Ang)'!F575*COS('input your S-pars (Mag-Ang)'!G575*PI()/180)</f>
        <v>0</v>
      </c>
      <c r="D575" s="3">
        <f>'input your S-pars (Mag-Ang)'!F575*SIN('input your S-pars (Mag-Ang)'!G575*PI()/180)</f>
        <v>0</v>
      </c>
      <c r="E575" s="3">
        <f>'input your S-pars (Mag-Ang)'!D575*COS('input your S-pars (Mag-Ang)'!E575*PI()/180)</f>
        <v>0</v>
      </c>
      <c r="F575" s="3">
        <f>'input your S-pars (Mag-Ang)'!D575*SIN('input your S-pars (Mag-Ang)'!E575*PI()/180)</f>
        <v>0</v>
      </c>
      <c r="G575" s="3">
        <f>'input your S-pars (Mag-Ang)'!H575*COS('input your S-pars (Mag-Ang)'!I575*PI()/180)</f>
        <v>0</v>
      </c>
      <c r="H575" s="3">
        <f>'input your S-pars (Mag-Ang)'!H575*SIN('input your S-pars (Mag-Ang)'!I575*PI()/180)</f>
        <v>0</v>
      </c>
      <c r="I575" s="3"/>
      <c r="J575" s="3">
        <f t="shared" si="96"/>
        <v>1</v>
      </c>
      <c r="K575" s="3">
        <f t="shared" si="97"/>
        <v>0</v>
      </c>
      <c r="L575" s="3"/>
      <c r="M575" s="3">
        <f t="shared" si="98"/>
        <v>1</v>
      </c>
      <c r="N575" s="3">
        <f t="shared" si="99"/>
        <v>0</v>
      </c>
      <c r="O575" s="3"/>
      <c r="P575" s="3">
        <f t="shared" si="100"/>
        <v>1</v>
      </c>
      <c r="Q575" s="3">
        <f t="shared" si="101"/>
        <v>0</v>
      </c>
      <c r="R575" s="3">
        <f t="shared" si="102"/>
        <v>0</v>
      </c>
      <c r="S575" s="3">
        <f t="shared" si="103"/>
        <v>0</v>
      </c>
      <c r="T575" s="3">
        <f t="shared" si="104"/>
        <v>0</v>
      </c>
      <c r="U575" s="3">
        <f t="shared" si="105"/>
        <v>0</v>
      </c>
      <c r="V575" s="3">
        <f t="shared" si="106"/>
        <v>1</v>
      </c>
      <c r="W575" s="3">
        <f t="shared" si="107"/>
        <v>0</v>
      </c>
    </row>
    <row r="576" spans="1:23" x14ac:dyDescent="0.3">
      <c r="A576" s="3">
        <f>'input your S-pars (Mag-Ang)'!B576*COS('input your S-pars (Mag-Ang)'!C576*PI()/180)</f>
        <v>0</v>
      </c>
      <c r="B576" s="3">
        <f>'input your S-pars (Mag-Ang)'!B576*SIN('input your S-pars (Mag-Ang)'!C576*PI()/180)</f>
        <v>0</v>
      </c>
      <c r="C576" s="3">
        <f>'input your S-pars (Mag-Ang)'!F576*COS('input your S-pars (Mag-Ang)'!G576*PI()/180)</f>
        <v>0</v>
      </c>
      <c r="D576" s="3">
        <f>'input your S-pars (Mag-Ang)'!F576*SIN('input your S-pars (Mag-Ang)'!G576*PI()/180)</f>
        <v>0</v>
      </c>
      <c r="E576" s="3">
        <f>'input your S-pars (Mag-Ang)'!D576*COS('input your S-pars (Mag-Ang)'!E576*PI()/180)</f>
        <v>0</v>
      </c>
      <c r="F576" s="3">
        <f>'input your S-pars (Mag-Ang)'!D576*SIN('input your S-pars (Mag-Ang)'!E576*PI()/180)</f>
        <v>0</v>
      </c>
      <c r="G576" s="3">
        <f>'input your S-pars (Mag-Ang)'!H576*COS('input your S-pars (Mag-Ang)'!I576*PI()/180)</f>
        <v>0</v>
      </c>
      <c r="H576" s="3">
        <f>'input your S-pars (Mag-Ang)'!H576*SIN('input your S-pars (Mag-Ang)'!I576*PI()/180)</f>
        <v>0</v>
      </c>
      <c r="I576" s="3"/>
      <c r="J576" s="3">
        <f t="shared" si="96"/>
        <v>1</v>
      </c>
      <c r="K576" s="3">
        <f t="shared" si="97"/>
        <v>0</v>
      </c>
      <c r="L576" s="3"/>
      <c r="M576" s="3">
        <f t="shared" si="98"/>
        <v>1</v>
      </c>
      <c r="N576" s="3">
        <f t="shared" si="99"/>
        <v>0</v>
      </c>
      <c r="O576" s="3"/>
      <c r="P576" s="3">
        <f t="shared" si="100"/>
        <v>1</v>
      </c>
      <c r="Q576" s="3">
        <f t="shared" si="101"/>
        <v>0</v>
      </c>
      <c r="R576" s="3">
        <f t="shared" si="102"/>
        <v>0</v>
      </c>
      <c r="S576" s="3">
        <f t="shared" si="103"/>
        <v>0</v>
      </c>
      <c r="T576" s="3">
        <f t="shared" si="104"/>
        <v>0</v>
      </c>
      <c r="U576" s="3">
        <f t="shared" si="105"/>
        <v>0</v>
      </c>
      <c r="V576" s="3">
        <f t="shared" si="106"/>
        <v>1</v>
      </c>
      <c r="W576" s="3">
        <f t="shared" si="107"/>
        <v>0</v>
      </c>
    </row>
    <row r="577" spans="1:23" x14ac:dyDescent="0.3">
      <c r="A577" s="3">
        <f>'input your S-pars (Mag-Ang)'!B577*COS('input your S-pars (Mag-Ang)'!C577*PI()/180)</f>
        <v>0</v>
      </c>
      <c r="B577" s="3">
        <f>'input your S-pars (Mag-Ang)'!B577*SIN('input your S-pars (Mag-Ang)'!C577*PI()/180)</f>
        <v>0</v>
      </c>
      <c r="C577" s="3">
        <f>'input your S-pars (Mag-Ang)'!F577*COS('input your S-pars (Mag-Ang)'!G577*PI()/180)</f>
        <v>0</v>
      </c>
      <c r="D577" s="3">
        <f>'input your S-pars (Mag-Ang)'!F577*SIN('input your S-pars (Mag-Ang)'!G577*PI()/180)</f>
        <v>0</v>
      </c>
      <c r="E577" s="3">
        <f>'input your S-pars (Mag-Ang)'!D577*COS('input your S-pars (Mag-Ang)'!E577*PI()/180)</f>
        <v>0</v>
      </c>
      <c r="F577" s="3">
        <f>'input your S-pars (Mag-Ang)'!D577*SIN('input your S-pars (Mag-Ang)'!E577*PI()/180)</f>
        <v>0</v>
      </c>
      <c r="G577" s="3">
        <f>'input your S-pars (Mag-Ang)'!H577*COS('input your S-pars (Mag-Ang)'!I577*PI()/180)</f>
        <v>0</v>
      </c>
      <c r="H577" s="3">
        <f>'input your S-pars (Mag-Ang)'!H577*SIN('input your S-pars (Mag-Ang)'!I577*PI()/180)</f>
        <v>0</v>
      </c>
      <c r="I577" s="3"/>
      <c r="J577" s="3">
        <f t="shared" si="96"/>
        <v>1</v>
      </c>
      <c r="K577" s="3">
        <f t="shared" si="97"/>
        <v>0</v>
      </c>
      <c r="L577" s="3"/>
      <c r="M577" s="3">
        <f t="shared" si="98"/>
        <v>1</v>
      </c>
      <c r="N577" s="3">
        <f t="shared" si="99"/>
        <v>0</v>
      </c>
      <c r="O577" s="3"/>
      <c r="P577" s="3">
        <f t="shared" si="100"/>
        <v>1</v>
      </c>
      <c r="Q577" s="3">
        <f t="shared" si="101"/>
        <v>0</v>
      </c>
      <c r="R577" s="3">
        <f t="shared" si="102"/>
        <v>0</v>
      </c>
      <c r="S577" s="3">
        <f t="shared" si="103"/>
        <v>0</v>
      </c>
      <c r="T577" s="3">
        <f t="shared" si="104"/>
        <v>0</v>
      </c>
      <c r="U577" s="3">
        <f t="shared" si="105"/>
        <v>0</v>
      </c>
      <c r="V577" s="3">
        <f t="shared" si="106"/>
        <v>1</v>
      </c>
      <c r="W577" s="3">
        <f t="shared" si="107"/>
        <v>0</v>
      </c>
    </row>
    <row r="578" spans="1:23" x14ac:dyDescent="0.3">
      <c r="A578" s="3">
        <f>'input your S-pars (Mag-Ang)'!B578*COS('input your S-pars (Mag-Ang)'!C578*PI()/180)</f>
        <v>0</v>
      </c>
      <c r="B578" s="3">
        <f>'input your S-pars (Mag-Ang)'!B578*SIN('input your S-pars (Mag-Ang)'!C578*PI()/180)</f>
        <v>0</v>
      </c>
      <c r="C578" s="3">
        <f>'input your S-pars (Mag-Ang)'!F578*COS('input your S-pars (Mag-Ang)'!G578*PI()/180)</f>
        <v>0</v>
      </c>
      <c r="D578" s="3">
        <f>'input your S-pars (Mag-Ang)'!F578*SIN('input your S-pars (Mag-Ang)'!G578*PI()/180)</f>
        <v>0</v>
      </c>
      <c r="E578" s="3">
        <f>'input your S-pars (Mag-Ang)'!D578*COS('input your S-pars (Mag-Ang)'!E578*PI()/180)</f>
        <v>0</v>
      </c>
      <c r="F578" s="3">
        <f>'input your S-pars (Mag-Ang)'!D578*SIN('input your S-pars (Mag-Ang)'!E578*PI()/180)</f>
        <v>0</v>
      </c>
      <c r="G578" s="3">
        <f>'input your S-pars (Mag-Ang)'!H578*COS('input your S-pars (Mag-Ang)'!I578*PI()/180)</f>
        <v>0</v>
      </c>
      <c r="H578" s="3">
        <f>'input your S-pars (Mag-Ang)'!H578*SIN('input your S-pars (Mag-Ang)'!I578*PI()/180)</f>
        <v>0</v>
      </c>
      <c r="I578" s="3"/>
      <c r="J578" s="3">
        <f t="shared" ref="J578:J641" si="108">(1+A578)*(1+G578)-B578*H578-C578*E578+D578*F578</f>
        <v>1</v>
      </c>
      <c r="K578" s="3">
        <f t="shared" ref="K578:K641" si="109">(1+A578)*H578+(1+G578)*B578-C578*F578-D578*E578</f>
        <v>0</v>
      </c>
      <c r="L578" s="3"/>
      <c r="M578" s="3">
        <f t="shared" ref="M578:M641" si="110">SQRT(J578*J578+K578*K578)</f>
        <v>1</v>
      </c>
      <c r="N578" s="3">
        <f t="shared" ref="N578:N641" si="111">ATAN2(J578,K578)*180/PI()</f>
        <v>0</v>
      </c>
      <c r="O578" s="3"/>
      <c r="P578" s="3">
        <f t="shared" ref="P578:P641" si="112">(1-A578)*(1+G578)+B578*H578+C578*E578-D578*F578</f>
        <v>1</v>
      </c>
      <c r="Q578" s="3">
        <f t="shared" ref="Q578:Q641" si="113">(1-A578)*H578-(1+G578)*B578+C578*F578+D578*E578</f>
        <v>0</v>
      </c>
      <c r="R578" s="3">
        <f t="shared" ref="R578:R641" si="114">-2*C578</f>
        <v>0</v>
      </c>
      <c r="S578" s="3">
        <f t="shared" ref="S578:S641" si="115">-2*D578</f>
        <v>0</v>
      </c>
      <c r="T578" s="3">
        <f t="shared" ref="T578:T641" si="116">-2*E578</f>
        <v>0</v>
      </c>
      <c r="U578" s="3">
        <f t="shared" ref="U578:U641" si="117">-2*F578</f>
        <v>0</v>
      </c>
      <c r="V578" s="3">
        <f t="shared" ref="V578:V641" si="118">(1+A578)*(1-G578)+B578*H578+C578*E578-D578*F578</f>
        <v>1</v>
      </c>
      <c r="W578" s="3">
        <f t="shared" ref="W578:W641" si="119">-(1+A578)*H578+(1-G578)*B578+C578*F578+D578*E578</f>
        <v>0</v>
      </c>
    </row>
    <row r="579" spans="1:23" x14ac:dyDescent="0.3">
      <c r="A579" s="3">
        <f>'input your S-pars (Mag-Ang)'!B579*COS('input your S-pars (Mag-Ang)'!C579*PI()/180)</f>
        <v>0</v>
      </c>
      <c r="B579" s="3">
        <f>'input your S-pars (Mag-Ang)'!B579*SIN('input your S-pars (Mag-Ang)'!C579*PI()/180)</f>
        <v>0</v>
      </c>
      <c r="C579" s="3">
        <f>'input your S-pars (Mag-Ang)'!F579*COS('input your S-pars (Mag-Ang)'!G579*PI()/180)</f>
        <v>0</v>
      </c>
      <c r="D579" s="3">
        <f>'input your S-pars (Mag-Ang)'!F579*SIN('input your S-pars (Mag-Ang)'!G579*PI()/180)</f>
        <v>0</v>
      </c>
      <c r="E579" s="3">
        <f>'input your S-pars (Mag-Ang)'!D579*COS('input your S-pars (Mag-Ang)'!E579*PI()/180)</f>
        <v>0</v>
      </c>
      <c r="F579" s="3">
        <f>'input your S-pars (Mag-Ang)'!D579*SIN('input your S-pars (Mag-Ang)'!E579*PI()/180)</f>
        <v>0</v>
      </c>
      <c r="G579" s="3">
        <f>'input your S-pars (Mag-Ang)'!H579*COS('input your S-pars (Mag-Ang)'!I579*PI()/180)</f>
        <v>0</v>
      </c>
      <c r="H579" s="3">
        <f>'input your S-pars (Mag-Ang)'!H579*SIN('input your S-pars (Mag-Ang)'!I579*PI()/180)</f>
        <v>0</v>
      </c>
      <c r="I579" s="3"/>
      <c r="J579" s="3">
        <f t="shared" si="108"/>
        <v>1</v>
      </c>
      <c r="K579" s="3">
        <f t="shared" si="109"/>
        <v>0</v>
      </c>
      <c r="L579" s="3"/>
      <c r="M579" s="3">
        <f t="shared" si="110"/>
        <v>1</v>
      </c>
      <c r="N579" s="3">
        <f t="shared" si="111"/>
        <v>0</v>
      </c>
      <c r="O579" s="3"/>
      <c r="P579" s="3">
        <f t="shared" si="112"/>
        <v>1</v>
      </c>
      <c r="Q579" s="3">
        <f t="shared" si="113"/>
        <v>0</v>
      </c>
      <c r="R579" s="3">
        <f t="shared" si="114"/>
        <v>0</v>
      </c>
      <c r="S579" s="3">
        <f t="shared" si="115"/>
        <v>0</v>
      </c>
      <c r="T579" s="3">
        <f t="shared" si="116"/>
        <v>0</v>
      </c>
      <c r="U579" s="3">
        <f t="shared" si="117"/>
        <v>0</v>
      </c>
      <c r="V579" s="3">
        <f t="shared" si="118"/>
        <v>1</v>
      </c>
      <c r="W579" s="3">
        <f t="shared" si="119"/>
        <v>0</v>
      </c>
    </row>
    <row r="580" spans="1:23" x14ac:dyDescent="0.3">
      <c r="A580" s="3">
        <f>'input your S-pars (Mag-Ang)'!B580*COS('input your S-pars (Mag-Ang)'!C580*PI()/180)</f>
        <v>0</v>
      </c>
      <c r="B580" s="3">
        <f>'input your S-pars (Mag-Ang)'!B580*SIN('input your S-pars (Mag-Ang)'!C580*PI()/180)</f>
        <v>0</v>
      </c>
      <c r="C580" s="3">
        <f>'input your S-pars (Mag-Ang)'!F580*COS('input your S-pars (Mag-Ang)'!G580*PI()/180)</f>
        <v>0</v>
      </c>
      <c r="D580" s="3">
        <f>'input your S-pars (Mag-Ang)'!F580*SIN('input your S-pars (Mag-Ang)'!G580*PI()/180)</f>
        <v>0</v>
      </c>
      <c r="E580" s="3">
        <f>'input your S-pars (Mag-Ang)'!D580*COS('input your S-pars (Mag-Ang)'!E580*PI()/180)</f>
        <v>0</v>
      </c>
      <c r="F580" s="3">
        <f>'input your S-pars (Mag-Ang)'!D580*SIN('input your S-pars (Mag-Ang)'!E580*PI()/180)</f>
        <v>0</v>
      </c>
      <c r="G580" s="3">
        <f>'input your S-pars (Mag-Ang)'!H580*COS('input your S-pars (Mag-Ang)'!I580*PI()/180)</f>
        <v>0</v>
      </c>
      <c r="H580" s="3">
        <f>'input your S-pars (Mag-Ang)'!H580*SIN('input your S-pars (Mag-Ang)'!I580*PI()/180)</f>
        <v>0</v>
      </c>
      <c r="I580" s="3"/>
      <c r="J580" s="3">
        <f t="shared" si="108"/>
        <v>1</v>
      </c>
      <c r="K580" s="3">
        <f t="shared" si="109"/>
        <v>0</v>
      </c>
      <c r="L580" s="3"/>
      <c r="M580" s="3">
        <f t="shared" si="110"/>
        <v>1</v>
      </c>
      <c r="N580" s="3">
        <f t="shared" si="111"/>
        <v>0</v>
      </c>
      <c r="O580" s="3"/>
      <c r="P580" s="3">
        <f t="shared" si="112"/>
        <v>1</v>
      </c>
      <c r="Q580" s="3">
        <f t="shared" si="113"/>
        <v>0</v>
      </c>
      <c r="R580" s="3">
        <f t="shared" si="114"/>
        <v>0</v>
      </c>
      <c r="S580" s="3">
        <f t="shared" si="115"/>
        <v>0</v>
      </c>
      <c r="T580" s="3">
        <f t="shared" si="116"/>
        <v>0</v>
      </c>
      <c r="U580" s="3">
        <f t="shared" si="117"/>
        <v>0</v>
      </c>
      <c r="V580" s="3">
        <f t="shared" si="118"/>
        <v>1</v>
      </c>
      <c r="W580" s="3">
        <f t="shared" si="119"/>
        <v>0</v>
      </c>
    </row>
    <row r="581" spans="1:23" x14ac:dyDescent="0.3">
      <c r="A581" s="3">
        <f>'input your S-pars (Mag-Ang)'!B581*COS('input your S-pars (Mag-Ang)'!C581*PI()/180)</f>
        <v>0</v>
      </c>
      <c r="B581" s="3">
        <f>'input your S-pars (Mag-Ang)'!B581*SIN('input your S-pars (Mag-Ang)'!C581*PI()/180)</f>
        <v>0</v>
      </c>
      <c r="C581" s="3">
        <f>'input your S-pars (Mag-Ang)'!F581*COS('input your S-pars (Mag-Ang)'!G581*PI()/180)</f>
        <v>0</v>
      </c>
      <c r="D581" s="3">
        <f>'input your S-pars (Mag-Ang)'!F581*SIN('input your S-pars (Mag-Ang)'!G581*PI()/180)</f>
        <v>0</v>
      </c>
      <c r="E581" s="3">
        <f>'input your S-pars (Mag-Ang)'!D581*COS('input your S-pars (Mag-Ang)'!E581*PI()/180)</f>
        <v>0</v>
      </c>
      <c r="F581" s="3">
        <f>'input your S-pars (Mag-Ang)'!D581*SIN('input your S-pars (Mag-Ang)'!E581*PI()/180)</f>
        <v>0</v>
      </c>
      <c r="G581" s="3">
        <f>'input your S-pars (Mag-Ang)'!H581*COS('input your S-pars (Mag-Ang)'!I581*PI()/180)</f>
        <v>0</v>
      </c>
      <c r="H581" s="3">
        <f>'input your S-pars (Mag-Ang)'!H581*SIN('input your S-pars (Mag-Ang)'!I581*PI()/180)</f>
        <v>0</v>
      </c>
      <c r="I581" s="3"/>
      <c r="J581" s="3">
        <f t="shared" si="108"/>
        <v>1</v>
      </c>
      <c r="K581" s="3">
        <f t="shared" si="109"/>
        <v>0</v>
      </c>
      <c r="L581" s="3"/>
      <c r="M581" s="3">
        <f t="shared" si="110"/>
        <v>1</v>
      </c>
      <c r="N581" s="3">
        <f t="shared" si="111"/>
        <v>0</v>
      </c>
      <c r="O581" s="3"/>
      <c r="P581" s="3">
        <f t="shared" si="112"/>
        <v>1</v>
      </c>
      <c r="Q581" s="3">
        <f t="shared" si="113"/>
        <v>0</v>
      </c>
      <c r="R581" s="3">
        <f t="shared" si="114"/>
        <v>0</v>
      </c>
      <c r="S581" s="3">
        <f t="shared" si="115"/>
        <v>0</v>
      </c>
      <c r="T581" s="3">
        <f t="shared" si="116"/>
        <v>0</v>
      </c>
      <c r="U581" s="3">
        <f t="shared" si="117"/>
        <v>0</v>
      </c>
      <c r="V581" s="3">
        <f t="shared" si="118"/>
        <v>1</v>
      </c>
      <c r="W581" s="3">
        <f t="shared" si="119"/>
        <v>0</v>
      </c>
    </row>
    <row r="582" spans="1:23" x14ac:dyDescent="0.3">
      <c r="A582" s="3">
        <f>'input your S-pars (Mag-Ang)'!B582*COS('input your S-pars (Mag-Ang)'!C582*PI()/180)</f>
        <v>0</v>
      </c>
      <c r="B582" s="3">
        <f>'input your S-pars (Mag-Ang)'!B582*SIN('input your S-pars (Mag-Ang)'!C582*PI()/180)</f>
        <v>0</v>
      </c>
      <c r="C582" s="3">
        <f>'input your S-pars (Mag-Ang)'!F582*COS('input your S-pars (Mag-Ang)'!G582*PI()/180)</f>
        <v>0</v>
      </c>
      <c r="D582" s="3">
        <f>'input your S-pars (Mag-Ang)'!F582*SIN('input your S-pars (Mag-Ang)'!G582*PI()/180)</f>
        <v>0</v>
      </c>
      <c r="E582" s="3">
        <f>'input your S-pars (Mag-Ang)'!D582*COS('input your S-pars (Mag-Ang)'!E582*PI()/180)</f>
        <v>0</v>
      </c>
      <c r="F582" s="3">
        <f>'input your S-pars (Mag-Ang)'!D582*SIN('input your S-pars (Mag-Ang)'!E582*PI()/180)</f>
        <v>0</v>
      </c>
      <c r="G582" s="3">
        <f>'input your S-pars (Mag-Ang)'!H582*COS('input your S-pars (Mag-Ang)'!I582*PI()/180)</f>
        <v>0</v>
      </c>
      <c r="H582" s="3">
        <f>'input your S-pars (Mag-Ang)'!H582*SIN('input your S-pars (Mag-Ang)'!I582*PI()/180)</f>
        <v>0</v>
      </c>
      <c r="I582" s="3"/>
      <c r="J582" s="3">
        <f t="shared" si="108"/>
        <v>1</v>
      </c>
      <c r="K582" s="3">
        <f t="shared" si="109"/>
        <v>0</v>
      </c>
      <c r="L582" s="3"/>
      <c r="M582" s="3">
        <f t="shared" si="110"/>
        <v>1</v>
      </c>
      <c r="N582" s="3">
        <f t="shared" si="111"/>
        <v>0</v>
      </c>
      <c r="O582" s="3"/>
      <c r="P582" s="3">
        <f t="shared" si="112"/>
        <v>1</v>
      </c>
      <c r="Q582" s="3">
        <f t="shared" si="113"/>
        <v>0</v>
      </c>
      <c r="R582" s="3">
        <f t="shared" si="114"/>
        <v>0</v>
      </c>
      <c r="S582" s="3">
        <f t="shared" si="115"/>
        <v>0</v>
      </c>
      <c r="T582" s="3">
        <f t="shared" si="116"/>
        <v>0</v>
      </c>
      <c r="U582" s="3">
        <f t="shared" si="117"/>
        <v>0</v>
      </c>
      <c r="V582" s="3">
        <f t="shared" si="118"/>
        <v>1</v>
      </c>
      <c r="W582" s="3">
        <f t="shared" si="119"/>
        <v>0</v>
      </c>
    </row>
    <row r="583" spans="1:23" x14ac:dyDescent="0.3">
      <c r="A583" s="3">
        <f>'input your S-pars (Mag-Ang)'!B583*COS('input your S-pars (Mag-Ang)'!C583*PI()/180)</f>
        <v>0</v>
      </c>
      <c r="B583" s="3">
        <f>'input your S-pars (Mag-Ang)'!B583*SIN('input your S-pars (Mag-Ang)'!C583*PI()/180)</f>
        <v>0</v>
      </c>
      <c r="C583" s="3">
        <f>'input your S-pars (Mag-Ang)'!F583*COS('input your S-pars (Mag-Ang)'!G583*PI()/180)</f>
        <v>0</v>
      </c>
      <c r="D583" s="3">
        <f>'input your S-pars (Mag-Ang)'!F583*SIN('input your S-pars (Mag-Ang)'!G583*PI()/180)</f>
        <v>0</v>
      </c>
      <c r="E583" s="3">
        <f>'input your S-pars (Mag-Ang)'!D583*COS('input your S-pars (Mag-Ang)'!E583*PI()/180)</f>
        <v>0</v>
      </c>
      <c r="F583" s="3">
        <f>'input your S-pars (Mag-Ang)'!D583*SIN('input your S-pars (Mag-Ang)'!E583*PI()/180)</f>
        <v>0</v>
      </c>
      <c r="G583" s="3">
        <f>'input your S-pars (Mag-Ang)'!H583*COS('input your S-pars (Mag-Ang)'!I583*PI()/180)</f>
        <v>0</v>
      </c>
      <c r="H583" s="3">
        <f>'input your S-pars (Mag-Ang)'!H583*SIN('input your S-pars (Mag-Ang)'!I583*PI()/180)</f>
        <v>0</v>
      </c>
      <c r="I583" s="3"/>
      <c r="J583" s="3">
        <f t="shared" si="108"/>
        <v>1</v>
      </c>
      <c r="K583" s="3">
        <f t="shared" si="109"/>
        <v>0</v>
      </c>
      <c r="L583" s="3"/>
      <c r="M583" s="3">
        <f t="shared" si="110"/>
        <v>1</v>
      </c>
      <c r="N583" s="3">
        <f t="shared" si="111"/>
        <v>0</v>
      </c>
      <c r="O583" s="3"/>
      <c r="P583" s="3">
        <f t="shared" si="112"/>
        <v>1</v>
      </c>
      <c r="Q583" s="3">
        <f t="shared" si="113"/>
        <v>0</v>
      </c>
      <c r="R583" s="3">
        <f t="shared" si="114"/>
        <v>0</v>
      </c>
      <c r="S583" s="3">
        <f t="shared" si="115"/>
        <v>0</v>
      </c>
      <c r="T583" s="3">
        <f t="shared" si="116"/>
        <v>0</v>
      </c>
      <c r="U583" s="3">
        <f t="shared" si="117"/>
        <v>0</v>
      </c>
      <c r="V583" s="3">
        <f t="shared" si="118"/>
        <v>1</v>
      </c>
      <c r="W583" s="3">
        <f t="shared" si="119"/>
        <v>0</v>
      </c>
    </row>
    <row r="584" spans="1:23" x14ac:dyDescent="0.3">
      <c r="A584" s="3">
        <f>'input your S-pars (Mag-Ang)'!B584*COS('input your S-pars (Mag-Ang)'!C584*PI()/180)</f>
        <v>0</v>
      </c>
      <c r="B584" s="3">
        <f>'input your S-pars (Mag-Ang)'!B584*SIN('input your S-pars (Mag-Ang)'!C584*PI()/180)</f>
        <v>0</v>
      </c>
      <c r="C584" s="3">
        <f>'input your S-pars (Mag-Ang)'!F584*COS('input your S-pars (Mag-Ang)'!G584*PI()/180)</f>
        <v>0</v>
      </c>
      <c r="D584" s="3">
        <f>'input your S-pars (Mag-Ang)'!F584*SIN('input your S-pars (Mag-Ang)'!G584*PI()/180)</f>
        <v>0</v>
      </c>
      <c r="E584" s="3">
        <f>'input your S-pars (Mag-Ang)'!D584*COS('input your S-pars (Mag-Ang)'!E584*PI()/180)</f>
        <v>0</v>
      </c>
      <c r="F584" s="3">
        <f>'input your S-pars (Mag-Ang)'!D584*SIN('input your S-pars (Mag-Ang)'!E584*PI()/180)</f>
        <v>0</v>
      </c>
      <c r="G584" s="3">
        <f>'input your S-pars (Mag-Ang)'!H584*COS('input your S-pars (Mag-Ang)'!I584*PI()/180)</f>
        <v>0</v>
      </c>
      <c r="H584" s="3">
        <f>'input your S-pars (Mag-Ang)'!H584*SIN('input your S-pars (Mag-Ang)'!I584*PI()/180)</f>
        <v>0</v>
      </c>
      <c r="I584" s="3"/>
      <c r="J584" s="3">
        <f t="shared" si="108"/>
        <v>1</v>
      </c>
      <c r="K584" s="3">
        <f t="shared" si="109"/>
        <v>0</v>
      </c>
      <c r="L584" s="3"/>
      <c r="M584" s="3">
        <f t="shared" si="110"/>
        <v>1</v>
      </c>
      <c r="N584" s="3">
        <f t="shared" si="111"/>
        <v>0</v>
      </c>
      <c r="O584" s="3"/>
      <c r="P584" s="3">
        <f t="shared" si="112"/>
        <v>1</v>
      </c>
      <c r="Q584" s="3">
        <f t="shared" si="113"/>
        <v>0</v>
      </c>
      <c r="R584" s="3">
        <f t="shared" si="114"/>
        <v>0</v>
      </c>
      <c r="S584" s="3">
        <f t="shared" si="115"/>
        <v>0</v>
      </c>
      <c r="T584" s="3">
        <f t="shared" si="116"/>
        <v>0</v>
      </c>
      <c r="U584" s="3">
        <f t="shared" si="117"/>
        <v>0</v>
      </c>
      <c r="V584" s="3">
        <f t="shared" si="118"/>
        <v>1</v>
      </c>
      <c r="W584" s="3">
        <f t="shared" si="119"/>
        <v>0</v>
      </c>
    </row>
    <row r="585" spans="1:23" x14ac:dyDescent="0.3">
      <c r="A585" s="3">
        <f>'input your S-pars (Mag-Ang)'!B585*COS('input your S-pars (Mag-Ang)'!C585*PI()/180)</f>
        <v>0</v>
      </c>
      <c r="B585" s="3">
        <f>'input your S-pars (Mag-Ang)'!B585*SIN('input your S-pars (Mag-Ang)'!C585*PI()/180)</f>
        <v>0</v>
      </c>
      <c r="C585" s="3">
        <f>'input your S-pars (Mag-Ang)'!F585*COS('input your S-pars (Mag-Ang)'!G585*PI()/180)</f>
        <v>0</v>
      </c>
      <c r="D585" s="3">
        <f>'input your S-pars (Mag-Ang)'!F585*SIN('input your S-pars (Mag-Ang)'!G585*PI()/180)</f>
        <v>0</v>
      </c>
      <c r="E585" s="3">
        <f>'input your S-pars (Mag-Ang)'!D585*COS('input your S-pars (Mag-Ang)'!E585*PI()/180)</f>
        <v>0</v>
      </c>
      <c r="F585" s="3">
        <f>'input your S-pars (Mag-Ang)'!D585*SIN('input your S-pars (Mag-Ang)'!E585*PI()/180)</f>
        <v>0</v>
      </c>
      <c r="G585" s="3">
        <f>'input your S-pars (Mag-Ang)'!H585*COS('input your S-pars (Mag-Ang)'!I585*PI()/180)</f>
        <v>0</v>
      </c>
      <c r="H585" s="3">
        <f>'input your S-pars (Mag-Ang)'!H585*SIN('input your S-pars (Mag-Ang)'!I585*PI()/180)</f>
        <v>0</v>
      </c>
      <c r="I585" s="3"/>
      <c r="J585" s="3">
        <f t="shared" si="108"/>
        <v>1</v>
      </c>
      <c r="K585" s="3">
        <f t="shared" si="109"/>
        <v>0</v>
      </c>
      <c r="L585" s="3"/>
      <c r="M585" s="3">
        <f t="shared" si="110"/>
        <v>1</v>
      </c>
      <c r="N585" s="3">
        <f t="shared" si="111"/>
        <v>0</v>
      </c>
      <c r="O585" s="3"/>
      <c r="P585" s="3">
        <f t="shared" si="112"/>
        <v>1</v>
      </c>
      <c r="Q585" s="3">
        <f t="shared" si="113"/>
        <v>0</v>
      </c>
      <c r="R585" s="3">
        <f t="shared" si="114"/>
        <v>0</v>
      </c>
      <c r="S585" s="3">
        <f t="shared" si="115"/>
        <v>0</v>
      </c>
      <c r="T585" s="3">
        <f t="shared" si="116"/>
        <v>0</v>
      </c>
      <c r="U585" s="3">
        <f t="shared" si="117"/>
        <v>0</v>
      </c>
      <c r="V585" s="3">
        <f t="shared" si="118"/>
        <v>1</v>
      </c>
      <c r="W585" s="3">
        <f t="shared" si="119"/>
        <v>0</v>
      </c>
    </row>
    <row r="586" spans="1:23" x14ac:dyDescent="0.3">
      <c r="A586" s="3">
        <f>'input your S-pars (Mag-Ang)'!B586*COS('input your S-pars (Mag-Ang)'!C586*PI()/180)</f>
        <v>0</v>
      </c>
      <c r="B586" s="3">
        <f>'input your S-pars (Mag-Ang)'!B586*SIN('input your S-pars (Mag-Ang)'!C586*PI()/180)</f>
        <v>0</v>
      </c>
      <c r="C586" s="3">
        <f>'input your S-pars (Mag-Ang)'!F586*COS('input your S-pars (Mag-Ang)'!G586*PI()/180)</f>
        <v>0</v>
      </c>
      <c r="D586" s="3">
        <f>'input your S-pars (Mag-Ang)'!F586*SIN('input your S-pars (Mag-Ang)'!G586*PI()/180)</f>
        <v>0</v>
      </c>
      <c r="E586" s="3">
        <f>'input your S-pars (Mag-Ang)'!D586*COS('input your S-pars (Mag-Ang)'!E586*PI()/180)</f>
        <v>0</v>
      </c>
      <c r="F586" s="3">
        <f>'input your S-pars (Mag-Ang)'!D586*SIN('input your S-pars (Mag-Ang)'!E586*PI()/180)</f>
        <v>0</v>
      </c>
      <c r="G586" s="3">
        <f>'input your S-pars (Mag-Ang)'!H586*COS('input your S-pars (Mag-Ang)'!I586*PI()/180)</f>
        <v>0</v>
      </c>
      <c r="H586" s="3">
        <f>'input your S-pars (Mag-Ang)'!H586*SIN('input your S-pars (Mag-Ang)'!I586*PI()/180)</f>
        <v>0</v>
      </c>
      <c r="I586" s="3"/>
      <c r="J586" s="3">
        <f t="shared" si="108"/>
        <v>1</v>
      </c>
      <c r="K586" s="3">
        <f t="shared" si="109"/>
        <v>0</v>
      </c>
      <c r="L586" s="3"/>
      <c r="M586" s="3">
        <f t="shared" si="110"/>
        <v>1</v>
      </c>
      <c r="N586" s="3">
        <f t="shared" si="111"/>
        <v>0</v>
      </c>
      <c r="O586" s="3"/>
      <c r="P586" s="3">
        <f t="shared" si="112"/>
        <v>1</v>
      </c>
      <c r="Q586" s="3">
        <f t="shared" si="113"/>
        <v>0</v>
      </c>
      <c r="R586" s="3">
        <f t="shared" si="114"/>
        <v>0</v>
      </c>
      <c r="S586" s="3">
        <f t="shared" si="115"/>
        <v>0</v>
      </c>
      <c r="T586" s="3">
        <f t="shared" si="116"/>
        <v>0</v>
      </c>
      <c r="U586" s="3">
        <f t="shared" si="117"/>
        <v>0</v>
      </c>
      <c r="V586" s="3">
        <f t="shared" si="118"/>
        <v>1</v>
      </c>
      <c r="W586" s="3">
        <f t="shared" si="119"/>
        <v>0</v>
      </c>
    </row>
    <row r="587" spans="1:23" x14ac:dyDescent="0.3">
      <c r="A587" s="3">
        <f>'input your S-pars (Mag-Ang)'!B587*COS('input your S-pars (Mag-Ang)'!C587*PI()/180)</f>
        <v>0</v>
      </c>
      <c r="B587" s="3">
        <f>'input your S-pars (Mag-Ang)'!B587*SIN('input your S-pars (Mag-Ang)'!C587*PI()/180)</f>
        <v>0</v>
      </c>
      <c r="C587" s="3">
        <f>'input your S-pars (Mag-Ang)'!F587*COS('input your S-pars (Mag-Ang)'!G587*PI()/180)</f>
        <v>0</v>
      </c>
      <c r="D587" s="3">
        <f>'input your S-pars (Mag-Ang)'!F587*SIN('input your S-pars (Mag-Ang)'!G587*PI()/180)</f>
        <v>0</v>
      </c>
      <c r="E587" s="3">
        <f>'input your S-pars (Mag-Ang)'!D587*COS('input your S-pars (Mag-Ang)'!E587*PI()/180)</f>
        <v>0</v>
      </c>
      <c r="F587" s="3">
        <f>'input your S-pars (Mag-Ang)'!D587*SIN('input your S-pars (Mag-Ang)'!E587*PI()/180)</f>
        <v>0</v>
      </c>
      <c r="G587" s="3">
        <f>'input your S-pars (Mag-Ang)'!H587*COS('input your S-pars (Mag-Ang)'!I587*PI()/180)</f>
        <v>0</v>
      </c>
      <c r="H587" s="3">
        <f>'input your S-pars (Mag-Ang)'!H587*SIN('input your S-pars (Mag-Ang)'!I587*PI()/180)</f>
        <v>0</v>
      </c>
      <c r="I587" s="3"/>
      <c r="J587" s="3">
        <f t="shared" si="108"/>
        <v>1</v>
      </c>
      <c r="K587" s="3">
        <f t="shared" si="109"/>
        <v>0</v>
      </c>
      <c r="L587" s="3"/>
      <c r="M587" s="3">
        <f t="shared" si="110"/>
        <v>1</v>
      </c>
      <c r="N587" s="3">
        <f t="shared" si="111"/>
        <v>0</v>
      </c>
      <c r="O587" s="3"/>
      <c r="P587" s="3">
        <f t="shared" si="112"/>
        <v>1</v>
      </c>
      <c r="Q587" s="3">
        <f t="shared" si="113"/>
        <v>0</v>
      </c>
      <c r="R587" s="3">
        <f t="shared" si="114"/>
        <v>0</v>
      </c>
      <c r="S587" s="3">
        <f t="shared" si="115"/>
        <v>0</v>
      </c>
      <c r="T587" s="3">
        <f t="shared" si="116"/>
        <v>0</v>
      </c>
      <c r="U587" s="3">
        <f t="shared" si="117"/>
        <v>0</v>
      </c>
      <c r="V587" s="3">
        <f t="shared" si="118"/>
        <v>1</v>
      </c>
      <c r="W587" s="3">
        <f t="shared" si="119"/>
        <v>0</v>
      </c>
    </row>
    <row r="588" spans="1:23" x14ac:dyDescent="0.3">
      <c r="A588" s="3">
        <f>'input your S-pars (Mag-Ang)'!B588*COS('input your S-pars (Mag-Ang)'!C588*PI()/180)</f>
        <v>0</v>
      </c>
      <c r="B588" s="3">
        <f>'input your S-pars (Mag-Ang)'!B588*SIN('input your S-pars (Mag-Ang)'!C588*PI()/180)</f>
        <v>0</v>
      </c>
      <c r="C588" s="3">
        <f>'input your S-pars (Mag-Ang)'!F588*COS('input your S-pars (Mag-Ang)'!G588*PI()/180)</f>
        <v>0</v>
      </c>
      <c r="D588" s="3">
        <f>'input your S-pars (Mag-Ang)'!F588*SIN('input your S-pars (Mag-Ang)'!G588*PI()/180)</f>
        <v>0</v>
      </c>
      <c r="E588" s="3">
        <f>'input your S-pars (Mag-Ang)'!D588*COS('input your S-pars (Mag-Ang)'!E588*PI()/180)</f>
        <v>0</v>
      </c>
      <c r="F588" s="3">
        <f>'input your S-pars (Mag-Ang)'!D588*SIN('input your S-pars (Mag-Ang)'!E588*PI()/180)</f>
        <v>0</v>
      </c>
      <c r="G588" s="3">
        <f>'input your S-pars (Mag-Ang)'!H588*COS('input your S-pars (Mag-Ang)'!I588*PI()/180)</f>
        <v>0</v>
      </c>
      <c r="H588" s="3">
        <f>'input your S-pars (Mag-Ang)'!H588*SIN('input your S-pars (Mag-Ang)'!I588*PI()/180)</f>
        <v>0</v>
      </c>
      <c r="I588" s="3"/>
      <c r="J588" s="3">
        <f t="shared" si="108"/>
        <v>1</v>
      </c>
      <c r="K588" s="3">
        <f t="shared" si="109"/>
        <v>0</v>
      </c>
      <c r="L588" s="3"/>
      <c r="M588" s="3">
        <f t="shared" si="110"/>
        <v>1</v>
      </c>
      <c r="N588" s="3">
        <f t="shared" si="111"/>
        <v>0</v>
      </c>
      <c r="O588" s="3"/>
      <c r="P588" s="3">
        <f t="shared" si="112"/>
        <v>1</v>
      </c>
      <c r="Q588" s="3">
        <f t="shared" si="113"/>
        <v>0</v>
      </c>
      <c r="R588" s="3">
        <f t="shared" si="114"/>
        <v>0</v>
      </c>
      <c r="S588" s="3">
        <f t="shared" si="115"/>
        <v>0</v>
      </c>
      <c r="T588" s="3">
        <f t="shared" si="116"/>
        <v>0</v>
      </c>
      <c r="U588" s="3">
        <f t="shared" si="117"/>
        <v>0</v>
      </c>
      <c r="V588" s="3">
        <f t="shared" si="118"/>
        <v>1</v>
      </c>
      <c r="W588" s="3">
        <f t="shared" si="119"/>
        <v>0</v>
      </c>
    </row>
    <row r="589" spans="1:23" x14ac:dyDescent="0.3">
      <c r="A589" s="3">
        <f>'input your S-pars (Mag-Ang)'!B589*COS('input your S-pars (Mag-Ang)'!C589*PI()/180)</f>
        <v>0</v>
      </c>
      <c r="B589" s="3">
        <f>'input your S-pars (Mag-Ang)'!B589*SIN('input your S-pars (Mag-Ang)'!C589*PI()/180)</f>
        <v>0</v>
      </c>
      <c r="C589" s="3">
        <f>'input your S-pars (Mag-Ang)'!F589*COS('input your S-pars (Mag-Ang)'!G589*PI()/180)</f>
        <v>0</v>
      </c>
      <c r="D589" s="3">
        <f>'input your S-pars (Mag-Ang)'!F589*SIN('input your S-pars (Mag-Ang)'!G589*PI()/180)</f>
        <v>0</v>
      </c>
      <c r="E589" s="3">
        <f>'input your S-pars (Mag-Ang)'!D589*COS('input your S-pars (Mag-Ang)'!E589*PI()/180)</f>
        <v>0</v>
      </c>
      <c r="F589" s="3">
        <f>'input your S-pars (Mag-Ang)'!D589*SIN('input your S-pars (Mag-Ang)'!E589*PI()/180)</f>
        <v>0</v>
      </c>
      <c r="G589" s="3">
        <f>'input your S-pars (Mag-Ang)'!H589*COS('input your S-pars (Mag-Ang)'!I589*PI()/180)</f>
        <v>0</v>
      </c>
      <c r="H589" s="3">
        <f>'input your S-pars (Mag-Ang)'!H589*SIN('input your S-pars (Mag-Ang)'!I589*PI()/180)</f>
        <v>0</v>
      </c>
      <c r="I589" s="3"/>
      <c r="J589" s="3">
        <f t="shared" si="108"/>
        <v>1</v>
      </c>
      <c r="K589" s="3">
        <f t="shared" si="109"/>
        <v>0</v>
      </c>
      <c r="L589" s="3"/>
      <c r="M589" s="3">
        <f t="shared" si="110"/>
        <v>1</v>
      </c>
      <c r="N589" s="3">
        <f t="shared" si="111"/>
        <v>0</v>
      </c>
      <c r="O589" s="3"/>
      <c r="P589" s="3">
        <f t="shared" si="112"/>
        <v>1</v>
      </c>
      <c r="Q589" s="3">
        <f t="shared" si="113"/>
        <v>0</v>
      </c>
      <c r="R589" s="3">
        <f t="shared" si="114"/>
        <v>0</v>
      </c>
      <c r="S589" s="3">
        <f t="shared" si="115"/>
        <v>0</v>
      </c>
      <c r="T589" s="3">
        <f t="shared" si="116"/>
        <v>0</v>
      </c>
      <c r="U589" s="3">
        <f t="shared" si="117"/>
        <v>0</v>
      </c>
      <c r="V589" s="3">
        <f t="shared" si="118"/>
        <v>1</v>
      </c>
      <c r="W589" s="3">
        <f t="shared" si="119"/>
        <v>0</v>
      </c>
    </row>
    <row r="590" spans="1:23" x14ac:dyDescent="0.3">
      <c r="A590" s="3">
        <f>'input your S-pars (Mag-Ang)'!B590*COS('input your S-pars (Mag-Ang)'!C590*PI()/180)</f>
        <v>0</v>
      </c>
      <c r="B590" s="3">
        <f>'input your S-pars (Mag-Ang)'!B590*SIN('input your S-pars (Mag-Ang)'!C590*PI()/180)</f>
        <v>0</v>
      </c>
      <c r="C590" s="3">
        <f>'input your S-pars (Mag-Ang)'!F590*COS('input your S-pars (Mag-Ang)'!G590*PI()/180)</f>
        <v>0</v>
      </c>
      <c r="D590" s="3">
        <f>'input your S-pars (Mag-Ang)'!F590*SIN('input your S-pars (Mag-Ang)'!G590*PI()/180)</f>
        <v>0</v>
      </c>
      <c r="E590" s="3">
        <f>'input your S-pars (Mag-Ang)'!D590*COS('input your S-pars (Mag-Ang)'!E590*PI()/180)</f>
        <v>0</v>
      </c>
      <c r="F590" s="3">
        <f>'input your S-pars (Mag-Ang)'!D590*SIN('input your S-pars (Mag-Ang)'!E590*PI()/180)</f>
        <v>0</v>
      </c>
      <c r="G590" s="3">
        <f>'input your S-pars (Mag-Ang)'!H590*COS('input your S-pars (Mag-Ang)'!I590*PI()/180)</f>
        <v>0</v>
      </c>
      <c r="H590" s="3">
        <f>'input your S-pars (Mag-Ang)'!H590*SIN('input your S-pars (Mag-Ang)'!I590*PI()/180)</f>
        <v>0</v>
      </c>
      <c r="I590" s="3"/>
      <c r="J590" s="3">
        <f t="shared" si="108"/>
        <v>1</v>
      </c>
      <c r="K590" s="3">
        <f t="shared" si="109"/>
        <v>0</v>
      </c>
      <c r="L590" s="3"/>
      <c r="M590" s="3">
        <f t="shared" si="110"/>
        <v>1</v>
      </c>
      <c r="N590" s="3">
        <f t="shared" si="111"/>
        <v>0</v>
      </c>
      <c r="O590" s="3"/>
      <c r="P590" s="3">
        <f t="shared" si="112"/>
        <v>1</v>
      </c>
      <c r="Q590" s="3">
        <f t="shared" si="113"/>
        <v>0</v>
      </c>
      <c r="R590" s="3">
        <f t="shared" si="114"/>
        <v>0</v>
      </c>
      <c r="S590" s="3">
        <f t="shared" si="115"/>
        <v>0</v>
      </c>
      <c r="T590" s="3">
        <f t="shared" si="116"/>
        <v>0</v>
      </c>
      <c r="U590" s="3">
        <f t="shared" si="117"/>
        <v>0</v>
      </c>
      <c r="V590" s="3">
        <f t="shared" si="118"/>
        <v>1</v>
      </c>
      <c r="W590" s="3">
        <f t="shared" si="119"/>
        <v>0</v>
      </c>
    </row>
    <row r="591" spans="1:23" x14ac:dyDescent="0.3">
      <c r="A591" s="3">
        <f>'input your S-pars (Mag-Ang)'!B591*COS('input your S-pars (Mag-Ang)'!C591*PI()/180)</f>
        <v>0</v>
      </c>
      <c r="B591" s="3">
        <f>'input your S-pars (Mag-Ang)'!B591*SIN('input your S-pars (Mag-Ang)'!C591*PI()/180)</f>
        <v>0</v>
      </c>
      <c r="C591" s="3">
        <f>'input your S-pars (Mag-Ang)'!F591*COS('input your S-pars (Mag-Ang)'!G591*PI()/180)</f>
        <v>0</v>
      </c>
      <c r="D591" s="3">
        <f>'input your S-pars (Mag-Ang)'!F591*SIN('input your S-pars (Mag-Ang)'!G591*PI()/180)</f>
        <v>0</v>
      </c>
      <c r="E591" s="3">
        <f>'input your S-pars (Mag-Ang)'!D591*COS('input your S-pars (Mag-Ang)'!E591*PI()/180)</f>
        <v>0</v>
      </c>
      <c r="F591" s="3">
        <f>'input your S-pars (Mag-Ang)'!D591*SIN('input your S-pars (Mag-Ang)'!E591*PI()/180)</f>
        <v>0</v>
      </c>
      <c r="G591" s="3">
        <f>'input your S-pars (Mag-Ang)'!H591*COS('input your S-pars (Mag-Ang)'!I591*PI()/180)</f>
        <v>0</v>
      </c>
      <c r="H591" s="3">
        <f>'input your S-pars (Mag-Ang)'!H591*SIN('input your S-pars (Mag-Ang)'!I591*PI()/180)</f>
        <v>0</v>
      </c>
      <c r="I591" s="3"/>
      <c r="J591" s="3">
        <f t="shared" si="108"/>
        <v>1</v>
      </c>
      <c r="K591" s="3">
        <f t="shared" si="109"/>
        <v>0</v>
      </c>
      <c r="L591" s="3"/>
      <c r="M591" s="3">
        <f t="shared" si="110"/>
        <v>1</v>
      </c>
      <c r="N591" s="3">
        <f t="shared" si="111"/>
        <v>0</v>
      </c>
      <c r="O591" s="3"/>
      <c r="P591" s="3">
        <f t="shared" si="112"/>
        <v>1</v>
      </c>
      <c r="Q591" s="3">
        <f t="shared" si="113"/>
        <v>0</v>
      </c>
      <c r="R591" s="3">
        <f t="shared" si="114"/>
        <v>0</v>
      </c>
      <c r="S591" s="3">
        <f t="shared" si="115"/>
        <v>0</v>
      </c>
      <c r="T591" s="3">
        <f t="shared" si="116"/>
        <v>0</v>
      </c>
      <c r="U591" s="3">
        <f t="shared" si="117"/>
        <v>0</v>
      </c>
      <c r="V591" s="3">
        <f t="shared" si="118"/>
        <v>1</v>
      </c>
      <c r="W591" s="3">
        <f t="shared" si="119"/>
        <v>0</v>
      </c>
    </row>
    <row r="592" spans="1:23" x14ac:dyDescent="0.3">
      <c r="A592" s="3">
        <f>'input your S-pars (Mag-Ang)'!B592*COS('input your S-pars (Mag-Ang)'!C592*PI()/180)</f>
        <v>0</v>
      </c>
      <c r="B592" s="3">
        <f>'input your S-pars (Mag-Ang)'!B592*SIN('input your S-pars (Mag-Ang)'!C592*PI()/180)</f>
        <v>0</v>
      </c>
      <c r="C592" s="3">
        <f>'input your S-pars (Mag-Ang)'!F592*COS('input your S-pars (Mag-Ang)'!G592*PI()/180)</f>
        <v>0</v>
      </c>
      <c r="D592" s="3">
        <f>'input your S-pars (Mag-Ang)'!F592*SIN('input your S-pars (Mag-Ang)'!G592*PI()/180)</f>
        <v>0</v>
      </c>
      <c r="E592" s="3">
        <f>'input your S-pars (Mag-Ang)'!D592*COS('input your S-pars (Mag-Ang)'!E592*PI()/180)</f>
        <v>0</v>
      </c>
      <c r="F592" s="3">
        <f>'input your S-pars (Mag-Ang)'!D592*SIN('input your S-pars (Mag-Ang)'!E592*PI()/180)</f>
        <v>0</v>
      </c>
      <c r="G592" s="3">
        <f>'input your S-pars (Mag-Ang)'!H592*COS('input your S-pars (Mag-Ang)'!I592*PI()/180)</f>
        <v>0</v>
      </c>
      <c r="H592" s="3">
        <f>'input your S-pars (Mag-Ang)'!H592*SIN('input your S-pars (Mag-Ang)'!I592*PI()/180)</f>
        <v>0</v>
      </c>
      <c r="I592" s="3"/>
      <c r="J592" s="3">
        <f t="shared" si="108"/>
        <v>1</v>
      </c>
      <c r="K592" s="3">
        <f t="shared" si="109"/>
        <v>0</v>
      </c>
      <c r="L592" s="3"/>
      <c r="M592" s="3">
        <f t="shared" si="110"/>
        <v>1</v>
      </c>
      <c r="N592" s="3">
        <f t="shared" si="111"/>
        <v>0</v>
      </c>
      <c r="O592" s="3"/>
      <c r="P592" s="3">
        <f t="shared" si="112"/>
        <v>1</v>
      </c>
      <c r="Q592" s="3">
        <f t="shared" si="113"/>
        <v>0</v>
      </c>
      <c r="R592" s="3">
        <f t="shared" si="114"/>
        <v>0</v>
      </c>
      <c r="S592" s="3">
        <f t="shared" si="115"/>
        <v>0</v>
      </c>
      <c r="T592" s="3">
        <f t="shared" si="116"/>
        <v>0</v>
      </c>
      <c r="U592" s="3">
        <f t="shared" si="117"/>
        <v>0</v>
      </c>
      <c r="V592" s="3">
        <f t="shared" si="118"/>
        <v>1</v>
      </c>
      <c r="W592" s="3">
        <f t="shared" si="119"/>
        <v>0</v>
      </c>
    </row>
    <row r="593" spans="1:23" x14ac:dyDescent="0.3">
      <c r="A593" s="3">
        <f>'input your S-pars (Mag-Ang)'!B593*COS('input your S-pars (Mag-Ang)'!C593*PI()/180)</f>
        <v>0</v>
      </c>
      <c r="B593" s="3">
        <f>'input your S-pars (Mag-Ang)'!B593*SIN('input your S-pars (Mag-Ang)'!C593*PI()/180)</f>
        <v>0</v>
      </c>
      <c r="C593" s="3">
        <f>'input your S-pars (Mag-Ang)'!F593*COS('input your S-pars (Mag-Ang)'!G593*PI()/180)</f>
        <v>0</v>
      </c>
      <c r="D593" s="3">
        <f>'input your S-pars (Mag-Ang)'!F593*SIN('input your S-pars (Mag-Ang)'!G593*PI()/180)</f>
        <v>0</v>
      </c>
      <c r="E593" s="3">
        <f>'input your S-pars (Mag-Ang)'!D593*COS('input your S-pars (Mag-Ang)'!E593*PI()/180)</f>
        <v>0</v>
      </c>
      <c r="F593" s="3">
        <f>'input your S-pars (Mag-Ang)'!D593*SIN('input your S-pars (Mag-Ang)'!E593*PI()/180)</f>
        <v>0</v>
      </c>
      <c r="G593" s="3">
        <f>'input your S-pars (Mag-Ang)'!H593*COS('input your S-pars (Mag-Ang)'!I593*PI()/180)</f>
        <v>0</v>
      </c>
      <c r="H593" s="3">
        <f>'input your S-pars (Mag-Ang)'!H593*SIN('input your S-pars (Mag-Ang)'!I593*PI()/180)</f>
        <v>0</v>
      </c>
      <c r="I593" s="3"/>
      <c r="J593" s="3">
        <f t="shared" si="108"/>
        <v>1</v>
      </c>
      <c r="K593" s="3">
        <f t="shared" si="109"/>
        <v>0</v>
      </c>
      <c r="L593" s="3"/>
      <c r="M593" s="3">
        <f t="shared" si="110"/>
        <v>1</v>
      </c>
      <c r="N593" s="3">
        <f t="shared" si="111"/>
        <v>0</v>
      </c>
      <c r="O593" s="3"/>
      <c r="P593" s="3">
        <f t="shared" si="112"/>
        <v>1</v>
      </c>
      <c r="Q593" s="3">
        <f t="shared" si="113"/>
        <v>0</v>
      </c>
      <c r="R593" s="3">
        <f t="shared" si="114"/>
        <v>0</v>
      </c>
      <c r="S593" s="3">
        <f t="shared" si="115"/>
        <v>0</v>
      </c>
      <c r="T593" s="3">
        <f t="shared" si="116"/>
        <v>0</v>
      </c>
      <c r="U593" s="3">
        <f t="shared" si="117"/>
        <v>0</v>
      </c>
      <c r="V593" s="3">
        <f t="shared" si="118"/>
        <v>1</v>
      </c>
      <c r="W593" s="3">
        <f t="shared" si="119"/>
        <v>0</v>
      </c>
    </row>
    <row r="594" spans="1:23" x14ac:dyDescent="0.3">
      <c r="A594" s="3">
        <f>'input your S-pars (Mag-Ang)'!B594*COS('input your S-pars (Mag-Ang)'!C594*PI()/180)</f>
        <v>0</v>
      </c>
      <c r="B594" s="3">
        <f>'input your S-pars (Mag-Ang)'!B594*SIN('input your S-pars (Mag-Ang)'!C594*PI()/180)</f>
        <v>0</v>
      </c>
      <c r="C594" s="3">
        <f>'input your S-pars (Mag-Ang)'!F594*COS('input your S-pars (Mag-Ang)'!G594*PI()/180)</f>
        <v>0</v>
      </c>
      <c r="D594" s="3">
        <f>'input your S-pars (Mag-Ang)'!F594*SIN('input your S-pars (Mag-Ang)'!G594*PI()/180)</f>
        <v>0</v>
      </c>
      <c r="E594" s="3">
        <f>'input your S-pars (Mag-Ang)'!D594*COS('input your S-pars (Mag-Ang)'!E594*PI()/180)</f>
        <v>0</v>
      </c>
      <c r="F594" s="3">
        <f>'input your S-pars (Mag-Ang)'!D594*SIN('input your S-pars (Mag-Ang)'!E594*PI()/180)</f>
        <v>0</v>
      </c>
      <c r="G594" s="3">
        <f>'input your S-pars (Mag-Ang)'!H594*COS('input your S-pars (Mag-Ang)'!I594*PI()/180)</f>
        <v>0</v>
      </c>
      <c r="H594" s="3">
        <f>'input your S-pars (Mag-Ang)'!H594*SIN('input your S-pars (Mag-Ang)'!I594*PI()/180)</f>
        <v>0</v>
      </c>
      <c r="I594" s="3"/>
      <c r="J594" s="3">
        <f t="shared" si="108"/>
        <v>1</v>
      </c>
      <c r="K594" s="3">
        <f t="shared" si="109"/>
        <v>0</v>
      </c>
      <c r="L594" s="3"/>
      <c r="M594" s="3">
        <f t="shared" si="110"/>
        <v>1</v>
      </c>
      <c r="N594" s="3">
        <f t="shared" si="111"/>
        <v>0</v>
      </c>
      <c r="O594" s="3"/>
      <c r="P594" s="3">
        <f t="shared" si="112"/>
        <v>1</v>
      </c>
      <c r="Q594" s="3">
        <f t="shared" si="113"/>
        <v>0</v>
      </c>
      <c r="R594" s="3">
        <f t="shared" si="114"/>
        <v>0</v>
      </c>
      <c r="S594" s="3">
        <f t="shared" si="115"/>
        <v>0</v>
      </c>
      <c r="T594" s="3">
        <f t="shared" si="116"/>
        <v>0</v>
      </c>
      <c r="U594" s="3">
        <f t="shared" si="117"/>
        <v>0</v>
      </c>
      <c r="V594" s="3">
        <f t="shared" si="118"/>
        <v>1</v>
      </c>
      <c r="W594" s="3">
        <f t="shared" si="119"/>
        <v>0</v>
      </c>
    </row>
    <row r="595" spans="1:23" x14ac:dyDescent="0.3">
      <c r="A595" s="3">
        <f>'input your S-pars (Mag-Ang)'!B595*COS('input your S-pars (Mag-Ang)'!C595*PI()/180)</f>
        <v>0</v>
      </c>
      <c r="B595" s="3">
        <f>'input your S-pars (Mag-Ang)'!B595*SIN('input your S-pars (Mag-Ang)'!C595*PI()/180)</f>
        <v>0</v>
      </c>
      <c r="C595" s="3">
        <f>'input your S-pars (Mag-Ang)'!F595*COS('input your S-pars (Mag-Ang)'!G595*PI()/180)</f>
        <v>0</v>
      </c>
      <c r="D595" s="3">
        <f>'input your S-pars (Mag-Ang)'!F595*SIN('input your S-pars (Mag-Ang)'!G595*PI()/180)</f>
        <v>0</v>
      </c>
      <c r="E595" s="3">
        <f>'input your S-pars (Mag-Ang)'!D595*COS('input your S-pars (Mag-Ang)'!E595*PI()/180)</f>
        <v>0</v>
      </c>
      <c r="F595" s="3">
        <f>'input your S-pars (Mag-Ang)'!D595*SIN('input your S-pars (Mag-Ang)'!E595*PI()/180)</f>
        <v>0</v>
      </c>
      <c r="G595" s="3">
        <f>'input your S-pars (Mag-Ang)'!H595*COS('input your S-pars (Mag-Ang)'!I595*PI()/180)</f>
        <v>0</v>
      </c>
      <c r="H595" s="3">
        <f>'input your S-pars (Mag-Ang)'!H595*SIN('input your S-pars (Mag-Ang)'!I595*PI()/180)</f>
        <v>0</v>
      </c>
      <c r="I595" s="3"/>
      <c r="J595" s="3">
        <f t="shared" si="108"/>
        <v>1</v>
      </c>
      <c r="K595" s="3">
        <f t="shared" si="109"/>
        <v>0</v>
      </c>
      <c r="L595" s="3"/>
      <c r="M595" s="3">
        <f t="shared" si="110"/>
        <v>1</v>
      </c>
      <c r="N595" s="3">
        <f t="shared" si="111"/>
        <v>0</v>
      </c>
      <c r="O595" s="3"/>
      <c r="P595" s="3">
        <f t="shared" si="112"/>
        <v>1</v>
      </c>
      <c r="Q595" s="3">
        <f t="shared" si="113"/>
        <v>0</v>
      </c>
      <c r="R595" s="3">
        <f t="shared" si="114"/>
        <v>0</v>
      </c>
      <c r="S595" s="3">
        <f t="shared" si="115"/>
        <v>0</v>
      </c>
      <c r="T595" s="3">
        <f t="shared" si="116"/>
        <v>0</v>
      </c>
      <c r="U595" s="3">
        <f t="shared" si="117"/>
        <v>0</v>
      </c>
      <c r="V595" s="3">
        <f t="shared" si="118"/>
        <v>1</v>
      </c>
      <c r="W595" s="3">
        <f t="shared" si="119"/>
        <v>0</v>
      </c>
    </row>
    <row r="596" spans="1:23" x14ac:dyDescent="0.3">
      <c r="A596" s="3">
        <f>'input your S-pars (Mag-Ang)'!B596*COS('input your S-pars (Mag-Ang)'!C596*PI()/180)</f>
        <v>0</v>
      </c>
      <c r="B596" s="3">
        <f>'input your S-pars (Mag-Ang)'!B596*SIN('input your S-pars (Mag-Ang)'!C596*PI()/180)</f>
        <v>0</v>
      </c>
      <c r="C596" s="3">
        <f>'input your S-pars (Mag-Ang)'!F596*COS('input your S-pars (Mag-Ang)'!G596*PI()/180)</f>
        <v>0</v>
      </c>
      <c r="D596" s="3">
        <f>'input your S-pars (Mag-Ang)'!F596*SIN('input your S-pars (Mag-Ang)'!G596*PI()/180)</f>
        <v>0</v>
      </c>
      <c r="E596" s="3">
        <f>'input your S-pars (Mag-Ang)'!D596*COS('input your S-pars (Mag-Ang)'!E596*PI()/180)</f>
        <v>0</v>
      </c>
      <c r="F596" s="3">
        <f>'input your S-pars (Mag-Ang)'!D596*SIN('input your S-pars (Mag-Ang)'!E596*PI()/180)</f>
        <v>0</v>
      </c>
      <c r="G596" s="3">
        <f>'input your S-pars (Mag-Ang)'!H596*COS('input your S-pars (Mag-Ang)'!I596*PI()/180)</f>
        <v>0</v>
      </c>
      <c r="H596" s="3">
        <f>'input your S-pars (Mag-Ang)'!H596*SIN('input your S-pars (Mag-Ang)'!I596*PI()/180)</f>
        <v>0</v>
      </c>
      <c r="I596" s="3"/>
      <c r="J596" s="3">
        <f t="shared" si="108"/>
        <v>1</v>
      </c>
      <c r="K596" s="3">
        <f t="shared" si="109"/>
        <v>0</v>
      </c>
      <c r="L596" s="3"/>
      <c r="M596" s="3">
        <f t="shared" si="110"/>
        <v>1</v>
      </c>
      <c r="N596" s="3">
        <f t="shared" si="111"/>
        <v>0</v>
      </c>
      <c r="O596" s="3"/>
      <c r="P596" s="3">
        <f t="shared" si="112"/>
        <v>1</v>
      </c>
      <c r="Q596" s="3">
        <f t="shared" si="113"/>
        <v>0</v>
      </c>
      <c r="R596" s="3">
        <f t="shared" si="114"/>
        <v>0</v>
      </c>
      <c r="S596" s="3">
        <f t="shared" si="115"/>
        <v>0</v>
      </c>
      <c r="T596" s="3">
        <f t="shared" si="116"/>
        <v>0</v>
      </c>
      <c r="U596" s="3">
        <f t="shared" si="117"/>
        <v>0</v>
      </c>
      <c r="V596" s="3">
        <f t="shared" si="118"/>
        <v>1</v>
      </c>
      <c r="W596" s="3">
        <f t="shared" si="119"/>
        <v>0</v>
      </c>
    </row>
    <row r="597" spans="1:23" x14ac:dyDescent="0.3">
      <c r="A597" s="3">
        <f>'input your S-pars (Mag-Ang)'!B597*COS('input your S-pars (Mag-Ang)'!C597*PI()/180)</f>
        <v>0</v>
      </c>
      <c r="B597" s="3">
        <f>'input your S-pars (Mag-Ang)'!B597*SIN('input your S-pars (Mag-Ang)'!C597*PI()/180)</f>
        <v>0</v>
      </c>
      <c r="C597" s="3">
        <f>'input your S-pars (Mag-Ang)'!F597*COS('input your S-pars (Mag-Ang)'!G597*PI()/180)</f>
        <v>0</v>
      </c>
      <c r="D597" s="3">
        <f>'input your S-pars (Mag-Ang)'!F597*SIN('input your S-pars (Mag-Ang)'!G597*PI()/180)</f>
        <v>0</v>
      </c>
      <c r="E597" s="3">
        <f>'input your S-pars (Mag-Ang)'!D597*COS('input your S-pars (Mag-Ang)'!E597*PI()/180)</f>
        <v>0</v>
      </c>
      <c r="F597" s="3">
        <f>'input your S-pars (Mag-Ang)'!D597*SIN('input your S-pars (Mag-Ang)'!E597*PI()/180)</f>
        <v>0</v>
      </c>
      <c r="G597" s="3">
        <f>'input your S-pars (Mag-Ang)'!H597*COS('input your S-pars (Mag-Ang)'!I597*PI()/180)</f>
        <v>0</v>
      </c>
      <c r="H597" s="3">
        <f>'input your S-pars (Mag-Ang)'!H597*SIN('input your S-pars (Mag-Ang)'!I597*PI()/180)</f>
        <v>0</v>
      </c>
      <c r="I597" s="3"/>
      <c r="J597" s="3">
        <f t="shared" si="108"/>
        <v>1</v>
      </c>
      <c r="K597" s="3">
        <f t="shared" si="109"/>
        <v>0</v>
      </c>
      <c r="L597" s="3"/>
      <c r="M597" s="3">
        <f t="shared" si="110"/>
        <v>1</v>
      </c>
      <c r="N597" s="3">
        <f t="shared" si="111"/>
        <v>0</v>
      </c>
      <c r="O597" s="3"/>
      <c r="P597" s="3">
        <f t="shared" si="112"/>
        <v>1</v>
      </c>
      <c r="Q597" s="3">
        <f t="shared" si="113"/>
        <v>0</v>
      </c>
      <c r="R597" s="3">
        <f t="shared" si="114"/>
        <v>0</v>
      </c>
      <c r="S597" s="3">
        <f t="shared" si="115"/>
        <v>0</v>
      </c>
      <c r="T597" s="3">
        <f t="shared" si="116"/>
        <v>0</v>
      </c>
      <c r="U597" s="3">
        <f t="shared" si="117"/>
        <v>0</v>
      </c>
      <c r="V597" s="3">
        <f t="shared" si="118"/>
        <v>1</v>
      </c>
      <c r="W597" s="3">
        <f t="shared" si="119"/>
        <v>0</v>
      </c>
    </row>
    <row r="598" spans="1:23" x14ac:dyDescent="0.3">
      <c r="A598" s="3">
        <f>'input your S-pars (Mag-Ang)'!B598*COS('input your S-pars (Mag-Ang)'!C598*PI()/180)</f>
        <v>0</v>
      </c>
      <c r="B598" s="3">
        <f>'input your S-pars (Mag-Ang)'!B598*SIN('input your S-pars (Mag-Ang)'!C598*PI()/180)</f>
        <v>0</v>
      </c>
      <c r="C598" s="3">
        <f>'input your S-pars (Mag-Ang)'!F598*COS('input your S-pars (Mag-Ang)'!G598*PI()/180)</f>
        <v>0</v>
      </c>
      <c r="D598" s="3">
        <f>'input your S-pars (Mag-Ang)'!F598*SIN('input your S-pars (Mag-Ang)'!G598*PI()/180)</f>
        <v>0</v>
      </c>
      <c r="E598" s="3">
        <f>'input your S-pars (Mag-Ang)'!D598*COS('input your S-pars (Mag-Ang)'!E598*PI()/180)</f>
        <v>0</v>
      </c>
      <c r="F598" s="3">
        <f>'input your S-pars (Mag-Ang)'!D598*SIN('input your S-pars (Mag-Ang)'!E598*PI()/180)</f>
        <v>0</v>
      </c>
      <c r="G598" s="3">
        <f>'input your S-pars (Mag-Ang)'!H598*COS('input your S-pars (Mag-Ang)'!I598*PI()/180)</f>
        <v>0</v>
      </c>
      <c r="H598" s="3">
        <f>'input your S-pars (Mag-Ang)'!H598*SIN('input your S-pars (Mag-Ang)'!I598*PI()/180)</f>
        <v>0</v>
      </c>
      <c r="I598" s="3"/>
      <c r="J598" s="3">
        <f t="shared" si="108"/>
        <v>1</v>
      </c>
      <c r="K598" s="3">
        <f t="shared" si="109"/>
        <v>0</v>
      </c>
      <c r="L598" s="3"/>
      <c r="M598" s="3">
        <f t="shared" si="110"/>
        <v>1</v>
      </c>
      <c r="N598" s="3">
        <f t="shared" si="111"/>
        <v>0</v>
      </c>
      <c r="O598" s="3"/>
      <c r="P598" s="3">
        <f t="shared" si="112"/>
        <v>1</v>
      </c>
      <c r="Q598" s="3">
        <f t="shared" si="113"/>
        <v>0</v>
      </c>
      <c r="R598" s="3">
        <f t="shared" si="114"/>
        <v>0</v>
      </c>
      <c r="S598" s="3">
        <f t="shared" si="115"/>
        <v>0</v>
      </c>
      <c r="T598" s="3">
        <f t="shared" si="116"/>
        <v>0</v>
      </c>
      <c r="U598" s="3">
        <f t="shared" si="117"/>
        <v>0</v>
      </c>
      <c r="V598" s="3">
        <f t="shared" si="118"/>
        <v>1</v>
      </c>
      <c r="W598" s="3">
        <f t="shared" si="119"/>
        <v>0</v>
      </c>
    </row>
    <row r="599" spans="1:23" x14ac:dyDescent="0.3">
      <c r="A599" s="3">
        <f>'input your S-pars (Mag-Ang)'!B599*COS('input your S-pars (Mag-Ang)'!C599*PI()/180)</f>
        <v>0</v>
      </c>
      <c r="B599" s="3">
        <f>'input your S-pars (Mag-Ang)'!B599*SIN('input your S-pars (Mag-Ang)'!C599*PI()/180)</f>
        <v>0</v>
      </c>
      <c r="C599" s="3">
        <f>'input your S-pars (Mag-Ang)'!F599*COS('input your S-pars (Mag-Ang)'!G599*PI()/180)</f>
        <v>0</v>
      </c>
      <c r="D599" s="3">
        <f>'input your S-pars (Mag-Ang)'!F599*SIN('input your S-pars (Mag-Ang)'!G599*PI()/180)</f>
        <v>0</v>
      </c>
      <c r="E599" s="3">
        <f>'input your S-pars (Mag-Ang)'!D599*COS('input your S-pars (Mag-Ang)'!E599*PI()/180)</f>
        <v>0</v>
      </c>
      <c r="F599" s="3">
        <f>'input your S-pars (Mag-Ang)'!D599*SIN('input your S-pars (Mag-Ang)'!E599*PI()/180)</f>
        <v>0</v>
      </c>
      <c r="G599" s="3">
        <f>'input your S-pars (Mag-Ang)'!H599*COS('input your S-pars (Mag-Ang)'!I599*PI()/180)</f>
        <v>0</v>
      </c>
      <c r="H599" s="3">
        <f>'input your S-pars (Mag-Ang)'!H599*SIN('input your S-pars (Mag-Ang)'!I599*PI()/180)</f>
        <v>0</v>
      </c>
      <c r="I599" s="3"/>
      <c r="J599" s="3">
        <f t="shared" si="108"/>
        <v>1</v>
      </c>
      <c r="K599" s="3">
        <f t="shared" si="109"/>
        <v>0</v>
      </c>
      <c r="L599" s="3"/>
      <c r="M599" s="3">
        <f t="shared" si="110"/>
        <v>1</v>
      </c>
      <c r="N599" s="3">
        <f t="shared" si="111"/>
        <v>0</v>
      </c>
      <c r="O599" s="3"/>
      <c r="P599" s="3">
        <f t="shared" si="112"/>
        <v>1</v>
      </c>
      <c r="Q599" s="3">
        <f t="shared" si="113"/>
        <v>0</v>
      </c>
      <c r="R599" s="3">
        <f t="shared" si="114"/>
        <v>0</v>
      </c>
      <c r="S599" s="3">
        <f t="shared" si="115"/>
        <v>0</v>
      </c>
      <c r="T599" s="3">
        <f t="shared" si="116"/>
        <v>0</v>
      </c>
      <c r="U599" s="3">
        <f t="shared" si="117"/>
        <v>0</v>
      </c>
      <c r="V599" s="3">
        <f t="shared" si="118"/>
        <v>1</v>
      </c>
      <c r="W599" s="3">
        <f t="shared" si="119"/>
        <v>0</v>
      </c>
    </row>
    <row r="600" spans="1:23" x14ac:dyDescent="0.3">
      <c r="A600" s="3">
        <f>'input your S-pars (Mag-Ang)'!B600*COS('input your S-pars (Mag-Ang)'!C600*PI()/180)</f>
        <v>0</v>
      </c>
      <c r="B600" s="3">
        <f>'input your S-pars (Mag-Ang)'!B600*SIN('input your S-pars (Mag-Ang)'!C600*PI()/180)</f>
        <v>0</v>
      </c>
      <c r="C600" s="3">
        <f>'input your S-pars (Mag-Ang)'!F600*COS('input your S-pars (Mag-Ang)'!G600*PI()/180)</f>
        <v>0</v>
      </c>
      <c r="D600" s="3">
        <f>'input your S-pars (Mag-Ang)'!F600*SIN('input your S-pars (Mag-Ang)'!G600*PI()/180)</f>
        <v>0</v>
      </c>
      <c r="E600" s="3">
        <f>'input your S-pars (Mag-Ang)'!D600*COS('input your S-pars (Mag-Ang)'!E600*PI()/180)</f>
        <v>0</v>
      </c>
      <c r="F600" s="3">
        <f>'input your S-pars (Mag-Ang)'!D600*SIN('input your S-pars (Mag-Ang)'!E600*PI()/180)</f>
        <v>0</v>
      </c>
      <c r="G600" s="3">
        <f>'input your S-pars (Mag-Ang)'!H600*COS('input your S-pars (Mag-Ang)'!I600*PI()/180)</f>
        <v>0</v>
      </c>
      <c r="H600" s="3">
        <f>'input your S-pars (Mag-Ang)'!H600*SIN('input your S-pars (Mag-Ang)'!I600*PI()/180)</f>
        <v>0</v>
      </c>
      <c r="I600" s="3"/>
      <c r="J600" s="3">
        <f t="shared" si="108"/>
        <v>1</v>
      </c>
      <c r="K600" s="3">
        <f t="shared" si="109"/>
        <v>0</v>
      </c>
      <c r="L600" s="3"/>
      <c r="M600" s="3">
        <f t="shared" si="110"/>
        <v>1</v>
      </c>
      <c r="N600" s="3">
        <f t="shared" si="111"/>
        <v>0</v>
      </c>
      <c r="O600" s="3"/>
      <c r="P600" s="3">
        <f t="shared" si="112"/>
        <v>1</v>
      </c>
      <c r="Q600" s="3">
        <f t="shared" si="113"/>
        <v>0</v>
      </c>
      <c r="R600" s="3">
        <f t="shared" si="114"/>
        <v>0</v>
      </c>
      <c r="S600" s="3">
        <f t="shared" si="115"/>
        <v>0</v>
      </c>
      <c r="T600" s="3">
        <f t="shared" si="116"/>
        <v>0</v>
      </c>
      <c r="U600" s="3">
        <f t="shared" si="117"/>
        <v>0</v>
      </c>
      <c r="V600" s="3">
        <f t="shared" si="118"/>
        <v>1</v>
      </c>
      <c r="W600" s="3">
        <f t="shared" si="119"/>
        <v>0</v>
      </c>
    </row>
    <row r="601" spans="1:23" x14ac:dyDescent="0.3">
      <c r="A601" s="3">
        <f>'input your S-pars (Mag-Ang)'!B601*COS('input your S-pars (Mag-Ang)'!C601*PI()/180)</f>
        <v>0</v>
      </c>
      <c r="B601" s="3">
        <f>'input your S-pars (Mag-Ang)'!B601*SIN('input your S-pars (Mag-Ang)'!C601*PI()/180)</f>
        <v>0</v>
      </c>
      <c r="C601" s="3">
        <f>'input your S-pars (Mag-Ang)'!F601*COS('input your S-pars (Mag-Ang)'!G601*PI()/180)</f>
        <v>0</v>
      </c>
      <c r="D601" s="3">
        <f>'input your S-pars (Mag-Ang)'!F601*SIN('input your S-pars (Mag-Ang)'!G601*PI()/180)</f>
        <v>0</v>
      </c>
      <c r="E601" s="3">
        <f>'input your S-pars (Mag-Ang)'!D601*COS('input your S-pars (Mag-Ang)'!E601*PI()/180)</f>
        <v>0</v>
      </c>
      <c r="F601" s="3">
        <f>'input your S-pars (Mag-Ang)'!D601*SIN('input your S-pars (Mag-Ang)'!E601*PI()/180)</f>
        <v>0</v>
      </c>
      <c r="G601" s="3">
        <f>'input your S-pars (Mag-Ang)'!H601*COS('input your S-pars (Mag-Ang)'!I601*PI()/180)</f>
        <v>0</v>
      </c>
      <c r="H601" s="3">
        <f>'input your S-pars (Mag-Ang)'!H601*SIN('input your S-pars (Mag-Ang)'!I601*PI()/180)</f>
        <v>0</v>
      </c>
      <c r="I601" s="3"/>
      <c r="J601" s="3">
        <f t="shared" si="108"/>
        <v>1</v>
      </c>
      <c r="K601" s="3">
        <f t="shared" si="109"/>
        <v>0</v>
      </c>
      <c r="L601" s="3"/>
      <c r="M601" s="3">
        <f t="shared" si="110"/>
        <v>1</v>
      </c>
      <c r="N601" s="3">
        <f t="shared" si="111"/>
        <v>0</v>
      </c>
      <c r="O601" s="3"/>
      <c r="P601" s="3">
        <f t="shared" si="112"/>
        <v>1</v>
      </c>
      <c r="Q601" s="3">
        <f t="shared" si="113"/>
        <v>0</v>
      </c>
      <c r="R601" s="3">
        <f t="shared" si="114"/>
        <v>0</v>
      </c>
      <c r="S601" s="3">
        <f t="shared" si="115"/>
        <v>0</v>
      </c>
      <c r="T601" s="3">
        <f t="shared" si="116"/>
        <v>0</v>
      </c>
      <c r="U601" s="3">
        <f t="shared" si="117"/>
        <v>0</v>
      </c>
      <c r="V601" s="3">
        <f t="shared" si="118"/>
        <v>1</v>
      </c>
      <c r="W601" s="3">
        <f t="shared" si="119"/>
        <v>0</v>
      </c>
    </row>
    <row r="602" spans="1:23" x14ac:dyDescent="0.3">
      <c r="A602" s="3">
        <f>'input your S-pars (Mag-Ang)'!B602*COS('input your S-pars (Mag-Ang)'!C602*PI()/180)</f>
        <v>0</v>
      </c>
      <c r="B602" s="3">
        <f>'input your S-pars (Mag-Ang)'!B602*SIN('input your S-pars (Mag-Ang)'!C602*PI()/180)</f>
        <v>0</v>
      </c>
      <c r="C602" s="3">
        <f>'input your S-pars (Mag-Ang)'!F602*COS('input your S-pars (Mag-Ang)'!G602*PI()/180)</f>
        <v>0</v>
      </c>
      <c r="D602" s="3">
        <f>'input your S-pars (Mag-Ang)'!F602*SIN('input your S-pars (Mag-Ang)'!G602*PI()/180)</f>
        <v>0</v>
      </c>
      <c r="E602" s="3">
        <f>'input your S-pars (Mag-Ang)'!D602*COS('input your S-pars (Mag-Ang)'!E602*PI()/180)</f>
        <v>0</v>
      </c>
      <c r="F602" s="3">
        <f>'input your S-pars (Mag-Ang)'!D602*SIN('input your S-pars (Mag-Ang)'!E602*PI()/180)</f>
        <v>0</v>
      </c>
      <c r="G602" s="3">
        <f>'input your S-pars (Mag-Ang)'!H602*COS('input your S-pars (Mag-Ang)'!I602*PI()/180)</f>
        <v>0</v>
      </c>
      <c r="H602" s="3">
        <f>'input your S-pars (Mag-Ang)'!H602*SIN('input your S-pars (Mag-Ang)'!I602*PI()/180)</f>
        <v>0</v>
      </c>
      <c r="I602" s="3"/>
      <c r="J602" s="3">
        <f t="shared" si="108"/>
        <v>1</v>
      </c>
      <c r="K602" s="3">
        <f t="shared" si="109"/>
        <v>0</v>
      </c>
      <c r="L602" s="3"/>
      <c r="M602" s="3">
        <f t="shared" si="110"/>
        <v>1</v>
      </c>
      <c r="N602" s="3">
        <f t="shared" si="111"/>
        <v>0</v>
      </c>
      <c r="O602" s="3"/>
      <c r="P602" s="3">
        <f t="shared" si="112"/>
        <v>1</v>
      </c>
      <c r="Q602" s="3">
        <f t="shared" si="113"/>
        <v>0</v>
      </c>
      <c r="R602" s="3">
        <f t="shared" si="114"/>
        <v>0</v>
      </c>
      <c r="S602" s="3">
        <f t="shared" si="115"/>
        <v>0</v>
      </c>
      <c r="T602" s="3">
        <f t="shared" si="116"/>
        <v>0</v>
      </c>
      <c r="U602" s="3">
        <f t="shared" si="117"/>
        <v>0</v>
      </c>
      <c r="V602" s="3">
        <f t="shared" si="118"/>
        <v>1</v>
      </c>
      <c r="W602" s="3">
        <f t="shared" si="119"/>
        <v>0</v>
      </c>
    </row>
    <row r="603" spans="1:23" x14ac:dyDescent="0.3">
      <c r="A603" s="3">
        <f>'input your S-pars (Mag-Ang)'!B603*COS('input your S-pars (Mag-Ang)'!C603*PI()/180)</f>
        <v>0</v>
      </c>
      <c r="B603" s="3">
        <f>'input your S-pars (Mag-Ang)'!B603*SIN('input your S-pars (Mag-Ang)'!C603*PI()/180)</f>
        <v>0</v>
      </c>
      <c r="C603" s="3">
        <f>'input your S-pars (Mag-Ang)'!F603*COS('input your S-pars (Mag-Ang)'!G603*PI()/180)</f>
        <v>0</v>
      </c>
      <c r="D603" s="3">
        <f>'input your S-pars (Mag-Ang)'!F603*SIN('input your S-pars (Mag-Ang)'!G603*PI()/180)</f>
        <v>0</v>
      </c>
      <c r="E603" s="3">
        <f>'input your S-pars (Mag-Ang)'!D603*COS('input your S-pars (Mag-Ang)'!E603*PI()/180)</f>
        <v>0</v>
      </c>
      <c r="F603" s="3">
        <f>'input your S-pars (Mag-Ang)'!D603*SIN('input your S-pars (Mag-Ang)'!E603*PI()/180)</f>
        <v>0</v>
      </c>
      <c r="G603" s="3">
        <f>'input your S-pars (Mag-Ang)'!H603*COS('input your S-pars (Mag-Ang)'!I603*PI()/180)</f>
        <v>0</v>
      </c>
      <c r="H603" s="3">
        <f>'input your S-pars (Mag-Ang)'!H603*SIN('input your S-pars (Mag-Ang)'!I603*PI()/180)</f>
        <v>0</v>
      </c>
      <c r="I603" s="3"/>
      <c r="J603" s="3">
        <f t="shared" si="108"/>
        <v>1</v>
      </c>
      <c r="K603" s="3">
        <f t="shared" si="109"/>
        <v>0</v>
      </c>
      <c r="L603" s="3"/>
      <c r="M603" s="3">
        <f t="shared" si="110"/>
        <v>1</v>
      </c>
      <c r="N603" s="3">
        <f t="shared" si="111"/>
        <v>0</v>
      </c>
      <c r="O603" s="3"/>
      <c r="P603" s="3">
        <f t="shared" si="112"/>
        <v>1</v>
      </c>
      <c r="Q603" s="3">
        <f t="shared" si="113"/>
        <v>0</v>
      </c>
      <c r="R603" s="3">
        <f t="shared" si="114"/>
        <v>0</v>
      </c>
      <c r="S603" s="3">
        <f t="shared" si="115"/>
        <v>0</v>
      </c>
      <c r="T603" s="3">
        <f t="shared" si="116"/>
        <v>0</v>
      </c>
      <c r="U603" s="3">
        <f t="shared" si="117"/>
        <v>0</v>
      </c>
      <c r="V603" s="3">
        <f t="shared" si="118"/>
        <v>1</v>
      </c>
      <c r="W603" s="3">
        <f t="shared" si="119"/>
        <v>0</v>
      </c>
    </row>
    <row r="604" spans="1:23" x14ac:dyDescent="0.3">
      <c r="A604" s="3">
        <f>'input your S-pars (Mag-Ang)'!B604*COS('input your S-pars (Mag-Ang)'!C604*PI()/180)</f>
        <v>0</v>
      </c>
      <c r="B604" s="3">
        <f>'input your S-pars (Mag-Ang)'!B604*SIN('input your S-pars (Mag-Ang)'!C604*PI()/180)</f>
        <v>0</v>
      </c>
      <c r="C604" s="3">
        <f>'input your S-pars (Mag-Ang)'!F604*COS('input your S-pars (Mag-Ang)'!G604*PI()/180)</f>
        <v>0</v>
      </c>
      <c r="D604" s="3">
        <f>'input your S-pars (Mag-Ang)'!F604*SIN('input your S-pars (Mag-Ang)'!G604*PI()/180)</f>
        <v>0</v>
      </c>
      <c r="E604" s="3">
        <f>'input your S-pars (Mag-Ang)'!D604*COS('input your S-pars (Mag-Ang)'!E604*PI()/180)</f>
        <v>0</v>
      </c>
      <c r="F604" s="3">
        <f>'input your S-pars (Mag-Ang)'!D604*SIN('input your S-pars (Mag-Ang)'!E604*PI()/180)</f>
        <v>0</v>
      </c>
      <c r="G604" s="3">
        <f>'input your S-pars (Mag-Ang)'!H604*COS('input your S-pars (Mag-Ang)'!I604*PI()/180)</f>
        <v>0</v>
      </c>
      <c r="H604" s="3">
        <f>'input your S-pars (Mag-Ang)'!H604*SIN('input your S-pars (Mag-Ang)'!I604*PI()/180)</f>
        <v>0</v>
      </c>
      <c r="I604" s="3"/>
      <c r="J604" s="3">
        <f t="shared" si="108"/>
        <v>1</v>
      </c>
      <c r="K604" s="3">
        <f t="shared" si="109"/>
        <v>0</v>
      </c>
      <c r="L604" s="3"/>
      <c r="M604" s="3">
        <f t="shared" si="110"/>
        <v>1</v>
      </c>
      <c r="N604" s="3">
        <f t="shared" si="111"/>
        <v>0</v>
      </c>
      <c r="O604" s="3"/>
      <c r="P604" s="3">
        <f t="shared" si="112"/>
        <v>1</v>
      </c>
      <c r="Q604" s="3">
        <f t="shared" si="113"/>
        <v>0</v>
      </c>
      <c r="R604" s="3">
        <f t="shared" si="114"/>
        <v>0</v>
      </c>
      <c r="S604" s="3">
        <f t="shared" si="115"/>
        <v>0</v>
      </c>
      <c r="T604" s="3">
        <f t="shared" si="116"/>
        <v>0</v>
      </c>
      <c r="U604" s="3">
        <f t="shared" si="117"/>
        <v>0</v>
      </c>
      <c r="V604" s="3">
        <f t="shared" si="118"/>
        <v>1</v>
      </c>
      <c r="W604" s="3">
        <f t="shared" si="119"/>
        <v>0</v>
      </c>
    </row>
    <row r="605" spans="1:23" x14ac:dyDescent="0.3">
      <c r="A605" s="3">
        <f>'input your S-pars (Mag-Ang)'!B605*COS('input your S-pars (Mag-Ang)'!C605*PI()/180)</f>
        <v>0</v>
      </c>
      <c r="B605" s="3">
        <f>'input your S-pars (Mag-Ang)'!B605*SIN('input your S-pars (Mag-Ang)'!C605*PI()/180)</f>
        <v>0</v>
      </c>
      <c r="C605" s="3">
        <f>'input your S-pars (Mag-Ang)'!F605*COS('input your S-pars (Mag-Ang)'!G605*PI()/180)</f>
        <v>0</v>
      </c>
      <c r="D605" s="3">
        <f>'input your S-pars (Mag-Ang)'!F605*SIN('input your S-pars (Mag-Ang)'!G605*PI()/180)</f>
        <v>0</v>
      </c>
      <c r="E605" s="3">
        <f>'input your S-pars (Mag-Ang)'!D605*COS('input your S-pars (Mag-Ang)'!E605*PI()/180)</f>
        <v>0</v>
      </c>
      <c r="F605" s="3">
        <f>'input your S-pars (Mag-Ang)'!D605*SIN('input your S-pars (Mag-Ang)'!E605*PI()/180)</f>
        <v>0</v>
      </c>
      <c r="G605" s="3">
        <f>'input your S-pars (Mag-Ang)'!H605*COS('input your S-pars (Mag-Ang)'!I605*PI()/180)</f>
        <v>0</v>
      </c>
      <c r="H605" s="3">
        <f>'input your S-pars (Mag-Ang)'!H605*SIN('input your S-pars (Mag-Ang)'!I605*PI()/180)</f>
        <v>0</v>
      </c>
      <c r="I605" s="3"/>
      <c r="J605" s="3">
        <f t="shared" si="108"/>
        <v>1</v>
      </c>
      <c r="K605" s="3">
        <f t="shared" si="109"/>
        <v>0</v>
      </c>
      <c r="L605" s="3"/>
      <c r="M605" s="3">
        <f t="shared" si="110"/>
        <v>1</v>
      </c>
      <c r="N605" s="3">
        <f t="shared" si="111"/>
        <v>0</v>
      </c>
      <c r="O605" s="3"/>
      <c r="P605" s="3">
        <f t="shared" si="112"/>
        <v>1</v>
      </c>
      <c r="Q605" s="3">
        <f t="shared" si="113"/>
        <v>0</v>
      </c>
      <c r="R605" s="3">
        <f t="shared" si="114"/>
        <v>0</v>
      </c>
      <c r="S605" s="3">
        <f t="shared" si="115"/>
        <v>0</v>
      </c>
      <c r="T605" s="3">
        <f t="shared" si="116"/>
        <v>0</v>
      </c>
      <c r="U605" s="3">
        <f t="shared" si="117"/>
        <v>0</v>
      </c>
      <c r="V605" s="3">
        <f t="shared" si="118"/>
        <v>1</v>
      </c>
      <c r="W605" s="3">
        <f t="shared" si="119"/>
        <v>0</v>
      </c>
    </row>
    <row r="606" spans="1:23" x14ac:dyDescent="0.3">
      <c r="A606" s="3">
        <f>'input your S-pars (Mag-Ang)'!B606*COS('input your S-pars (Mag-Ang)'!C606*PI()/180)</f>
        <v>0</v>
      </c>
      <c r="B606" s="3">
        <f>'input your S-pars (Mag-Ang)'!B606*SIN('input your S-pars (Mag-Ang)'!C606*PI()/180)</f>
        <v>0</v>
      </c>
      <c r="C606" s="3">
        <f>'input your S-pars (Mag-Ang)'!F606*COS('input your S-pars (Mag-Ang)'!G606*PI()/180)</f>
        <v>0</v>
      </c>
      <c r="D606" s="3">
        <f>'input your S-pars (Mag-Ang)'!F606*SIN('input your S-pars (Mag-Ang)'!G606*PI()/180)</f>
        <v>0</v>
      </c>
      <c r="E606" s="3">
        <f>'input your S-pars (Mag-Ang)'!D606*COS('input your S-pars (Mag-Ang)'!E606*PI()/180)</f>
        <v>0</v>
      </c>
      <c r="F606" s="3">
        <f>'input your S-pars (Mag-Ang)'!D606*SIN('input your S-pars (Mag-Ang)'!E606*PI()/180)</f>
        <v>0</v>
      </c>
      <c r="G606" s="3">
        <f>'input your S-pars (Mag-Ang)'!H606*COS('input your S-pars (Mag-Ang)'!I606*PI()/180)</f>
        <v>0</v>
      </c>
      <c r="H606" s="3">
        <f>'input your S-pars (Mag-Ang)'!H606*SIN('input your S-pars (Mag-Ang)'!I606*PI()/180)</f>
        <v>0</v>
      </c>
      <c r="I606" s="3"/>
      <c r="J606" s="3">
        <f t="shared" si="108"/>
        <v>1</v>
      </c>
      <c r="K606" s="3">
        <f t="shared" si="109"/>
        <v>0</v>
      </c>
      <c r="L606" s="3"/>
      <c r="M606" s="3">
        <f t="shared" si="110"/>
        <v>1</v>
      </c>
      <c r="N606" s="3">
        <f t="shared" si="111"/>
        <v>0</v>
      </c>
      <c r="O606" s="3"/>
      <c r="P606" s="3">
        <f t="shared" si="112"/>
        <v>1</v>
      </c>
      <c r="Q606" s="3">
        <f t="shared" si="113"/>
        <v>0</v>
      </c>
      <c r="R606" s="3">
        <f t="shared" si="114"/>
        <v>0</v>
      </c>
      <c r="S606" s="3">
        <f t="shared" si="115"/>
        <v>0</v>
      </c>
      <c r="T606" s="3">
        <f t="shared" si="116"/>
        <v>0</v>
      </c>
      <c r="U606" s="3">
        <f t="shared" si="117"/>
        <v>0</v>
      </c>
      <c r="V606" s="3">
        <f t="shared" si="118"/>
        <v>1</v>
      </c>
      <c r="W606" s="3">
        <f t="shared" si="119"/>
        <v>0</v>
      </c>
    </row>
    <row r="607" spans="1:23" x14ac:dyDescent="0.3">
      <c r="A607" s="3">
        <f>'input your S-pars (Mag-Ang)'!B607*COS('input your S-pars (Mag-Ang)'!C607*PI()/180)</f>
        <v>0</v>
      </c>
      <c r="B607" s="3">
        <f>'input your S-pars (Mag-Ang)'!B607*SIN('input your S-pars (Mag-Ang)'!C607*PI()/180)</f>
        <v>0</v>
      </c>
      <c r="C607" s="3">
        <f>'input your S-pars (Mag-Ang)'!F607*COS('input your S-pars (Mag-Ang)'!G607*PI()/180)</f>
        <v>0</v>
      </c>
      <c r="D607" s="3">
        <f>'input your S-pars (Mag-Ang)'!F607*SIN('input your S-pars (Mag-Ang)'!G607*PI()/180)</f>
        <v>0</v>
      </c>
      <c r="E607" s="3">
        <f>'input your S-pars (Mag-Ang)'!D607*COS('input your S-pars (Mag-Ang)'!E607*PI()/180)</f>
        <v>0</v>
      </c>
      <c r="F607" s="3">
        <f>'input your S-pars (Mag-Ang)'!D607*SIN('input your S-pars (Mag-Ang)'!E607*PI()/180)</f>
        <v>0</v>
      </c>
      <c r="G607" s="3">
        <f>'input your S-pars (Mag-Ang)'!H607*COS('input your S-pars (Mag-Ang)'!I607*PI()/180)</f>
        <v>0</v>
      </c>
      <c r="H607" s="3">
        <f>'input your S-pars (Mag-Ang)'!H607*SIN('input your S-pars (Mag-Ang)'!I607*PI()/180)</f>
        <v>0</v>
      </c>
      <c r="I607" s="3"/>
      <c r="J607" s="3">
        <f t="shared" si="108"/>
        <v>1</v>
      </c>
      <c r="K607" s="3">
        <f t="shared" si="109"/>
        <v>0</v>
      </c>
      <c r="L607" s="3"/>
      <c r="M607" s="3">
        <f t="shared" si="110"/>
        <v>1</v>
      </c>
      <c r="N607" s="3">
        <f t="shared" si="111"/>
        <v>0</v>
      </c>
      <c r="O607" s="3"/>
      <c r="P607" s="3">
        <f t="shared" si="112"/>
        <v>1</v>
      </c>
      <c r="Q607" s="3">
        <f t="shared" si="113"/>
        <v>0</v>
      </c>
      <c r="R607" s="3">
        <f t="shared" si="114"/>
        <v>0</v>
      </c>
      <c r="S607" s="3">
        <f t="shared" si="115"/>
        <v>0</v>
      </c>
      <c r="T607" s="3">
        <f t="shared" si="116"/>
        <v>0</v>
      </c>
      <c r="U607" s="3">
        <f t="shared" si="117"/>
        <v>0</v>
      </c>
      <c r="V607" s="3">
        <f t="shared" si="118"/>
        <v>1</v>
      </c>
      <c r="W607" s="3">
        <f t="shared" si="119"/>
        <v>0</v>
      </c>
    </row>
    <row r="608" spans="1:23" x14ac:dyDescent="0.3">
      <c r="A608" s="3">
        <f>'input your S-pars (Mag-Ang)'!B608*COS('input your S-pars (Mag-Ang)'!C608*PI()/180)</f>
        <v>0</v>
      </c>
      <c r="B608" s="3">
        <f>'input your S-pars (Mag-Ang)'!B608*SIN('input your S-pars (Mag-Ang)'!C608*PI()/180)</f>
        <v>0</v>
      </c>
      <c r="C608" s="3">
        <f>'input your S-pars (Mag-Ang)'!F608*COS('input your S-pars (Mag-Ang)'!G608*PI()/180)</f>
        <v>0</v>
      </c>
      <c r="D608" s="3">
        <f>'input your S-pars (Mag-Ang)'!F608*SIN('input your S-pars (Mag-Ang)'!G608*PI()/180)</f>
        <v>0</v>
      </c>
      <c r="E608" s="3">
        <f>'input your S-pars (Mag-Ang)'!D608*COS('input your S-pars (Mag-Ang)'!E608*PI()/180)</f>
        <v>0</v>
      </c>
      <c r="F608" s="3">
        <f>'input your S-pars (Mag-Ang)'!D608*SIN('input your S-pars (Mag-Ang)'!E608*PI()/180)</f>
        <v>0</v>
      </c>
      <c r="G608" s="3">
        <f>'input your S-pars (Mag-Ang)'!H608*COS('input your S-pars (Mag-Ang)'!I608*PI()/180)</f>
        <v>0</v>
      </c>
      <c r="H608" s="3">
        <f>'input your S-pars (Mag-Ang)'!H608*SIN('input your S-pars (Mag-Ang)'!I608*PI()/180)</f>
        <v>0</v>
      </c>
      <c r="I608" s="3"/>
      <c r="J608" s="3">
        <f t="shared" si="108"/>
        <v>1</v>
      </c>
      <c r="K608" s="3">
        <f t="shared" si="109"/>
        <v>0</v>
      </c>
      <c r="L608" s="3"/>
      <c r="M608" s="3">
        <f t="shared" si="110"/>
        <v>1</v>
      </c>
      <c r="N608" s="3">
        <f t="shared" si="111"/>
        <v>0</v>
      </c>
      <c r="O608" s="3"/>
      <c r="P608" s="3">
        <f t="shared" si="112"/>
        <v>1</v>
      </c>
      <c r="Q608" s="3">
        <f t="shared" si="113"/>
        <v>0</v>
      </c>
      <c r="R608" s="3">
        <f t="shared" si="114"/>
        <v>0</v>
      </c>
      <c r="S608" s="3">
        <f t="shared" si="115"/>
        <v>0</v>
      </c>
      <c r="T608" s="3">
        <f t="shared" si="116"/>
        <v>0</v>
      </c>
      <c r="U608" s="3">
        <f t="shared" si="117"/>
        <v>0</v>
      </c>
      <c r="V608" s="3">
        <f t="shared" si="118"/>
        <v>1</v>
      </c>
      <c r="W608" s="3">
        <f t="shared" si="119"/>
        <v>0</v>
      </c>
    </row>
    <row r="609" spans="1:23" x14ac:dyDescent="0.3">
      <c r="A609" s="3">
        <f>'input your S-pars (Mag-Ang)'!B609*COS('input your S-pars (Mag-Ang)'!C609*PI()/180)</f>
        <v>0</v>
      </c>
      <c r="B609" s="3">
        <f>'input your S-pars (Mag-Ang)'!B609*SIN('input your S-pars (Mag-Ang)'!C609*PI()/180)</f>
        <v>0</v>
      </c>
      <c r="C609" s="3">
        <f>'input your S-pars (Mag-Ang)'!F609*COS('input your S-pars (Mag-Ang)'!G609*PI()/180)</f>
        <v>0</v>
      </c>
      <c r="D609" s="3">
        <f>'input your S-pars (Mag-Ang)'!F609*SIN('input your S-pars (Mag-Ang)'!G609*PI()/180)</f>
        <v>0</v>
      </c>
      <c r="E609" s="3">
        <f>'input your S-pars (Mag-Ang)'!D609*COS('input your S-pars (Mag-Ang)'!E609*PI()/180)</f>
        <v>0</v>
      </c>
      <c r="F609" s="3">
        <f>'input your S-pars (Mag-Ang)'!D609*SIN('input your S-pars (Mag-Ang)'!E609*PI()/180)</f>
        <v>0</v>
      </c>
      <c r="G609" s="3">
        <f>'input your S-pars (Mag-Ang)'!H609*COS('input your S-pars (Mag-Ang)'!I609*PI()/180)</f>
        <v>0</v>
      </c>
      <c r="H609" s="3">
        <f>'input your S-pars (Mag-Ang)'!H609*SIN('input your S-pars (Mag-Ang)'!I609*PI()/180)</f>
        <v>0</v>
      </c>
      <c r="I609" s="3"/>
      <c r="J609" s="3">
        <f t="shared" si="108"/>
        <v>1</v>
      </c>
      <c r="K609" s="3">
        <f t="shared" si="109"/>
        <v>0</v>
      </c>
      <c r="L609" s="3"/>
      <c r="M609" s="3">
        <f t="shared" si="110"/>
        <v>1</v>
      </c>
      <c r="N609" s="3">
        <f t="shared" si="111"/>
        <v>0</v>
      </c>
      <c r="O609" s="3"/>
      <c r="P609" s="3">
        <f t="shared" si="112"/>
        <v>1</v>
      </c>
      <c r="Q609" s="3">
        <f t="shared" si="113"/>
        <v>0</v>
      </c>
      <c r="R609" s="3">
        <f t="shared" si="114"/>
        <v>0</v>
      </c>
      <c r="S609" s="3">
        <f t="shared" si="115"/>
        <v>0</v>
      </c>
      <c r="T609" s="3">
        <f t="shared" si="116"/>
        <v>0</v>
      </c>
      <c r="U609" s="3">
        <f t="shared" si="117"/>
        <v>0</v>
      </c>
      <c r="V609" s="3">
        <f t="shared" si="118"/>
        <v>1</v>
      </c>
      <c r="W609" s="3">
        <f t="shared" si="119"/>
        <v>0</v>
      </c>
    </row>
    <row r="610" spans="1:23" x14ac:dyDescent="0.3">
      <c r="A610" s="3">
        <f>'input your S-pars (Mag-Ang)'!B610*COS('input your S-pars (Mag-Ang)'!C610*PI()/180)</f>
        <v>0</v>
      </c>
      <c r="B610" s="3">
        <f>'input your S-pars (Mag-Ang)'!B610*SIN('input your S-pars (Mag-Ang)'!C610*PI()/180)</f>
        <v>0</v>
      </c>
      <c r="C610" s="3">
        <f>'input your S-pars (Mag-Ang)'!F610*COS('input your S-pars (Mag-Ang)'!G610*PI()/180)</f>
        <v>0</v>
      </c>
      <c r="D610" s="3">
        <f>'input your S-pars (Mag-Ang)'!F610*SIN('input your S-pars (Mag-Ang)'!G610*PI()/180)</f>
        <v>0</v>
      </c>
      <c r="E610" s="3">
        <f>'input your S-pars (Mag-Ang)'!D610*COS('input your S-pars (Mag-Ang)'!E610*PI()/180)</f>
        <v>0</v>
      </c>
      <c r="F610" s="3">
        <f>'input your S-pars (Mag-Ang)'!D610*SIN('input your S-pars (Mag-Ang)'!E610*PI()/180)</f>
        <v>0</v>
      </c>
      <c r="G610" s="3">
        <f>'input your S-pars (Mag-Ang)'!H610*COS('input your S-pars (Mag-Ang)'!I610*PI()/180)</f>
        <v>0</v>
      </c>
      <c r="H610" s="3">
        <f>'input your S-pars (Mag-Ang)'!H610*SIN('input your S-pars (Mag-Ang)'!I610*PI()/180)</f>
        <v>0</v>
      </c>
      <c r="I610" s="3"/>
      <c r="J610" s="3">
        <f t="shared" si="108"/>
        <v>1</v>
      </c>
      <c r="K610" s="3">
        <f t="shared" si="109"/>
        <v>0</v>
      </c>
      <c r="L610" s="3"/>
      <c r="M610" s="3">
        <f t="shared" si="110"/>
        <v>1</v>
      </c>
      <c r="N610" s="3">
        <f t="shared" si="111"/>
        <v>0</v>
      </c>
      <c r="O610" s="3"/>
      <c r="P610" s="3">
        <f t="shared" si="112"/>
        <v>1</v>
      </c>
      <c r="Q610" s="3">
        <f t="shared" si="113"/>
        <v>0</v>
      </c>
      <c r="R610" s="3">
        <f t="shared" si="114"/>
        <v>0</v>
      </c>
      <c r="S610" s="3">
        <f t="shared" si="115"/>
        <v>0</v>
      </c>
      <c r="T610" s="3">
        <f t="shared" si="116"/>
        <v>0</v>
      </c>
      <c r="U610" s="3">
        <f t="shared" si="117"/>
        <v>0</v>
      </c>
      <c r="V610" s="3">
        <f t="shared" si="118"/>
        <v>1</v>
      </c>
      <c r="W610" s="3">
        <f t="shared" si="119"/>
        <v>0</v>
      </c>
    </row>
    <row r="611" spans="1:23" x14ac:dyDescent="0.3">
      <c r="A611" s="3">
        <f>'input your S-pars (Mag-Ang)'!B611*COS('input your S-pars (Mag-Ang)'!C611*PI()/180)</f>
        <v>0</v>
      </c>
      <c r="B611" s="3">
        <f>'input your S-pars (Mag-Ang)'!B611*SIN('input your S-pars (Mag-Ang)'!C611*PI()/180)</f>
        <v>0</v>
      </c>
      <c r="C611" s="3">
        <f>'input your S-pars (Mag-Ang)'!F611*COS('input your S-pars (Mag-Ang)'!G611*PI()/180)</f>
        <v>0</v>
      </c>
      <c r="D611" s="3">
        <f>'input your S-pars (Mag-Ang)'!F611*SIN('input your S-pars (Mag-Ang)'!G611*PI()/180)</f>
        <v>0</v>
      </c>
      <c r="E611" s="3">
        <f>'input your S-pars (Mag-Ang)'!D611*COS('input your S-pars (Mag-Ang)'!E611*PI()/180)</f>
        <v>0</v>
      </c>
      <c r="F611" s="3">
        <f>'input your S-pars (Mag-Ang)'!D611*SIN('input your S-pars (Mag-Ang)'!E611*PI()/180)</f>
        <v>0</v>
      </c>
      <c r="G611" s="3">
        <f>'input your S-pars (Mag-Ang)'!H611*COS('input your S-pars (Mag-Ang)'!I611*PI()/180)</f>
        <v>0</v>
      </c>
      <c r="H611" s="3">
        <f>'input your S-pars (Mag-Ang)'!H611*SIN('input your S-pars (Mag-Ang)'!I611*PI()/180)</f>
        <v>0</v>
      </c>
      <c r="I611" s="3"/>
      <c r="J611" s="3">
        <f t="shared" si="108"/>
        <v>1</v>
      </c>
      <c r="K611" s="3">
        <f t="shared" si="109"/>
        <v>0</v>
      </c>
      <c r="L611" s="3"/>
      <c r="M611" s="3">
        <f t="shared" si="110"/>
        <v>1</v>
      </c>
      <c r="N611" s="3">
        <f t="shared" si="111"/>
        <v>0</v>
      </c>
      <c r="O611" s="3"/>
      <c r="P611" s="3">
        <f t="shared" si="112"/>
        <v>1</v>
      </c>
      <c r="Q611" s="3">
        <f t="shared" si="113"/>
        <v>0</v>
      </c>
      <c r="R611" s="3">
        <f t="shared" si="114"/>
        <v>0</v>
      </c>
      <c r="S611" s="3">
        <f t="shared" si="115"/>
        <v>0</v>
      </c>
      <c r="T611" s="3">
        <f t="shared" si="116"/>
        <v>0</v>
      </c>
      <c r="U611" s="3">
        <f t="shared" si="117"/>
        <v>0</v>
      </c>
      <c r="V611" s="3">
        <f t="shared" si="118"/>
        <v>1</v>
      </c>
      <c r="W611" s="3">
        <f t="shared" si="119"/>
        <v>0</v>
      </c>
    </row>
    <row r="612" spans="1:23" x14ac:dyDescent="0.3">
      <c r="A612" s="3">
        <f>'input your S-pars (Mag-Ang)'!B612*COS('input your S-pars (Mag-Ang)'!C612*PI()/180)</f>
        <v>0</v>
      </c>
      <c r="B612" s="3">
        <f>'input your S-pars (Mag-Ang)'!B612*SIN('input your S-pars (Mag-Ang)'!C612*PI()/180)</f>
        <v>0</v>
      </c>
      <c r="C612" s="3">
        <f>'input your S-pars (Mag-Ang)'!F612*COS('input your S-pars (Mag-Ang)'!G612*PI()/180)</f>
        <v>0</v>
      </c>
      <c r="D612" s="3">
        <f>'input your S-pars (Mag-Ang)'!F612*SIN('input your S-pars (Mag-Ang)'!G612*PI()/180)</f>
        <v>0</v>
      </c>
      <c r="E612" s="3">
        <f>'input your S-pars (Mag-Ang)'!D612*COS('input your S-pars (Mag-Ang)'!E612*PI()/180)</f>
        <v>0</v>
      </c>
      <c r="F612" s="3">
        <f>'input your S-pars (Mag-Ang)'!D612*SIN('input your S-pars (Mag-Ang)'!E612*PI()/180)</f>
        <v>0</v>
      </c>
      <c r="G612" s="3">
        <f>'input your S-pars (Mag-Ang)'!H612*COS('input your S-pars (Mag-Ang)'!I612*PI()/180)</f>
        <v>0</v>
      </c>
      <c r="H612" s="3">
        <f>'input your S-pars (Mag-Ang)'!H612*SIN('input your S-pars (Mag-Ang)'!I612*PI()/180)</f>
        <v>0</v>
      </c>
      <c r="I612" s="3"/>
      <c r="J612" s="3">
        <f t="shared" si="108"/>
        <v>1</v>
      </c>
      <c r="K612" s="3">
        <f t="shared" si="109"/>
        <v>0</v>
      </c>
      <c r="L612" s="3"/>
      <c r="M612" s="3">
        <f t="shared" si="110"/>
        <v>1</v>
      </c>
      <c r="N612" s="3">
        <f t="shared" si="111"/>
        <v>0</v>
      </c>
      <c r="O612" s="3"/>
      <c r="P612" s="3">
        <f t="shared" si="112"/>
        <v>1</v>
      </c>
      <c r="Q612" s="3">
        <f t="shared" si="113"/>
        <v>0</v>
      </c>
      <c r="R612" s="3">
        <f t="shared" si="114"/>
        <v>0</v>
      </c>
      <c r="S612" s="3">
        <f t="shared" si="115"/>
        <v>0</v>
      </c>
      <c r="T612" s="3">
        <f t="shared" si="116"/>
        <v>0</v>
      </c>
      <c r="U612" s="3">
        <f t="shared" si="117"/>
        <v>0</v>
      </c>
      <c r="V612" s="3">
        <f t="shared" si="118"/>
        <v>1</v>
      </c>
      <c r="W612" s="3">
        <f t="shared" si="119"/>
        <v>0</v>
      </c>
    </row>
    <row r="613" spans="1:23" x14ac:dyDescent="0.3">
      <c r="A613" s="3">
        <f>'input your S-pars (Mag-Ang)'!B613*COS('input your S-pars (Mag-Ang)'!C613*PI()/180)</f>
        <v>0</v>
      </c>
      <c r="B613" s="3">
        <f>'input your S-pars (Mag-Ang)'!B613*SIN('input your S-pars (Mag-Ang)'!C613*PI()/180)</f>
        <v>0</v>
      </c>
      <c r="C613" s="3">
        <f>'input your S-pars (Mag-Ang)'!F613*COS('input your S-pars (Mag-Ang)'!G613*PI()/180)</f>
        <v>0</v>
      </c>
      <c r="D613" s="3">
        <f>'input your S-pars (Mag-Ang)'!F613*SIN('input your S-pars (Mag-Ang)'!G613*PI()/180)</f>
        <v>0</v>
      </c>
      <c r="E613" s="3">
        <f>'input your S-pars (Mag-Ang)'!D613*COS('input your S-pars (Mag-Ang)'!E613*PI()/180)</f>
        <v>0</v>
      </c>
      <c r="F613" s="3">
        <f>'input your S-pars (Mag-Ang)'!D613*SIN('input your S-pars (Mag-Ang)'!E613*PI()/180)</f>
        <v>0</v>
      </c>
      <c r="G613" s="3">
        <f>'input your S-pars (Mag-Ang)'!H613*COS('input your S-pars (Mag-Ang)'!I613*PI()/180)</f>
        <v>0</v>
      </c>
      <c r="H613" s="3">
        <f>'input your S-pars (Mag-Ang)'!H613*SIN('input your S-pars (Mag-Ang)'!I613*PI()/180)</f>
        <v>0</v>
      </c>
      <c r="I613" s="3"/>
      <c r="J613" s="3">
        <f t="shared" si="108"/>
        <v>1</v>
      </c>
      <c r="K613" s="3">
        <f t="shared" si="109"/>
        <v>0</v>
      </c>
      <c r="L613" s="3"/>
      <c r="M613" s="3">
        <f t="shared" si="110"/>
        <v>1</v>
      </c>
      <c r="N613" s="3">
        <f t="shared" si="111"/>
        <v>0</v>
      </c>
      <c r="O613" s="3"/>
      <c r="P613" s="3">
        <f t="shared" si="112"/>
        <v>1</v>
      </c>
      <c r="Q613" s="3">
        <f t="shared" si="113"/>
        <v>0</v>
      </c>
      <c r="R613" s="3">
        <f t="shared" si="114"/>
        <v>0</v>
      </c>
      <c r="S613" s="3">
        <f t="shared" si="115"/>
        <v>0</v>
      </c>
      <c r="T613" s="3">
        <f t="shared" si="116"/>
        <v>0</v>
      </c>
      <c r="U613" s="3">
        <f t="shared" si="117"/>
        <v>0</v>
      </c>
      <c r="V613" s="3">
        <f t="shared" si="118"/>
        <v>1</v>
      </c>
      <c r="W613" s="3">
        <f t="shared" si="119"/>
        <v>0</v>
      </c>
    </row>
    <row r="614" spans="1:23" x14ac:dyDescent="0.3">
      <c r="A614" s="3">
        <f>'input your S-pars (Mag-Ang)'!B614*COS('input your S-pars (Mag-Ang)'!C614*PI()/180)</f>
        <v>0</v>
      </c>
      <c r="B614" s="3">
        <f>'input your S-pars (Mag-Ang)'!B614*SIN('input your S-pars (Mag-Ang)'!C614*PI()/180)</f>
        <v>0</v>
      </c>
      <c r="C614" s="3">
        <f>'input your S-pars (Mag-Ang)'!F614*COS('input your S-pars (Mag-Ang)'!G614*PI()/180)</f>
        <v>0</v>
      </c>
      <c r="D614" s="3">
        <f>'input your S-pars (Mag-Ang)'!F614*SIN('input your S-pars (Mag-Ang)'!G614*PI()/180)</f>
        <v>0</v>
      </c>
      <c r="E614" s="3">
        <f>'input your S-pars (Mag-Ang)'!D614*COS('input your S-pars (Mag-Ang)'!E614*PI()/180)</f>
        <v>0</v>
      </c>
      <c r="F614" s="3">
        <f>'input your S-pars (Mag-Ang)'!D614*SIN('input your S-pars (Mag-Ang)'!E614*PI()/180)</f>
        <v>0</v>
      </c>
      <c r="G614" s="3">
        <f>'input your S-pars (Mag-Ang)'!H614*COS('input your S-pars (Mag-Ang)'!I614*PI()/180)</f>
        <v>0</v>
      </c>
      <c r="H614" s="3">
        <f>'input your S-pars (Mag-Ang)'!H614*SIN('input your S-pars (Mag-Ang)'!I614*PI()/180)</f>
        <v>0</v>
      </c>
      <c r="I614" s="3"/>
      <c r="J614" s="3">
        <f t="shared" si="108"/>
        <v>1</v>
      </c>
      <c r="K614" s="3">
        <f t="shared" si="109"/>
        <v>0</v>
      </c>
      <c r="L614" s="3"/>
      <c r="M614" s="3">
        <f t="shared" si="110"/>
        <v>1</v>
      </c>
      <c r="N614" s="3">
        <f t="shared" si="111"/>
        <v>0</v>
      </c>
      <c r="O614" s="3"/>
      <c r="P614" s="3">
        <f t="shared" si="112"/>
        <v>1</v>
      </c>
      <c r="Q614" s="3">
        <f t="shared" si="113"/>
        <v>0</v>
      </c>
      <c r="R614" s="3">
        <f t="shared" si="114"/>
        <v>0</v>
      </c>
      <c r="S614" s="3">
        <f t="shared" si="115"/>
        <v>0</v>
      </c>
      <c r="T614" s="3">
        <f t="shared" si="116"/>
        <v>0</v>
      </c>
      <c r="U614" s="3">
        <f t="shared" si="117"/>
        <v>0</v>
      </c>
      <c r="V614" s="3">
        <f t="shared" si="118"/>
        <v>1</v>
      </c>
      <c r="W614" s="3">
        <f t="shared" si="119"/>
        <v>0</v>
      </c>
    </row>
    <row r="615" spans="1:23" x14ac:dyDescent="0.3">
      <c r="A615" s="3">
        <f>'input your S-pars (Mag-Ang)'!B615*COS('input your S-pars (Mag-Ang)'!C615*PI()/180)</f>
        <v>0</v>
      </c>
      <c r="B615" s="3">
        <f>'input your S-pars (Mag-Ang)'!B615*SIN('input your S-pars (Mag-Ang)'!C615*PI()/180)</f>
        <v>0</v>
      </c>
      <c r="C615" s="3">
        <f>'input your S-pars (Mag-Ang)'!F615*COS('input your S-pars (Mag-Ang)'!G615*PI()/180)</f>
        <v>0</v>
      </c>
      <c r="D615" s="3">
        <f>'input your S-pars (Mag-Ang)'!F615*SIN('input your S-pars (Mag-Ang)'!G615*PI()/180)</f>
        <v>0</v>
      </c>
      <c r="E615" s="3">
        <f>'input your S-pars (Mag-Ang)'!D615*COS('input your S-pars (Mag-Ang)'!E615*PI()/180)</f>
        <v>0</v>
      </c>
      <c r="F615" s="3">
        <f>'input your S-pars (Mag-Ang)'!D615*SIN('input your S-pars (Mag-Ang)'!E615*PI()/180)</f>
        <v>0</v>
      </c>
      <c r="G615" s="3">
        <f>'input your S-pars (Mag-Ang)'!H615*COS('input your S-pars (Mag-Ang)'!I615*PI()/180)</f>
        <v>0</v>
      </c>
      <c r="H615" s="3">
        <f>'input your S-pars (Mag-Ang)'!H615*SIN('input your S-pars (Mag-Ang)'!I615*PI()/180)</f>
        <v>0</v>
      </c>
      <c r="I615" s="3"/>
      <c r="J615" s="3">
        <f t="shared" si="108"/>
        <v>1</v>
      </c>
      <c r="K615" s="3">
        <f t="shared" si="109"/>
        <v>0</v>
      </c>
      <c r="L615" s="3"/>
      <c r="M615" s="3">
        <f t="shared" si="110"/>
        <v>1</v>
      </c>
      <c r="N615" s="3">
        <f t="shared" si="111"/>
        <v>0</v>
      </c>
      <c r="O615" s="3"/>
      <c r="P615" s="3">
        <f t="shared" si="112"/>
        <v>1</v>
      </c>
      <c r="Q615" s="3">
        <f t="shared" si="113"/>
        <v>0</v>
      </c>
      <c r="R615" s="3">
        <f t="shared" si="114"/>
        <v>0</v>
      </c>
      <c r="S615" s="3">
        <f t="shared" si="115"/>
        <v>0</v>
      </c>
      <c r="T615" s="3">
        <f t="shared" si="116"/>
        <v>0</v>
      </c>
      <c r="U615" s="3">
        <f t="shared" si="117"/>
        <v>0</v>
      </c>
      <c r="V615" s="3">
        <f t="shared" si="118"/>
        <v>1</v>
      </c>
      <c r="W615" s="3">
        <f t="shared" si="119"/>
        <v>0</v>
      </c>
    </row>
    <row r="616" spans="1:23" x14ac:dyDescent="0.3">
      <c r="A616" s="3">
        <f>'input your S-pars (Mag-Ang)'!B616*COS('input your S-pars (Mag-Ang)'!C616*PI()/180)</f>
        <v>0</v>
      </c>
      <c r="B616" s="3">
        <f>'input your S-pars (Mag-Ang)'!B616*SIN('input your S-pars (Mag-Ang)'!C616*PI()/180)</f>
        <v>0</v>
      </c>
      <c r="C616" s="3">
        <f>'input your S-pars (Mag-Ang)'!F616*COS('input your S-pars (Mag-Ang)'!G616*PI()/180)</f>
        <v>0</v>
      </c>
      <c r="D616" s="3">
        <f>'input your S-pars (Mag-Ang)'!F616*SIN('input your S-pars (Mag-Ang)'!G616*PI()/180)</f>
        <v>0</v>
      </c>
      <c r="E616" s="3">
        <f>'input your S-pars (Mag-Ang)'!D616*COS('input your S-pars (Mag-Ang)'!E616*PI()/180)</f>
        <v>0</v>
      </c>
      <c r="F616" s="3">
        <f>'input your S-pars (Mag-Ang)'!D616*SIN('input your S-pars (Mag-Ang)'!E616*PI()/180)</f>
        <v>0</v>
      </c>
      <c r="G616" s="3">
        <f>'input your S-pars (Mag-Ang)'!H616*COS('input your S-pars (Mag-Ang)'!I616*PI()/180)</f>
        <v>0</v>
      </c>
      <c r="H616" s="3">
        <f>'input your S-pars (Mag-Ang)'!H616*SIN('input your S-pars (Mag-Ang)'!I616*PI()/180)</f>
        <v>0</v>
      </c>
      <c r="I616" s="3"/>
      <c r="J616" s="3">
        <f t="shared" si="108"/>
        <v>1</v>
      </c>
      <c r="K616" s="3">
        <f t="shared" si="109"/>
        <v>0</v>
      </c>
      <c r="L616" s="3"/>
      <c r="M616" s="3">
        <f t="shared" si="110"/>
        <v>1</v>
      </c>
      <c r="N616" s="3">
        <f t="shared" si="111"/>
        <v>0</v>
      </c>
      <c r="O616" s="3"/>
      <c r="P616" s="3">
        <f t="shared" si="112"/>
        <v>1</v>
      </c>
      <c r="Q616" s="3">
        <f t="shared" si="113"/>
        <v>0</v>
      </c>
      <c r="R616" s="3">
        <f t="shared" si="114"/>
        <v>0</v>
      </c>
      <c r="S616" s="3">
        <f t="shared" si="115"/>
        <v>0</v>
      </c>
      <c r="T616" s="3">
        <f t="shared" si="116"/>
        <v>0</v>
      </c>
      <c r="U616" s="3">
        <f t="shared" si="117"/>
        <v>0</v>
      </c>
      <c r="V616" s="3">
        <f t="shared" si="118"/>
        <v>1</v>
      </c>
      <c r="W616" s="3">
        <f t="shared" si="119"/>
        <v>0</v>
      </c>
    </row>
    <row r="617" spans="1:23" x14ac:dyDescent="0.3">
      <c r="A617" s="3">
        <f>'input your S-pars (Mag-Ang)'!B617*COS('input your S-pars (Mag-Ang)'!C617*PI()/180)</f>
        <v>0</v>
      </c>
      <c r="B617" s="3">
        <f>'input your S-pars (Mag-Ang)'!B617*SIN('input your S-pars (Mag-Ang)'!C617*PI()/180)</f>
        <v>0</v>
      </c>
      <c r="C617" s="3">
        <f>'input your S-pars (Mag-Ang)'!F617*COS('input your S-pars (Mag-Ang)'!G617*PI()/180)</f>
        <v>0</v>
      </c>
      <c r="D617" s="3">
        <f>'input your S-pars (Mag-Ang)'!F617*SIN('input your S-pars (Mag-Ang)'!G617*PI()/180)</f>
        <v>0</v>
      </c>
      <c r="E617" s="3">
        <f>'input your S-pars (Mag-Ang)'!D617*COS('input your S-pars (Mag-Ang)'!E617*PI()/180)</f>
        <v>0</v>
      </c>
      <c r="F617" s="3">
        <f>'input your S-pars (Mag-Ang)'!D617*SIN('input your S-pars (Mag-Ang)'!E617*PI()/180)</f>
        <v>0</v>
      </c>
      <c r="G617" s="3">
        <f>'input your S-pars (Mag-Ang)'!H617*COS('input your S-pars (Mag-Ang)'!I617*PI()/180)</f>
        <v>0</v>
      </c>
      <c r="H617" s="3">
        <f>'input your S-pars (Mag-Ang)'!H617*SIN('input your S-pars (Mag-Ang)'!I617*PI()/180)</f>
        <v>0</v>
      </c>
      <c r="I617" s="3"/>
      <c r="J617" s="3">
        <f t="shared" si="108"/>
        <v>1</v>
      </c>
      <c r="K617" s="3">
        <f t="shared" si="109"/>
        <v>0</v>
      </c>
      <c r="L617" s="3"/>
      <c r="M617" s="3">
        <f t="shared" si="110"/>
        <v>1</v>
      </c>
      <c r="N617" s="3">
        <f t="shared" si="111"/>
        <v>0</v>
      </c>
      <c r="O617" s="3"/>
      <c r="P617" s="3">
        <f t="shared" si="112"/>
        <v>1</v>
      </c>
      <c r="Q617" s="3">
        <f t="shared" si="113"/>
        <v>0</v>
      </c>
      <c r="R617" s="3">
        <f t="shared" si="114"/>
        <v>0</v>
      </c>
      <c r="S617" s="3">
        <f t="shared" si="115"/>
        <v>0</v>
      </c>
      <c r="T617" s="3">
        <f t="shared" si="116"/>
        <v>0</v>
      </c>
      <c r="U617" s="3">
        <f t="shared" si="117"/>
        <v>0</v>
      </c>
      <c r="V617" s="3">
        <f t="shared" si="118"/>
        <v>1</v>
      </c>
      <c r="W617" s="3">
        <f t="shared" si="119"/>
        <v>0</v>
      </c>
    </row>
    <row r="618" spans="1:23" x14ac:dyDescent="0.3">
      <c r="A618" s="3">
        <f>'input your S-pars (Mag-Ang)'!B618*COS('input your S-pars (Mag-Ang)'!C618*PI()/180)</f>
        <v>0</v>
      </c>
      <c r="B618" s="3">
        <f>'input your S-pars (Mag-Ang)'!B618*SIN('input your S-pars (Mag-Ang)'!C618*PI()/180)</f>
        <v>0</v>
      </c>
      <c r="C618" s="3">
        <f>'input your S-pars (Mag-Ang)'!F618*COS('input your S-pars (Mag-Ang)'!G618*PI()/180)</f>
        <v>0</v>
      </c>
      <c r="D618" s="3">
        <f>'input your S-pars (Mag-Ang)'!F618*SIN('input your S-pars (Mag-Ang)'!G618*PI()/180)</f>
        <v>0</v>
      </c>
      <c r="E618" s="3">
        <f>'input your S-pars (Mag-Ang)'!D618*COS('input your S-pars (Mag-Ang)'!E618*PI()/180)</f>
        <v>0</v>
      </c>
      <c r="F618" s="3">
        <f>'input your S-pars (Mag-Ang)'!D618*SIN('input your S-pars (Mag-Ang)'!E618*PI()/180)</f>
        <v>0</v>
      </c>
      <c r="G618" s="3">
        <f>'input your S-pars (Mag-Ang)'!H618*COS('input your S-pars (Mag-Ang)'!I618*PI()/180)</f>
        <v>0</v>
      </c>
      <c r="H618" s="3">
        <f>'input your S-pars (Mag-Ang)'!H618*SIN('input your S-pars (Mag-Ang)'!I618*PI()/180)</f>
        <v>0</v>
      </c>
      <c r="I618" s="3"/>
      <c r="J618" s="3">
        <f t="shared" si="108"/>
        <v>1</v>
      </c>
      <c r="K618" s="3">
        <f t="shared" si="109"/>
        <v>0</v>
      </c>
      <c r="L618" s="3"/>
      <c r="M618" s="3">
        <f t="shared" si="110"/>
        <v>1</v>
      </c>
      <c r="N618" s="3">
        <f t="shared" si="111"/>
        <v>0</v>
      </c>
      <c r="O618" s="3"/>
      <c r="P618" s="3">
        <f t="shared" si="112"/>
        <v>1</v>
      </c>
      <c r="Q618" s="3">
        <f t="shared" si="113"/>
        <v>0</v>
      </c>
      <c r="R618" s="3">
        <f t="shared" si="114"/>
        <v>0</v>
      </c>
      <c r="S618" s="3">
        <f t="shared" si="115"/>
        <v>0</v>
      </c>
      <c r="T618" s="3">
        <f t="shared" si="116"/>
        <v>0</v>
      </c>
      <c r="U618" s="3">
        <f t="shared" si="117"/>
        <v>0</v>
      </c>
      <c r="V618" s="3">
        <f t="shared" si="118"/>
        <v>1</v>
      </c>
      <c r="W618" s="3">
        <f t="shared" si="119"/>
        <v>0</v>
      </c>
    </row>
    <row r="619" spans="1:23" x14ac:dyDescent="0.3">
      <c r="A619" s="3">
        <f>'input your S-pars (Mag-Ang)'!B619*COS('input your S-pars (Mag-Ang)'!C619*PI()/180)</f>
        <v>0</v>
      </c>
      <c r="B619" s="3">
        <f>'input your S-pars (Mag-Ang)'!B619*SIN('input your S-pars (Mag-Ang)'!C619*PI()/180)</f>
        <v>0</v>
      </c>
      <c r="C619" s="3">
        <f>'input your S-pars (Mag-Ang)'!F619*COS('input your S-pars (Mag-Ang)'!G619*PI()/180)</f>
        <v>0</v>
      </c>
      <c r="D619" s="3">
        <f>'input your S-pars (Mag-Ang)'!F619*SIN('input your S-pars (Mag-Ang)'!G619*PI()/180)</f>
        <v>0</v>
      </c>
      <c r="E619" s="3">
        <f>'input your S-pars (Mag-Ang)'!D619*COS('input your S-pars (Mag-Ang)'!E619*PI()/180)</f>
        <v>0</v>
      </c>
      <c r="F619" s="3">
        <f>'input your S-pars (Mag-Ang)'!D619*SIN('input your S-pars (Mag-Ang)'!E619*PI()/180)</f>
        <v>0</v>
      </c>
      <c r="G619" s="3">
        <f>'input your S-pars (Mag-Ang)'!H619*COS('input your S-pars (Mag-Ang)'!I619*PI()/180)</f>
        <v>0</v>
      </c>
      <c r="H619" s="3">
        <f>'input your S-pars (Mag-Ang)'!H619*SIN('input your S-pars (Mag-Ang)'!I619*PI()/180)</f>
        <v>0</v>
      </c>
      <c r="I619" s="3"/>
      <c r="J619" s="3">
        <f t="shared" si="108"/>
        <v>1</v>
      </c>
      <c r="K619" s="3">
        <f t="shared" si="109"/>
        <v>0</v>
      </c>
      <c r="L619" s="3"/>
      <c r="M619" s="3">
        <f t="shared" si="110"/>
        <v>1</v>
      </c>
      <c r="N619" s="3">
        <f t="shared" si="111"/>
        <v>0</v>
      </c>
      <c r="O619" s="3"/>
      <c r="P619" s="3">
        <f t="shared" si="112"/>
        <v>1</v>
      </c>
      <c r="Q619" s="3">
        <f t="shared" si="113"/>
        <v>0</v>
      </c>
      <c r="R619" s="3">
        <f t="shared" si="114"/>
        <v>0</v>
      </c>
      <c r="S619" s="3">
        <f t="shared" si="115"/>
        <v>0</v>
      </c>
      <c r="T619" s="3">
        <f t="shared" si="116"/>
        <v>0</v>
      </c>
      <c r="U619" s="3">
        <f t="shared" si="117"/>
        <v>0</v>
      </c>
      <c r="V619" s="3">
        <f t="shared" si="118"/>
        <v>1</v>
      </c>
      <c r="W619" s="3">
        <f t="shared" si="119"/>
        <v>0</v>
      </c>
    </row>
    <row r="620" spans="1:23" x14ac:dyDescent="0.3">
      <c r="A620" s="3">
        <f>'input your S-pars (Mag-Ang)'!B620*COS('input your S-pars (Mag-Ang)'!C620*PI()/180)</f>
        <v>0</v>
      </c>
      <c r="B620" s="3">
        <f>'input your S-pars (Mag-Ang)'!B620*SIN('input your S-pars (Mag-Ang)'!C620*PI()/180)</f>
        <v>0</v>
      </c>
      <c r="C620" s="3">
        <f>'input your S-pars (Mag-Ang)'!F620*COS('input your S-pars (Mag-Ang)'!G620*PI()/180)</f>
        <v>0</v>
      </c>
      <c r="D620" s="3">
        <f>'input your S-pars (Mag-Ang)'!F620*SIN('input your S-pars (Mag-Ang)'!G620*PI()/180)</f>
        <v>0</v>
      </c>
      <c r="E620" s="3">
        <f>'input your S-pars (Mag-Ang)'!D620*COS('input your S-pars (Mag-Ang)'!E620*PI()/180)</f>
        <v>0</v>
      </c>
      <c r="F620" s="3">
        <f>'input your S-pars (Mag-Ang)'!D620*SIN('input your S-pars (Mag-Ang)'!E620*PI()/180)</f>
        <v>0</v>
      </c>
      <c r="G620" s="3">
        <f>'input your S-pars (Mag-Ang)'!H620*COS('input your S-pars (Mag-Ang)'!I620*PI()/180)</f>
        <v>0</v>
      </c>
      <c r="H620" s="3">
        <f>'input your S-pars (Mag-Ang)'!H620*SIN('input your S-pars (Mag-Ang)'!I620*PI()/180)</f>
        <v>0</v>
      </c>
      <c r="I620" s="3"/>
      <c r="J620" s="3">
        <f t="shared" si="108"/>
        <v>1</v>
      </c>
      <c r="K620" s="3">
        <f t="shared" si="109"/>
        <v>0</v>
      </c>
      <c r="L620" s="3"/>
      <c r="M620" s="3">
        <f t="shared" si="110"/>
        <v>1</v>
      </c>
      <c r="N620" s="3">
        <f t="shared" si="111"/>
        <v>0</v>
      </c>
      <c r="O620" s="3"/>
      <c r="P620" s="3">
        <f t="shared" si="112"/>
        <v>1</v>
      </c>
      <c r="Q620" s="3">
        <f t="shared" si="113"/>
        <v>0</v>
      </c>
      <c r="R620" s="3">
        <f t="shared" si="114"/>
        <v>0</v>
      </c>
      <c r="S620" s="3">
        <f t="shared" si="115"/>
        <v>0</v>
      </c>
      <c r="T620" s="3">
        <f t="shared" si="116"/>
        <v>0</v>
      </c>
      <c r="U620" s="3">
        <f t="shared" si="117"/>
        <v>0</v>
      </c>
      <c r="V620" s="3">
        <f t="shared" si="118"/>
        <v>1</v>
      </c>
      <c r="W620" s="3">
        <f t="shared" si="119"/>
        <v>0</v>
      </c>
    </row>
    <row r="621" spans="1:23" x14ac:dyDescent="0.3">
      <c r="A621" s="3">
        <f>'input your S-pars (Mag-Ang)'!B621*COS('input your S-pars (Mag-Ang)'!C621*PI()/180)</f>
        <v>0</v>
      </c>
      <c r="B621" s="3">
        <f>'input your S-pars (Mag-Ang)'!B621*SIN('input your S-pars (Mag-Ang)'!C621*PI()/180)</f>
        <v>0</v>
      </c>
      <c r="C621" s="3">
        <f>'input your S-pars (Mag-Ang)'!F621*COS('input your S-pars (Mag-Ang)'!G621*PI()/180)</f>
        <v>0</v>
      </c>
      <c r="D621" s="3">
        <f>'input your S-pars (Mag-Ang)'!F621*SIN('input your S-pars (Mag-Ang)'!G621*PI()/180)</f>
        <v>0</v>
      </c>
      <c r="E621" s="3">
        <f>'input your S-pars (Mag-Ang)'!D621*COS('input your S-pars (Mag-Ang)'!E621*PI()/180)</f>
        <v>0</v>
      </c>
      <c r="F621" s="3">
        <f>'input your S-pars (Mag-Ang)'!D621*SIN('input your S-pars (Mag-Ang)'!E621*PI()/180)</f>
        <v>0</v>
      </c>
      <c r="G621" s="3">
        <f>'input your S-pars (Mag-Ang)'!H621*COS('input your S-pars (Mag-Ang)'!I621*PI()/180)</f>
        <v>0</v>
      </c>
      <c r="H621" s="3">
        <f>'input your S-pars (Mag-Ang)'!H621*SIN('input your S-pars (Mag-Ang)'!I621*PI()/180)</f>
        <v>0</v>
      </c>
      <c r="I621" s="3"/>
      <c r="J621" s="3">
        <f t="shared" si="108"/>
        <v>1</v>
      </c>
      <c r="K621" s="3">
        <f t="shared" si="109"/>
        <v>0</v>
      </c>
      <c r="L621" s="3"/>
      <c r="M621" s="3">
        <f t="shared" si="110"/>
        <v>1</v>
      </c>
      <c r="N621" s="3">
        <f t="shared" si="111"/>
        <v>0</v>
      </c>
      <c r="O621" s="3"/>
      <c r="P621" s="3">
        <f t="shared" si="112"/>
        <v>1</v>
      </c>
      <c r="Q621" s="3">
        <f t="shared" si="113"/>
        <v>0</v>
      </c>
      <c r="R621" s="3">
        <f t="shared" si="114"/>
        <v>0</v>
      </c>
      <c r="S621" s="3">
        <f t="shared" si="115"/>
        <v>0</v>
      </c>
      <c r="T621" s="3">
        <f t="shared" si="116"/>
        <v>0</v>
      </c>
      <c r="U621" s="3">
        <f t="shared" si="117"/>
        <v>0</v>
      </c>
      <c r="V621" s="3">
        <f t="shared" si="118"/>
        <v>1</v>
      </c>
      <c r="W621" s="3">
        <f t="shared" si="119"/>
        <v>0</v>
      </c>
    </row>
    <row r="622" spans="1:23" x14ac:dyDescent="0.3">
      <c r="A622" s="3">
        <f>'input your S-pars (Mag-Ang)'!B622*COS('input your S-pars (Mag-Ang)'!C622*PI()/180)</f>
        <v>0</v>
      </c>
      <c r="B622" s="3">
        <f>'input your S-pars (Mag-Ang)'!B622*SIN('input your S-pars (Mag-Ang)'!C622*PI()/180)</f>
        <v>0</v>
      </c>
      <c r="C622" s="3">
        <f>'input your S-pars (Mag-Ang)'!F622*COS('input your S-pars (Mag-Ang)'!G622*PI()/180)</f>
        <v>0</v>
      </c>
      <c r="D622" s="3">
        <f>'input your S-pars (Mag-Ang)'!F622*SIN('input your S-pars (Mag-Ang)'!G622*PI()/180)</f>
        <v>0</v>
      </c>
      <c r="E622" s="3">
        <f>'input your S-pars (Mag-Ang)'!D622*COS('input your S-pars (Mag-Ang)'!E622*PI()/180)</f>
        <v>0</v>
      </c>
      <c r="F622" s="3">
        <f>'input your S-pars (Mag-Ang)'!D622*SIN('input your S-pars (Mag-Ang)'!E622*PI()/180)</f>
        <v>0</v>
      </c>
      <c r="G622" s="3">
        <f>'input your S-pars (Mag-Ang)'!H622*COS('input your S-pars (Mag-Ang)'!I622*PI()/180)</f>
        <v>0</v>
      </c>
      <c r="H622" s="3">
        <f>'input your S-pars (Mag-Ang)'!H622*SIN('input your S-pars (Mag-Ang)'!I622*PI()/180)</f>
        <v>0</v>
      </c>
      <c r="I622" s="3"/>
      <c r="J622" s="3">
        <f t="shared" si="108"/>
        <v>1</v>
      </c>
      <c r="K622" s="3">
        <f t="shared" si="109"/>
        <v>0</v>
      </c>
      <c r="L622" s="3"/>
      <c r="M622" s="3">
        <f t="shared" si="110"/>
        <v>1</v>
      </c>
      <c r="N622" s="3">
        <f t="shared" si="111"/>
        <v>0</v>
      </c>
      <c r="O622" s="3"/>
      <c r="P622" s="3">
        <f t="shared" si="112"/>
        <v>1</v>
      </c>
      <c r="Q622" s="3">
        <f t="shared" si="113"/>
        <v>0</v>
      </c>
      <c r="R622" s="3">
        <f t="shared" si="114"/>
        <v>0</v>
      </c>
      <c r="S622" s="3">
        <f t="shared" si="115"/>
        <v>0</v>
      </c>
      <c r="T622" s="3">
        <f t="shared" si="116"/>
        <v>0</v>
      </c>
      <c r="U622" s="3">
        <f t="shared" si="117"/>
        <v>0</v>
      </c>
      <c r="V622" s="3">
        <f t="shared" si="118"/>
        <v>1</v>
      </c>
      <c r="W622" s="3">
        <f t="shared" si="119"/>
        <v>0</v>
      </c>
    </row>
    <row r="623" spans="1:23" x14ac:dyDescent="0.3">
      <c r="A623" s="3">
        <f>'input your S-pars (Mag-Ang)'!B623*COS('input your S-pars (Mag-Ang)'!C623*PI()/180)</f>
        <v>0</v>
      </c>
      <c r="B623" s="3">
        <f>'input your S-pars (Mag-Ang)'!B623*SIN('input your S-pars (Mag-Ang)'!C623*PI()/180)</f>
        <v>0</v>
      </c>
      <c r="C623" s="3">
        <f>'input your S-pars (Mag-Ang)'!F623*COS('input your S-pars (Mag-Ang)'!G623*PI()/180)</f>
        <v>0</v>
      </c>
      <c r="D623" s="3">
        <f>'input your S-pars (Mag-Ang)'!F623*SIN('input your S-pars (Mag-Ang)'!G623*PI()/180)</f>
        <v>0</v>
      </c>
      <c r="E623" s="3">
        <f>'input your S-pars (Mag-Ang)'!D623*COS('input your S-pars (Mag-Ang)'!E623*PI()/180)</f>
        <v>0</v>
      </c>
      <c r="F623" s="3">
        <f>'input your S-pars (Mag-Ang)'!D623*SIN('input your S-pars (Mag-Ang)'!E623*PI()/180)</f>
        <v>0</v>
      </c>
      <c r="G623" s="3">
        <f>'input your S-pars (Mag-Ang)'!H623*COS('input your S-pars (Mag-Ang)'!I623*PI()/180)</f>
        <v>0</v>
      </c>
      <c r="H623" s="3">
        <f>'input your S-pars (Mag-Ang)'!H623*SIN('input your S-pars (Mag-Ang)'!I623*PI()/180)</f>
        <v>0</v>
      </c>
      <c r="I623" s="3"/>
      <c r="J623" s="3">
        <f t="shared" si="108"/>
        <v>1</v>
      </c>
      <c r="K623" s="3">
        <f t="shared" si="109"/>
        <v>0</v>
      </c>
      <c r="L623" s="3"/>
      <c r="M623" s="3">
        <f t="shared" si="110"/>
        <v>1</v>
      </c>
      <c r="N623" s="3">
        <f t="shared" si="111"/>
        <v>0</v>
      </c>
      <c r="O623" s="3"/>
      <c r="P623" s="3">
        <f t="shared" si="112"/>
        <v>1</v>
      </c>
      <c r="Q623" s="3">
        <f t="shared" si="113"/>
        <v>0</v>
      </c>
      <c r="R623" s="3">
        <f t="shared" si="114"/>
        <v>0</v>
      </c>
      <c r="S623" s="3">
        <f t="shared" si="115"/>
        <v>0</v>
      </c>
      <c r="T623" s="3">
        <f t="shared" si="116"/>
        <v>0</v>
      </c>
      <c r="U623" s="3">
        <f t="shared" si="117"/>
        <v>0</v>
      </c>
      <c r="V623" s="3">
        <f t="shared" si="118"/>
        <v>1</v>
      </c>
      <c r="W623" s="3">
        <f t="shared" si="119"/>
        <v>0</v>
      </c>
    </row>
    <row r="624" spans="1:23" x14ac:dyDescent="0.3">
      <c r="A624" s="3">
        <f>'input your S-pars (Mag-Ang)'!B624*COS('input your S-pars (Mag-Ang)'!C624*PI()/180)</f>
        <v>0</v>
      </c>
      <c r="B624" s="3">
        <f>'input your S-pars (Mag-Ang)'!B624*SIN('input your S-pars (Mag-Ang)'!C624*PI()/180)</f>
        <v>0</v>
      </c>
      <c r="C624" s="3">
        <f>'input your S-pars (Mag-Ang)'!F624*COS('input your S-pars (Mag-Ang)'!G624*PI()/180)</f>
        <v>0</v>
      </c>
      <c r="D624" s="3">
        <f>'input your S-pars (Mag-Ang)'!F624*SIN('input your S-pars (Mag-Ang)'!G624*PI()/180)</f>
        <v>0</v>
      </c>
      <c r="E624" s="3">
        <f>'input your S-pars (Mag-Ang)'!D624*COS('input your S-pars (Mag-Ang)'!E624*PI()/180)</f>
        <v>0</v>
      </c>
      <c r="F624" s="3">
        <f>'input your S-pars (Mag-Ang)'!D624*SIN('input your S-pars (Mag-Ang)'!E624*PI()/180)</f>
        <v>0</v>
      </c>
      <c r="G624" s="3">
        <f>'input your S-pars (Mag-Ang)'!H624*COS('input your S-pars (Mag-Ang)'!I624*PI()/180)</f>
        <v>0</v>
      </c>
      <c r="H624" s="3">
        <f>'input your S-pars (Mag-Ang)'!H624*SIN('input your S-pars (Mag-Ang)'!I624*PI()/180)</f>
        <v>0</v>
      </c>
      <c r="I624" s="3"/>
      <c r="J624" s="3">
        <f t="shared" si="108"/>
        <v>1</v>
      </c>
      <c r="K624" s="3">
        <f t="shared" si="109"/>
        <v>0</v>
      </c>
      <c r="L624" s="3"/>
      <c r="M624" s="3">
        <f t="shared" si="110"/>
        <v>1</v>
      </c>
      <c r="N624" s="3">
        <f t="shared" si="111"/>
        <v>0</v>
      </c>
      <c r="O624" s="3"/>
      <c r="P624" s="3">
        <f t="shared" si="112"/>
        <v>1</v>
      </c>
      <c r="Q624" s="3">
        <f t="shared" si="113"/>
        <v>0</v>
      </c>
      <c r="R624" s="3">
        <f t="shared" si="114"/>
        <v>0</v>
      </c>
      <c r="S624" s="3">
        <f t="shared" si="115"/>
        <v>0</v>
      </c>
      <c r="T624" s="3">
        <f t="shared" si="116"/>
        <v>0</v>
      </c>
      <c r="U624" s="3">
        <f t="shared" si="117"/>
        <v>0</v>
      </c>
      <c r="V624" s="3">
        <f t="shared" si="118"/>
        <v>1</v>
      </c>
      <c r="W624" s="3">
        <f t="shared" si="119"/>
        <v>0</v>
      </c>
    </row>
    <row r="625" spans="1:23" x14ac:dyDescent="0.3">
      <c r="A625" s="3">
        <f>'input your S-pars (Mag-Ang)'!B625*COS('input your S-pars (Mag-Ang)'!C625*PI()/180)</f>
        <v>0</v>
      </c>
      <c r="B625" s="3">
        <f>'input your S-pars (Mag-Ang)'!B625*SIN('input your S-pars (Mag-Ang)'!C625*PI()/180)</f>
        <v>0</v>
      </c>
      <c r="C625" s="3">
        <f>'input your S-pars (Mag-Ang)'!F625*COS('input your S-pars (Mag-Ang)'!G625*PI()/180)</f>
        <v>0</v>
      </c>
      <c r="D625" s="3">
        <f>'input your S-pars (Mag-Ang)'!F625*SIN('input your S-pars (Mag-Ang)'!G625*PI()/180)</f>
        <v>0</v>
      </c>
      <c r="E625" s="3">
        <f>'input your S-pars (Mag-Ang)'!D625*COS('input your S-pars (Mag-Ang)'!E625*PI()/180)</f>
        <v>0</v>
      </c>
      <c r="F625" s="3">
        <f>'input your S-pars (Mag-Ang)'!D625*SIN('input your S-pars (Mag-Ang)'!E625*PI()/180)</f>
        <v>0</v>
      </c>
      <c r="G625" s="3">
        <f>'input your S-pars (Mag-Ang)'!H625*COS('input your S-pars (Mag-Ang)'!I625*PI()/180)</f>
        <v>0</v>
      </c>
      <c r="H625" s="3">
        <f>'input your S-pars (Mag-Ang)'!H625*SIN('input your S-pars (Mag-Ang)'!I625*PI()/180)</f>
        <v>0</v>
      </c>
      <c r="I625" s="3"/>
      <c r="J625" s="3">
        <f t="shared" si="108"/>
        <v>1</v>
      </c>
      <c r="K625" s="3">
        <f t="shared" si="109"/>
        <v>0</v>
      </c>
      <c r="L625" s="3"/>
      <c r="M625" s="3">
        <f t="shared" si="110"/>
        <v>1</v>
      </c>
      <c r="N625" s="3">
        <f t="shared" si="111"/>
        <v>0</v>
      </c>
      <c r="O625" s="3"/>
      <c r="P625" s="3">
        <f t="shared" si="112"/>
        <v>1</v>
      </c>
      <c r="Q625" s="3">
        <f t="shared" si="113"/>
        <v>0</v>
      </c>
      <c r="R625" s="3">
        <f t="shared" si="114"/>
        <v>0</v>
      </c>
      <c r="S625" s="3">
        <f t="shared" si="115"/>
        <v>0</v>
      </c>
      <c r="T625" s="3">
        <f t="shared" si="116"/>
        <v>0</v>
      </c>
      <c r="U625" s="3">
        <f t="shared" si="117"/>
        <v>0</v>
      </c>
      <c r="V625" s="3">
        <f t="shared" si="118"/>
        <v>1</v>
      </c>
      <c r="W625" s="3">
        <f t="shared" si="119"/>
        <v>0</v>
      </c>
    </row>
    <row r="626" spans="1:23" x14ac:dyDescent="0.3">
      <c r="A626" s="3">
        <f>'input your S-pars (Mag-Ang)'!B626*COS('input your S-pars (Mag-Ang)'!C626*PI()/180)</f>
        <v>0</v>
      </c>
      <c r="B626" s="3">
        <f>'input your S-pars (Mag-Ang)'!B626*SIN('input your S-pars (Mag-Ang)'!C626*PI()/180)</f>
        <v>0</v>
      </c>
      <c r="C626" s="3">
        <f>'input your S-pars (Mag-Ang)'!F626*COS('input your S-pars (Mag-Ang)'!G626*PI()/180)</f>
        <v>0</v>
      </c>
      <c r="D626" s="3">
        <f>'input your S-pars (Mag-Ang)'!F626*SIN('input your S-pars (Mag-Ang)'!G626*PI()/180)</f>
        <v>0</v>
      </c>
      <c r="E626" s="3">
        <f>'input your S-pars (Mag-Ang)'!D626*COS('input your S-pars (Mag-Ang)'!E626*PI()/180)</f>
        <v>0</v>
      </c>
      <c r="F626" s="3">
        <f>'input your S-pars (Mag-Ang)'!D626*SIN('input your S-pars (Mag-Ang)'!E626*PI()/180)</f>
        <v>0</v>
      </c>
      <c r="G626" s="3">
        <f>'input your S-pars (Mag-Ang)'!H626*COS('input your S-pars (Mag-Ang)'!I626*PI()/180)</f>
        <v>0</v>
      </c>
      <c r="H626" s="3">
        <f>'input your S-pars (Mag-Ang)'!H626*SIN('input your S-pars (Mag-Ang)'!I626*PI()/180)</f>
        <v>0</v>
      </c>
      <c r="I626" s="3"/>
      <c r="J626" s="3">
        <f t="shared" si="108"/>
        <v>1</v>
      </c>
      <c r="K626" s="3">
        <f t="shared" si="109"/>
        <v>0</v>
      </c>
      <c r="L626" s="3"/>
      <c r="M626" s="3">
        <f t="shared" si="110"/>
        <v>1</v>
      </c>
      <c r="N626" s="3">
        <f t="shared" si="111"/>
        <v>0</v>
      </c>
      <c r="O626" s="3"/>
      <c r="P626" s="3">
        <f t="shared" si="112"/>
        <v>1</v>
      </c>
      <c r="Q626" s="3">
        <f t="shared" si="113"/>
        <v>0</v>
      </c>
      <c r="R626" s="3">
        <f t="shared" si="114"/>
        <v>0</v>
      </c>
      <c r="S626" s="3">
        <f t="shared" si="115"/>
        <v>0</v>
      </c>
      <c r="T626" s="3">
        <f t="shared" si="116"/>
        <v>0</v>
      </c>
      <c r="U626" s="3">
        <f t="shared" si="117"/>
        <v>0</v>
      </c>
      <c r="V626" s="3">
        <f t="shared" si="118"/>
        <v>1</v>
      </c>
      <c r="W626" s="3">
        <f t="shared" si="119"/>
        <v>0</v>
      </c>
    </row>
    <row r="627" spans="1:23" x14ac:dyDescent="0.3">
      <c r="A627" s="3">
        <f>'input your S-pars (Mag-Ang)'!B627*COS('input your S-pars (Mag-Ang)'!C627*PI()/180)</f>
        <v>0</v>
      </c>
      <c r="B627" s="3">
        <f>'input your S-pars (Mag-Ang)'!B627*SIN('input your S-pars (Mag-Ang)'!C627*PI()/180)</f>
        <v>0</v>
      </c>
      <c r="C627" s="3">
        <f>'input your S-pars (Mag-Ang)'!F627*COS('input your S-pars (Mag-Ang)'!G627*PI()/180)</f>
        <v>0</v>
      </c>
      <c r="D627" s="3">
        <f>'input your S-pars (Mag-Ang)'!F627*SIN('input your S-pars (Mag-Ang)'!G627*PI()/180)</f>
        <v>0</v>
      </c>
      <c r="E627" s="3">
        <f>'input your S-pars (Mag-Ang)'!D627*COS('input your S-pars (Mag-Ang)'!E627*PI()/180)</f>
        <v>0</v>
      </c>
      <c r="F627" s="3">
        <f>'input your S-pars (Mag-Ang)'!D627*SIN('input your S-pars (Mag-Ang)'!E627*PI()/180)</f>
        <v>0</v>
      </c>
      <c r="G627" s="3">
        <f>'input your S-pars (Mag-Ang)'!H627*COS('input your S-pars (Mag-Ang)'!I627*PI()/180)</f>
        <v>0</v>
      </c>
      <c r="H627" s="3">
        <f>'input your S-pars (Mag-Ang)'!H627*SIN('input your S-pars (Mag-Ang)'!I627*PI()/180)</f>
        <v>0</v>
      </c>
      <c r="I627" s="3"/>
      <c r="J627" s="3">
        <f t="shared" si="108"/>
        <v>1</v>
      </c>
      <c r="K627" s="3">
        <f t="shared" si="109"/>
        <v>0</v>
      </c>
      <c r="L627" s="3"/>
      <c r="M627" s="3">
        <f t="shared" si="110"/>
        <v>1</v>
      </c>
      <c r="N627" s="3">
        <f t="shared" si="111"/>
        <v>0</v>
      </c>
      <c r="O627" s="3"/>
      <c r="P627" s="3">
        <f t="shared" si="112"/>
        <v>1</v>
      </c>
      <c r="Q627" s="3">
        <f t="shared" si="113"/>
        <v>0</v>
      </c>
      <c r="R627" s="3">
        <f t="shared" si="114"/>
        <v>0</v>
      </c>
      <c r="S627" s="3">
        <f t="shared" si="115"/>
        <v>0</v>
      </c>
      <c r="T627" s="3">
        <f t="shared" si="116"/>
        <v>0</v>
      </c>
      <c r="U627" s="3">
        <f t="shared" si="117"/>
        <v>0</v>
      </c>
      <c r="V627" s="3">
        <f t="shared" si="118"/>
        <v>1</v>
      </c>
      <c r="W627" s="3">
        <f t="shared" si="119"/>
        <v>0</v>
      </c>
    </row>
    <row r="628" spans="1:23" x14ac:dyDescent="0.3">
      <c r="A628" s="3">
        <f>'input your S-pars (Mag-Ang)'!B628*COS('input your S-pars (Mag-Ang)'!C628*PI()/180)</f>
        <v>0</v>
      </c>
      <c r="B628" s="3">
        <f>'input your S-pars (Mag-Ang)'!B628*SIN('input your S-pars (Mag-Ang)'!C628*PI()/180)</f>
        <v>0</v>
      </c>
      <c r="C628" s="3">
        <f>'input your S-pars (Mag-Ang)'!F628*COS('input your S-pars (Mag-Ang)'!G628*PI()/180)</f>
        <v>0</v>
      </c>
      <c r="D628" s="3">
        <f>'input your S-pars (Mag-Ang)'!F628*SIN('input your S-pars (Mag-Ang)'!G628*PI()/180)</f>
        <v>0</v>
      </c>
      <c r="E628" s="3">
        <f>'input your S-pars (Mag-Ang)'!D628*COS('input your S-pars (Mag-Ang)'!E628*PI()/180)</f>
        <v>0</v>
      </c>
      <c r="F628" s="3">
        <f>'input your S-pars (Mag-Ang)'!D628*SIN('input your S-pars (Mag-Ang)'!E628*PI()/180)</f>
        <v>0</v>
      </c>
      <c r="G628" s="3">
        <f>'input your S-pars (Mag-Ang)'!H628*COS('input your S-pars (Mag-Ang)'!I628*PI()/180)</f>
        <v>0</v>
      </c>
      <c r="H628" s="3">
        <f>'input your S-pars (Mag-Ang)'!H628*SIN('input your S-pars (Mag-Ang)'!I628*PI()/180)</f>
        <v>0</v>
      </c>
      <c r="I628" s="3"/>
      <c r="J628" s="3">
        <f t="shared" si="108"/>
        <v>1</v>
      </c>
      <c r="K628" s="3">
        <f t="shared" si="109"/>
        <v>0</v>
      </c>
      <c r="L628" s="3"/>
      <c r="M628" s="3">
        <f t="shared" si="110"/>
        <v>1</v>
      </c>
      <c r="N628" s="3">
        <f t="shared" si="111"/>
        <v>0</v>
      </c>
      <c r="O628" s="3"/>
      <c r="P628" s="3">
        <f t="shared" si="112"/>
        <v>1</v>
      </c>
      <c r="Q628" s="3">
        <f t="shared" si="113"/>
        <v>0</v>
      </c>
      <c r="R628" s="3">
        <f t="shared" si="114"/>
        <v>0</v>
      </c>
      <c r="S628" s="3">
        <f t="shared" si="115"/>
        <v>0</v>
      </c>
      <c r="T628" s="3">
        <f t="shared" si="116"/>
        <v>0</v>
      </c>
      <c r="U628" s="3">
        <f t="shared" si="117"/>
        <v>0</v>
      </c>
      <c r="V628" s="3">
        <f t="shared" si="118"/>
        <v>1</v>
      </c>
      <c r="W628" s="3">
        <f t="shared" si="119"/>
        <v>0</v>
      </c>
    </row>
    <row r="629" spans="1:23" x14ac:dyDescent="0.3">
      <c r="A629" s="3">
        <f>'input your S-pars (Mag-Ang)'!B629*COS('input your S-pars (Mag-Ang)'!C629*PI()/180)</f>
        <v>0</v>
      </c>
      <c r="B629" s="3">
        <f>'input your S-pars (Mag-Ang)'!B629*SIN('input your S-pars (Mag-Ang)'!C629*PI()/180)</f>
        <v>0</v>
      </c>
      <c r="C629" s="3">
        <f>'input your S-pars (Mag-Ang)'!F629*COS('input your S-pars (Mag-Ang)'!G629*PI()/180)</f>
        <v>0</v>
      </c>
      <c r="D629" s="3">
        <f>'input your S-pars (Mag-Ang)'!F629*SIN('input your S-pars (Mag-Ang)'!G629*PI()/180)</f>
        <v>0</v>
      </c>
      <c r="E629" s="3">
        <f>'input your S-pars (Mag-Ang)'!D629*COS('input your S-pars (Mag-Ang)'!E629*PI()/180)</f>
        <v>0</v>
      </c>
      <c r="F629" s="3">
        <f>'input your S-pars (Mag-Ang)'!D629*SIN('input your S-pars (Mag-Ang)'!E629*PI()/180)</f>
        <v>0</v>
      </c>
      <c r="G629" s="3">
        <f>'input your S-pars (Mag-Ang)'!H629*COS('input your S-pars (Mag-Ang)'!I629*PI()/180)</f>
        <v>0</v>
      </c>
      <c r="H629" s="3">
        <f>'input your S-pars (Mag-Ang)'!H629*SIN('input your S-pars (Mag-Ang)'!I629*PI()/180)</f>
        <v>0</v>
      </c>
      <c r="I629" s="3"/>
      <c r="J629" s="3">
        <f t="shared" si="108"/>
        <v>1</v>
      </c>
      <c r="K629" s="3">
        <f t="shared" si="109"/>
        <v>0</v>
      </c>
      <c r="L629" s="3"/>
      <c r="M629" s="3">
        <f t="shared" si="110"/>
        <v>1</v>
      </c>
      <c r="N629" s="3">
        <f t="shared" si="111"/>
        <v>0</v>
      </c>
      <c r="O629" s="3"/>
      <c r="P629" s="3">
        <f t="shared" si="112"/>
        <v>1</v>
      </c>
      <c r="Q629" s="3">
        <f t="shared" si="113"/>
        <v>0</v>
      </c>
      <c r="R629" s="3">
        <f t="shared" si="114"/>
        <v>0</v>
      </c>
      <c r="S629" s="3">
        <f t="shared" si="115"/>
        <v>0</v>
      </c>
      <c r="T629" s="3">
        <f t="shared" si="116"/>
        <v>0</v>
      </c>
      <c r="U629" s="3">
        <f t="shared" si="117"/>
        <v>0</v>
      </c>
      <c r="V629" s="3">
        <f t="shared" si="118"/>
        <v>1</v>
      </c>
      <c r="W629" s="3">
        <f t="shared" si="119"/>
        <v>0</v>
      </c>
    </row>
    <row r="630" spans="1:23" x14ac:dyDescent="0.3">
      <c r="A630" s="3">
        <f>'input your S-pars (Mag-Ang)'!B630*COS('input your S-pars (Mag-Ang)'!C630*PI()/180)</f>
        <v>0</v>
      </c>
      <c r="B630" s="3">
        <f>'input your S-pars (Mag-Ang)'!B630*SIN('input your S-pars (Mag-Ang)'!C630*PI()/180)</f>
        <v>0</v>
      </c>
      <c r="C630" s="3">
        <f>'input your S-pars (Mag-Ang)'!F630*COS('input your S-pars (Mag-Ang)'!G630*PI()/180)</f>
        <v>0</v>
      </c>
      <c r="D630" s="3">
        <f>'input your S-pars (Mag-Ang)'!F630*SIN('input your S-pars (Mag-Ang)'!G630*PI()/180)</f>
        <v>0</v>
      </c>
      <c r="E630" s="3">
        <f>'input your S-pars (Mag-Ang)'!D630*COS('input your S-pars (Mag-Ang)'!E630*PI()/180)</f>
        <v>0</v>
      </c>
      <c r="F630" s="3">
        <f>'input your S-pars (Mag-Ang)'!D630*SIN('input your S-pars (Mag-Ang)'!E630*PI()/180)</f>
        <v>0</v>
      </c>
      <c r="G630" s="3">
        <f>'input your S-pars (Mag-Ang)'!H630*COS('input your S-pars (Mag-Ang)'!I630*PI()/180)</f>
        <v>0</v>
      </c>
      <c r="H630" s="3">
        <f>'input your S-pars (Mag-Ang)'!H630*SIN('input your S-pars (Mag-Ang)'!I630*PI()/180)</f>
        <v>0</v>
      </c>
      <c r="I630" s="3"/>
      <c r="J630" s="3">
        <f t="shared" si="108"/>
        <v>1</v>
      </c>
      <c r="K630" s="3">
        <f t="shared" si="109"/>
        <v>0</v>
      </c>
      <c r="L630" s="3"/>
      <c r="M630" s="3">
        <f t="shared" si="110"/>
        <v>1</v>
      </c>
      <c r="N630" s="3">
        <f t="shared" si="111"/>
        <v>0</v>
      </c>
      <c r="O630" s="3"/>
      <c r="P630" s="3">
        <f t="shared" si="112"/>
        <v>1</v>
      </c>
      <c r="Q630" s="3">
        <f t="shared" si="113"/>
        <v>0</v>
      </c>
      <c r="R630" s="3">
        <f t="shared" si="114"/>
        <v>0</v>
      </c>
      <c r="S630" s="3">
        <f t="shared" si="115"/>
        <v>0</v>
      </c>
      <c r="T630" s="3">
        <f t="shared" si="116"/>
        <v>0</v>
      </c>
      <c r="U630" s="3">
        <f t="shared" si="117"/>
        <v>0</v>
      </c>
      <c r="V630" s="3">
        <f t="shared" si="118"/>
        <v>1</v>
      </c>
      <c r="W630" s="3">
        <f t="shared" si="119"/>
        <v>0</v>
      </c>
    </row>
    <row r="631" spans="1:23" x14ac:dyDescent="0.3">
      <c r="A631" s="3">
        <f>'input your S-pars (Mag-Ang)'!B631*COS('input your S-pars (Mag-Ang)'!C631*PI()/180)</f>
        <v>0</v>
      </c>
      <c r="B631" s="3">
        <f>'input your S-pars (Mag-Ang)'!B631*SIN('input your S-pars (Mag-Ang)'!C631*PI()/180)</f>
        <v>0</v>
      </c>
      <c r="C631" s="3">
        <f>'input your S-pars (Mag-Ang)'!F631*COS('input your S-pars (Mag-Ang)'!G631*PI()/180)</f>
        <v>0</v>
      </c>
      <c r="D631" s="3">
        <f>'input your S-pars (Mag-Ang)'!F631*SIN('input your S-pars (Mag-Ang)'!G631*PI()/180)</f>
        <v>0</v>
      </c>
      <c r="E631" s="3">
        <f>'input your S-pars (Mag-Ang)'!D631*COS('input your S-pars (Mag-Ang)'!E631*PI()/180)</f>
        <v>0</v>
      </c>
      <c r="F631" s="3">
        <f>'input your S-pars (Mag-Ang)'!D631*SIN('input your S-pars (Mag-Ang)'!E631*PI()/180)</f>
        <v>0</v>
      </c>
      <c r="G631" s="3">
        <f>'input your S-pars (Mag-Ang)'!H631*COS('input your S-pars (Mag-Ang)'!I631*PI()/180)</f>
        <v>0</v>
      </c>
      <c r="H631" s="3">
        <f>'input your S-pars (Mag-Ang)'!H631*SIN('input your S-pars (Mag-Ang)'!I631*PI()/180)</f>
        <v>0</v>
      </c>
      <c r="I631" s="3"/>
      <c r="J631" s="3">
        <f t="shared" si="108"/>
        <v>1</v>
      </c>
      <c r="K631" s="3">
        <f t="shared" si="109"/>
        <v>0</v>
      </c>
      <c r="L631" s="3"/>
      <c r="M631" s="3">
        <f t="shared" si="110"/>
        <v>1</v>
      </c>
      <c r="N631" s="3">
        <f t="shared" si="111"/>
        <v>0</v>
      </c>
      <c r="O631" s="3"/>
      <c r="P631" s="3">
        <f t="shared" si="112"/>
        <v>1</v>
      </c>
      <c r="Q631" s="3">
        <f t="shared" si="113"/>
        <v>0</v>
      </c>
      <c r="R631" s="3">
        <f t="shared" si="114"/>
        <v>0</v>
      </c>
      <c r="S631" s="3">
        <f t="shared" si="115"/>
        <v>0</v>
      </c>
      <c r="T631" s="3">
        <f t="shared" si="116"/>
        <v>0</v>
      </c>
      <c r="U631" s="3">
        <f t="shared" si="117"/>
        <v>0</v>
      </c>
      <c r="V631" s="3">
        <f t="shared" si="118"/>
        <v>1</v>
      </c>
      <c r="W631" s="3">
        <f t="shared" si="119"/>
        <v>0</v>
      </c>
    </row>
    <row r="632" spans="1:23" x14ac:dyDescent="0.3">
      <c r="A632" s="3">
        <f>'input your S-pars (Mag-Ang)'!B632*COS('input your S-pars (Mag-Ang)'!C632*PI()/180)</f>
        <v>0</v>
      </c>
      <c r="B632" s="3">
        <f>'input your S-pars (Mag-Ang)'!B632*SIN('input your S-pars (Mag-Ang)'!C632*PI()/180)</f>
        <v>0</v>
      </c>
      <c r="C632" s="3">
        <f>'input your S-pars (Mag-Ang)'!F632*COS('input your S-pars (Mag-Ang)'!G632*PI()/180)</f>
        <v>0</v>
      </c>
      <c r="D632" s="3">
        <f>'input your S-pars (Mag-Ang)'!F632*SIN('input your S-pars (Mag-Ang)'!G632*PI()/180)</f>
        <v>0</v>
      </c>
      <c r="E632" s="3">
        <f>'input your S-pars (Mag-Ang)'!D632*COS('input your S-pars (Mag-Ang)'!E632*PI()/180)</f>
        <v>0</v>
      </c>
      <c r="F632" s="3">
        <f>'input your S-pars (Mag-Ang)'!D632*SIN('input your S-pars (Mag-Ang)'!E632*PI()/180)</f>
        <v>0</v>
      </c>
      <c r="G632" s="3">
        <f>'input your S-pars (Mag-Ang)'!H632*COS('input your S-pars (Mag-Ang)'!I632*PI()/180)</f>
        <v>0</v>
      </c>
      <c r="H632" s="3">
        <f>'input your S-pars (Mag-Ang)'!H632*SIN('input your S-pars (Mag-Ang)'!I632*PI()/180)</f>
        <v>0</v>
      </c>
      <c r="I632" s="3"/>
      <c r="J632" s="3">
        <f t="shared" si="108"/>
        <v>1</v>
      </c>
      <c r="K632" s="3">
        <f t="shared" si="109"/>
        <v>0</v>
      </c>
      <c r="L632" s="3"/>
      <c r="M632" s="3">
        <f t="shared" si="110"/>
        <v>1</v>
      </c>
      <c r="N632" s="3">
        <f t="shared" si="111"/>
        <v>0</v>
      </c>
      <c r="O632" s="3"/>
      <c r="P632" s="3">
        <f t="shared" si="112"/>
        <v>1</v>
      </c>
      <c r="Q632" s="3">
        <f t="shared" si="113"/>
        <v>0</v>
      </c>
      <c r="R632" s="3">
        <f t="shared" si="114"/>
        <v>0</v>
      </c>
      <c r="S632" s="3">
        <f t="shared" si="115"/>
        <v>0</v>
      </c>
      <c r="T632" s="3">
        <f t="shared" si="116"/>
        <v>0</v>
      </c>
      <c r="U632" s="3">
        <f t="shared" si="117"/>
        <v>0</v>
      </c>
      <c r="V632" s="3">
        <f t="shared" si="118"/>
        <v>1</v>
      </c>
      <c r="W632" s="3">
        <f t="shared" si="119"/>
        <v>0</v>
      </c>
    </row>
    <row r="633" spans="1:23" x14ac:dyDescent="0.3">
      <c r="A633" s="3">
        <f>'input your S-pars (Mag-Ang)'!B633*COS('input your S-pars (Mag-Ang)'!C633*PI()/180)</f>
        <v>0</v>
      </c>
      <c r="B633" s="3">
        <f>'input your S-pars (Mag-Ang)'!B633*SIN('input your S-pars (Mag-Ang)'!C633*PI()/180)</f>
        <v>0</v>
      </c>
      <c r="C633" s="3">
        <f>'input your S-pars (Mag-Ang)'!F633*COS('input your S-pars (Mag-Ang)'!G633*PI()/180)</f>
        <v>0</v>
      </c>
      <c r="D633" s="3">
        <f>'input your S-pars (Mag-Ang)'!F633*SIN('input your S-pars (Mag-Ang)'!G633*PI()/180)</f>
        <v>0</v>
      </c>
      <c r="E633" s="3">
        <f>'input your S-pars (Mag-Ang)'!D633*COS('input your S-pars (Mag-Ang)'!E633*PI()/180)</f>
        <v>0</v>
      </c>
      <c r="F633" s="3">
        <f>'input your S-pars (Mag-Ang)'!D633*SIN('input your S-pars (Mag-Ang)'!E633*PI()/180)</f>
        <v>0</v>
      </c>
      <c r="G633" s="3">
        <f>'input your S-pars (Mag-Ang)'!H633*COS('input your S-pars (Mag-Ang)'!I633*PI()/180)</f>
        <v>0</v>
      </c>
      <c r="H633" s="3">
        <f>'input your S-pars (Mag-Ang)'!H633*SIN('input your S-pars (Mag-Ang)'!I633*PI()/180)</f>
        <v>0</v>
      </c>
      <c r="I633" s="3"/>
      <c r="J633" s="3">
        <f t="shared" si="108"/>
        <v>1</v>
      </c>
      <c r="K633" s="3">
        <f t="shared" si="109"/>
        <v>0</v>
      </c>
      <c r="L633" s="3"/>
      <c r="M633" s="3">
        <f t="shared" si="110"/>
        <v>1</v>
      </c>
      <c r="N633" s="3">
        <f t="shared" si="111"/>
        <v>0</v>
      </c>
      <c r="O633" s="3"/>
      <c r="P633" s="3">
        <f t="shared" si="112"/>
        <v>1</v>
      </c>
      <c r="Q633" s="3">
        <f t="shared" si="113"/>
        <v>0</v>
      </c>
      <c r="R633" s="3">
        <f t="shared" si="114"/>
        <v>0</v>
      </c>
      <c r="S633" s="3">
        <f t="shared" si="115"/>
        <v>0</v>
      </c>
      <c r="T633" s="3">
        <f t="shared" si="116"/>
        <v>0</v>
      </c>
      <c r="U633" s="3">
        <f t="shared" si="117"/>
        <v>0</v>
      </c>
      <c r="V633" s="3">
        <f t="shared" si="118"/>
        <v>1</v>
      </c>
      <c r="W633" s="3">
        <f t="shared" si="119"/>
        <v>0</v>
      </c>
    </row>
    <row r="634" spans="1:23" x14ac:dyDescent="0.3">
      <c r="A634" s="3">
        <f>'input your S-pars (Mag-Ang)'!B634*COS('input your S-pars (Mag-Ang)'!C634*PI()/180)</f>
        <v>0</v>
      </c>
      <c r="B634" s="3">
        <f>'input your S-pars (Mag-Ang)'!B634*SIN('input your S-pars (Mag-Ang)'!C634*PI()/180)</f>
        <v>0</v>
      </c>
      <c r="C634" s="3">
        <f>'input your S-pars (Mag-Ang)'!F634*COS('input your S-pars (Mag-Ang)'!G634*PI()/180)</f>
        <v>0</v>
      </c>
      <c r="D634" s="3">
        <f>'input your S-pars (Mag-Ang)'!F634*SIN('input your S-pars (Mag-Ang)'!G634*PI()/180)</f>
        <v>0</v>
      </c>
      <c r="E634" s="3">
        <f>'input your S-pars (Mag-Ang)'!D634*COS('input your S-pars (Mag-Ang)'!E634*PI()/180)</f>
        <v>0</v>
      </c>
      <c r="F634" s="3">
        <f>'input your S-pars (Mag-Ang)'!D634*SIN('input your S-pars (Mag-Ang)'!E634*PI()/180)</f>
        <v>0</v>
      </c>
      <c r="G634" s="3">
        <f>'input your S-pars (Mag-Ang)'!H634*COS('input your S-pars (Mag-Ang)'!I634*PI()/180)</f>
        <v>0</v>
      </c>
      <c r="H634" s="3">
        <f>'input your S-pars (Mag-Ang)'!H634*SIN('input your S-pars (Mag-Ang)'!I634*PI()/180)</f>
        <v>0</v>
      </c>
      <c r="I634" s="3"/>
      <c r="J634" s="3">
        <f t="shared" si="108"/>
        <v>1</v>
      </c>
      <c r="K634" s="3">
        <f t="shared" si="109"/>
        <v>0</v>
      </c>
      <c r="L634" s="3"/>
      <c r="M634" s="3">
        <f t="shared" si="110"/>
        <v>1</v>
      </c>
      <c r="N634" s="3">
        <f t="shared" si="111"/>
        <v>0</v>
      </c>
      <c r="O634" s="3"/>
      <c r="P634" s="3">
        <f t="shared" si="112"/>
        <v>1</v>
      </c>
      <c r="Q634" s="3">
        <f t="shared" si="113"/>
        <v>0</v>
      </c>
      <c r="R634" s="3">
        <f t="shared" si="114"/>
        <v>0</v>
      </c>
      <c r="S634" s="3">
        <f t="shared" si="115"/>
        <v>0</v>
      </c>
      <c r="T634" s="3">
        <f t="shared" si="116"/>
        <v>0</v>
      </c>
      <c r="U634" s="3">
        <f t="shared" si="117"/>
        <v>0</v>
      </c>
      <c r="V634" s="3">
        <f t="shared" si="118"/>
        <v>1</v>
      </c>
      <c r="W634" s="3">
        <f t="shared" si="119"/>
        <v>0</v>
      </c>
    </row>
    <row r="635" spans="1:23" x14ac:dyDescent="0.3">
      <c r="A635" s="3">
        <f>'input your S-pars (Mag-Ang)'!B635*COS('input your S-pars (Mag-Ang)'!C635*PI()/180)</f>
        <v>0</v>
      </c>
      <c r="B635" s="3">
        <f>'input your S-pars (Mag-Ang)'!B635*SIN('input your S-pars (Mag-Ang)'!C635*PI()/180)</f>
        <v>0</v>
      </c>
      <c r="C635" s="3">
        <f>'input your S-pars (Mag-Ang)'!F635*COS('input your S-pars (Mag-Ang)'!G635*PI()/180)</f>
        <v>0</v>
      </c>
      <c r="D635" s="3">
        <f>'input your S-pars (Mag-Ang)'!F635*SIN('input your S-pars (Mag-Ang)'!G635*PI()/180)</f>
        <v>0</v>
      </c>
      <c r="E635" s="3">
        <f>'input your S-pars (Mag-Ang)'!D635*COS('input your S-pars (Mag-Ang)'!E635*PI()/180)</f>
        <v>0</v>
      </c>
      <c r="F635" s="3">
        <f>'input your S-pars (Mag-Ang)'!D635*SIN('input your S-pars (Mag-Ang)'!E635*PI()/180)</f>
        <v>0</v>
      </c>
      <c r="G635" s="3">
        <f>'input your S-pars (Mag-Ang)'!H635*COS('input your S-pars (Mag-Ang)'!I635*PI()/180)</f>
        <v>0</v>
      </c>
      <c r="H635" s="3">
        <f>'input your S-pars (Mag-Ang)'!H635*SIN('input your S-pars (Mag-Ang)'!I635*PI()/180)</f>
        <v>0</v>
      </c>
      <c r="I635" s="3"/>
      <c r="J635" s="3">
        <f t="shared" si="108"/>
        <v>1</v>
      </c>
      <c r="K635" s="3">
        <f t="shared" si="109"/>
        <v>0</v>
      </c>
      <c r="L635" s="3"/>
      <c r="M635" s="3">
        <f t="shared" si="110"/>
        <v>1</v>
      </c>
      <c r="N635" s="3">
        <f t="shared" si="111"/>
        <v>0</v>
      </c>
      <c r="O635" s="3"/>
      <c r="P635" s="3">
        <f t="shared" si="112"/>
        <v>1</v>
      </c>
      <c r="Q635" s="3">
        <f t="shared" si="113"/>
        <v>0</v>
      </c>
      <c r="R635" s="3">
        <f t="shared" si="114"/>
        <v>0</v>
      </c>
      <c r="S635" s="3">
        <f t="shared" si="115"/>
        <v>0</v>
      </c>
      <c r="T635" s="3">
        <f t="shared" si="116"/>
        <v>0</v>
      </c>
      <c r="U635" s="3">
        <f t="shared" si="117"/>
        <v>0</v>
      </c>
      <c r="V635" s="3">
        <f t="shared" si="118"/>
        <v>1</v>
      </c>
      <c r="W635" s="3">
        <f t="shared" si="119"/>
        <v>0</v>
      </c>
    </row>
    <row r="636" spans="1:23" x14ac:dyDescent="0.3">
      <c r="A636" s="3">
        <f>'input your S-pars (Mag-Ang)'!B636*COS('input your S-pars (Mag-Ang)'!C636*PI()/180)</f>
        <v>0</v>
      </c>
      <c r="B636" s="3">
        <f>'input your S-pars (Mag-Ang)'!B636*SIN('input your S-pars (Mag-Ang)'!C636*PI()/180)</f>
        <v>0</v>
      </c>
      <c r="C636" s="3">
        <f>'input your S-pars (Mag-Ang)'!F636*COS('input your S-pars (Mag-Ang)'!G636*PI()/180)</f>
        <v>0</v>
      </c>
      <c r="D636" s="3">
        <f>'input your S-pars (Mag-Ang)'!F636*SIN('input your S-pars (Mag-Ang)'!G636*PI()/180)</f>
        <v>0</v>
      </c>
      <c r="E636" s="3">
        <f>'input your S-pars (Mag-Ang)'!D636*COS('input your S-pars (Mag-Ang)'!E636*PI()/180)</f>
        <v>0</v>
      </c>
      <c r="F636" s="3">
        <f>'input your S-pars (Mag-Ang)'!D636*SIN('input your S-pars (Mag-Ang)'!E636*PI()/180)</f>
        <v>0</v>
      </c>
      <c r="G636" s="3">
        <f>'input your S-pars (Mag-Ang)'!H636*COS('input your S-pars (Mag-Ang)'!I636*PI()/180)</f>
        <v>0</v>
      </c>
      <c r="H636" s="3">
        <f>'input your S-pars (Mag-Ang)'!H636*SIN('input your S-pars (Mag-Ang)'!I636*PI()/180)</f>
        <v>0</v>
      </c>
      <c r="I636" s="3"/>
      <c r="J636" s="3">
        <f t="shared" si="108"/>
        <v>1</v>
      </c>
      <c r="K636" s="3">
        <f t="shared" si="109"/>
        <v>0</v>
      </c>
      <c r="L636" s="3"/>
      <c r="M636" s="3">
        <f t="shared" si="110"/>
        <v>1</v>
      </c>
      <c r="N636" s="3">
        <f t="shared" si="111"/>
        <v>0</v>
      </c>
      <c r="O636" s="3"/>
      <c r="P636" s="3">
        <f t="shared" si="112"/>
        <v>1</v>
      </c>
      <c r="Q636" s="3">
        <f t="shared" si="113"/>
        <v>0</v>
      </c>
      <c r="R636" s="3">
        <f t="shared" si="114"/>
        <v>0</v>
      </c>
      <c r="S636" s="3">
        <f t="shared" si="115"/>
        <v>0</v>
      </c>
      <c r="T636" s="3">
        <f t="shared" si="116"/>
        <v>0</v>
      </c>
      <c r="U636" s="3">
        <f t="shared" si="117"/>
        <v>0</v>
      </c>
      <c r="V636" s="3">
        <f t="shared" si="118"/>
        <v>1</v>
      </c>
      <c r="W636" s="3">
        <f t="shared" si="119"/>
        <v>0</v>
      </c>
    </row>
    <row r="637" spans="1:23" x14ac:dyDescent="0.3">
      <c r="A637" s="3">
        <f>'input your S-pars (Mag-Ang)'!B637*COS('input your S-pars (Mag-Ang)'!C637*PI()/180)</f>
        <v>0</v>
      </c>
      <c r="B637" s="3">
        <f>'input your S-pars (Mag-Ang)'!B637*SIN('input your S-pars (Mag-Ang)'!C637*PI()/180)</f>
        <v>0</v>
      </c>
      <c r="C637" s="3">
        <f>'input your S-pars (Mag-Ang)'!F637*COS('input your S-pars (Mag-Ang)'!G637*PI()/180)</f>
        <v>0</v>
      </c>
      <c r="D637" s="3">
        <f>'input your S-pars (Mag-Ang)'!F637*SIN('input your S-pars (Mag-Ang)'!G637*PI()/180)</f>
        <v>0</v>
      </c>
      <c r="E637" s="3">
        <f>'input your S-pars (Mag-Ang)'!D637*COS('input your S-pars (Mag-Ang)'!E637*PI()/180)</f>
        <v>0</v>
      </c>
      <c r="F637" s="3">
        <f>'input your S-pars (Mag-Ang)'!D637*SIN('input your S-pars (Mag-Ang)'!E637*PI()/180)</f>
        <v>0</v>
      </c>
      <c r="G637" s="3">
        <f>'input your S-pars (Mag-Ang)'!H637*COS('input your S-pars (Mag-Ang)'!I637*PI()/180)</f>
        <v>0</v>
      </c>
      <c r="H637" s="3">
        <f>'input your S-pars (Mag-Ang)'!H637*SIN('input your S-pars (Mag-Ang)'!I637*PI()/180)</f>
        <v>0</v>
      </c>
      <c r="I637" s="3"/>
      <c r="J637" s="3">
        <f t="shared" si="108"/>
        <v>1</v>
      </c>
      <c r="K637" s="3">
        <f t="shared" si="109"/>
        <v>0</v>
      </c>
      <c r="L637" s="3"/>
      <c r="M637" s="3">
        <f t="shared" si="110"/>
        <v>1</v>
      </c>
      <c r="N637" s="3">
        <f t="shared" si="111"/>
        <v>0</v>
      </c>
      <c r="O637" s="3"/>
      <c r="P637" s="3">
        <f t="shared" si="112"/>
        <v>1</v>
      </c>
      <c r="Q637" s="3">
        <f t="shared" si="113"/>
        <v>0</v>
      </c>
      <c r="R637" s="3">
        <f t="shared" si="114"/>
        <v>0</v>
      </c>
      <c r="S637" s="3">
        <f t="shared" si="115"/>
        <v>0</v>
      </c>
      <c r="T637" s="3">
        <f t="shared" si="116"/>
        <v>0</v>
      </c>
      <c r="U637" s="3">
        <f t="shared" si="117"/>
        <v>0</v>
      </c>
      <c r="V637" s="3">
        <f t="shared" si="118"/>
        <v>1</v>
      </c>
      <c r="W637" s="3">
        <f t="shared" si="119"/>
        <v>0</v>
      </c>
    </row>
    <row r="638" spans="1:23" x14ac:dyDescent="0.3">
      <c r="A638" s="3">
        <f>'input your S-pars (Mag-Ang)'!B638*COS('input your S-pars (Mag-Ang)'!C638*PI()/180)</f>
        <v>0</v>
      </c>
      <c r="B638" s="3">
        <f>'input your S-pars (Mag-Ang)'!B638*SIN('input your S-pars (Mag-Ang)'!C638*PI()/180)</f>
        <v>0</v>
      </c>
      <c r="C638" s="3">
        <f>'input your S-pars (Mag-Ang)'!F638*COS('input your S-pars (Mag-Ang)'!G638*PI()/180)</f>
        <v>0</v>
      </c>
      <c r="D638" s="3">
        <f>'input your S-pars (Mag-Ang)'!F638*SIN('input your S-pars (Mag-Ang)'!G638*PI()/180)</f>
        <v>0</v>
      </c>
      <c r="E638" s="3">
        <f>'input your S-pars (Mag-Ang)'!D638*COS('input your S-pars (Mag-Ang)'!E638*PI()/180)</f>
        <v>0</v>
      </c>
      <c r="F638" s="3">
        <f>'input your S-pars (Mag-Ang)'!D638*SIN('input your S-pars (Mag-Ang)'!E638*PI()/180)</f>
        <v>0</v>
      </c>
      <c r="G638" s="3">
        <f>'input your S-pars (Mag-Ang)'!H638*COS('input your S-pars (Mag-Ang)'!I638*PI()/180)</f>
        <v>0</v>
      </c>
      <c r="H638" s="3">
        <f>'input your S-pars (Mag-Ang)'!H638*SIN('input your S-pars (Mag-Ang)'!I638*PI()/180)</f>
        <v>0</v>
      </c>
      <c r="I638" s="3"/>
      <c r="J638" s="3">
        <f t="shared" si="108"/>
        <v>1</v>
      </c>
      <c r="K638" s="3">
        <f t="shared" si="109"/>
        <v>0</v>
      </c>
      <c r="L638" s="3"/>
      <c r="M638" s="3">
        <f t="shared" si="110"/>
        <v>1</v>
      </c>
      <c r="N638" s="3">
        <f t="shared" si="111"/>
        <v>0</v>
      </c>
      <c r="O638" s="3"/>
      <c r="P638" s="3">
        <f t="shared" si="112"/>
        <v>1</v>
      </c>
      <c r="Q638" s="3">
        <f t="shared" si="113"/>
        <v>0</v>
      </c>
      <c r="R638" s="3">
        <f t="shared" si="114"/>
        <v>0</v>
      </c>
      <c r="S638" s="3">
        <f t="shared" si="115"/>
        <v>0</v>
      </c>
      <c r="T638" s="3">
        <f t="shared" si="116"/>
        <v>0</v>
      </c>
      <c r="U638" s="3">
        <f t="shared" si="117"/>
        <v>0</v>
      </c>
      <c r="V638" s="3">
        <f t="shared" si="118"/>
        <v>1</v>
      </c>
      <c r="W638" s="3">
        <f t="shared" si="119"/>
        <v>0</v>
      </c>
    </row>
    <row r="639" spans="1:23" x14ac:dyDescent="0.3">
      <c r="A639" s="3">
        <f>'input your S-pars (Mag-Ang)'!B639*COS('input your S-pars (Mag-Ang)'!C639*PI()/180)</f>
        <v>0</v>
      </c>
      <c r="B639" s="3">
        <f>'input your S-pars (Mag-Ang)'!B639*SIN('input your S-pars (Mag-Ang)'!C639*PI()/180)</f>
        <v>0</v>
      </c>
      <c r="C639" s="3">
        <f>'input your S-pars (Mag-Ang)'!F639*COS('input your S-pars (Mag-Ang)'!G639*PI()/180)</f>
        <v>0</v>
      </c>
      <c r="D639" s="3">
        <f>'input your S-pars (Mag-Ang)'!F639*SIN('input your S-pars (Mag-Ang)'!G639*PI()/180)</f>
        <v>0</v>
      </c>
      <c r="E639" s="3">
        <f>'input your S-pars (Mag-Ang)'!D639*COS('input your S-pars (Mag-Ang)'!E639*PI()/180)</f>
        <v>0</v>
      </c>
      <c r="F639" s="3">
        <f>'input your S-pars (Mag-Ang)'!D639*SIN('input your S-pars (Mag-Ang)'!E639*PI()/180)</f>
        <v>0</v>
      </c>
      <c r="G639" s="3">
        <f>'input your S-pars (Mag-Ang)'!H639*COS('input your S-pars (Mag-Ang)'!I639*PI()/180)</f>
        <v>0</v>
      </c>
      <c r="H639" s="3">
        <f>'input your S-pars (Mag-Ang)'!H639*SIN('input your S-pars (Mag-Ang)'!I639*PI()/180)</f>
        <v>0</v>
      </c>
      <c r="I639" s="3"/>
      <c r="J639" s="3">
        <f t="shared" si="108"/>
        <v>1</v>
      </c>
      <c r="K639" s="3">
        <f t="shared" si="109"/>
        <v>0</v>
      </c>
      <c r="L639" s="3"/>
      <c r="M639" s="3">
        <f t="shared" si="110"/>
        <v>1</v>
      </c>
      <c r="N639" s="3">
        <f t="shared" si="111"/>
        <v>0</v>
      </c>
      <c r="O639" s="3"/>
      <c r="P639" s="3">
        <f t="shared" si="112"/>
        <v>1</v>
      </c>
      <c r="Q639" s="3">
        <f t="shared" si="113"/>
        <v>0</v>
      </c>
      <c r="R639" s="3">
        <f t="shared" si="114"/>
        <v>0</v>
      </c>
      <c r="S639" s="3">
        <f t="shared" si="115"/>
        <v>0</v>
      </c>
      <c r="T639" s="3">
        <f t="shared" si="116"/>
        <v>0</v>
      </c>
      <c r="U639" s="3">
        <f t="shared" si="117"/>
        <v>0</v>
      </c>
      <c r="V639" s="3">
        <f t="shared" si="118"/>
        <v>1</v>
      </c>
      <c r="W639" s="3">
        <f t="shared" si="119"/>
        <v>0</v>
      </c>
    </row>
    <row r="640" spans="1:23" x14ac:dyDescent="0.3">
      <c r="A640" s="3">
        <f>'input your S-pars (Mag-Ang)'!B640*COS('input your S-pars (Mag-Ang)'!C640*PI()/180)</f>
        <v>0</v>
      </c>
      <c r="B640" s="3">
        <f>'input your S-pars (Mag-Ang)'!B640*SIN('input your S-pars (Mag-Ang)'!C640*PI()/180)</f>
        <v>0</v>
      </c>
      <c r="C640" s="3">
        <f>'input your S-pars (Mag-Ang)'!F640*COS('input your S-pars (Mag-Ang)'!G640*PI()/180)</f>
        <v>0</v>
      </c>
      <c r="D640" s="3">
        <f>'input your S-pars (Mag-Ang)'!F640*SIN('input your S-pars (Mag-Ang)'!G640*PI()/180)</f>
        <v>0</v>
      </c>
      <c r="E640" s="3">
        <f>'input your S-pars (Mag-Ang)'!D640*COS('input your S-pars (Mag-Ang)'!E640*PI()/180)</f>
        <v>0</v>
      </c>
      <c r="F640" s="3">
        <f>'input your S-pars (Mag-Ang)'!D640*SIN('input your S-pars (Mag-Ang)'!E640*PI()/180)</f>
        <v>0</v>
      </c>
      <c r="G640" s="3">
        <f>'input your S-pars (Mag-Ang)'!H640*COS('input your S-pars (Mag-Ang)'!I640*PI()/180)</f>
        <v>0</v>
      </c>
      <c r="H640" s="3">
        <f>'input your S-pars (Mag-Ang)'!H640*SIN('input your S-pars (Mag-Ang)'!I640*PI()/180)</f>
        <v>0</v>
      </c>
      <c r="I640" s="3"/>
      <c r="J640" s="3">
        <f t="shared" si="108"/>
        <v>1</v>
      </c>
      <c r="K640" s="3">
        <f t="shared" si="109"/>
        <v>0</v>
      </c>
      <c r="L640" s="3"/>
      <c r="M640" s="3">
        <f t="shared" si="110"/>
        <v>1</v>
      </c>
      <c r="N640" s="3">
        <f t="shared" si="111"/>
        <v>0</v>
      </c>
      <c r="O640" s="3"/>
      <c r="P640" s="3">
        <f t="shared" si="112"/>
        <v>1</v>
      </c>
      <c r="Q640" s="3">
        <f t="shared" si="113"/>
        <v>0</v>
      </c>
      <c r="R640" s="3">
        <f t="shared" si="114"/>
        <v>0</v>
      </c>
      <c r="S640" s="3">
        <f t="shared" si="115"/>
        <v>0</v>
      </c>
      <c r="T640" s="3">
        <f t="shared" si="116"/>
        <v>0</v>
      </c>
      <c r="U640" s="3">
        <f t="shared" si="117"/>
        <v>0</v>
      </c>
      <c r="V640" s="3">
        <f t="shared" si="118"/>
        <v>1</v>
      </c>
      <c r="W640" s="3">
        <f t="shared" si="119"/>
        <v>0</v>
      </c>
    </row>
    <row r="641" spans="1:23" x14ac:dyDescent="0.3">
      <c r="A641" s="3">
        <f>'input your S-pars (Mag-Ang)'!B641*COS('input your S-pars (Mag-Ang)'!C641*PI()/180)</f>
        <v>0</v>
      </c>
      <c r="B641" s="3">
        <f>'input your S-pars (Mag-Ang)'!B641*SIN('input your S-pars (Mag-Ang)'!C641*PI()/180)</f>
        <v>0</v>
      </c>
      <c r="C641" s="3">
        <f>'input your S-pars (Mag-Ang)'!F641*COS('input your S-pars (Mag-Ang)'!G641*PI()/180)</f>
        <v>0</v>
      </c>
      <c r="D641" s="3">
        <f>'input your S-pars (Mag-Ang)'!F641*SIN('input your S-pars (Mag-Ang)'!G641*PI()/180)</f>
        <v>0</v>
      </c>
      <c r="E641" s="3">
        <f>'input your S-pars (Mag-Ang)'!D641*COS('input your S-pars (Mag-Ang)'!E641*PI()/180)</f>
        <v>0</v>
      </c>
      <c r="F641" s="3">
        <f>'input your S-pars (Mag-Ang)'!D641*SIN('input your S-pars (Mag-Ang)'!E641*PI()/180)</f>
        <v>0</v>
      </c>
      <c r="G641" s="3">
        <f>'input your S-pars (Mag-Ang)'!H641*COS('input your S-pars (Mag-Ang)'!I641*PI()/180)</f>
        <v>0</v>
      </c>
      <c r="H641" s="3">
        <f>'input your S-pars (Mag-Ang)'!H641*SIN('input your S-pars (Mag-Ang)'!I641*PI()/180)</f>
        <v>0</v>
      </c>
      <c r="I641" s="3"/>
      <c r="J641" s="3">
        <f t="shared" si="108"/>
        <v>1</v>
      </c>
      <c r="K641" s="3">
        <f t="shared" si="109"/>
        <v>0</v>
      </c>
      <c r="L641" s="3"/>
      <c r="M641" s="3">
        <f t="shared" si="110"/>
        <v>1</v>
      </c>
      <c r="N641" s="3">
        <f t="shared" si="111"/>
        <v>0</v>
      </c>
      <c r="O641" s="3"/>
      <c r="P641" s="3">
        <f t="shared" si="112"/>
        <v>1</v>
      </c>
      <c r="Q641" s="3">
        <f t="shared" si="113"/>
        <v>0</v>
      </c>
      <c r="R641" s="3">
        <f t="shared" si="114"/>
        <v>0</v>
      </c>
      <c r="S641" s="3">
        <f t="shared" si="115"/>
        <v>0</v>
      </c>
      <c r="T641" s="3">
        <f t="shared" si="116"/>
        <v>0</v>
      </c>
      <c r="U641" s="3">
        <f t="shared" si="117"/>
        <v>0</v>
      </c>
      <c r="V641" s="3">
        <f t="shared" si="118"/>
        <v>1</v>
      </c>
      <c r="W641" s="3">
        <f t="shared" si="119"/>
        <v>0</v>
      </c>
    </row>
    <row r="642" spans="1:23" x14ac:dyDescent="0.3">
      <c r="A642" s="3">
        <f>'input your S-pars (Mag-Ang)'!B642*COS('input your S-pars (Mag-Ang)'!C642*PI()/180)</f>
        <v>0</v>
      </c>
      <c r="B642" s="3">
        <f>'input your S-pars (Mag-Ang)'!B642*SIN('input your S-pars (Mag-Ang)'!C642*PI()/180)</f>
        <v>0</v>
      </c>
      <c r="C642" s="3">
        <f>'input your S-pars (Mag-Ang)'!F642*COS('input your S-pars (Mag-Ang)'!G642*PI()/180)</f>
        <v>0</v>
      </c>
      <c r="D642" s="3">
        <f>'input your S-pars (Mag-Ang)'!F642*SIN('input your S-pars (Mag-Ang)'!G642*PI()/180)</f>
        <v>0</v>
      </c>
      <c r="E642" s="3">
        <f>'input your S-pars (Mag-Ang)'!D642*COS('input your S-pars (Mag-Ang)'!E642*PI()/180)</f>
        <v>0</v>
      </c>
      <c r="F642" s="3">
        <f>'input your S-pars (Mag-Ang)'!D642*SIN('input your S-pars (Mag-Ang)'!E642*PI()/180)</f>
        <v>0</v>
      </c>
      <c r="G642" s="3">
        <f>'input your S-pars (Mag-Ang)'!H642*COS('input your S-pars (Mag-Ang)'!I642*PI()/180)</f>
        <v>0</v>
      </c>
      <c r="H642" s="3">
        <f>'input your S-pars (Mag-Ang)'!H642*SIN('input your S-pars (Mag-Ang)'!I642*PI()/180)</f>
        <v>0</v>
      </c>
      <c r="I642" s="3"/>
      <c r="J642" s="3">
        <f t="shared" ref="J642:J705" si="120">(1+A642)*(1+G642)-B642*H642-C642*E642+D642*F642</f>
        <v>1</v>
      </c>
      <c r="K642" s="3">
        <f t="shared" ref="K642:K705" si="121">(1+A642)*H642+(1+G642)*B642-C642*F642-D642*E642</f>
        <v>0</v>
      </c>
      <c r="L642" s="3"/>
      <c r="M642" s="3">
        <f t="shared" ref="M642:M705" si="122">SQRT(J642*J642+K642*K642)</f>
        <v>1</v>
      </c>
      <c r="N642" s="3">
        <f t="shared" ref="N642:N705" si="123">ATAN2(J642,K642)*180/PI()</f>
        <v>0</v>
      </c>
      <c r="O642" s="3"/>
      <c r="P642" s="3">
        <f t="shared" ref="P642:P705" si="124">(1-A642)*(1+G642)+B642*H642+C642*E642-D642*F642</f>
        <v>1</v>
      </c>
      <c r="Q642" s="3">
        <f t="shared" ref="Q642:Q705" si="125">(1-A642)*H642-(1+G642)*B642+C642*F642+D642*E642</f>
        <v>0</v>
      </c>
      <c r="R642" s="3">
        <f t="shared" ref="R642:R705" si="126">-2*C642</f>
        <v>0</v>
      </c>
      <c r="S642" s="3">
        <f t="shared" ref="S642:S705" si="127">-2*D642</f>
        <v>0</v>
      </c>
      <c r="T642" s="3">
        <f t="shared" ref="T642:T705" si="128">-2*E642</f>
        <v>0</v>
      </c>
      <c r="U642" s="3">
        <f t="shared" ref="U642:U705" si="129">-2*F642</f>
        <v>0</v>
      </c>
      <c r="V642" s="3">
        <f t="shared" ref="V642:V705" si="130">(1+A642)*(1-G642)+B642*H642+C642*E642-D642*F642</f>
        <v>1</v>
      </c>
      <c r="W642" s="3">
        <f t="shared" ref="W642:W705" si="131">-(1+A642)*H642+(1-G642)*B642+C642*F642+D642*E642</f>
        <v>0</v>
      </c>
    </row>
    <row r="643" spans="1:23" x14ac:dyDescent="0.3">
      <c r="A643" s="3">
        <f>'input your S-pars (Mag-Ang)'!B643*COS('input your S-pars (Mag-Ang)'!C643*PI()/180)</f>
        <v>0</v>
      </c>
      <c r="B643" s="3">
        <f>'input your S-pars (Mag-Ang)'!B643*SIN('input your S-pars (Mag-Ang)'!C643*PI()/180)</f>
        <v>0</v>
      </c>
      <c r="C643" s="3">
        <f>'input your S-pars (Mag-Ang)'!F643*COS('input your S-pars (Mag-Ang)'!G643*PI()/180)</f>
        <v>0</v>
      </c>
      <c r="D643" s="3">
        <f>'input your S-pars (Mag-Ang)'!F643*SIN('input your S-pars (Mag-Ang)'!G643*PI()/180)</f>
        <v>0</v>
      </c>
      <c r="E643" s="3">
        <f>'input your S-pars (Mag-Ang)'!D643*COS('input your S-pars (Mag-Ang)'!E643*PI()/180)</f>
        <v>0</v>
      </c>
      <c r="F643" s="3">
        <f>'input your S-pars (Mag-Ang)'!D643*SIN('input your S-pars (Mag-Ang)'!E643*PI()/180)</f>
        <v>0</v>
      </c>
      <c r="G643" s="3">
        <f>'input your S-pars (Mag-Ang)'!H643*COS('input your S-pars (Mag-Ang)'!I643*PI()/180)</f>
        <v>0</v>
      </c>
      <c r="H643" s="3">
        <f>'input your S-pars (Mag-Ang)'!H643*SIN('input your S-pars (Mag-Ang)'!I643*PI()/180)</f>
        <v>0</v>
      </c>
      <c r="I643" s="3"/>
      <c r="J643" s="3">
        <f t="shared" si="120"/>
        <v>1</v>
      </c>
      <c r="K643" s="3">
        <f t="shared" si="121"/>
        <v>0</v>
      </c>
      <c r="L643" s="3"/>
      <c r="M643" s="3">
        <f t="shared" si="122"/>
        <v>1</v>
      </c>
      <c r="N643" s="3">
        <f t="shared" si="123"/>
        <v>0</v>
      </c>
      <c r="O643" s="3"/>
      <c r="P643" s="3">
        <f t="shared" si="124"/>
        <v>1</v>
      </c>
      <c r="Q643" s="3">
        <f t="shared" si="125"/>
        <v>0</v>
      </c>
      <c r="R643" s="3">
        <f t="shared" si="126"/>
        <v>0</v>
      </c>
      <c r="S643" s="3">
        <f t="shared" si="127"/>
        <v>0</v>
      </c>
      <c r="T643" s="3">
        <f t="shared" si="128"/>
        <v>0</v>
      </c>
      <c r="U643" s="3">
        <f t="shared" si="129"/>
        <v>0</v>
      </c>
      <c r="V643" s="3">
        <f t="shared" si="130"/>
        <v>1</v>
      </c>
      <c r="W643" s="3">
        <f t="shared" si="131"/>
        <v>0</v>
      </c>
    </row>
    <row r="644" spans="1:23" x14ac:dyDescent="0.3">
      <c r="A644" s="3">
        <f>'input your S-pars (Mag-Ang)'!B644*COS('input your S-pars (Mag-Ang)'!C644*PI()/180)</f>
        <v>0</v>
      </c>
      <c r="B644" s="3">
        <f>'input your S-pars (Mag-Ang)'!B644*SIN('input your S-pars (Mag-Ang)'!C644*PI()/180)</f>
        <v>0</v>
      </c>
      <c r="C644" s="3">
        <f>'input your S-pars (Mag-Ang)'!F644*COS('input your S-pars (Mag-Ang)'!G644*PI()/180)</f>
        <v>0</v>
      </c>
      <c r="D644" s="3">
        <f>'input your S-pars (Mag-Ang)'!F644*SIN('input your S-pars (Mag-Ang)'!G644*PI()/180)</f>
        <v>0</v>
      </c>
      <c r="E644" s="3">
        <f>'input your S-pars (Mag-Ang)'!D644*COS('input your S-pars (Mag-Ang)'!E644*PI()/180)</f>
        <v>0</v>
      </c>
      <c r="F644" s="3">
        <f>'input your S-pars (Mag-Ang)'!D644*SIN('input your S-pars (Mag-Ang)'!E644*PI()/180)</f>
        <v>0</v>
      </c>
      <c r="G644" s="3">
        <f>'input your S-pars (Mag-Ang)'!H644*COS('input your S-pars (Mag-Ang)'!I644*PI()/180)</f>
        <v>0</v>
      </c>
      <c r="H644" s="3">
        <f>'input your S-pars (Mag-Ang)'!H644*SIN('input your S-pars (Mag-Ang)'!I644*PI()/180)</f>
        <v>0</v>
      </c>
      <c r="I644" s="3"/>
      <c r="J644" s="3">
        <f t="shared" si="120"/>
        <v>1</v>
      </c>
      <c r="K644" s="3">
        <f t="shared" si="121"/>
        <v>0</v>
      </c>
      <c r="L644" s="3"/>
      <c r="M644" s="3">
        <f t="shared" si="122"/>
        <v>1</v>
      </c>
      <c r="N644" s="3">
        <f t="shared" si="123"/>
        <v>0</v>
      </c>
      <c r="O644" s="3"/>
      <c r="P644" s="3">
        <f t="shared" si="124"/>
        <v>1</v>
      </c>
      <c r="Q644" s="3">
        <f t="shared" si="125"/>
        <v>0</v>
      </c>
      <c r="R644" s="3">
        <f t="shared" si="126"/>
        <v>0</v>
      </c>
      <c r="S644" s="3">
        <f t="shared" si="127"/>
        <v>0</v>
      </c>
      <c r="T644" s="3">
        <f t="shared" si="128"/>
        <v>0</v>
      </c>
      <c r="U644" s="3">
        <f t="shared" si="129"/>
        <v>0</v>
      </c>
      <c r="V644" s="3">
        <f t="shared" si="130"/>
        <v>1</v>
      </c>
      <c r="W644" s="3">
        <f t="shared" si="131"/>
        <v>0</v>
      </c>
    </row>
    <row r="645" spans="1:23" x14ac:dyDescent="0.3">
      <c r="A645" s="3">
        <f>'input your S-pars (Mag-Ang)'!B645*COS('input your S-pars (Mag-Ang)'!C645*PI()/180)</f>
        <v>0</v>
      </c>
      <c r="B645" s="3">
        <f>'input your S-pars (Mag-Ang)'!B645*SIN('input your S-pars (Mag-Ang)'!C645*PI()/180)</f>
        <v>0</v>
      </c>
      <c r="C645" s="3">
        <f>'input your S-pars (Mag-Ang)'!F645*COS('input your S-pars (Mag-Ang)'!G645*PI()/180)</f>
        <v>0</v>
      </c>
      <c r="D645" s="3">
        <f>'input your S-pars (Mag-Ang)'!F645*SIN('input your S-pars (Mag-Ang)'!G645*PI()/180)</f>
        <v>0</v>
      </c>
      <c r="E645" s="3">
        <f>'input your S-pars (Mag-Ang)'!D645*COS('input your S-pars (Mag-Ang)'!E645*PI()/180)</f>
        <v>0</v>
      </c>
      <c r="F645" s="3">
        <f>'input your S-pars (Mag-Ang)'!D645*SIN('input your S-pars (Mag-Ang)'!E645*PI()/180)</f>
        <v>0</v>
      </c>
      <c r="G645" s="3">
        <f>'input your S-pars (Mag-Ang)'!H645*COS('input your S-pars (Mag-Ang)'!I645*PI()/180)</f>
        <v>0</v>
      </c>
      <c r="H645" s="3">
        <f>'input your S-pars (Mag-Ang)'!H645*SIN('input your S-pars (Mag-Ang)'!I645*PI()/180)</f>
        <v>0</v>
      </c>
      <c r="I645" s="3"/>
      <c r="J645" s="3">
        <f t="shared" si="120"/>
        <v>1</v>
      </c>
      <c r="K645" s="3">
        <f t="shared" si="121"/>
        <v>0</v>
      </c>
      <c r="L645" s="3"/>
      <c r="M645" s="3">
        <f t="shared" si="122"/>
        <v>1</v>
      </c>
      <c r="N645" s="3">
        <f t="shared" si="123"/>
        <v>0</v>
      </c>
      <c r="O645" s="3"/>
      <c r="P645" s="3">
        <f t="shared" si="124"/>
        <v>1</v>
      </c>
      <c r="Q645" s="3">
        <f t="shared" si="125"/>
        <v>0</v>
      </c>
      <c r="R645" s="3">
        <f t="shared" si="126"/>
        <v>0</v>
      </c>
      <c r="S645" s="3">
        <f t="shared" si="127"/>
        <v>0</v>
      </c>
      <c r="T645" s="3">
        <f t="shared" si="128"/>
        <v>0</v>
      </c>
      <c r="U645" s="3">
        <f t="shared" si="129"/>
        <v>0</v>
      </c>
      <c r="V645" s="3">
        <f t="shared" si="130"/>
        <v>1</v>
      </c>
      <c r="W645" s="3">
        <f t="shared" si="131"/>
        <v>0</v>
      </c>
    </row>
    <row r="646" spans="1:23" x14ac:dyDescent="0.3">
      <c r="A646" s="3">
        <f>'input your S-pars (Mag-Ang)'!B646*COS('input your S-pars (Mag-Ang)'!C646*PI()/180)</f>
        <v>0</v>
      </c>
      <c r="B646" s="3">
        <f>'input your S-pars (Mag-Ang)'!B646*SIN('input your S-pars (Mag-Ang)'!C646*PI()/180)</f>
        <v>0</v>
      </c>
      <c r="C646" s="3">
        <f>'input your S-pars (Mag-Ang)'!F646*COS('input your S-pars (Mag-Ang)'!G646*PI()/180)</f>
        <v>0</v>
      </c>
      <c r="D646" s="3">
        <f>'input your S-pars (Mag-Ang)'!F646*SIN('input your S-pars (Mag-Ang)'!G646*PI()/180)</f>
        <v>0</v>
      </c>
      <c r="E646" s="3">
        <f>'input your S-pars (Mag-Ang)'!D646*COS('input your S-pars (Mag-Ang)'!E646*PI()/180)</f>
        <v>0</v>
      </c>
      <c r="F646" s="3">
        <f>'input your S-pars (Mag-Ang)'!D646*SIN('input your S-pars (Mag-Ang)'!E646*PI()/180)</f>
        <v>0</v>
      </c>
      <c r="G646" s="3">
        <f>'input your S-pars (Mag-Ang)'!H646*COS('input your S-pars (Mag-Ang)'!I646*PI()/180)</f>
        <v>0</v>
      </c>
      <c r="H646" s="3">
        <f>'input your S-pars (Mag-Ang)'!H646*SIN('input your S-pars (Mag-Ang)'!I646*PI()/180)</f>
        <v>0</v>
      </c>
      <c r="I646" s="3"/>
      <c r="J646" s="3">
        <f t="shared" si="120"/>
        <v>1</v>
      </c>
      <c r="K646" s="3">
        <f t="shared" si="121"/>
        <v>0</v>
      </c>
      <c r="L646" s="3"/>
      <c r="M646" s="3">
        <f t="shared" si="122"/>
        <v>1</v>
      </c>
      <c r="N646" s="3">
        <f t="shared" si="123"/>
        <v>0</v>
      </c>
      <c r="O646" s="3"/>
      <c r="P646" s="3">
        <f t="shared" si="124"/>
        <v>1</v>
      </c>
      <c r="Q646" s="3">
        <f t="shared" si="125"/>
        <v>0</v>
      </c>
      <c r="R646" s="3">
        <f t="shared" si="126"/>
        <v>0</v>
      </c>
      <c r="S646" s="3">
        <f t="shared" si="127"/>
        <v>0</v>
      </c>
      <c r="T646" s="3">
        <f t="shared" si="128"/>
        <v>0</v>
      </c>
      <c r="U646" s="3">
        <f t="shared" si="129"/>
        <v>0</v>
      </c>
      <c r="V646" s="3">
        <f t="shared" si="130"/>
        <v>1</v>
      </c>
      <c r="W646" s="3">
        <f t="shared" si="131"/>
        <v>0</v>
      </c>
    </row>
    <row r="647" spans="1:23" x14ac:dyDescent="0.3">
      <c r="A647" s="3">
        <f>'input your S-pars (Mag-Ang)'!B647*COS('input your S-pars (Mag-Ang)'!C647*PI()/180)</f>
        <v>0</v>
      </c>
      <c r="B647" s="3">
        <f>'input your S-pars (Mag-Ang)'!B647*SIN('input your S-pars (Mag-Ang)'!C647*PI()/180)</f>
        <v>0</v>
      </c>
      <c r="C647" s="3">
        <f>'input your S-pars (Mag-Ang)'!F647*COS('input your S-pars (Mag-Ang)'!G647*PI()/180)</f>
        <v>0</v>
      </c>
      <c r="D647" s="3">
        <f>'input your S-pars (Mag-Ang)'!F647*SIN('input your S-pars (Mag-Ang)'!G647*PI()/180)</f>
        <v>0</v>
      </c>
      <c r="E647" s="3">
        <f>'input your S-pars (Mag-Ang)'!D647*COS('input your S-pars (Mag-Ang)'!E647*PI()/180)</f>
        <v>0</v>
      </c>
      <c r="F647" s="3">
        <f>'input your S-pars (Mag-Ang)'!D647*SIN('input your S-pars (Mag-Ang)'!E647*PI()/180)</f>
        <v>0</v>
      </c>
      <c r="G647" s="3">
        <f>'input your S-pars (Mag-Ang)'!H647*COS('input your S-pars (Mag-Ang)'!I647*PI()/180)</f>
        <v>0</v>
      </c>
      <c r="H647" s="3">
        <f>'input your S-pars (Mag-Ang)'!H647*SIN('input your S-pars (Mag-Ang)'!I647*PI()/180)</f>
        <v>0</v>
      </c>
      <c r="I647" s="3"/>
      <c r="J647" s="3">
        <f t="shared" si="120"/>
        <v>1</v>
      </c>
      <c r="K647" s="3">
        <f t="shared" si="121"/>
        <v>0</v>
      </c>
      <c r="L647" s="3"/>
      <c r="M647" s="3">
        <f t="shared" si="122"/>
        <v>1</v>
      </c>
      <c r="N647" s="3">
        <f t="shared" si="123"/>
        <v>0</v>
      </c>
      <c r="O647" s="3"/>
      <c r="P647" s="3">
        <f t="shared" si="124"/>
        <v>1</v>
      </c>
      <c r="Q647" s="3">
        <f t="shared" si="125"/>
        <v>0</v>
      </c>
      <c r="R647" s="3">
        <f t="shared" si="126"/>
        <v>0</v>
      </c>
      <c r="S647" s="3">
        <f t="shared" si="127"/>
        <v>0</v>
      </c>
      <c r="T647" s="3">
        <f t="shared" si="128"/>
        <v>0</v>
      </c>
      <c r="U647" s="3">
        <f t="shared" si="129"/>
        <v>0</v>
      </c>
      <c r="V647" s="3">
        <f t="shared" si="130"/>
        <v>1</v>
      </c>
      <c r="W647" s="3">
        <f t="shared" si="131"/>
        <v>0</v>
      </c>
    </row>
    <row r="648" spans="1:23" x14ac:dyDescent="0.3">
      <c r="A648" s="3">
        <f>'input your S-pars (Mag-Ang)'!B648*COS('input your S-pars (Mag-Ang)'!C648*PI()/180)</f>
        <v>0</v>
      </c>
      <c r="B648" s="3">
        <f>'input your S-pars (Mag-Ang)'!B648*SIN('input your S-pars (Mag-Ang)'!C648*PI()/180)</f>
        <v>0</v>
      </c>
      <c r="C648" s="3">
        <f>'input your S-pars (Mag-Ang)'!F648*COS('input your S-pars (Mag-Ang)'!G648*PI()/180)</f>
        <v>0</v>
      </c>
      <c r="D648" s="3">
        <f>'input your S-pars (Mag-Ang)'!F648*SIN('input your S-pars (Mag-Ang)'!G648*PI()/180)</f>
        <v>0</v>
      </c>
      <c r="E648" s="3">
        <f>'input your S-pars (Mag-Ang)'!D648*COS('input your S-pars (Mag-Ang)'!E648*PI()/180)</f>
        <v>0</v>
      </c>
      <c r="F648" s="3">
        <f>'input your S-pars (Mag-Ang)'!D648*SIN('input your S-pars (Mag-Ang)'!E648*PI()/180)</f>
        <v>0</v>
      </c>
      <c r="G648" s="3">
        <f>'input your S-pars (Mag-Ang)'!H648*COS('input your S-pars (Mag-Ang)'!I648*PI()/180)</f>
        <v>0</v>
      </c>
      <c r="H648" s="3">
        <f>'input your S-pars (Mag-Ang)'!H648*SIN('input your S-pars (Mag-Ang)'!I648*PI()/180)</f>
        <v>0</v>
      </c>
      <c r="I648" s="3"/>
      <c r="J648" s="3">
        <f t="shared" si="120"/>
        <v>1</v>
      </c>
      <c r="K648" s="3">
        <f t="shared" si="121"/>
        <v>0</v>
      </c>
      <c r="L648" s="3"/>
      <c r="M648" s="3">
        <f t="shared" si="122"/>
        <v>1</v>
      </c>
      <c r="N648" s="3">
        <f t="shared" si="123"/>
        <v>0</v>
      </c>
      <c r="O648" s="3"/>
      <c r="P648" s="3">
        <f t="shared" si="124"/>
        <v>1</v>
      </c>
      <c r="Q648" s="3">
        <f t="shared" si="125"/>
        <v>0</v>
      </c>
      <c r="R648" s="3">
        <f t="shared" si="126"/>
        <v>0</v>
      </c>
      <c r="S648" s="3">
        <f t="shared" si="127"/>
        <v>0</v>
      </c>
      <c r="T648" s="3">
        <f t="shared" si="128"/>
        <v>0</v>
      </c>
      <c r="U648" s="3">
        <f t="shared" si="129"/>
        <v>0</v>
      </c>
      <c r="V648" s="3">
        <f t="shared" si="130"/>
        <v>1</v>
      </c>
      <c r="W648" s="3">
        <f t="shared" si="131"/>
        <v>0</v>
      </c>
    </row>
    <row r="649" spans="1:23" x14ac:dyDescent="0.3">
      <c r="A649" s="3">
        <f>'input your S-pars (Mag-Ang)'!B649*COS('input your S-pars (Mag-Ang)'!C649*PI()/180)</f>
        <v>0</v>
      </c>
      <c r="B649" s="3">
        <f>'input your S-pars (Mag-Ang)'!B649*SIN('input your S-pars (Mag-Ang)'!C649*PI()/180)</f>
        <v>0</v>
      </c>
      <c r="C649" s="3">
        <f>'input your S-pars (Mag-Ang)'!F649*COS('input your S-pars (Mag-Ang)'!G649*PI()/180)</f>
        <v>0</v>
      </c>
      <c r="D649" s="3">
        <f>'input your S-pars (Mag-Ang)'!F649*SIN('input your S-pars (Mag-Ang)'!G649*PI()/180)</f>
        <v>0</v>
      </c>
      <c r="E649" s="3">
        <f>'input your S-pars (Mag-Ang)'!D649*COS('input your S-pars (Mag-Ang)'!E649*PI()/180)</f>
        <v>0</v>
      </c>
      <c r="F649" s="3">
        <f>'input your S-pars (Mag-Ang)'!D649*SIN('input your S-pars (Mag-Ang)'!E649*PI()/180)</f>
        <v>0</v>
      </c>
      <c r="G649" s="3">
        <f>'input your S-pars (Mag-Ang)'!H649*COS('input your S-pars (Mag-Ang)'!I649*PI()/180)</f>
        <v>0</v>
      </c>
      <c r="H649" s="3">
        <f>'input your S-pars (Mag-Ang)'!H649*SIN('input your S-pars (Mag-Ang)'!I649*PI()/180)</f>
        <v>0</v>
      </c>
      <c r="I649" s="3"/>
      <c r="J649" s="3">
        <f t="shared" si="120"/>
        <v>1</v>
      </c>
      <c r="K649" s="3">
        <f t="shared" si="121"/>
        <v>0</v>
      </c>
      <c r="L649" s="3"/>
      <c r="M649" s="3">
        <f t="shared" si="122"/>
        <v>1</v>
      </c>
      <c r="N649" s="3">
        <f t="shared" si="123"/>
        <v>0</v>
      </c>
      <c r="O649" s="3"/>
      <c r="P649" s="3">
        <f t="shared" si="124"/>
        <v>1</v>
      </c>
      <c r="Q649" s="3">
        <f t="shared" si="125"/>
        <v>0</v>
      </c>
      <c r="R649" s="3">
        <f t="shared" si="126"/>
        <v>0</v>
      </c>
      <c r="S649" s="3">
        <f t="shared" si="127"/>
        <v>0</v>
      </c>
      <c r="T649" s="3">
        <f t="shared" si="128"/>
        <v>0</v>
      </c>
      <c r="U649" s="3">
        <f t="shared" si="129"/>
        <v>0</v>
      </c>
      <c r="V649" s="3">
        <f t="shared" si="130"/>
        <v>1</v>
      </c>
      <c r="W649" s="3">
        <f t="shared" si="131"/>
        <v>0</v>
      </c>
    </row>
    <row r="650" spans="1:23" x14ac:dyDescent="0.3">
      <c r="A650" s="3">
        <f>'input your S-pars (Mag-Ang)'!B650*COS('input your S-pars (Mag-Ang)'!C650*PI()/180)</f>
        <v>0</v>
      </c>
      <c r="B650" s="3">
        <f>'input your S-pars (Mag-Ang)'!B650*SIN('input your S-pars (Mag-Ang)'!C650*PI()/180)</f>
        <v>0</v>
      </c>
      <c r="C650" s="3">
        <f>'input your S-pars (Mag-Ang)'!F650*COS('input your S-pars (Mag-Ang)'!G650*PI()/180)</f>
        <v>0</v>
      </c>
      <c r="D650" s="3">
        <f>'input your S-pars (Mag-Ang)'!F650*SIN('input your S-pars (Mag-Ang)'!G650*PI()/180)</f>
        <v>0</v>
      </c>
      <c r="E650" s="3">
        <f>'input your S-pars (Mag-Ang)'!D650*COS('input your S-pars (Mag-Ang)'!E650*PI()/180)</f>
        <v>0</v>
      </c>
      <c r="F650" s="3">
        <f>'input your S-pars (Mag-Ang)'!D650*SIN('input your S-pars (Mag-Ang)'!E650*PI()/180)</f>
        <v>0</v>
      </c>
      <c r="G650" s="3">
        <f>'input your S-pars (Mag-Ang)'!H650*COS('input your S-pars (Mag-Ang)'!I650*PI()/180)</f>
        <v>0</v>
      </c>
      <c r="H650" s="3">
        <f>'input your S-pars (Mag-Ang)'!H650*SIN('input your S-pars (Mag-Ang)'!I650*PI()/180)</f>
        <v>0</v>
      </c>
      <c r="I650" s="3"/>
      <c r="J650" s="3">
        <f t="shared" si="120"/>
        <v>1</v>
      </c>
      <c r="K650" s="3">
        <f t="shared" si="121"/>
        <v>0</v>
      </c>
      <c r="L650" s="3"/>
      <c r="M650" s="3">
        <f t="shared" si="122"/>
        <v>1</v>
      </c>
      <c r="N650" s="3">
        <f t="shared" si="123"/>
        <v>0</v>
      </c>
      <c r="O650" s="3"/>
      <c r="P650" s="3">
        <f t="shared" si="124"/>
        <v>1</v>
      </c>
      <c r="Q650" s="3">
        <f t="shared" si="125"/>
        <v>0</v>
      </c>
      <c r="R650" s="3">
        <f t="shared" si="126"/>
        <v>0</v>
      </c>
      <c r="S650" s="3">
        <f t="shared" si="127"/>
        <v>0</v>
      </c>
      <c r="T650" s="3">
        <f t="shared" si="128"/>
        <v>0</v>
      </c>
      <c r="U650" s="3">
        <f t="shared" si="129"/>
        <v>0</v>
      </c>
      <c r="V650" s="3">
        <f t="shared" si="130"/>
        <v>1</v>
      </c>
      <c r="W650" s="3">
        <f t="shared" si="131"/>
        <v>0</v>
      </c>
    </row>
    <row r="651" spans="1:23" x14ac:dyDescent="0.3">
      <c r="A651" s="3">
        <f>'input your S-pars (Mag-Ang)'!B651*COS('input your S-pars (Mag-Ang)'!C651*PI()/180)</f>
        <v>0</v>
      </c>
      <c r="B651" s="3">
        <f>'input your S-pars (Mag-Ang)'!B651*SIN('input your S-pars (Mag-Ang)'!C651*PI()/180)</f>
        <v>0</v>
      </c>
      <c r="C651" s="3">
        <f>'input your S-pars (Mag-Ang)'!F651*COS('input your S-pars (Mag-Ang)'!G651*PI()/180)</f>
        <v>0</v>
      </c>
      <c r="D651" s="3">
        <f>'input your S-pars (Mag-Ang)'!F651*SIN('input your S-pars (Mag-Ang)'!G651*PI()/180)</f>
        <v>0</v>
      </c>
      <c r="E651" s="3">
        <f>'input your S-pars (Mag-Ang)'!D651*COS('input your S-pars (Mag-Ang)'!E651*PI()/180)</f>
        <v>0</v>
      </c>
      <c r="F651" s="3">
        <f>'input your S-pars (Mag-Ang)'!D651*SIN('input your S-pars (Mag-Ang)'!E651*PI()/180)</f>
        <v>0</v>
      </c>
      <c r="G651" s="3">
        <f>'input your S-pars (Mag-Ang)'!H651*COS('input your S-pars (Mag-Ang)'!I651*PI()/180)</f>
        <v>0</v>
      </c>
      <c r="H651" s="3">
        <f>'input your S-pars (Mag-Ang)'!H651*SIN('input your S-pars (Mag-Ang)'!I651*PI()/180)</f>
        <v>0</v>
      </c>
      <c r="I651" s="3"/>
      <c r="J651" s="3">
        <f t="shared" si="120"/>
        <v>1</v>
      </c>
      <c r="K651" s="3">
        <f t="shared" si="121"/>
        <v>0</v>
      </c>
      <c r="L651" s="3"/>
      <c r="M651" s="3">
        <f t="shared" si="122"/>
        <v>1</v>
      </c>
      <c r="N651" s="3">
        <f t="shared" si="123"/>
        <v>0</v>
      </c>
      <c r="O651" s="3"/>
      <c r="P651" s="3">
        <f t="shared" si="124"/>
        <v>1</v>
      </c>
      <c r="Q651" s="3">
        <f t="shared" si="125"/>
        <v>0</v>
      </c>
      <c r="R651" s="3">
        <f t="shared" si="126"/>
        <v>0</v>
      </c>
      <c r="S651" s="3">
        <f t="shared" si="127"/>
        <v>0</v>
      </c>
      <c r="T651" s="3">
        <f t="shared" si="128"/>
        <v>0</v>
      </c>
      <c r="U651" s="3">
        <f t="shared" si="129"/>
        <v>0</v>
      </c>
      <c r="V651" s="3">
        <f t="shared" si="130"/>
        <v>1</v>
      </c>
      <c r="W651" s="3">
        <f t="shared" si="131"/>
        <v>0</v>
      </c>
    </row>
    <row r="652" spans="1:23" x14ac:dyDescent="0.3">
      <c r="A652" s="3">
        <f>'input your S-pars (Mag-Ang)'!B652*COS('input your S-pars (Mag-Ang)'!C652*PI()/180)</f>
        <v>0</v>
      </c>
      <c r="B652" s="3">
        <f>'input your S-pars (Mag-Ang)'!B652*SIN('input your S-pars (Mag-Ang)'!C652*PI()/180)</f>
        <v>0</v>
      </c>
      <c r="C652" s="3">
        <f>'input your S-pars (Mag-Ang)'!F652*COS('input your S-pars (Mag-Ang)'!G652*PI()/180)</f>
        <v>0</v>
      </c>
      <c r="D652" s="3">
        <f>'input your S-pars (Mag-Ang)'!F652*SIN('input your S-pars (Mag-Ang)'!G652*PI()/180)</f>
        <v>0</v>
      </c>
      <c r="E652" s="3">
        <f>'input your S-pars (Mag-Ang)'!D652*COS('input your S-pars (Mag-Ang)'!E652*PI()/180)</f>
        <v>0</v>
      </c>
      <c r="F652" s="3">
        <f>'input your S-pars (Mag-Ang)'!D652*SIN('input your S-pars (Mag-Ang)'!E652*PI()/180)</f>
        <v>0</v>
      </c>
      <c r="G652" s="3">
        <f>'input your S-pars (Mag-Ang)'!H652*COS('input your S-pars (Mag-Ang)'!I652*PI()/180)</f>
        <v>0</v>
      </c>
      <c r="H652" s="3">
        <f>'input your S-pars (Mag-Ang)'!H652*SIN('input your S-pars (Mag-Ang)'!I652*PI()/180)</f>
        <v>0</v>
      </c>
      <c r="I652" s="3"/>
      <c r="J652" s="3">
        <f t="shared" si="120"/>
        <v>1</v>
      </c>
      <c r="K652" s="3">
        <f t="shared" si="121"/>
        <v>0</v>
      </c>
      <c r="L652" s="3"/>
      <c r="M652" s="3">
        <f t="shared" si="122"/>
        <v>1</v>
      </c>
      <c r="N652" s="3">
        <f t="shared" si="123"/>
        <v>0</v>
      </c>
      <c r="O652" s="3"/>
      <c r="P652" s="3">
        <f t="shared" si="124"/>
        <v>1</v>
      </c>
      <c r="Q652" s="3">
        <f t="shared" si="125"/>
        <v>0</v>
      </c>
      <c r="R652" s="3">
        <f t="shared" si="126"/>
        <v>0</v>
      </c>
      <c r="S652" s="3">
        <f t="shared" si="127"/>
        <v>0</v>
      </c>
      <c r="T652" s="3">
        <f t="shared" si="128"/>
        <v>0</v>
      </c>
      <c r="U652" s="3">
        <f t="shared" si="129"/>
        <v>0</v>
      </c>
      <c r="V652" s="3">
        <f t="shared" si="130"/>
        <v>1</v>
      </c>
      <c r="W652" s="3">
        <f t="shared" si="131"/>
        <v>0</v>
      </c>
    </row>
    <row r="653" spans="1:23" x14ac:dyDescent="0.3">
      <c r="A653" s="3">
        <f>'input your S-pars (Mag-Ang)'!B653*COS('input your S-pars (Mag-Ang)'!C653*PI()/180)</f>
        <v>0</v>
      </c>
      <c r="B653" s="3">
        <f>'input your S-pars (Mag-Ang)'!B653*SIN('input your S-pars (Mag-Ang)'!C653*PI()/180)</f>
        <v>0</v>
      </c>
      <c r="C653" s="3">
        <f>'input your S-pars (Mag-Ang)'!F653*COS('input your S-pars (Mag-Ang)'!G653*PI()/180)</f>
        <v>0</v>
      </c>
      <c r="D653" s="3">
        <f>'input your S-pars (Mag-Ang)'!F653*SIN('input your S-pars (Mag-Ang)'!G653*PI()/180)</f>
        <v>0</v>
      </c>
      <c r="E653" s="3">
        <f>'input your S-pars (Mag-Ang)'!D653*COS('input your S-pars (Mag-Ang)'!E653*PI()/180)</f>
        <v>0</v>
      </c>
      <c r="F653" s="3">
        <f>'input your S-pars (Mag-Ang)'!D653*SIN('input your S-pars (Mag-Ang)'!E653*PI()/180)</f>
        <v>0</v>
      </c>
      <c r="G653" s="3">
        <f>'input your S-pars (Mag-Ang)'!H653*COS('input your S-pars (Mag-Ang)'!I653*PI()/180)</f>
        <v>0</v>
      </c>
      <c r="H653" s="3">
        <f>'input your S-pars (Mag-Ang)'!H653*SIN('input your S-pars (Mag-Ang)'!I653*PI()/180)</f>
        <v>0</v>
      </c>
      <c r="I653" s="3"/>
      <c r="J653" s="3">
        <f t="shared" si="120"/>
        <v>1</v>
      </c>
      <c r="K653" s="3">
        <f t="shared" si="121"/>
        <v>0</v>
      </c>
      <c r="L653" s="3"/>
      <c r="M653" s="3">
        <f t="shared" si="122"/>
        <v>1</v>
      </c>
      <c r="N653" s="3">
        <f t="shared" si="123"/>
        <v>0</v>
      </c>
      <c r="O653" s="3"/>
      <c r="P653" s="3">
        <f t="shared" si="124"/>
        <v>1</v>
      </c>
      <c r="Q653" s="3">
        <f t="shared" si="125"/>
        <v>0</v>
      </c>
      <c r="R653" s="3">
        <f t="shared" si="126"/>
        <v>0</v>
      </c>
      <c r="S653" s="3">
        <f t="shared" si="127"/>
        <v>0</v>
      </c>
      <c r="T653" s="3">
        <f t="shared" si="128"/>
        <v>0</v>
      </c>
      <c r="U653" s="3">
        <f t="shared" si="129"/>
        <v>0</v>
      </c>
      <c r="V653" s="3">
        <f t="shared" si="130"/>
        <v>1</v>
      </c>
      <c r="W653" s="3">
        <f t="shared" si="131"/>
        <v>0</v>
      </c>
    </row>
    <row r="654" spans="1:23" x14ac:dyDescent="0.3">
      <c r="A654" s="3">
        <f>'input your S-pars (Mag-Ang)'!B654*COS('input your S-pars (Mag-Ang)'!C654*PI()/180)</f>
        <v>0</v>
      </c>
      <c r="B654" s="3">
        <f>'input your S-pars (Mag-Ang)'!B654*SIN('input your S-pars (Mag-Ang)'!C654*PI()/180)</f>
        <v>0</v>
      </c>
      <c r="C654" s="3">
        <f>'input your S-pars (Mag-Ang)'!F654*COS('input your S-pars (Mag-Ang)'!G654*PI()/180)</f>
        <v>0</v>
      </c>
      <c r="D654" s="3">
        <f>'input your S-pars (Mag-Ang)'!F654*SIN('input your S-pars (Mag-Ang)'!G654*PI()/180)</f>
        <v>0</v>
      </c>
      <c r="E654" s="3">
        <f>'input your S-pars (Mag-Ang)'!D654*COS('input your S-pars (Mag-Ang)'!E654*PI()/180)</f>
        <v>0</v>
      </c>
      <c r="F654" s="3">
        <f>'input your S-pars (Mag-Ang)'!D654*SIN('input your S-pars (Mag-Ang)'!E654*PI()/180)</f>
        <v>0</v>
      </c>
      <c r="G654" s="3">
        <f>'input your S-pars (Mag-Ang)'!H654*COS('input your S-pars (Mag-Ang)'!I654*PI()/180)</f>
        <v>0</v>
      </c>
      <c r="H654" s="3">
        <f>'input your S-pars (Mag-Ang)'!H654*SIN('input your S-pars (Mag-Ang)'!I654*PI()/180)</f>
        <v>0</v>
      </c>
      <c r="I654" s="3"/>
      <c r="J654" s="3">
        <f t="shared" si="120"/>
        <v>1</v>
      </c>
      <c r="K654" s="3">
        <f t="shared" si="121"/>
        <v>0</v>
      </c>
      <c r="L654" s="3"/>
      <c r="M654" s="3">
        <f t="shared" si="122"/>
        <v>1</v>
      </c>
      <c r="N654" s="3">
        <f t="shared" si="123"/>
        <v>0</v>
      </c>
      <c r="O654" s="3"/>
      <c r="P654" s="3">
        <f t="shared" si="124"/>
        <v>1</v>
      </c>
      <c r="Q654" s="3">
        <f t="shared" si="125"/>
        <v>0</v>
      </c>
      <c r="R654" s="3">
        <f t="shared" si="126"/>
        <v>0</v>
      </c>
      <c r="S654" s="3">
        <f t="shared" si="127"/>
        <v>0</v>
      </c>
      <c r="T654" s="3">
        <f t="shared" si="128"/>
        <v>0</v>
      </c>
      <c r="U654" s="3">
        <f t="shared" si="129"/>
        <v>0</v>
      </c>
      <c r="V654" s="3">
        <f t="shared" si="130"/>
        <v>1</v>
      </c>
      <c r="W654" s="3">
        <f t="shared" si="131"/>
        <v>0</v>
      </c>
    </row>
    <row r="655" spans="1:23" x14ac:dyDescent="0.3">
      <c r="A655" s="3">
        <f>'input your S-pars (Mag-Ang)'!B655*COS('input your S-pars (Mag-Ang)'!C655*PI()/180)</f>
        <v>0</v>
      </c>
      <c r="B655" s="3">
        <f>'input your S-pars (Mag-Ang)'!B655*SIN('input your S-pars (Mag-Ang)'!C655*PI()/180)</f>
        <v>0</v>
      </c>
      <c r="C655" s="3">
        <f>'input your S-pars (Mag-Ang)'!F655*COS('input your S-pars (Mag-Ang)'!G655*PI()/180)</f>
        <v>0</v>
      </c>
      <c r="D655" s="3">
        <f>'input your S-pars (Mag-Ang)'!F655*SIN('input your S-pars (Mag-Ang)'!G655*PI()/180)</f>
        <v>0</v>
      </c>
      <c r="E655" s="3">
        <f>'input your S-pars (Mag-Ang)'!D655*COS('input your S-pars (Mag-Ang)'!E655*PI()/180)</f>
        <v>0</v>
      </c>
      <c r="F655" s="3">
        <f>'input your S-pars (Mag-Ang)'!D655*SIN('input your S-pars (Mag-Ang)'!E655*PI()/180)</f>
        <v>0</v>
      </c>
      <c r="G655" s="3">
        <f>'input your S-pars (Mag-Ang)'!H655*COS('input your S-pars (Mag-Ang)'!I655*PI()/180)</f>
        <v>0</v>
      </c>
      <c r="H655" s="3">
        <f>'input your S-pars (Mag-Ang)'!H655*SIN('input your S-pars (Mag-Ang)'!I655*PI()/180)</f>
        <v>0</v>
      </c>
      <c r="I655" s="3"/>
      <c r="J655" s="3">
        <f t="shared" si="120"/>
        <v>1</v>
      </c>
      <c r="K655" s="3">
        <f t="shared" si="121"/>
        <v>0</v>
      </c>
      <c r="L655" s="3"/>
      <c r="M655" s="3">
        <f t="shared" si="122"/>
        <v>1</v>
      </c>
      <c r="N655" s="3">
        <f t="shared" si="123"/>
        <v>0</v>
      </c>
      <c r="O655" s="3"/>
      <c r="P655" s="3">
        <f t="shared" si="124"/>
        <v>1</v>
      </c>
      <c r="Q655" s="3">
        <f t="shared" si="125"/>
        <v>0</v>
      </c>
      <c r="R655" s="3">
        <f t="shared" si="126"/>
        <v>0</v>
      </c>
      <c r="S655" s="3">
        <f t="shared" si="127"/>
        <v>0</v>
      </c>
      <c r="T655" s="3">
        <f t="shared" si="128"/>
        <v>0</v>
      </c>
      <c r="U655" s="3">
        <f t="shared" si="129"/>
        <v>0</v>
      </c>
      <c r="V655" s="3">
        <f t="shared" si="130"/>
        <v>1</v>
      </c>
      <c r="W655" s="3">
        <f t="shared" si="131"/>
        <v>0</v>
      </c>
    </row>
    <row r="656" spans="1:23" x14ac:dyDescent="0.3">
      <c r="A656" s="3">
        <f>'input your S-pars (Mag-Ang)'!B656*COS('input your S-pars (Mag-Ang)'!C656*PI()/180)</f>
        <v>0</v>
      </c>
      <c r="B656" s="3">
        <f>'input your S-pars (Mag-Ang)'!B656*SIN('input your S-pars (Mag-Ang)'!C656*PI()/180)</f>
        <v>0</v>
      </c>
      <c r="C656" s="3">
        <f>'input your S-pars (Mag-Ang)'!F656*COS('input your S-pars (Mag-Ang)'!G656*PI()/180)</f>
        <v>0</v>
      </c>
      <c r="D656" s="3">
        <f>'input your S-pars (Mag-Ang)'!F656*SIN('input your S-pars (Mag-Ang)'!G656*PI()/180)</f>
        <v>0</v>
      </c>
      <c r="E656" s="3">
        <f>'input your S-pars (Mag-Ang)'!D656*COS('input your S-pars (Mag-Ang)'!E656*PI()/180)</f>
        <v>0</v>
      </c>
      <c r="F656" s="3">
        <f>'input your S-pars (Mag-Ang)'!D656*SIN('input your S-pars (Mag-Ang)'!E656*PI()/180)</f>
        <v>0</v>
      </c>
      <c r="G656" s="3">
        <f>'input your S-pars (Mag-Ang)'!H656*COS('input your S-pars (Mag-Ang)'!I656*PI()/180)</f>
        <v>0</v>
      </c>
      <c r="H656" s="3">
        <f>'input your S-pars (Mag-Ang)'!H656*SIN('input your S-pars (Mag-Ang)'!I656*PI()/180)</f>
        <v>0</v>
      </c>
      <c r="I656" s="3"/>
      <c r="J656" s="3">
        <f t="shared" si="120"/>
        <v>1</v>
      </c>
      <c r="K656" s="3">
        <f t="shared" si="121"/>
        <v>0</v>
      </c>
      <c r="L656" s="3"/>
      <c r="M656" s="3">
        <f t="shared" si="122"/>
        <v>1</v>
      </c>
      <c r="N656" s="3">
        <f t="shared" si="123"/>
        <v>0</v>
      </c>
      <c r="O656" s="3"/>
      <c r="P656" s="3">
        <f t="shared" si="124"/>
        <v>1</v>
      </c>
      <c r="Q656" s="3">
        <f t="shared" si="125"/>
        <v>0</v>
      </c>
      <c r="R656" s="3">
        <f t="shared" si="126"/>
        <v>0</v>
      </c>
      <c r="S656" s="3">
        <f t="shared" si="127"/>
        <v>0</v>
      </c>
      <c r="T656" s="3">
        <f t="shared" si="128"/>
        <v>0</v>
      </c>
      <c r="U656" s="3">
        <f t="shared" si="129"/>
        <v>0</v>
      </c>
      <c r="V656" s="3">
        <f t="shared" si="130"/>
        <v>1</v>
      </c>
      <c r="W656" s="3">
        <f t="shared" si="131"/>
        <v>0</v>
      </c>
    </row>
    <row r="657" spans="1:23" x14ac:dyDescent="0.3">
      <c r="A657" s="3">
        <f>'input your S-pars (Mag-Ang)'!B657*COS('input your S-pars (Mag-Ang)'!C657*PI()/180)</f>
        <v>0</v>
      </c>
      <c r="B657" s="3">
        <f>'input your S-pars (Mag-Ang)'!B657*SIN('input your S-pars (Mag-Ang)'!C657*PI()/180)</f>
        <v>0</v>
      </c>
      <c r="C657" s="3">
        <f>'input your S-pars (Mag-Ang)'!F657*COS('input your S-pars (Mag-Ang)'!G657*PI()/180)</f>
        <v>0</v>
      </c>
      <c r="D657" s="3">
        <f>'input your S-pars (Mag-Ang)'!F657*SIN('input your S-pars (Mag-Ang)'!G657*PI()/180)</f>
        <v>0</v>
      </c>
      <c r="E657" s="3">
        <f>'input your S-pars (Mag-Ang)'!D657*COS('input your S-pars (Mag-Ang)'!E657*PI()/180)</f>
        <v>0</v>
      </c>
      <c r="F657" s="3">
        <f>'input your S-pars (Mag-Ang)'!D657*SIN('input your S-pars (Mag-Ang)'!E657*PI()/180)</f>
        <v>0</v>
      </c>
      <c r="G657" s="3">
        <f>'input your S-pars (Mag-Ang)'!H657*COS('input your S-pars (Mag-Ang)'!I657*PI()/180)</f>
        <v>0</v>
      </c>
      <c r="H657" s="3">
        <f>'input your S-pars (Mag-Ang)'!H657*SIN('input your S-pars (Mag-Ang)'!I657*PI()/180)</f>
        <v>0</v>
      </c>
      <c r="I657" s="3"/>
      <c r="J657" s="3">
        <f t="shared" si="120"/>
        <v>1</v>
      </c>
      <c r="K657" s="3">
        <f t="shared" si="121"/>
        <v>0</v>
      </c>
      <c r="L657" s="3"/>
      <c r="M657" s="3">
        <f t="shared" si="122"/>
        <v>1</v>
      </c>
      <c r="N657" s="3">
        <f t="shared" si="123"/>
        <v>0</v>
      </c>
      <c r="O657" s="3"/>
      <c r="P657" s="3">
        <f t="shared" si="124"/>
        <v>1</v>
      </c>
      <c r="Q657" s="3">
        <f t="shared" si="125"/>
        <v>0</v>
      </c>
      <c r="R657" s="3">
        <f t="shared" si="126"/>
        <v>0</v>
      </c>
      <c r="S657" s="3">
        <f t="shared" si="127"/>
        <v>0</v>
      </c>
      <c r="T657" s="3">
        <f t="shared" si="128"/>
        <v>0</v>
      </c>
      <c r="U657" s="3">
        <f t="shared" si="129"/>
        <v>0</v>
      </c>
      <c r="V657" s="3">
        <f t="shared" si="130"/>
        <v>1</v>
      </c>
      <c r="W657" s="3">
        <f t="shared" si="131"/>
        <v>0</v>
      </c>
    </row>
    <row r="658" spans="1:23" x14ac:dyDescent="0.3">
      <c r="A658" s="3">
        <f>'input your S-pars (Mag-Ang)'!B658*COS('input your S-pars (Mag-Ang)'!C658*PI()/180)</f>
        <v>0</v>
      </c>
      <c r="B658" s="3">
        <f>'input your S-pars (Mag-Ang)'!B658*SIN('input your S-pars (Mag-Ang)'!C658*PI()/180)</f>
        <v>0</v>
      </c>
      <c r="C658" s="3">
        <f>'input your S-pars (Mag-Ang)'!F658*COS('input your S-pars (Mag-Ang)'!G658*PI()/180)</f>
        <v>0</v>
      </c>
      <c r="D658" s="3">
        <f>'input your S-pars (Mag-Ang)'!F658*SIN('input your S-pars (Mag-Ang)'!G658*PI()/180)</f>
        <v>0</v>
      </c>
      <c r="E658" s="3">
        <f>'input your S-pars (Mag-Ang)'!D658*COS('input your S-pars (Mag-Ang)'!E658*PI()/180)</f>
        <v>0</v>
      </c>
      <c r="F658" s="3">
        <f>'input your S-pars (Mag-Ang)'!D658*SIN('input your S-pars (Mag-Ang)'!E658*PI()/180)</f>
        <v>0</v>
      </c>
      <c r="G658" s="3">
        <f>'input your S-pars (Mag-Ang)'!H658*COS('input your S-pars (Mag-Ang)'!I658*PI()/180)</f>
        <v>0</v>
      </c>
      <c r="H658" s="3">
        <f>'input your S-pars (Mag-Ang)'!H658*SIN('input your S-pars (Mag-Ang)'!I658*PI()/180)</f>
        <v>0</v>
      </c>
      <c r="I658" s="3"/>
      <c r="J658" s="3">
        <f t="shared" si="120"/>
        <v>1</v>
      </c>
      <c r="K658" s="3">
        <f t="shared" si="121"/>
        <v>0</v>
      </c>
      <c r="L658" s="3"/>
      <c r="M658" s="3">
        <f t="shared" si="122"/>
        <v>1</v>
      </c>
      <c r="N658" s="3">
        <f t="shared" si="123"/>
        <v>0</v>
      </c>
      <c r="O658" s="3"/>
      <c r="P658" s="3">
        <f t="shared" si="124"/>
        <v>1</v>
      </c>
      <c r="Q658" s="3">
        <f t="shared" si="125"/>
        <v>0</v>
      </c>
      <c r="R658" s="3">
        <f t="shared" si="126"/>
        <v>0</v>
      </c>
      <c r="S658" s="3">
        <f t="shared" si="127"/>
        <v>0</v>
      </c>
      <c r="T658" s="3">
        <f t="shared" si="128"/>
        <v>0</v>
      </c>
      <c r="U658" s="3">
        <f t="shared" si="129"/>
        <v>0</v>
      </c>
      <c r="V658" s="3">
        <f t="shared" si="130"/>
        <v>1</v>
      </c>
      <c r="W658" s="3">
        <f t="shared" si="131"/>
        <v>0</v>
      </c>
    </row>
    <row r="659" spans="1:23" x14ac:dyDescent="0.3">
      <c r="A659" s="3">
        <f>'input your S-pars (Mag-Ang)'!B659*COS('input your S-pars (Mag-Ang)'!C659*PI()/180)</f>
        <v>0</v>
      </c>
      <c r="B659" s="3">
        <f>'input your S-pars (Mag-Ang)'!B659*SIN('input your S-pars (Mag-Ang)'!C659*PI()/180)</f>
        <v>0</v>
      </c>
      <c r="C659" s="3">
        <f>'input your S-pars (Mag-Ang)'!F659*COS('input your S-pars (Mag-Ang)'!G659*PI()/180)</f>
        <v>0</v>
      </c>
      <c r="D659" s="3">
        <f>'input your S-pars (Mag-Ang)'!F659*SIN('input your S-pars (Mag-Ang)'!G659*PI()/180)</f>
        <v>0</v>
      </c>
      <c r="E659" s="3">
        <f>'input your S-pars (Mag-Ang)'!D659*COS('input your S-pars (Mag-Ang)'!E659*PI()/180)</f>
        <v>0</v>
      </c>
      <c r="F659" s="3">
        <f>'input your S-pars (Mag-Ang)'!D659*SIN('input your S-pars (Mag-Ang)'!E659*PI()/180)</f>
        <v>0</v>
      </c>
      <c r="G659" s="3">
        <f>'input your S-pars (Mag-Ang)'!H659*COS('input your S-pars (Mag-Ang)'!I659*PI()/180)</f>
        <v>0</v>
      </c>
      <c r="H659" s="3">
        <f>'input your S-pars (Mag-Ang)'!H659*SIN('input your S-pars (Mag-Ang)'!I659*PI()/180)</f>
        <v>0</v>
      </c>
      <c r="I659" s="3"/>
      <c r="J659" s="3">
        <f t="shared" si="120"/>
        <v>1</v>
      </c>
      <c r="K659" s="3">
        <f t="shared" si="121"/>
        <v>0</v>
      </c>
      <c r="L659" s="3"/>
      <c r="M659" s="3">
        <f t="shared" si="122"/>
        <v>1</v>
      </c>
      <c r="N659" s="3">
        <f t="shared" si="123"/>
        <v>0</v>
      </c>
      <c r="O659" s="3"/>
      <c r="P659" s="3">
        <f t="shared" si="124"/>
        <v>1</v>
      </c>
      <c r="Q659" s="3">
        <f t="shared" si="125"/>
        <v>0</v>
      </c>
      <c r="R659" s="3">
        <f t="shared" si="126"/>
        <v>0</v>
      </c>
      <c r="S659" s="3">
        <f t="shared" si="127"/>
        <v>0</v>
      </c>
      <c r="T659" s="3">
        <f t="shared" si="128"/>
        <v>0</v>
      </c>
      <c r="U659" s="3">
        <f t="shared" si="129"/>
        <v>0</v>
      </c>
      <c r="V659" s="3">
        <f t="shared" si="130"/>
        <v>1</v>
      </c>
      <c r="W659" s="3">
        <f t="shared" si="131"/>
        <v>0</v>
      </c>
    </row>
    <row r="660" spans="1:23" x14ac:dyDescent="0.3">
      <c r="A660" s="3">
        <f>'input your S-pars (Mag-Ang)'!B660*COS('input your S-pars (Mag-Ang)'!C660*PI()/180)</f>
        <v>0</v>
      </c>
      <c r="B660" s="3">
        <f>'input your S-pars (Mag-Ang)'!B660*SIN('input your S-pars (Mag-Ang)'!C660*PI()/180)</f>
        <v>0</v>
      </c>
      <c r="C660" s="3">
        <f>'input your S-pars (Mag-Ang)'!F660*COS('input your S-pars (Mag-Ang)'!G660*PI()/180)</f>
        <v>0</v>
      </c>
      <c r="D660" s="3">
        <f>'input your S-pars (Mag-Ang)'!F660*SIN('input your S-pars (Mag-Ang)'!G660*PI()/180)</f>
        <v>0</v>
      </c>
      <c r="E660" s="3">
        <f>'input your S-pars (Mag-Ang)'!D660*COS('input your S-pars (Mag-Ang)'!E660*PI()/180)</f>
        <v>0</v>
      </c>
      <c r="F660" s="3">
        <f>'input your S-pars (Mag-Ang)'!D660*SIN('input your S-pars (Mag-Ang)'!E660*PI()/180)</f>
        <v>0</v>
      </c>
      <c r="G660" s="3">
        <f>'input your S-pars (Mag-Ang)'!H660*COS('input your S-pars (Mag-Ang)'!I660*PI()/180)</f>
        <v>0</v>
      </c>
      <c r="H660" s="3">
        <f>'input your S-pars (Mag-Ang)'!H660*SIN('input your S-pars (Mag-Ang)'!I660*PI()/180)</f>
        <v>0</v>
      </c>
      <c r="I660" s="3"/>
      <c r="J660" s="3">
        <f t="shared" si="120"/>
        <v>1</v>
      </c>
      <c r="K660" s="3">
        <f t="shared" si="121"/>
        <v>0</v>
      </c>
      <c r="L660" s="3"/>
      <c r="M660" s="3">
        <f t="shared" si="122"/>
        <v>1</v>
      </c>
      <c r="N660" s="3">
        <f t="shared" si="123"/>
        <v>0</v>
      </c>
      <c r="O660" s="3"/>
      <c r="P660" s="3">
        <f t="shared" si="124"/>
        <v>1</v>
      </c>
      <c r="Q660" s="3">
        <f t="shared" si="125"/>
        <v>0</v>
      </c>
      <c r="R660" s="3">
        <f t="shared" si="126"/>
        <v>0</v>
      </c>
      <c r="S660" s="3">
        <f t="shared" si="127"/>
        <v>0</v>
      </c>
      <c r="T660" s="3">
        <f t="shared" si="128"/>
        <v>0</v>
      </c>
      <c r="U660" s="3">
        <f t="shared" si="129"/>
        <v>0</v>
      </c>
      <c r="V660" s="3">
        <f t="shared" si="130"/>
        <v>1</v>
      </c>
      <c r="W660" s="3">
        <f t="shared" si="131"/>
        <v>0</v>
      </c>
    </row>
    <row r="661" spans="1:23" x14ac:dyDescent="0.3">
      <c r="A661" s="3">
        <f>'input your S-pars (Mag-Ang)'!B661*COS('input your S-pars (Mag-Ang)'!C661*PI()/180)</f>
        <v>0</v>
      </c>
      <c r="B661" s="3">
        <f>'input your S-pars (Mag-Ang)'!B661*SIN('input your S-pars (Mag-Ang)'!C661*PI()/180)</f>
        <v>0</v>
      </c>
      <c r="C661" s="3">
        <f>'input your S-pars (Mag-Ang)'!F661*COS('input your S-pars (Mag-Ang)'!G661*PI()/180)</f>
        <v>0</v>
      </c>
      <c r="D661" s="3">
        <f>'input your S-pars (Mag-Ang)'!F661*SIN('input your S-pars (Mag-Ang)'!G661*PI()/180)</f>
        <v>0</v>
      </c>
      <c r="E661" s="3">
        <f>'input your S-pars (Mag-Ang)'!D661*COS('input your S-pars (Mag-Ang)'!E661*PI()/180)</f>
        <v>0</v>
      </c>
      <c r="F661" s="3">
        <f>'input your S-pars (Mag-Ang)'!D661*SIN('input your S-pars (Mag-Ang)'!E661*PI()/180)</f>
        <v>0</v>
      </c>
      <c r="G661" s="3">
        <f>'input your S-pars (Mag-Ang)'!H661*COS('input your S-pars (Mag-Ang)'!I661*PI()/180)</f>
        <v>0</v>
      </c>
      <c r="H661" s="3">
        <f>'input your S-pars (Mag-Ang)'!H661*SIN('input your S-pars (Mag-Ang)'!I661*PI()/180)</f>
        <v>0</v>
      </c>
      <c r="I661" s="3"/>
      <c r="J661" s="3">
        <f t="shared" si="120"/>
        <v>1</v>
      </c>
      <c r="K661" s="3">
        <f t="shared" si="121"/>
        <v>0</v>
      </c>
      <c r="L661" s="3"/>
      <c r="M661" s="3">
        <f t="shared" si="122"/>
        <v>1</v>
      </c>
      <c r="N661" s="3">
        <f t="shared" si="123"/>
        <v>0</v>
      </c>
      <c r="O661" s="3"/>
      <c r="P661" s="3">
        <f t="shared" si="124"/>
        <v>1</v>
      </c>
      <c r="Q661" s="3">
        <f t="shared" si="125"/>
        <v>0</v>
      </c>
      <c r="R661" s="3">
        <f t="shared" si="126"/>
        <v>0</v>
      </c>
      <c r="S661" s="3">
        <f t="shared" si="127"/>
        <v>0</v>
      </c>
      <c r="T661" s="3">
        <f t="shared" si="128"/>
        <v>0</v>
      </c>
      <c r="U661" s="3">
        <f t="shared" si="129"/>
        <v>0</v>
      </c>
      <c r="V661" s="3">
        <f t="shared" si="130"/>
        <v>1</v>
      </c>
      <c r="W661" s="3">
        <f t="shared" si="131"/>
        <v>0</v>
      </c>
    </row>
    <row r="662" spans="1:23" x14ac:dyDescent="0.3">
      <c r="A662" s="3">
        <f>'input your S-pars (Mag-Ang)'!B662*COS('input your S-pars (Mag-Ang)'!C662*PI()/180)</f>
        <v>0</v>
      </c>
      <c r="B662" s="3">
        <f>'input your S-pars (Mag-Ang)'!B662*SIN('input your S-pars (Mag-Ang)'!C662*PI()/180)</f>
        <v>0</v>
      </c>
      <c r="C662" s="3">
        <f>'input your S-pars (Mag-Ang)'!F662*COS('input your S-pars (Mag-Ang)'!G662*PI()/180)</f>
        <v>0</v>
      </c>
      <c r="D662" s="3">
        <f>'input your S-pars (Mag-Ang)'!F662*SIN('input your S-pars (Mag-Ang)'!G662*PI()/180)</f>
        <v>0</v>
      </c>
      <c r="E662" s="3">
        <f>'input your S-pars (Mag-Ang)'!D662*COS('input your S-pars (Mag-Ang)'!E662*PI()/180)</f>
        <v>0</v>
      </c>
      <c r="F662" s="3">
        <f>'input your S-pars (Mag-Ang)'!D662*SIN('input your S-pars (Mag-Ang)'!E662*PI()/180)</f>
        <v>0</v>
      </c>
      <c r="G662" s="3">
        <f>'input your S-pars (Mag-Ang)'!H662*COS('input your S-pars (Mag-Ang)'!I662*PI()/180)</f>
        <v>0</v>
      </c>
      <c r="H662" s="3">
        <f>'input your S-pars (Mag-Ang)'!H662*SIN('input your S-pars (Mag-Ang)'!I662*PI()/180)</f>
        <v>0</v>
      </c>
      <c r="I662" s="3"/>
      <c r="J662" s="3">
        <f t="shared" si="120"/>
        <v>1</v>
      </c>
      <c r="K662" s="3">
        <f t="shared" si="121"/>
        <v>0</v>
      </c>
      <c r="L662" s="3"/>
      <c r="M662" s="3">
        <f t="shared" si="122"/>
        <v>1</v>
      </c>
      <c r="N662" s="3">
        <f t="shared" si="123"/>
        <v>0</v>
      </c>
      <c r="O662" s="3"/>
      <c r="P662" s="3">
        <f t="shared" si="124"/>
        <v>1</v>
      </c>
      <c r="Q662" s="3">
        <f t="shared" si="125"/>
        <v>0</v>
      </c>
      <c r="R662" s="3">
        <f t="shared" si="126"/>
        <v>0</v>
      </c>
      <c r="S662" s="3">
        <f t="shared" si="127"/>
        <v>0</v>
      </c>
      <c r="T662" s="3">
        <f t="shared" si="128"/>
        <v>0</v>
      </c>
      <c r="U662" s="3">
        <f t="shared" si="129"/>
        <v>0</v>
      </c>
      <c r="V662" s="3">
        <f t="shared" si="130"/>
        <v>1</v>
      </c>
      <c r="W662" s="3">
        <f t="shared" si="131"/>
        <v>0</v>
      </c>
    </row>
    <row r="663" spans="1:23" x14ac:dyDescent="0.3">
      <c r="A663" s="3">
        <f>'input your S-pars (Mag-Ang)'!B663*COS('input your S-pars (Mag-Ang)'!C663*PI()/180)</f>
        <v>0</v>
      </c>
      <c r="B663" s="3">
        <f>'input your S-pars (Mag-Ang)'!B663*SIN('input your S-pars (Mag-Ang)'!C663*PI()/180)</f>
        <v>0</v>
      </c>
      <c r="C663" s="3">
        <f>'input your S-pars (Mag-Ang)'!F663*COS('input your S-pars (Mag-Ang)'!G663*PI()/180)</f>
        <v>0</v>
      </c>
      <c r="D663" s="3">
        <f>'input your S-pars (Mag-Ang)'!F663*SIN('input your S-pars (Mag-Ang)'!G663*PI()/180)</f>
        <v>0</v>
      </c>
      <c r="E663" s="3">
        <f>'input your S-pars (Mag-Ang)'!D663*COS('input your S-pars (Mag-Ang)'!E663*PI()/180)</f>
        <v>0</v>
      </c>
      <c r="F663" s="3">
        <f>'input your S-pars (Mag-Ang)'!D663*SIN('input your S-pars (Mag-Ang)'!E663*PI()/180)</f>
        <v>0</v>
      </c>
      <c r="G663" s="3">
        <f>'input your S-pars (Mag-Ang)'!H663*COS('input your S-pars (Mag-Ang)'!I663*PI()/180)</f>
        <v>0</v>
      </c>
      <c r="H663" s="3">
        <f>'input your S-pars (Mag-Ang)'!H663*SIN('input your S-pars (Mag-Ang)'!I663*PI()/180)</f>
        <v>0</v>
      </c>
      <c r="I663" s="3"/>
      <c r="J663" s="3">
        <f t="shared" si="120"/>
        <v>1</v>
      </c>
      <c r="K663" s="3">
        <f t="shared" si="121"/>
        <v>0</v>
      </c>
      <c r="L663" s="3"/>
      <c r="M663" s="3">
        <f t="shared" si="122"/>
        <v>1</v>
      </c>
      <c r="N663" s="3">
        <f t="shared" si="123"/>
        <v>0</v>
      </c>
      <c r="O663" s="3"/>
      <c r="P663" s="3">
        <f t="shared" si="124"/>
        <v>1</v>
      </c>
      <c r="Q663" s="3">
        <f t="shared" si="125"/>
        <v>0</v>
      </c>
      <c r="R663" s="3">
        <f t="shared" si="126"/>
        <v>0</v>
      </c>
      <c r="S663" s="3">
        <f t="shared" si="127"/>
        <v>0</v>
      </c>
      <c r="T663" s="3">
        <f t="shared" si="128"/>
        <v>0</v>
      </c>
      <c r="U663" s="3">
        <f t="shared" si="129"/>
        <v>0</v>
      </c>
      <c r="V663" s="3">
        <f t="shared" si="130"/>
        <v>1</v>
      </c>
      <c r="W663" s="3">
        <f t="shared" si="131"/>
        <v>0</v>
      </c>
    </row>
    <row r="664" spans="1:23" x14ac:dyDescent="0.3">
      <c r="A664" s="3">
        <f>'input your S-pars (Mag-Ang)'!B664*COS('input your S-pars (Mag-Ang)'!C664*PI()/180)</f>
        <v>0</v>
      </c>
      <c r="B664" s="3">
        <f>'input your S-pars (Mag-Ang)'!B664*SIN('input your S-pars (Mag-Ang)'!C664*PI()/180)</f>
        <v>0</v>
      </c>
      <c r="C664" s="3">
        <f>'input your S-pars (Mag-Ang)'!F664*COS('input your S-pars (Mag-Ang)'!G664*PI()/180)</f>
        <v>0</v>
      </c>
      <c r="D664" s="3">
        <f>'input your S-pars (Mag-Ang)'!F664*SIN('input your S-pars (Mag-Ang)'!G664*PI()/180)</f>
        <v>0</v>
      </c>
      <c r="E664" s="3">
        <f>'input your S-pars (Mag-Ang)'!D664*COS('input your S-pars (Mag-Ang)'!E664*PI()/180)</f>
        <v>0</v>
      </c>
      <c r="F664" s="3">
        <f>'input your S-pars (Mag-Ang)'!D664*SIN('input your S-pars (Mag-Ang)'!E664*PI()/180)</f>
        <v>0</v>
      </c>
      <c r="G664" s="3">
        <f>'input your S-pars (Mag-Ang)'!H664*COS('input your S-pars (Mag-Ang)'!I664*PI()/180)</f>
        <v>0</v>
      </c>
      <c r="H664" s="3">
        <f>'input your S-pars (Mag-Ang)'!H664*SIN('input your S-pars (Mag-Ang)'!I664*PI()/180)</f>
        <v>0</v>
      </c>
      <c r="I664" s="3"/>
      <c r="J664" s="3">
        <f t="shared" si="120"/>
        <v>1</v>
      </c>
      <c r="K664" s="3">
        <f t="shared" si="121"/>
        <v>0</v>
      </c>
      <c r="L664" s="3"/>
      <c r="M664" s="3">
        <f t="shared" si="122"/>
        <v>1</v>
      </c>
      <c r="N664" s="3">
        <f t="shared" si="123"/>
        <v>0</v>
      </c>
      <c r="O664" s="3"/>
      <c r="P664" s="3">
        <f t="shared" si="124"/>
        <v>1</v>
      </c>
      <c r="Q664" s="3">
        <f t="shared" si="125"/>
        <v>0</v>
      </c>
      <c r="R664" s="3">
        <f t="shared" si="126"/>
        <v>0</v>
      </c>
      <c r="S664" s="3">
        <f t="shared" si="127"/>
        <v>0</v>
      </c>
      <c r="T664" s="3">
        <f t="shared" si="128"/>
        <v>0</v>
      </c>
      <c r="U664" s="3">
        <f t="shared" si="129"/>
        <v>0</v>
      </c>
      <c r="V664" s="3">
        <f t="shared" si="130"/>
        <v>1</v>
      </c>
      <c r="W664" s="3">
        <f t="shared" si="131"/>
        <v>0</v>
      </c>
    </row>
    <row r="665" spans="1:23" x14ac:dyDescent="0.3">
      <c r="A665" s="3">
        <f>'input your S-pars (Mag-Ang)'!B665*COS('input your S-pars (Mag-Ang)'!C665*PI()/180)</f>
        <v>0</v>
      </c>
      <c r="B665" s="3">
        <f>'input your S-pars (Mag-Ang)'!B665*SIN('input your S-pars (Mag-Ang)'!C665*PI()/180)</f>
        <v>0</v>
      </c>
      <c r="C665" s="3">
        <f>'input your S-pars (Mag-Ang)'!F665*COS('input your S-pars (Mag-Ang)'!G665*PI()/180)</f>
        <v>0</v>
      </c>
      <c r="D665" s="3">
        <f>'input your S-pars (Mag-Ang)'!F665*SIN('input your S-pars (Mag-Ang)'!G665*PI()/180)</f>
        <v>0</v>
      </c>
      <c r="E665" s="3">
        <f>'input your S-pars (Mag-Ang)'!D665*COS('input your S-pars (Mag-Ang)'!E665*PI()/180)</f>
        <v>0</v>
      </c>
      <c r="F665" s="3">
        <f>'input your S-pars (Mag-Ang)'!D665*SIN('input your S-pars (Mag-Ang)'!E665*PI()/180)</f>
        <v>0</v>
      </c>
      <c r="G665" s="3">
        <f>'input your S-pars (Mag-Ang)'!H665*COS('input your S-pars (Mag-Ang)'!I665*PI()/180)</f>
        <v>0</v>
      </c>
      <c r="H665" s="3">
        <f>'input your S-pars (Mag-Ang)'!H665*SIN('input your S-pars (Mag-Ang)'!I665*PI()/180)</f>
        <v>0</v>
      </c>
      <c r="I665" s="3"/>
      <c r="J665" s="3">
        <f t="shared" si="120"/>
        <v>1</v>
      </c>
      <c r="K665" s="3">
        <f t="shared" si="121"/>
        <v>0</v>
      </c>
      <c r="L665" s="3"/>
      <c r="M665" s="3">
        <f t="shared" si="122"/>
        <v>1</v>
      </c>
      <c r="N665" s="3">
        <f t="shared" si="123"/>
        <v>0</v>
      </c>
      <c r="O665" s="3"/>
      <c r="P665" s="3">
        <f t="shared" si="124"/>
        <v>1</v>
      </c>
      <c r="Q665" s="3">
        <f t="shared" si="125"/>
        <v>0</v>
      </c>
      <c r="R665" s="3">
        <f t="shared" si="126"/>
        <v>0</v>
      </c>
      <c r="S665" s="3">
        <f t="shared" si="127"/>
        <v>0</v>
      </c>
      <c r="T665" s="3">
        <f t="shared" si="128"/>
        <v>0</v>
      </c>
      <c r="U665" s="3">
        <f t="shared" si="129"/>
        <v>0</v>
      </c>
      <c r="V665" s="3">
        <f t="shared" si="130"/>
        <v>1</v>
      </c>
      <c r="W665" s="3">
        <f t="shared" si="131"/>
        <v>0</v>
      </c>
    </row>
    <row r="666" spans="1:23" x14ac:dyDescent="0.3">
      <c r="A666" s="3">
        <f>'input your S-pars (Mag-Ang)'!B666*COS('input your S-pars (Mag-Ang)'!C666*PI()/180)</f>
        <v>0</v>
      </c>
      <c r="B666" s="3">
        <f>'input your S-pars (Mag-Ang)'!B666*SIN('input your S-pars (Mag-Ang)'!C666*PI()/180)</f>
        <v>0</v>
      </c>
      <c r="C666" s="3">
        <f>'input your S-pars (Mag-Ang)'!F666*COS('input your S-pars (Mag-Ang)'!G666*PI()/180)</f>
        <v>0</v>
      </c>
      <c r="D666" s="3">
        <f>'input your S-pars (Mag-Ang)'!F666*SIN('input your S-pars (Mag-Ang)'!G666*PI()/180)</f>
        <v>0</v>
      </c>
      <c r="E666" s="3">
        <f>'input your S-pars (Mag-Ang)'!D666*COS('input your S-pars (Mag-Ang)'!E666*PI()/180)</f>
        <v>0</v>
      </c>
      <c r="F666" s="3">
        <f>'input your S-pars (Mag-Ang)'!D666*SIN('input your S-pars (Mag-Ang)'!E666*PI()/180)</f>
        <v>0</v>
      </c>
      <c r="G666" s="3">
        <f>'input your S-pars (Mag-Ang)'!H666*COS('input your S-pars (Mag-Ang)'!I666*PI()/180)</f>
        <v>0</v>
      </c>
      <c r="H666" s="3">
        <f>'input your S-pars (Mag-Ang)'!H666*SIN('input your S-pars (Mag-Ang)'!I666*PI()/180)</f>
        <v>0</v>
      </c>
      <c r="I666" s="3"/>
      <c r="J666" s="3">
        <f t="shared" si="120"/>
        <v>1</v>
      </c>
      <c r="K666" s="3">
        <f t="shared" si="121"/>
        <v>0</v>
      </c>
      <c r="L666" s="3"/>
      <c r="M666" s="3">
        <f t="shared" si="122"/>
        <v>1</v>
      </c>
      <c r="N666" s="3">
        <f t="shared" si="123"/>
        <v>0</v>
      </c>
      <c r="O666" s="3"/>
      <c r="P666" s="3">
        <f t="shared" si="124"/>
        <v>1</v>
      </c>
      <c r="Q666" s="3">
        <f t="shared" si="125"/>
        <v>0</v>
      </c>
      <c r="R666" s="3">
        <f t="shared" si="126"/>
        <v>0</v>
      </c>
      <c r="S666" s="3">
        <f t="shared" si="127"/>
        <v>0</v>
      </c>
      <c r="T666" s="3">
        <f t="shared" si="128"/>
        <v>0</v>
      </c>
      <c r="U666" s="3">
        <f t="shared" si="129"/>
        <v>0</v>
      </c>
      <c r="V666" s="3">
        <f t="shared" si="130"/>
        <v>1</v>
      </c>
      <c r="W666" s="3">
        <f t="shared" si="131"/>
        <v>0</v>
      </c>
    </row>
    <row r="667" spans="1:23" x14ac:dyDescent="0.3">
      <c r="A667" s="3">
        <f>'input your S-pars (Mag-Ang)'!B667*COS('input your S-pars (Mag-Ang)'!C667*PI()/180)</f>
        <v>0</v>
      </c>
      <c r="B667" s="3">
        <f>'input your S-pars (Mag-Ang)'!B667*SIN('input your S-pars (Mag-Ang)'!C667*PI()/180)</f>
        <v>0</v>
      </c>
      <c r="C667" s="3">
        <f>'input your S-pars (Mag-Ang)'!F667*COS('input your S-pars (Mag-Ang)'!G667*PI()/180)</f>
        <v>0</v>
      </c>
      <c r="D667" s="3">
        <f>'input your S-pars (Mag-Ang)'!F667*SIN('input your S-pars (Mag-Ang)'!G667*PI()/180)</f>
        <v>0</v>
      </c>
      <c r="E667" s="3">
        <f>'input your S-pars (Mag-Ang)'!D667*COS('input your S-pars (Mag-Ang)'!E667*PI()/180)</f>
        <v>0</v>
      </c>
      <c r="F667" s="3">
        <f>'input your S-pars (Mag-Ang)'!D667*SIN('input your S-pars (Mag-Ang)'!E667*PI()/180)</f>
        <v>0</v>
      </c>
      <c r="G667" s="3">
        <f>'input your S-pars (Mag-Ang)'!H667*COS('input your S-pars (Mag-Ang)'!I667*PI()/180)</f>
        <v>0</v>
      </c>
      <c r="H667" s="3">
        <f>'input your S-pars (Mag-Ang)'!H667*SIN('input your S-pars (Mag-Ang)'!I667*PI()/180)</f>
        <v>0</v>
      </c>
      <c r="I667" s="3"/>
      <c r="J667" s="3">
        <f t="shared" si="120"/>
        <v>1</v>
      </c>
      <c r="K667" s="3">
        <f t="shared" si="121"/>
        <v>0</v>
      </c>
      <c r="L667" s="3"/>
      <c r="M667" s="3">
        <f t="shared" si="122"/>
        <v>1</v>
      </c>
      <c r="N667" s="3">
        <f t="shared" si="123"/>
        <v>0</v>
      </c>
      <c r="O667" s="3"/>
      <c r="P667" s="3">
        <f t="shared" si="124"/>
        <v>1</v>
      </c>
      <c r="Q667" s="3">
        <f t="shared" si="125"/>
        <v>0</v>
      </c>
      <c r="R667" s="3">
        <f t="shared" si="126"/>
        <v>0</v>
      </c>
      <c r="S667" s="3">
        <f t="shared" si="127"/>
        <v>0</v>
      </c>
      <c r="T667" s="3">
        <f t="shared" si="128"/>
        <v>0</v>
      </c>
      <c r="U667" s="3">
        <f t="shared" si="129"/>
        <v>0</v>
      </c>
      <c r="V667" s="3">
        <f t="shared" si="130"/>
        <v>1</v>
      </c>
      <c r="W667" s="3">
        <f t="shared" si="131"/>
        <v>0</v>
      </c>
    </row>
    <row r="668" spans="1:23" x14ac:dyDescent="0.3">
      <c r="A668" s="3">
        <f>'input your S-pars (Mag-Ang)'!B668*COS('input your S-pars (Mag-Ang)'!C668*PI()/180)</f>
        <v>0</v>
      </c>
      <c r="B668" s="3">
        <f>'input your S-pars (Mag-Ang)'!B668*SIN('input your S-pars (Mag-Ang)'!C668*PI()/180)</f>
        <v>0</v>
      </c>
      <c r="C668" s="3">
        <f>'input your S-pars (Mag-Ang)'!F668*COS('input your S-pars (Mag-Ang)'!G668*PI()/180)</f>
        <v>0</v>
      </c>
      <c r="D668" s="3">
        <f>'input your S-pars (Mag-Ang)'!F668*SIN('input your S-pars (Mag-Ang)'!G668*PI()/180)</f>
        <v>0</v>
      </c>
      <c r="E668" s="3">
        <f>'input your S-pars (Mag-Ang)'!D668*COS('input your S-pars (Mag-Ang)'!E668*PI()/180)</f>
        <v>0</v>
      </c>
      <c r="F668" s="3">
        <f>'input your S-pars (Mag-Ang)'!D668*SIN('input your S-pars (Mag-Ang)'!E668*PI()/180)</f>
        <v>0</v>
      </c>
      <c r="G668" s="3">
        <f>'input your S-pars (Mag-Ang)'!H668*COS('input your S-pars (Mag-Ang)'!I668*PI()/180)</f>
        <v>0</v>
      </c>
      <c r="H668" s="3">
        <f>'input your S-pars (Mag-Ang)'!H668*SIN('input your S-pars (Mag-Ang)'!I668*PI()/180)</f>
        <v>0</v>
      </c>
      <c r="I668" s="3"/>
      <c r="J668" s="3">
        <f t="shared" si="120"/>
        <v>1</v>
      </c>
      <c r="K668" s="3">
        <f t="shared" si="121"/>
        <v>0</v>
      </c>
      <c r="L668" s="3"/>
      <c r="M668" s="3">
        <f t="shared" si="122"/>
        <v>1</v>
      </c>
      <c r="N668" s="3">
        <f t="shared" si="123"/>
        <v>0</v>
      </c>
      <c r="O668" s="3"/>
      <c r="P668" s="3">
        <f t="shared" si="124"/>
        <v>1</v>
      </c>
      <c r="Q668" s="3">
        <f t="shared" si="125"/>
        <v>0</v>
      </c>
      <c r="R668" s="3">
        <f t="shared" si="126"/>
        <v>0</v>
      </c>
      <c r="S668" s="3">
        <f t="shared" si="127"/>
        <v>0</v>
      </c>
      <c r="T668" s="3">
        <f t="shared" si="128"/>
        <v>0</v>
      </c>
      <c r="U668" s="3">
        <f t="shared" si="129"/>
        <v>0</v>
      </c>
      <c r="V668" s="3">
        <f t="shared" si="130"/>
        <v>1</v>
      </c>
      <c r="W668" s="3">
        <f t="shared" si="131"/>
        <v>0</v>
      </c>
    </row>
    <row r="669" spans="1:23" x14ac:dyDescent="0.3">
      <c r="A669" s="3">
        <f>'input your S-pars (Mag-Ang)'!B669*COS('input your S-pars (Mag-Ang)'!C669*PI()/180)</f>
        <v>0</v>
      </c>
      <c r="B669" s="3">
        <f>'input your S-pars (Mag-Ang)'!B669*SIN('input your S-pars (Mag-Ang)'!C669*PI()/180)</f>
        <v>0</v>
      </c>
      <c r="C669" s="3">
        <f>'input your S-pars (Mag-Ang)'!F669*COS('input your S-pars (Mag-Ang)'!G669*PI()/180)</f>
        <v>0</v>
      </c>
      <c r="D669" s="3">
        <f>'input your S-pars (Mag-Ang)'!F669*SIN('input your S-pars (Mag-Ang)'!G669*PI()/180)</f>
        <v>0</v>
      </c>
      <c r="E669" s="3">
        <f>'input your S-pars (Mag-Ang)'!D669*COS('input your S-pars (Mag-Ang)'!E669*PI()/180)</f>
        <v>0</v>
      </c>
      <c r="F669" s="3">
        <f>'input your S-pars (Mag-Ang)'!D669*SIN('input your S-pars (Mag-Ang)'!E669*PI()/180)</f>
        <v>0</v>
      </c>
      <c r="G669" s="3">
        <f>'input your S-pars (Mag-Ang)'!H669*COS('input your S-pars (Mag-Ang)'!I669*PI()/180)</f>
        <v>0</v>
      </c>
      <c r="H669" s="3">
        <f>'input your S-pars (Mag-Ang)'!H669*SIN('input your S-pars (Mag-Ang)'!I669*PI()/180)</f>
        <v>0</v>
      </c>
      <c r="I669" s="3"/>
      <c r="J669" s="3">
        <f t="shared" si="120"/>
        <v>1</v>
      </c>
      <c r="K669" s="3">
        <f t="shared" si="121"/>
        <v>0</v>
      </c>
      <c r="L669" s="3"/>
      <c r="M669" s="3">
        <f t="shared" si="122"/>
        <v>1</v>
      </c>
      <c r="N669" s="3">
        <f t="shared" si="123"/>
        <v>0</v>
      </c>
      <c r="O669" s="3"/>
      <c r="P669" s="3">
        <f t="shared" si="124"/>
        <v>1</v>
      </c>
      <c r="Q669" s="3">
        <f t="shared" si="125"/>
        <v>0</v>
      </c>
      <c r="R669" s="3">
        <f t="shared" si="126"/>
        <v>0</v>
      </c>
      <c r="S669" s="3">
        <f t="shared" si="127"/>
        <v>0</v>
      </c>
      <c r="T669" s="3">
        <f t="shared" si="128"/>
        <v>0</v>
      </c>
      <c r="U669" s="3">
        <f t="shared" si="129"/>
        <v>0</v>
      </c>
      <c r="V669" s="3">
        <f t="shared" si="130"/>
        <v>1</v>
      </c>
      <c r="W669" s="3">
        <f t="shared" si="131"/>
        <v>0</v>
      </c>
    </row>
    <row r="670" spans="1:23" x14ac:dyDescent="0.3">
      <c r="A670" s="3">
        <f>'input your S-pars (Mag-Ang)'!B670*COS('input your S-pars (Mag-Ang)'!C670*PI()/180)</f>
        <v>0</v>
      </c>
      <c r="B670" s="3">
        <f>'input your S-pars (Mag-Ang)'!B670*SIN('input your S-pars (Mag-Ang)'!C670*PI()/180)</f>
        <v>0</v>
      </c>
      <c r="C670" s="3">
        <f>'input your S-pars (Mag-Ang)'!F670*COS('input your S-pars (Mag-Ang)'!G670*PI()/180)</f>
        <v>0</v>
      </c>
      <c r="D670" s="3">
        <f>'input your S-pars (Mag-Ang)'!F670*SIN('input your S-pars (Mag-Ang)'!G670*PI()/180)</f>
        <v>0</v>
      </c>
      <c r="E670" s="3">
        <f>'input your S-pars (Mag-Ang)'!D670*COS('input your S-pars (Mag-Ang)'!E670*PI()/180)</f>
        <v>0</v>
      </c>
      <c r="F670" s="3">
        <f>'input your S-pars (Mag-Ang)'!D670*SIN('input your S-pars (Mag-Ang)'!E670*PI()/180)</f>
        <v>0</v>
      </c>
      <c r="G670" s="3">
        <f>'input your S-pars (Mag-Ang)'!H670*COS('input your S-pars (Mag-Ang)'!I670*PI()/180)</f>
        <v>0</v>
      </c>
      <c r="H670" s="3">
        <f>'input your S-pars (Mag-Ang)'!H670*SIN('input your S-pars (Mag-Ang)'!I670*PI()/180)</f>
        <v>0</v>
      </c>
      <c r="I670" s="3"/>
      <c r="J670" s="3">
        <f t="shared" si="120"/>
        <v>1</v>
      </c>
      <c r="K670" s="3">
        <f t="shared" si="121"/>
        <v>0</v>
      </c>
      <c r="L670" s="3"/>
      <c r="M670" s="3">
        <f t="shared" si="122"/>
        <v>1</v>
      </c>
      <c r="N670" s="3">
        <f t="shared" si="123"/>
        <v>0</v>
      </c>
      <c r="O670" s="3"/>
      <c r="P670" s="3">
        <f t="shared" si="124"/>
        <v>1</v>
      </c>
      <c r="Q670" s="3">
        <f t="shared" si="125"/>
        <v>0</v>
      </c>
      <c r="R670" s="3">
        <f t="shared" si="126"/>
        <v>0</v>
      </c>
      <c r="S670" s="3">
        <f t="shared" si="127"/>
        <v>0</v>
      </c>
      <c r="T670" s="3">
        <f t="shared" si="128"/>
        <v>0</v>
      </c>
      <c r="U670" s="3">
        <f t="shared" si="129"/>
        <v>0</v>
      </c>
      <c r="V670" s="3">
        <f t="shared" si="130"/>
        <v>1</v>
      </c>
      <c r="W670" s="3">
        <f t="shared" si="131"/>
        <v>0</v>
      </c>
    </row>
    <row r="671" spans="1:23" x14ac:dyDescent="0.3">
      <c r="A671" s="3">
        <f>'input your S-pars (Mag-Ang)'!B671*COS('input your S-pars (Mag-Ang)'!C671*PI()/180)</f>
        <v>0</v>
      </c>
      <c r="B671" s="3">
        <f>'input your S-pars (Mag-Ang)'!B671*SIN('input your S-pars (Mag-Ang)'!C671*PI()/180)</f>
        <v>0</v>
      </c>
      <c r="C671" s="3">
        <f>'input your S-pars (Mag-Ang)'!F671*COS('input your S-pars (Mag-Ang)'!G671*PI()/180)</f>
        <v>0</v>
      </c>
      <c r="D671" s="3">
        <f>'input your S-pars (Mag-Ang)'!F671*SIN('input your S-pars (Mag-Ang)'!G671*PI()/180)</f>
        <v>0</v>
      </c>
      <c r="E671" s="3">
        <f>'input your S-pars (Mag-Ang)'!D671*COS('input your S-pars (Mag-Ang)'!E671*PI()/180)</f>
        <v>0</v>
      </c>
      <c r="F671" s="3">
        <f>'input your S-pars (Mag-Ang)'!D671*SIN('input your S-pars (Mag-Ang)'!E671*PI()/180)</f>
        <v>0</v>
      </c>
      <c r="G671" s="3">
        <f>'input your S-pars (Mag-Ang)'!H671*COS('input your S-pars (Mag-Ang)'!I671*PI()/180)</f>
        <v>0</v>
      </c>
      <c r="H671" s="3">
        <f>'input your S-pars (Mag-Ang)'!H671*SIN('input your S-pars (Mag-Ang)'!I671*PI()/180)</f>
        <v>0</v>
      </c>
      <c r="I671" s="3"/>
      <c r="J671" s="3">
        <f t="shared" si="120"/>
        <v>1</v>
      </c>
      <c r="K671" s="3">
        <f t="shared" si="121"/>
        <v>0</v>
      </c>
      <c r="L671" s="3"/>
      <c r="M671" s="3">
        <f t="shared" si="122"/>
        <v>1</v>
      </c>
      <c r="N671" s="3">
        <f t="shared" si="123"/>
        <v>0</v>
      </c>
      <c r="O671" s="3"/>
      <c r="P671" s="3">
        <f t="shared" si="124"/>
        <v>1</v>
      </c>
      <c r="Q671" s="3">
        <f t="shared" si="125"/>
        <v>0</v>
      </c>
      <c r="R671" s="3">
        <f t="shared" si="126"/>
        <v>0</v>
      </c>
      <c r="S671" s="3">
        <f t="shared" si="127"/>
        <v>0</v>
      </c>
      <c r="T671" s="3">
        <f t="shared" si="128"/>
        <v>0</v>
      </c>
      <c r="U671" s="3">
        <f t="shared" si="129"/>
        <v>0</v>
      </c>
      <c r="V671" s="3">
        <f t="shared" si="130"/>
        <v>1</v>
      </c>
      <c r="W671" s="3">
        <f t="shared" si="131"/>
        <v>0</v>
      </c>
    </row>
    <row r="672" spans="1:23" x14ac:dyDescent="0.3">
      <c r="A672" s="3">
        <f>'input your S-pars (Mag-Ang)'!B672*COS('input your S-pars (Mag-Ang)'!C672*PI()/180)</f>
        <v>0</v>
      </c>
      <c r="B672" s="3">
        <f>'input your S-pars (Mag-Ang)'!B672*SIN('input your S-pars (Mag-Ang)'!C672*PI()/180)</f>
        <v>0</v>
      </c>
      <c r="C672" s="3">
        <f>'input your S-pars (Mag-Ang)'!F672*COS('input your S-pars (Mag-Ang)'!G672*PI()/180)</f>
        <v>0</v>
      </c>
      <c r="D672" s="3">
        <f>'input your S-pars (Mag-Ang)'!F672*SIN('input your S-pars (Mag-Ang)'!G672*PI()/180)</f>
        <v>0</v>
      </c>
      <c r="E672" s="3">
        <f>'input your S-pars (Mag-Ang)'!D672*COS('input your S-pars (Mag-Ang)'!E672*PI()/180)</f>
        <v>0</v>
      </c>
      <c r="F672" s="3">
        <f>'input your S-pars (Mag-Ang)'!D672*SIN('input your S-pars (Mag-Ang)'!E672*PI()/180)</f>
        <v>0</v>
      </c>
      <c r="G672" s="3">
        <f>'input your S-pars (Mag-Ang)'!H672*COS('input your S-pars (Mag-Ang)'!I672*PI()/180)</f>
        <v>0</v>
      </c>
      <c r="H672" s="3">
        <f>'input your S-pars (Mag-Ang)'!H672*SIN('input your S-pars (Mag-Ang)'!I672*PI()/180)</f>
        <v>0</v>
      </c>
      <c r="I672" s="3"/>
      <c r="J672" s="3">
        <f t="shared" si="120"/>
        <v>1</v>
      </c>
      <c r="K672" s="3">
        <f t="shared" si="121"/>
        <v>0</v>
      </c>
      <c r="L672" s="3"/>
      <c r="M672" s="3">
        <f t="shared" si="122"/>
        <v>1</v>
      </c>
      <c r="N672" s="3">
        <f t="shared" si="123"/>
        <v>0</v>
      </c>
      <c r="O672" s="3"/>
      <c r="P672" s="3">
        <f t="shared" si="124"/>
        <v>1</v>
      </c>
      <c r="Q672" s="3">
        <f t="shared" si="125"/>
        <v>0</v>
      </c>
      <c r="R672" s="3">
        <f t="shared" si="126"/>
        <v>0</v>
      </c>
      <c r="S672" s="3">
        <f t="shared" si="127"/>
        <v>0</v>
      </c>
      <c r="T672" s="3">
        <f t="shared" si="128"/>
        <v>0</v>
      </c>
      <c r="U672" s="3">
        <f t="shared" si="129"/>
        <v>0</v>
      </c>
      <c r="V672" s="3">
        <f t="shared" si="130"/>
        <v>1</v>
      </c>
      <c r="W672" s="3">
        <f t="shared" si="131"/>
        <v>0</v>
      </c>
    </row>
    <row r="673" spans="1:23" x14ac:dyDescent="0.3">
      <c r="A673" s="3">
        <f>'input your S-pars (Mag-Ang)'!B673*COS('input your S-pars (Mag-Ang)'!C673*PI()/180)</f>
        <v>0</v>
      </c>
      <c r="B673" s="3">
        <f>'input your S-pars (Mag-Ang)'!B673*SIN('input your S-pars (Mag-Ang)'!C673*PI()/180)</f>
        <v>0</v>
      </c>
      <c r="C673" s="3">
        <f>'input your S-pars (Mag-Ang)'!F673*COS('input your S-pars (Mag-Ang)'!G673*PI()/180)</f>
        <v>0</v>
      </c>
      <c r="D673" s="3">
        <f>'input your S-pars (Mag-Ang)'!F673*SIN('input your S-pars (Mag-Ang)'!G673*PI()/180)</f>
        <v>0</v>
      </c>
      <c r="E673" s="3">
        <f>'input your S-pars (Mag-Ang)'!D673*COS('input your S-pars (Mag-Ang)'!E673*PI()/180)</f>
        <v>0</v>
      </c>
      <c r="F673" s="3">
        <f>'input your S-pars (Mag-Ang)'!D673*SIN('input your S-pars (Mag-Ang)'!E673*PI()/180)</f>
        <v>0</v>
      </c>
      <c r="G673" s="3">
        <f>'input your S-pars (Mag-Ang)'!H673*COS('input your S-pars (Mag-Ang)'!I673*PI()/180)</f>
        <v>0</v>
      </c>
      <c r="H673" s="3">
        <f>'input your S-pars (Mag-Ang)'!H673*SIN('input your S-pars (Mag-Ang)'!I673*PI()/180)</f>
        <v>0</v>
      </c>
      <c r="I673" s="3"/>
      <c r="J673" s="3">
        <f t="shared" si="120"/>
        <v>1</v>
      </c>
      <c r="K673" s="3">
        <f t="shared" si="121"/>
        <v>0</v>
      </c>
      <c r="L673" s="3"/>
      <c r="M673" s="3">
        <f t="shared" si="122"/>
        <v>1</v>
      </c>
      <c r="N673" s="3">
        <f t="shared" si="123"/>
        <v>0</v>
      </c>
      <c r="O673" s="3"/>
      <c r="P673" s="3">
        <f t="shared" si="124"/>
        <v>1</v>
      </c>
      <c r="Q673" s="3">
        <f t="shared" si="125"/>
        <v>0</v>
      </c>
      <c r="R673" s="3">
        <f t="shared" si="126"/>
        <v>0</v>
      </c>
      <c r="S673" s="3">
        <f t="shared" si="127"/>
        <v>0</v>
      </c>
      <c r="T673" s="3">
        <f t="shared" si="128"/>
        <v>0</v>
      </c>
      <c r="U673" s="3">
        <f t="shared" si="129"/>
        <v>0</v>
      </c>
      <c r="V673" s="3">
        <f t="shared" si="130"/>
        <v>1</v>
      </c>
      <c r="W673" s="3">
        <f t="shared" si="131"/>
        <v>0</v>
      </c>
    </row>
    <row r="674" spans="1:23" x14ac:dyDescent="0.3">
      <c r="A674" s="3">
        <f>'input your S-pars (Mag-Ang)'!B674*COS('input your S-pars (Mag-Ang)'!C674*PI()/180)</f>
        <v>0</v>
      </c>
      <c r="B674" s="3">
        <f>'input your S-pars (Mag-Ang)'!B674*SIN('input your S-pars (Mag-Ang)'!C674*PI()/180)</f>
        <v>0</v>
      </c>
      <c r="C674" s="3">
        <f>'input your S-pars (Mag-Ang)'!F674*COS('input your S-pars (Mag-Ang)'!G674*PI()/180)</f>
        <v>0</v>
      </c>
      <c r="D674" s="3">
        <f>'input your S-pars (Mag-Ang)'!F674*SIN('input your S-pars (Mag-Ang)'!G674*PI()/180)</f>
        <v>0</v>
      </c>
      <c r="E674" s="3">
        <f>'input your S-pars (Mag-Ang)'!D674*COS('input your S-pars (Mag-Ang)'!E674*PI()/180)</f>
        <v>0</v>
      </c>
      <c r="F674" s="3">
        <f>'input your S-pars (Mag-Ang)'!D674*SIN('input your S-pars (Mag-Ang)'!E674*PI()/180)</f>
        <v>0</v>
      </c>
      <c r="G674" s="3">
        <f>'input your S-pars (Mag-Ang)'!H674*COS('input your S-pars (Mag-Ang)'!I674*PI()/180)</f>
        <v>0</v>
      </c>
      <c r="H674" s="3">
        <f>'input your S-pars (Mag-Ang)'!H674*SIN('input your S-pars (Mag-Ang)'!I674*PI()/180)</f>
        <v>0</v>
      </c>
      <c r="I674" s="3"/>
      <c r="J674" s="3">
        <f t="shared" si="120"/>
        <v>1</v>
      </c>
      <c r="K674" s="3">
        <f t="shared" si="121"/>
        <v>0</v>
      </c>
      <c r="L674" s="3"/>
      <c r="M674" s="3">
        <f t="shared" si="122"/>
        <v>1</v>
      </c>
      <c r="N674" s="3">
        <f t="shared" si="123"/>
        <v>0</v>
      </c>
      <c r="O674" s="3"/>
      <c r="P674" s="3">
        <f t="shared" si="124"/>
        <v>1</v>
      </c>
      <c r="Q674" s="3">
        <f t="shared" si="125"/>
        <v>0</v>
      </c>
      <c r="R674" s="3">
        <f t="shared" si="126"/>
        <v>0</v>
      </c>
      <c r="S674" s="3">
        <f t="shared" si="127"/>
        <v>0</v>
      </c>
      <c r="T674" s="3">
        <f t="shared" si="128"/>
        <v>0</v>
      </c>
      <c r="U674" s="3">
        <f t="shared" si="129"/>
        <v>0</v>
      </c>
      <c r="V674" s="3">
        <f t="shared" si="130"/>
        <v>1</v>
      </c>
      <c r="W674" s="3">
        <f t="shared" si="131"/>
        <v>0</v>
      </c>
    </row>
    <row r="675" spans="1:23" x14ac:dyDescent="0.3">
      <c r="A675" s="3">
        <f>'input your S-pars (Mag-Ang)'!B675*COS('input your S-pars (Mag-Ang)'!C675*PI()/180)</f>
        <v>0</v>
      </c>
      <c r="B675" s="3">
        <f>'input your S-pars (Mag-Ang)'!B675*SIN('input your S-pars (Mag-Ang)'!C675*PI()/180)</f>
        <v>0</v>
      </c>
      <c r="C675" s="3">
        <f>'input your S-pars (Mag-Ang)'!F675*COS('input your S-pars (Mag-Ang)'!G675*PI()/180)</f>
        <v>0</v>
      </c>
      <c r="D675" s="3">
        <f>'input your S-pars (Mag-Ang)'!F675*SIN('input your S-pars (Mag-Ang)'!G675*PI()/180)</f>
        <v>0</v>
      </c>
      <c r="E675" s="3">
        <f>'input your S-pars (Mag-Ang)'!D675*COS('input your S-pars (Mag-Ang)'!E675*PI()/180)</f>
        <v>0</v>
      </c>
      <c r="F675" s="3">
        <f>'input your S-pars (Mag-Ang)'!D675*SIN('input your S-pars (Mag-Ang)'!E675*PI()/180)</f>
        <v>0</v>
      </c>
      <c r="G675" s="3">
        <f>'input your S-pars (Mag-Ang)'!H675*COS('input your S-pars (Mag-Ang)'!I675*PI()/180)</f>
        <v>0</v>
      </c>
      <c r="H675" s="3">
        <f>'input your S-pars (Mag-Ang)'!H675*SIN('input your S-pars (Mag-Ang)'!I675*PI()/180)</f>
        <v>0</v>
      </c>
      <c r="I675" s="3"/>
      <c r="J675" s="3">
        <f t="shared" si="120"/>
        <v>1</v>
      </c>
      <c r="K675" s="3">
        <f t="shared" si="121"/>
        <v>0</v>
      </c>
      <c r="L675" s="3"/>
      <c r="M675" s="3">
        <f t="shared" si="122"/>
        <v>1</v>
      </c>
      <c r="N675" s="3">
        <f t="shared" si="123"/>
        <v>0</v>
      </c>
      <c r="O675" s="3"/>
      <c r="P675" s="3">
        <f t="shared" si="124"/>
        <v>1</v>
      </c>
      <c r="Q675" s="3">
        <f t="shared" si="125"/>
        <v>0</v>
      </c>
      <c r="R675" s="3">
        <f t="shared" si="126"/>
        <v>0</v>
      </c>
      <c r="S675" s="3">
        <f t="shared" si="127"/>
        <v>0</v>
      </c>
      <c r="T675" s="3">
        <f t="shared" si="128"/>
        <v>0</v>
      </c>
      <c r="U675" s="3">
        <f t="shared" si="129"/>
        <v>0</v>
      </c>
      <c r="V675" s="3">
        <f t="shared" si="130"/>
        <v>1</v>
      </c>
      <c r="W675" s="3">
        <f t="shared" si="131"/>
        <v>0</v>
      </c>
    </row>
    <row r="676" spans="1:23" x14ac:dyDescent="0.3">
      <c r="A676" s="3">
        <f>'input your S-pars (Mag-Ang)'!B676*COS('input your S-pars (Mag-Ang)'!C676*PI()/180)</f>
        <v>0</v>
      </c>
      <c r="B676" s="3">
        <f>'input your S-pars (Mag-Ang)'!B676*SIN('input your S-pars (Mag-Ang)'!C676*PI()/180)</f>
        <v>0</v>
      </c>
      <c r="C676" s="3">
        <f>'input your S-pars (Mag-Ang)'!F676*COS('input your S-pars (Mag-Ang)'!G676*PI()/180)</f>
        <v>0</v>
      </c>
      <c r="D676" s="3">
        <f>'input your S-pars (Mag-Ang)'!F676*SIN('input your S-pars (Mag-Ang)'!G676*PI()/180)</f>
        <v>0</v>
      </c>
      <c r="E676" s="3">
        <f>'input your S-pars (Mag-Ang)'!D676*COS('input your S-pars (Mag-Ang)'!E676*PI()/180)</f>
        <v>0</v>
      </c>
      <c r="F676" s="3">
        <f>'input your S-pars (Mag-Ang)'!D676*SIN('input your S-pars (Mag-Ang)'!E676*PI()/180)</f>
        <v>0</v>
      </c>
      <c r="G676" s="3">
        <f>'input your S-pars (Mag-Ang)'!H676*COS('input your S-pars (Mag-Ang)'!I676*PI()/180)</f>
        <v>0</v>
      </c>
      <c r="H676" s="3">
        <f>'input your S-pars (Mag-Ang)'!H676*SIN('input your S-pars (Mag-Ang)'!I676*PI()/180)</f>
        <v>0</v>
      </c>
      <c r="I676" s="3"/>
      <c r="J676" s="3">
        <f t="shared" si="120"/>
        <v>1</v>
      </c>
      <c r="K676" s="3">
        <f t="shared" si="121"/>
        <v>0</v>
      </c>
      <c r="L676" s="3"/>
      <c r="M676" s="3">
        <f t="shared" si="122"/>
        <v>1</v>
      </c>
      <c r="N676" s="3">
        <f t="shared" si="123"/>
        <v>0</v>
      </c>
      <c r="O676" s="3"/>
      <c r="P676" s="3">
        <f t="shared" si="124"/>
        <v>1</v>
      </c>
      <c r="Q676" s="3">
        <f t="shared" si="125"/>
        <v>0</v>
      </c>
      <c r="R676" s="3">
        <f t="shared" si="126"/>
        <v>0</v>
      </c>
      <c r="S676" s="3">
        <f t="shared" si="127"/>
        <v>0</v>
      </c>
      <c r="T676" s="3">
        <f t="shared" si="128"/>
        <v>0</v>
      </c>
      <c r="U676" s="3">
        <f t="shared" si="129"/>
        <v>0</v>
      </c>
      <c r="V676" s="3">
        <f t="shared" si="130"/>
        <v>1</v>
      </c>
      <c r="W676" s="3">
        <f t="shared" si="131"/>
        <v>0</v>
      </c>
    </row>
    <row r="677" spans="1:23" x14ac:dyDescent="0.3">
      <c r="A677" s="3">
        <f>'input your S-pars (Mag-Ang)'!B677*COS('input your S-pars (Mag-Ang)'!C677*PI()/180)</f>
        <v>0</v>
      </c>
      <c r="B677" s="3">
        <f>'input your S-pars (Mag-Ang)'!B677*SIN('input your S-pars (Mag-Ang)'!C677*PI()/180)</f>
        <v>0</v>
      </c>
      <c r="C677" s="3">
        <f>'input your S-pars (Mag-Ang)'!F677*COS('input your S-pars (Mag-Ang)'!G677*PI()/180)</f>
        <v>0</v>
      </c>
      <c r="D677" s="3">
        <f>'input your S-pars (Mag-Ang)'!F677*SIN('input your S-pars (Mag-Ang)'!G677*PI()/180)</f>
        <v>0</v>
      </c>
      <c r="E677" s="3">
        <f>'input your S-pars (Mag-Ang)'!D677*COS('input your S-pars (Mag-Ang)'!E677*PI()/180)</f>
        <v>0</v>
      </c>
      <c r="F677" s="3">
        <f>'input your S-pars (Mag-Ang)'!D677*SIN('input your S-pars (Mag-Ang)'!E677*PI()/180)</f>
        <v>0</v>
      </c>
      <c r="G677" s="3">
        <f>'input your S-pars (Mag-Ang)'!H677*COS('input your S-pars (Mag-Ang)'!I677*PI()/180)</f>
        <v>0</v>
      </c>
      <c r="H677" s="3">
        <f>'input your S-pars (Mag-Ang)'!H677*SIN('input your S-pars (Mag-Ang)'!I677*PI()/180)</f>
        <v>0</v>
      </c>
      <c r="I677" s="3"/>
      <c r="J677" s="3">
        <f t="shared" si="120"/>
        <v>1</v>
      </c>
      <c r="K677" s="3">
        <f t="shared" si="121"/>
        <v>0</v>
      </c>
      <c r="L677" s="3"/>
      <c r="M677" s="3">
        <f t="shared" si="122"/>
        <v>1</v>
      </c>
      <c r="N677" s="3">
        <f t="shared" si="123"/>
        <v>0</v>
      </c>
      <c r="O677" s="3"/>
      <c r="P677" s="3">
        <f t="shared" si="124"/>
        <v>1</v>
      </c>
      <c r="Q677" s="3">
        <f t="shared" si="125"/>
        <v>0</v>
      </c>
      <c r="R677" s="3">
        <f t="shared" si="126"/>
        <v>0</v>
      </c>
      <c r="S677" s="3">
        <f t="shared" si="127"/>
        <v>0</v>
      </c>
      <c r="T677" s="3">
        <f t="shared" si="128"/>
        <v>0</v>
      </c>
      <c r="U677" s="3">
        <f t="shared" si="129"/>
        <v>0</v>
      </c>
      <c r="V677" s="3">
        <f t="shared" si="130"/>
        <v>1</v>
      </c>
      <c r="W677" s="3">
        <f t="shared" si="131"/>
        <v>0</v>
      </c>
    </row>
    <row r="678" spans="1:23" x14ac:dyDescent="0.3">
      <c r="A678" s="3">
        <f>'input your S-pars (Mag-Ang)'!B678*COS('input your S-pars (Mag-Ang)'!C678*PI()/180)</f>
        <v>0</v>
      </c>
      <c r="B678" s="3">
        <f>'input your S-pars (Mag-Ang)'!B678*SIN('input your S-pars (Mag-Ang)'!C678*PI()/180)</f>
        <v>0</v>
      </c>
      <c r="C678" s="3">
        <f>'input your S-pars (Mag-Ang)'!F678*COS('input your S-pars (Mag-Ang)'!G678*PI()/180)</f>
        <v>0</v>
      </c>
      <c r="D678" s="3">
        <f>'input your S-pars (Mag-Ang)'!F678*SIN('input your S-pars (Mag-Ang)'!G678*PI()/180)</f>
        <v>0</v>
      </c>
      <c r="E678" s="3">
        <f>'input your S-pars (Mag-Ang)'!D678*COS('input your S-pars (Mag-Ang)'!E678*PI()/180)</f>
        <v>0</v>
      </c>
      <c r="F678" s="3">
        <f>'input your S-pars (Mag-Ang)'!D678*SIN('input your S-pars (Mag-Ang)'!E678*PI()/180)</f>
        <v>0</v>
      </c>
      <c r="G678" s="3">
        <f>'input your S-pars (Mag-Ang)'!H678*COS('input your S-pars (Mag-Ang)'!I678*PI()/180)</f>
        <v>0</v>
      </c>
      <c r="H678" s="3">
        <f>'input your S-pars (Mag-Ang)'!H678*SIN('input your S-pars (Mag-Ang)'!I678*PI()/180)</f>
        <v>0</v>
      </c>
      <c r="I678" s="3"/>
      <c r="J678" s="3">
        <f t="shared" si="120"/>
        <v>1</v>
      </c>
      <c r="K678" s="3">
        <f t="shared" si="121"/>
        <v>0</v>
      </c>
      <c r="L678" s="3"/>
      <c r="M678" s="3">
        <f t="shared" si="122"/>
        <v>1</v>
      </c>
      <c r="N678" s="3">
        <f t="shared" si="123"/>
        <v>0</v>
      </c>
      <c r="O678" s="3"/>
      <c r="P678" s="3">
        <f t="shared" si="124"/>
        <v>1</v>
      </c>
      <c r="Q678" s="3">
        <f t="shared" si="125"/>
        <v>0</v>
      </c>
      <c r="R678" s="3">
        <f t="shared" si="126"/>
        <v>0</v>
      </c>
      <c r="S678" s="3">
        <f t="shared" si="127"/>
        <v>0</v>
      </c>
      <c r="T678" s="3">
        <f t="shared" si="128"/>
        <v>0</v>
      </c>
      <c r="U678" s="3">
        <f t="shared" si="129"/>
        <v>0</v>
      </c>
      <c r="V678" s="3">
        <f t="shared" si="130"/>
        <v>1</v>
      </c>
      <c r="W678" s="3">
        <f t="shared" si="131"/>
        <v>0</v>
      </c>
    </row>
    <row r="679" spans="1:23" x14ac:dyDescent="0.3">
      <c r="A679" s="3">
        <f>'input your S-pars (Mag-Ang)'!B679*COS('input your S-pars (Mag-Ang)'!C679*PI()/180)</f>
        <v>0</v>
      </c>
      <c r="B679" s="3">
        <f>'input your S-pars (Mag-Ang)'!B679*SIN('input your S-pars (Mag-Ang)'!C679*PI()/180)</f>
        <v>0</v>
      </c>
      <c r="C679" s="3">
        <f>'input your S-pars (Mag-Ang)'!F679*COS('input your S-pars (Mag-Ang)'!G679*PI()/180)</f>
        <v>0</v>
      </c>
      <c r="D679" s="3">
        <f>'input your S-pars (Mag-Ang)'!F679*SIN('input your S-pars (Mag-Ang)'!G679*PI()/180)</f>
        <v>0</v>
      </c>
      <c r="E679" s="3">
        <f>'input your S-pars (Mag-Ang)'!D679*COS('input your S-pars (Mag-Ang)'!E679*PI()/180)</f>
        <v>0</v>
      </c>
      <c r="F679" s="3">
        <f>'input your S-pars (Mag-Ang)'!D679*SIN('input your S-pars (Mag-Ang)'!E679*PI()/180)</f>
        <v>0</v>
      </c>
      <c r="G679" s="3">
        <f>'input your S-pars (Mag-Ang)'!H679*COS('input your S-pars (Mag-Ang)'!I679*PI()/180)</f>
        <v>0</v>
      </c>
      <c r="H679" s="3">
        <f>'input your S-pars (Mag-Ang)'!H679*SIN('input your S-pars (Mag-Ang)'!I679*PI()/180)</f>
        <v>0</v>
      </c>
      <c r="I679" s="3"/>
      <c r="J679" s="3">
        <f t="shared" si="120"/>
        <v>1</v>
      </c>
      <c r="K679" s="3">
        <f t="shared" si="121"/>
        <v>0</v>
      </c>
      <c r="L679" s="3"/>
      <c r="M679" s="3">
        <f t="shared" si="122"/>
        <v>1</v>
      </c>
      <c r="N679" s="3">
        <f t="shared" si="123"/>
        <v>0</v>
      </c>
      <c r="O679" s="3"/>
      <c r="P679" s="3">
        <f t="shared" si="124"/>
        <v>1</v>
      </c>
      <c r="Q679" s="3">
        <f t="shared" si="125"/>
        <v>0</v>
      </c>
      <c r="R679" s="3">
        <f t="shared" si="126"/>
        <v>0</v>
      </c>
      <c r="S679" s="3">
        <f t="shared" si="127"/>
        <v>0</v>
      </c>
      <c r="T679" s="3">
        <f t="shared" si="128"/>
        <v>0</v>
      </c>
      <c r="U679" s="3">
        <f t="shared" si="129"/>
        <v>0</v>
      </c>
      <c r="V679" s="3">
        <f t="shared" si="130"/>
        <v>1</v>
      </c>
      <c r="W679" s="3">
        <f t="shared" si="131"/>
        <v>0</v>
      </c>
    </row>
    <row r="680" spans="1:23" x14ac:dyDescent="0.3">
      <c r="A680" s="3">
        <f>'input your S-pars (Mag-Ang)'!B680*COS('input your S-pars (Mag-Ang)'!C680*PI()/180)</f>
        <v>0</v>
      </c>
      <c r="B680" s="3">
        <f>'input your S-pars (Mag-Ang)'!B680*SIN('input your S-pars (Mag-Ang)'!C680*PI()/180)</f>
        <v>0</v>
      </c>
      <c r="C680" s="3">
        <f>'input your S-pars (Mag-Ang)'!F680*COS('input your S-pars (Mag-Ang)'!G680*PI()/180)</f>
        <v>0</v>
      </c>
      <c r="D680" s="3">
        <f>'input your S-pars (Mag-Ang)'!F680*SIN('input your S-pars (Mag-Ang)'!G680*PI()/180)</f>
        <v>0</v>
      </c>
      <c r="E680" s="3">
        <f>'input your S-pars (Mag-Ang)'!D680*COS('input your S-pars (Mag-Ang)'!E680*PI()/180)</f>
        <v>0</v>
      </c>
      <c r="F680" s="3">
        <f>'input your S-pars (Mag-Ang)'!D680*SIN('input your S-pars (Mag-Ang)'!E680*PI()/180)</f>
        <v>0</v>
      </c>
      <c r="G680" s="3">
        <f>'input your S-pars (Mag-Ang)'!H680*COS('input your S-pars (Mag-Ang)'!I680*PI()/180)</f>
        <v>0</v>
      </c>
      <c r="H680" s="3">
        <f>'input your S-pars (Mag-Ang)'!H680*SIN('input your S-pars (Mag-Ang)'!I680*PI()/180)</f>
        <v>0</v>
      </c>
      <c r="I680" s="3"/>
      <c r="J680" s="3">
        <f t="shared" si="120"/>
        <v>1</v>
      </c>
      <c r="K680" s="3">
        <f t="shared" si="121"/>
        <v>0</v>
      </c>
      <c r="L680" s="3"/>
      <c r="M680" s="3">
        <f t="shared" si="122"/>
        <v>1</v>
      </c>
      <c r="N680" s="3">
        <f t="shared" si="123"/>
        <v>0</v>
      </c>
      <c r="O680" s="3"/>
      <c r="P680" s="3">
        <f t="shared" si="124"/>
        <v>1</v>
      </c>
      <c r="Q680" s="3">
        <f t="shared" si="125"/>
        <v>0</v>
      </c>
      <c r="R680" s="3">
        <f t="shared" si="126"/>
        <v>0</v>
      </c>
      <c r="S680" s="3">
        <f t="shared" si="127"/>
        <v>0</v>
      </c>
      <c r="T680" s="3">
        <f t="shared" si="128"/>
        <v>0</v>
      </c>
      <c r="U680" s="3">
        <f t="shared" si="129"/>
        <v>0</v>
      </c>
      <c r="V680" s="3">
        <f t="shared" si="130"/>
        <v>1</v>
      </c>
      <c r="W680" s="3">
        <f t="shared" si="131"/>
        <v>0</v>
      </c>
    </row>
    <row r="681" spans="1:23" x14ac:dyDescent="0.3">
      <c r="A681" s="3">
        <f>'input your S-pars (Mag-Ang)'!B681*COS('input your S-pars (Mag-Ang)'!C681*PI()/180)</f>
        <v>0</v>
      </c>
      <c r="B681" s="3">
        <f>'input your S-pars (Mag-Ang)'!B681*SIN('input your S-pars (Mag-Ang)'!C681*PI()/180)</f>
        <v>0</v>
      </c>
      <c r="C681" s="3">
        <f>'input your S-pars (Mag-Ang)'!F681*COS('input your S-pars (Mag-Ang)'!G681*PI()/180)</f>
        <v>0</v>
      </c>
      <c r="D681" s="3">
        <f>'input your S-pars (Mag-Ang)'!F681*SIN('input your S-pars (Mag-Ang)'!G681*PI()/180)</f>
        <v>0</v>
      </c>
      <c r="E681" s="3">
        <f>'input your S-pars (Mag-Ang)'!D681*COS('input your S-pars (Mag-Ang)'!E681*PI()/180)</f>
        <v>0</v>
      </c>
      <c r="F681" s="3">
        <f>'input your S-pars (Mag-Ang)'!D681*SIN('input your S-pars (Mag-Ang)'!E681*PI()/180)</f>
        <v>0</v>
      </c>
      <c r="G681" s="3">
        <f>'input your S-pars (Mag-Ang)'!H681*COS('input your S-pars (Mag-Ang)'!I681*PI()/180)</f>
        <v>0</v>
      </c>
      <c r="H681" s="3">
        <f>'input your S-pars (Mag-Ang)'!H681*SIN('input your S-pars (Mag-Ang)'!I681*PI()/180)</f>
        <v>0</v>
      </c>
      <c r="I681" s="3"/>
      <c r="J681" s="3">
        <f t="shared" si="120"/>
        <v>1</v>
      </c>
      <c r="K681" s="3">
        <f t="shared" si="121"/>
        <v>0</v>
      </c>
      <c r="L681" s="3"/>
      <c r="M681" s="3">
        <f t="shared" si="122"/>
        <v>1</v>
      </c>
      <c r="N681" s="3">
        <f t="shared" si="123"/>
        <v>0</v>
      </c>
      <c r="O681" s="3"/>
      <c r="P681" s="3">
        <f t="shared" si="124"/>
        <v>1</v>
      </c>
      <c r="Q681" s="3">
        <f t="shared" si="125"/>
        <v>0</v>
      </c>
      <c r="R681" s="3">
        <f t="shared" si="126"/>
        <v>0</v>
      </c>
      <c r="S681" s="3">
        <f t="shared" si="127"/>
        <v>0</v>
      </c>
      <c r="T681" s="3">
        <f t="shared" si="128"/>
        <v>0</v>
      </c>
      <c r="U681" s="3">
        <f t="shared" si="129"/>
        <v>0</v>
      </c>
      <c r="V681" s="3">
        <f t="shared" si="130"/>
        <v>1</v>
      </c>
      <c r="W681" s="3">
        <f t="shared" si="131"/>
        <v>0</v>
      </c>
    </row>
    <row r="682" spans="1:23" x14ac:dyDescent="0.3">
      <c r="A682" s="3">
        <f>'input your S-pars (Mag-Ang)'!B682*COS('input your S-pars (Mag-Ang)'!C682*PI()/180)</f>
        <v>0</v>
      </c>
      <c r="B682" s="3">
        <f>'input your S-pars (Mag-Ang)'!B682*SIN('input your S-pars (Mag-Ang)'!C682*PI()/180)</f>
        <v>0</v>
      </c>
      <c r="C682" s="3">
        <f>'input your S-pars (Mag-Ang)'!F682*COS('input your S-pars (Mag-Ang)'!G682*PI()/180)</f>
        <v>0</v>
      </c>
      <c r="D682" s="3">
        <f>'input your S-pars (Mag-Ang)'!F682*SIN('input your S-pars (Mag-Ang)'!G682*PI()/180)</f>
        <v>0</v>
      </c>
      <c r="E682" s="3">
        <f>'input your S-pars (Mag-Ang)'!D682*COS('input your S-pars (Mag-Ang)'!E682*PI()/180)</f>
        <v>0</v>
      </c>
      <c r="F682" s="3">
        <f>'input your S-pars (Mag-Ang)'!D682*SIN('input your S-pars (Mag-Ang)'!E682*PI()/180)</f>
        <v>0</v>
      </c>
      <c r="G682" s="3">
        <f>'input your S-pars (Mag-Ang)'!H682*COS('input your S-pars (Mag-Ang)'!I682*PI()/180)</f>
        <v>0</v>
      </c>
      <c r="H682" s="3">
        <f>'input your S-pars (Mag-Ang)'!H682*SIN('input your S-pars (Mag-Ang)'!I682*PI()/180)</f>
        <v>0</v>
      </c>
      <c r="I682" s="3"/>
      <c r="J682" s="3">
        <f t="shared" si="120"/>
        <v>1</v>
      </c>
      <c r="K682" s="3">
        <f t="shared" si="121"/>
        <v>0</v>
      </c>
      <c r="L682" s="3"/>
      <c r="M682" s="3">
        <f t="shared" si="122"/>
        <v>1</v>
      </c>
      <c r="N682" s="3">
        <f t="shared" si="123"/>
        <v>0</v>
      </c>
      <c r="O682" s="3"/>
      <c r="P682" s="3">
        <f t="shared" si="124"/>
        <v>1</v>
      </c>
      <c r="Q682" s="3">
        <f t="shared" si="125"/>
        <v>0</v>
      </c>
      <c r="R682" s="3">
        <f t="shared" si="126"/>
        <v>0</v>
      </c>
      <c r="S682" s="3">
        <f t="shared" si="127"/>
        <v>0</v>
      </c>
      <c r="T682" s="3">
        <f t="shared" si="128"/>
        <v>0</v>
      </c>
      <c r="U682" s="3">
        <f t="shared" si="129"/>
        <v>0</v>
      </c>
      <c r="V682" s="3">
        <f t="shared" si="130"/>
        <v>1</v>
      </c>
      <c r="W682" s="3">
        <f t="shared" si="131"/>
        <v>0</v>
      </c>
    </row>
    <row r="683" spans="1:23" x14ac:dyDescent="0.3">
      <c r="A683" s="3">
        <f>'input your S-pars (Mag-Ang)'!B683*COS('input your S-pars (Mag-Ang)'!C683*PI()/180)</f>
        <v>0</v>
      </c>
      <c r="B683" s="3">
        <f>'input your S-pars (Mag-Ang)'!B683*SIN('input your S-pars (Mag-Ang)'!C683*PI()/180)</f>
        <v>0</v>
      </c>
      <c r="C683" s="3">
        <f>'input your S-pars (Mag-Ang)'!F683*COS('input your S-pars (Mag-Ang)'!G683*PI()/180)</f>
        <v>0</v>
      </c>
      <c r="D683" s="3">
        <f>'input your S-pars (Mag-Ang)'!F683*SIN('input your S-pars (Mag-Ang)'!G683*PI()/180)</f>
        <v>0</v>
      </c>
      <c r="E683" s="3">
        <f>'input your S-pars (Mag-Ang)'!D683*COS('input your S-pars (Mag-Ang)'!E683*PI()/180)</f>
        <v>0</v>
      </c>
      <c r="F683" s="3">
        <f>'input your S-pars (Mag-Ang)'!D683*SIN('input your S-pars (Mag-Ang)'!E683*PI()/180)</f>
        <v>0</v>
      </c>
      <c r="G683" s="3">
        <f>'input your S-pars (Mag-Ang)'!H683*COS('input your S-pars (Mag-Ang)'!I683*PI()/180)</f>
        <v>0</v>
      </c>
      <c r="H683" s="3">
        <f>'input your S-pars (Mag-Ang)'!H683*SIN('input your S-pars (Mag-Ang)'!I683*PI()/180)</f>
        <v>0</v>
      </c>
      <c r="I683" s="3"/>
      <c r="J683" s="3">
        <f t="shared" si="120"/>
        <v>1</v>
      </c>
      <c r="K683" s="3">
        <f t="shared" si="121"/>
        <v>0</v>
      </c>
      <c r="L683" s="3"/>
      <c r="M683" s="3">
        <f t="shared" si="122"/>
        <v>1</v>
      </c>
      <c r="N683" s="3">
        <f t="shared" si="123"/>
        <v>0</v>
      </c>
      <c r="O683" s="3"/>
      <c r="P683" s="3">
        <f t="shared" si="124"/>
        <v>1</v>
      </c>
      <c r="Q683" s="3">
        <f t="shared" si="125"/>
        <v>0</v>
      </c>
      <c r="R683" s="3">
        <f t="shared" si="126"/>
        <v>0</v>
      </c>
      <c r="S683" s="3">
        <f t="shared" si="127"/>
        <v>0</v>
      </c>
      <c r="T683" s="3">
        <f t="shared" si="128"/>
        <v>0</v>
      </c>
      <c r="U683" s="3">
        <f t="shared" si="129"/>
        <v>0</v>
      </c>
      <c r="V683" s="3">
        <f t="shared" si="130"/>
        <v>1</v>
      </c>
      <c r="W683" s="3">
        <f t="shared" si="131"/>
        <v>0</v>
      </c>
    </row>
    <row r="684" spans="1:23" x14ac:dyDescent="0.3">
      <c r="A684" s="3">
        <f>'input your S-pars (Mag-Ang)'!B684*COS('input your S-pars (Mag-Ang)'!C684*PI()/180)</f>
        <v>0</v>
      </c>
      <c r="B684" s="3">
        <f>'input your S-pars (Mag-Ang)'!B684*SIN('input your S-pars (Mag-Ang)'!C684*PI()/180)</f>
        <v>0</v>
      </c>
      <c r="C684" s="3">
        <f>'input your S-pars (Mag-Ang)'!F684*COS('input your S-pars (Mag-Ang)'!G684*PI()/180)</f>
        <v>0</v>
      </c>
      <c r="D684" s="3">
        <f>'input your S-pars (Mag-Ang)'!F684*SIN('input your S-pars (Mag-Ang)'!G684*PI()/180)</f>
        <v>0</v>
      </c>
      <c r="E684" s="3">
        <f>'input your S-pars (Mag-Ang)'!D684*COS('input your S-pars (Mag-Ang)'!E684*PI()/180)</f>
        <v>0</v>
      </c>
      <c r="F684" s="3">
        <f>'input your S-pars (Mag-Ang)'!D684*SIN('input your S-pars (Mag-Ang)'!E684*PI()/180)</f>
        <v>0</v>
      </c>
      <c r="G684" s="3">
        <f>'input your S-pars (Mag-Ang)'!H684*COS('input your S-pars (Mag-Ang)'!I684*PI()/180)</f>
        <v>0</v>
      </c>
      <c r="H684" s="3">
        <f>'input your S-pars (Mag-Ang)'!H684*SIN('input your S-pars (Mag-Ang)'!I684*PI()/180)</f>
        <v>0</v>
      </c>
      <c r="I684" s="3"/>
      <c r="J684" s="3">
        <f t="shared" si="120"/>
        <v>1</v>
      </c>
      <c r="K684" s="3">
        <f t="shared" si="121"/>
        <v>0</v>
      </c>
      <c r="L684" s="3"/>
      <c r="M684" s="3">
        <f t="shared" si="122"/>
        <v>1</v>
      </c>
      <c r="N684" s="3">
        <f t="shared" si="123"/>
        <v>0</v>
      </c>
      <c r="O684" s="3"/>
      <c r="P684" s="3">
        <f t="shared" si="124"/>
        <v>1</v>
      </c>
      <c r="Q684" s="3">
        <f t="shared" si="125"/>
        <v>0</v>
      </c>
      <c r="R684" s="3">
        <f t="shared" si="126"/>
        <v>0</v>
      </c>
      <c r="S684" s="3">
        <f t="shared" si="127"/>
        <v>0</v>
      </c>
      <c r="T684" s="3">
        <f t="shared" si="128"/>
        <v>0</v>
      </c>
      <c r="U684" s="3">
        <f t="shared" si="129"/>
        <v>0</v>
      </c>
      <c r="V684" s="3">
        <f t="shared" si="130"/>
        <v>1</v>
      </c>
      <c r="W684" s="3">
        <f t="shared" si="131"/>
        <v>0</v>
      </c>
    </row>
    <row r="685" spans="1:23" x14ac:dyDescent="0.3">
      <c r="A685" s="3">
        <f>'input your S-pars (Mag-Ang)'!B685*COS('input your S-pars (Mag-Ang)'!C685*PI()/180)</f>
        <v>0</v>
      </c>
      <c r="B685" s="3">
        <f>'input your S-pars (Mag-Ang)'!B685*SIN('input your S-pars (Mag-Ang)'!C685*PI()/180)</f>
        <v>0</v>
      </c>
      <c r="C685" s="3">
        <f>'input your S-pars (Mag-Ang)'!F685*COS('input your S-pars (Mag-Ang)'!G685*PI()/180)</f>
        <v>0</v>
      </c>
      <c r="D685" s="3">
        <f>'input your S-pars (Mag-Ang)'!F685*SIN('input your S-pars (Mag-Ang)'!G685*PI()/180)</f>
        <v>0</v>
      </c>
      <c r="E685" s="3">
        <f>'input your S-pars (Mag-Ang)'!D685*COS('input your S-pars (Mag-Ang)'!E685*PI()/180)</f>
        <v>0</v>
      </c>
      <c r="F685" s="3">
        <f>'input your S-pars (Mag-Ang)'!D685*SIN('input your S-pars (Mag-Ang)'!E685*PI()/180)</f>
        <v>0</v>
      </c>
      <c r="G685" s="3">
        <f>'input your S-pars (Mag-Ang)'!H685*COS('input your S-pars (Mag-Ang)'!I685*PI()/180)</f>
        <v>0</v>
      </c>
      <c r="H685" s="3">
        <f>'input your S-pars (Mag-Ang)'!H685*SIN('input your S-pars (Mag-Ang)'!I685*PI()/180)</f>
        <v>0</v>
      </c>
      <c r="I685" s="3"/>
      <c r="J685" s="3">
        <f t="shared" si="120"/>
        <v>1</v>
      </c>
      <c r="K685" s="3">
        <f t="shared" si="121"/>
        <v>0</v>
      </c>
      <c r="L685" s="3"/>
      <c r="M685" s="3">
        <f t="shared" si="122"/>
        <v>1</v>
      </c>
      <c r="N685" s="3">
        <f t="shared" si="123"/>
        <v>0</v>
      </c>
      <c r="O685" s="3"/>
      <c r="P685" s="3">
        <f t="shared" si="124"/>
        <v>1</v>
      </c>
      <c r="Q685" s="3">
        <f t="shared" si="125"/>
        <v>0</v>
      </c>
      <c r="R685" s="3">
        <f t="shared" si="126"/>
        <v>0</v>
      </c>
      <c r="S685" s="3">
        <f t="shared" si="127"/>
        <v>0</v>
      </c>
      <c r="T685" s="3">
        <f t="shared" si="128"/>
        <v>0</v>
      </c>
      <c r="U685" s="3">
        <f t="shared" si="129"/>
        <v>0</v>
      </c>
      <c r="V685" s="3">
        <f t="shared" si="130"/>
        <v>1</v>
      </c>
      <c r="W685" s="3">
        <f t="shared" si="131"/>
        <v>0</v>
      </c>
    </row>
    <row r="686" spans="1:23" x14ac:dyDescent="0.3">
      <c r="A686" s="3">
        <f>'input your S-pars (Mag-Ang)'!B686*COS('input your S-pars (Mag-Ang)'!C686*PI()/180)</f>
        <v>0</v>
      </c>
      <c r="B686" s="3">
        <f>'input your S-pars (Mag-Ang)'!B686*SIN('input your S-pars (Mag-Ang)'!C686*PI()/180)</f>
        <v>0</v>
      </c>
      <c r="C686" s="3">
        <f>'input your S-pars (Mag-Ang)'!F686*COS('input your S-pars (Mag-Ang)'!G686*PI()/180)</f>
        <v>0</v>
      </c>
      <c r="D686" s="3">
        <f>'input your S-pars (Mag-Ang)'!F686*SIN('input your S-pars (Mag-Ang)'!G686*PI()/180)</f>
        <v>0</v>
      </c>
      <c r="E686" s="3">
        <f>'input your S-pars (Mag-Ang)'!D686*COS('input your S-pars (Mag-Ang)'!E686*PI()/180)</f>
        <v>0</v>
      </c>
      <c r="F686" s="3">
        <f>'input your S-pars (Mag-Ang)'!D686*SIN('input your S-pars (Mag-Ang)'!E686*PI()/180)</f>
        <v>0</v>
      </c>
      <c r="G686" s="3">
        <f>'input your S-pars (Mag-Ang)'!H686*COS('input your S-pars (Mag-Ang)'!I686*PI()/180)</f>
        <v>0</v>
      </c>
      <c r="H686" s="3">
        <f>'input your S-pars (Mag-Ang)'!H686*SIN('input your S-pars (Mag-Ang)'!I686*PI()/180)</f>
        <v>0</v>
      </c>
      <c r="I686" s="3"/>
      <c r="J686" s="3">
        <f t="shared" si="120"/>
        <v>1</v>
      </c>
      <c r="K686" s="3">
        <f t="shared" si="121"/>
        <v>0</v>
      </c>
      <c r="L686" s="3"/>
      <c r="M686" s="3">
        <f t="shared" si="122"/>
        <v>1</v>
      </c>
      <c r="N686" s="3">
        <f t="shared" si="123"/>
        <v>0</v>
      </c>
      <c r="O686" s="3"/>
      <c r="P686" s="3">
        <f t="shared" si="124"/>
        <v>1</v>
      </c>
      <c r="Q686" s="3">
        <f t="shared" si="125"/>
        <v>0</v>
      </c>
      <c r="R686" s="3">
        <f t="shared" si="126"/>
        <v>0</v>
      </c>
      <c r="S686" s="3">
        <f t="shared" si="127"/>
        <v>0</v>
      </c>
      <c r="T686" s="3">
        <f t="shared" si="128"/>
        <v>0</v>
      </c>
      <c r="U686" s="3">
        <f t="shared" si="129"/>
        <v>0</v>
      </c>
      <c r="V686" s="3">
        <f t="shared" si="130"/>
        <v>1</v>
      </c>
      <c r="W686" s="3">
        <f t="shared" si="131"/>
        <v>0</v>
      </c>
    </row>
    <row r="687" spans="1:23" x14ac:dyDescent="0.3">
      <c r="A687" s="3">
        <f>'input your S-pars (Mag-Ang)'!B687*COS('input your S-pars (Mag-Ang)'!C687*PI()/180)</f>
        <v>0</v>
      </c>
      <c r="B687" s="3">
        <f>'input your S-pars (Mag-Ang)'!B687*SIN('input your S-pars (Mag-Ang)'!C687*PI()/180)</f>
        <v>0</v>
      </c>
      <c r="C687" s="3">
        <f>'input your S-pars (Mag-Ang)'!F687*COS('input your S-pars (Mag-Ang)'!G687*PI()/180)</f>
        <v>0</v>
      </c>
      <c r="D687" s="3">
        <f>'input your S-pars (Mag-Ang)'!F687*SIN('input your S-pars (Mag-Ang)'!G687*PI()/180)</f>
        <v>0</v>
      </c>
      <c r="E687" s="3">
        <f>'input your S-pars (Mag-Ang)'!D687*COS('input your S-pars (Mag-Ang)'!E687*PI()/180)</f>
        <v>0</v>
      </c>
      <c r="F687" s="3">
        <f>'input your S-pars (Mag-Ang)'!D687*SIN('input your S-pars (Mag-Ang)'!E687*PI()/180)</f>
        <v>0</v>
      </c>
      <c r="G687" s="3">
        <f>'input your S-pars (Mag-Ang)'!H687*COS('input your S-pars (Mag-Ang)'!I687*PI()/180)</f>
        <v>0</v>
      </c>
      <c r="H687" s="3">
        <f>'input your S-pars (Mag-Ang)'!H687*SIN('input your S-pars (Mag-Ang)'!I687*PI()/180)</f>
        <v>0</v>
      </c>
      <c r="I687" s="3"/>
      <c r="J687" s="3">
        <f t="shared" si="120"/>
        <v>1</v>
      </c>
      <c r="K687" s="3">
        <f t="shared" si="121"/>
        <v>0</v>
      </c>
      <c r="L687" s="3"/>
      <c r="M687" s="3">
        <f t="shared" si="122"/>
        <v>1</v>
      </c>
      <c r="N687" s="3">
        <f t="shared" si="123"/>
        <v>0</v>
      </c>
      <c r="O687" s="3"/>
      <c r="P687" s="3">
        <f t="shared" si="124"/>
        <v>1</v>
      </c>
      <c r="Q687" s="3">
        <f t="shared" si="125"/>
        <v>0</v>
      </c>
      <c r="R687" s="3">
        <f t="shared" si="126"/>
        <v>0</v>
      </c>
      <c r="S687" s="3">
        <f t="shared" si="127"/>
        <v>0</v>
      </c>
      <c r="T687" s="3">
        <f t="shared" si="128"/>
        <v>0</v>
      </c>
      <c r="U687" s="3">
        <f t="shared" si="129"/>
        <v>0</v>
      </c>
      <c r="V687" s="3">
        <f t="shared" si="130"/>
        <v>1</v>
      </c>
      <c r="W687" s="3">
        <f t="shared" si="131"/>
        <v>0</v>
      </c>
    </row>
    <row r="688" spans="1:23" x14ac:dyDescent="0.3">
      <c r="A688" s="3">
        <f>'input your S-pars (Mag-Ang)'!B688*COS('input your S-pars (Mag-Ang)'!C688*PI()/180)</f>
        <v>0</v>
      </c>
      <c r="B688" s="3">
        <f>'input your S-pars (Mag-Ang)'!B688*SIN('input your S-pars (Mag-Ang)'!C688*PI()/180)</f>
        <v>0</v>
      </c>
      <c r="C688" s="3">
        <f>'input your S-pars (Mag-Ang)'!F688*COS('input your S-pars (Mag-Ang)'!G688*PI()/180)</f>
        <v>0</v>
      </c>
      <c r="D688" s="3">
        <f>'input your S-pars (Mag-Ang)'!F688*SIN('input your S-pars (Mag-Ang)'!G688*PI()/180)</f>
        <v>0</v>
      </c>
      <c r="E688" s="3">
        <f>'input your S-pars (Mag-Ang)'!D688*COS('input your S-pars (Mag-Ang)'!E688*PI()/180)</f>
        <v>0</v>
      </c>
      <c r="F688" s="3">
        <f>'input your S-pars (Mag-Ang)'!D688*SIN('input your S-pars (Mag-Ang)'!E688*PI()/180)</f>
        <v>0</v>
      </c>
      <c r="G688" s="3">
        <f>'input your S-pars (Mag-Ang)'!H688*COS('input your S-pars (Mag-Ang)'!I688*PI()/180)</f>
        <v>0</v>
      </c>
      <c r="H688" s="3">
        <f>'input your S-pars (Mag-Ang)'!H688*SIN('input your S-pars (Mag-Ang)'!I688*PI()/180)</f>
        <v>0</v>
      </c>
      <c r="I688" s="3"/>
      <c r="J688" s="3">
        <f t="shared" si="120"/>
        <v>1</v>
      </c>
      <c r="K688" s="3">
        <f t="shared" si="121"/>
        <v>0</v>
      </c>
      <c r="L688" s="3"/>
      <c r="M688" s="3">
        <f t="shared" si="122"/>
        <v>1</v>
      </c>
      <c r="N688" s="3">
        <f t="shared" si="123"/>
        <v>0</v>
      </c>
      <c r="O688" s="3"/>
      <c r="P688" s="3">
        <f t="shared" si="124"/>
        <v>1</v>
      </c>
      <c r="Q688" s="3">
        <f t="shared" si="125"/>
        <v>0</v>
      </c>
      <c r="R688" s="3">
        <f t="shared" si="126"/>
        <v>0</v>
      </c>
      <c r="S688" s="3">
        <f t="shared" si="127"/>
        <v>0</v>
      </c>
      <c r="T688" s="3">
        <f t="shared" si="128"/>
        <v>0</v>
      </c>
      <c r="U688" s="3">
        <f t="shared" si="129"/>
        <v>0</v>
      </c>
      <c r="V688" s="3">
        <f t="shared" si="130"/>
        <v>1</v>
      </c>
      <c r="W688" s="3">
        <f t="shared" si="131"/>
        <v>0</v>
      </c>
    </row>
    <row r="689" spans="1:23" x14ac:dyDescent="0.3">
      <c r="A689" s="3">
        <f>'input your S-pars (Mag-Ang)'!B689*COS('input your S-pars (Mag-Ang)'!C689*PI()/180)</f>
        <v>0</v>
      </c>
      <c r="B689" s="3">
        <f>'input your S-pars (Mag-Ang)'!B689*SIN('input your S-pars (Mag-Ang)'!C689*PI()/180)</f>
        <v>0</v>
      </c>
      <c r="C689" s="3">
        <f>'input your S-pars (Mag-Ang)'!F689*COS('input your S-pars (Mag-Ang)'!G689*PI()/180)</f>
        <v>0</v>
      </c>
      <c r="D689" s="3">
        <f>'input your S-pars (Mag-Ang)'!F689*SIN('input your S-pars (Mag-Ang)'!G689*PI()/180)</f>
        <v>0</v>
      </c>
      <c r="E689" s="3">
        <f>'input your S-pars (Mag-Ang)'!D689*COS('input your S-pars (Mag-Ang)'!E689*PI()/180)</f>
        <v>0</v>
      </c>
      <c r="F689" s="3">
        <f>'input your S-pars (Mag-Ang)'!D689*SIN('input your S-pars (Mag-Ang)'!E689*PI()/180)</f>
        <v>0</v>
      </c>
      <c r="G689" s="3">
        <f>'input your S-pars (Mag-Ang)'!H689*COS('input your S-pars (Mag-Ang)'!I689*PI()/180)</f>
        <v>0</v>
      </c>
      <c r="H689" s="3">
        <f>'input your S-pars (Mag-Ang)'!H689*SIN('input your S-pars (Mag-Ang)'!I689*PI()/180)</f>
        <v>0</v>
      </c>
      <c r="I689" s="3"/>
      <c r="J689" s="3">
        <f t="shared" si="120"/>
        <v>1</v>
      </c>
      <c r="K689" s="3">
        <f t="shared" si="121"/>
        <v>0</v>
      </c>
      <c r="L689" s="3"/>
      <c r="M689" s="3">
        <f t="shared" si="122"/>
        <v>1</v>
      </c>
      <c r="N689" s="3">
        <f t="shared" si="123"/>
        <v>0</v>
      </c>
      <c r="O689" s="3"/>
      <c r="P689" s="3">
        <f t="shared" si="124"/>
        <v>1</v>
      </c>
      <c r="Q689" s="3">
        <f t="shared" si="125"/>
        <v>0</v>
      </c>
      <c r="R689" s="3">
        <f t="shared" si="126"/>
        <v>0</v>
      </c>
      <c r="S689" s="3">
        <f t="shared" si="127"/>
        <v>0</v>
      </c>
      <c r="T689" s="3">
        <f t="shared" si="128"/>
        <v>0</v>
      </c>
      <c r="U689" s="3">
        <f t="shared" si="129"/>
        <v>0</v>
      </c>
      <c r="V689" s="3">
        <f t="shared" si="130"/>
        <v>1</v>
      </c>
      <c r="W689" s="3">
        <f t="shared" si="131"/>
        <v>0</v>
      </c>
    </row>
    <row r="690" spans="1:23" x14ac:dyDescent="0.3">
      <c r="A690" s="3">
        <f>'input your S-pars (Mag-Ang)'!B690*COS('input your S-pars (Mag-Ang)'!C690*PI()/180)</f>
        <v>0</v>
      </c>
      <c r="B690" s="3">
        <f>'input your S-pars (Mag-Ang)'!B690*SIN('input your S-pars (Mag-Ang)'!C690*PI()/180)</f>
        <v>0</v>
      </c>
      <c r="C690" s="3">
        <f>'input your S-pars (Mag-Ang)'!F690*COS('input your S-pars (Mag-Ang)'!G690*PI()/180)</f>
        <v>0</v>
      </c>
      <c r="D690" s="3">
        <f>'input your S-pars (Mag-Ang)'!F690*SIN('input your S-pars (Mag-Ang)'!G690*PI()/180)</f>
        <v>0</v>
      </c>
      <c r="E690" s="3">
        <f>'input your S-pars (Mag-Ang)'!D690*COS('input your S-pars (Mag-Ang)'!E690*PI()/180)</f>
        <v>0</v>
      </c>
      <c r="F690" s="3">
        <f>'input your S-pars (Mag-Ang)'!D690*SIN('input your S-pars (Mag-Ang)'!E690*PI()/180)</f>
        <v>0</v>
      </c>
      <c r="G690" s="3">
        <f>'input your S-pars (Mag-Ang)'!H690*COS('input your S-pars (Mag-Ang)'!I690*PI()/180)</f>
        <v>0</v>
      </c>
      <c r="H690" s="3">
        <f>'input your S-pars (Mag-Ang)'!H690*SIN('input your S-pars (Mag-Ang)'!I690*PI()/180)</f>
        <v>0</v>
      </c>
      <c r="I690" s="3"/>
      <c r="J690" s="3">
        <f t="shared" si="120"/>
        <v>1</v>
      </c>
      <c r="K690" s="3">
        <f t="shared" si="121"/>
        <v>0</v>
      </c>
      <c r="L690" s="3"/>
      <c r="M690" s="3">
        <f t="shared" si="122"/>
        <v>1</v>
      </c>
      <c r="N690" s="3">
        <f t="shared" si="123"/>
        <v>0</v>
      </c>
      <c r="O690" s="3"/>
      <c r="P690" s="3">
        <f t="shared" si="124"/>
        <v>1</v>
      </c>
      <c r="Q690" s="3">
        <f t="shared" si="125"/>
        <v>0</v>
      </c>
      <c r="R690" s="3">
        <f t="shared" si="126"/>
        <v>0</v>
      </c>
      <c r="S690" s="3">
        <f t="shared" si="127"/>
        <v>0</v>
      </c>
      <c r="T690" s="3">
        <f t="shared" si="128"/>
        <v>0</v>
      </c>
      <c r="U690" s="3">
        <f t="shared" si="129"/>
        <v>0</v>
      </c>
      <c r="V690" s="3">
        <f t="shared" si="130"/>
        <v>1</v>
      </c>
      <c r="W690" s="3">
        <f t="shared" si="131"/>
        <v>0</v>
      </c>
    </row>
    <row r="691" spans="1:23" x14ac:dyDescent="0.3">
      <c r="A691" s="3">
        <f>'input your S-pars (Mag-Ang)'!B691*COS('input your S-pars (Mag-Ang)'!C691*PI()/180)</f>
        <v>0</v>
      </c>
      <c r="B691" s="3">
        <f>'input your S-pars (Mag-Ang)'!B691*SIN('input your S-pars (Mag-Ang)'!C691*PI()/180)</f>
        <v>0</v>
      </c>
      <c r="C691" s="3">
        <f>'input your S-pars (Mag-Ang)'!F691*COS('input your S-pars (Mag-Ang)'!G691*PI()/180)</f>
        <v>0</v>
      </c>
      <c r="D691" s="3">
        <f>'input your S-pars (Mag-Ang)'!F691*SIN('input your S-pars (Mag-Ang)'!G691*PI()/180)</f>
        <v>0</v>
      </c>
      <c r="E691" s="3">
        <f>'input your S-pars (Mag-Ang)'!D691*COS('input your S-pars (Mag-Ang)'!E691*PI()/180)</f>
        <v>0</v>
      </c>
      <c r="F691" s="3">
        <f>'input your S-pars (Mag-Ang)'!D691*SIN('input your S-pars (Mag-Ang)'!E691*PI()/180)</f>
        <v>0</v>
      </c>
      <c r="G691" s="3">
        <f>'input your S-pars (Mag-Ang)'!H691*COS('input your S-pars (Mag-Ang)'!I691*PI()/180)</f>
        <v>0</v>
      </c>
      <c r="H691" s="3">
        <f>'input your S-pars (Mag-Ang)'!H691*SIN('input your S-pars (Mag-Ang)'!I691*PI()/180)</f>
        <v>0</v>
      </c>
      <c r="I691" s="3"/>
      <c r="J691" s="3">
        <f t="shared" si="120"/>
        <v>1</v>
      </c>
      <c r="K691" s="3">
        <f t="shared" si="121"/>
        <v>0</v>
      </c>
      <c r="L691" s="3"/>
      <c r="M691" s="3">
        <f t="shared" si="122"/>
        <v>1</v>
      </c>
      <c r="N691" s="3">
        <f t="shared" si="123"/>
        <v>0</v>
      </c>
      <c r="O691" s="3"/>
      <c r="P691" s="3">
        <f t="shared" si="124"/>
        <v>1</v>
      </c>
      <c r="Q691" s="3">
        <f t="shared" si="125"/>
        <v>0</v>
      </c>
      <c r="R691" s="3">
        <f t="shared" si="126"/>
        <v>0</v>
      </c>
      <c r="S691" s="3">
        <f t="shared" si="127"/>
        <v>0</v>
      </c>
      <c r="T691" s="3">
        <f t="shared" si="128"/>
        <v>0</v>
      </c>
      <c r="U691" s="3">
        <f t="shared" si="129"/>
        <v>0</v>
      </c>
      <c r="V691" s="3">
        <f t="shared" si="130"/>
        <v>1</v>
      </c>
      <c r="W691" s="3">
        <f t="shared" si="131"/>
        <v>0</v>
      </c>
    </row>
    <row r="692" spans="1:23" x14ac:dyDescent="0.3">
      <c r="A692" s="3">
        <f>'input your S-pars (Mag-Ang)'!B692*COS('input your S-pars (Mag-Ang)'!C692*PI()/180)</f>
        <v>0</v>
      </c>
      <c r="B692" s="3">
        <f>'input your S-pars (Mag-Ang)'!B692*SIN('input your S-pars (Mag-Ang)'!C692*PI()/180)</f>
        <v>0</v>
      </c>
      <c r="C692" s="3">
        <f>'input your S-pars (Mag-Ang)'!F692*COS('input your S-pars (Mag-Ang)'!G692*PI()/180)</f>
        <v>0</v>
      </c>
      <c r="D692" s="3">
        <f>'input your S-pars (Mag-Ang)'!F692*SIN('input your S-pars (Mag-Ang)'!G692*PI()/180)</f>
        <v>0</v>
      </c>
      <c r="E692" s="3">
        <f>'input your S-pars (Mag-Ang)'!D692*COS('input your S-pars (Mag-Ang)'!E692*PI()/180)</f>
        <v>0</v>
      </c>
      <c r="F692" s="3">
        <f>'input your S-pars (Mag-Ang)'!D692*SIN('input your S-pars (Mag-Ang)'!E692*PI()/180)</f>
        <v>0</v>
      </c>
      <c r="G692" s="3">
        <f>'input your S-pars (Mag-Ang)'!H692*COS('input your S-pars (Mag-Ang)'!I692*PI()/180)</f>
        <v>0</v>
      </c>
      <c r="H692" s="3">
        <f>'input your S-pars (Mag-Ang)'!H692*SIN('input your S-pars (Mag-Ang)'!I692*PI()/180)</f>
        <v>0</v>
      </c>
      <c r="I692" s="3"/>
      <c r="J692" s="3">
        <f t="shared" si="120"/>
        <v>1</v>
      </c>
      <c r="K692" s="3">
        <f t="shared" si="121"/>
        <v>0</v>
      </c>
      <c r="L692" s="3"/>
      <c r="M692" s="3">
        <f t="shared" si="122"/>
        <v>1</v>
      </c>
      <c r="N692" s="3">
        <f t="shared" si="123"/>
        <v>0</v>
      </c>
      <c r="O692" s="3"/>
      <c r="P692" s="3">
        <f t="shared" si="124"/>
        <v>1</v>
      </c>
      <c r="Q692" s="3">
        <f t="shared" si="125"/>
        <v>0</v>
      </c>
      <c r="R692" s="3">
        <f t="shared" si="126"/>
        <v>0</v>
      </c>
      <c r="S692" s="3">
        <f t="shared" si="127"/>
        <v>0</v>
      </c>
      <c r="T692" s="3">
        <f t="shared" si="128"/>
        <v>0</v>
      </c>
      <c r="U692" s="3">
        <f t="shared" si="129"/>
        <v>0</v>
      </c>
      <c r="V692" s="3">
        <f t="shared" si="130"/>
        <v>1</v>
      </c>
      <c r="W692" s="3">
        <f t="shared" si="131"/>
        <v>0</v>
      </c>
    </row>
    <row r="693" spans="1:23" x14ac:dyDescent="0.3">
      <c r="A693" s="3">
        <f>'input your S-pars (Mag-Ang)'!B693*COS('input your S-pars (Mag-Ang)'!C693*PI()/180)</f>
        <v>0</v>
      </c>
      <c r="B693" s="3">
        <f>'input your S-pars (Mag-Ang)'!B693*SIN('input your S-pars (Mag-Ang)'!C693*PI()/180)</f>
        <v>0</v>
      </c>
      <c r="C693" s="3">
        <f>'input your S-pars (Mag-Ang)'!F693*COS('input your S-pars (Mag-Ang)'!G693*PI()/180)</f>
        <v>0</v>
      </c>
      <c r="D693" s="3">
        <f>'input your S-pars (Mag-Ang)'!F693*SIN('input your S-pars (Mag-Ang)'!G693*PI()/180)</f>
        <v>0</v>
      </c>
      <c r="E693" s="3">
        <f>'input your S-pars (Mag-Ang)'!D693*COS('input your S-pars (Mag-Ang)'!E693*PI()/180)</f>
        <v>0</v>
      </c>
      <c r="F693" s="3">
        <f>'input your S-pars (Mag-Ang)'!D693*SIN('input your S-pars (Mag-Ang)'!E693*PI()/180)</f>
        <v>0</v>
      </c>
      <c r="G693" s="3">
        <f>'input your S-pars (Mag-Ang)'!H693*COS('input your S-pars (Mag-Ang)'!I693*PI()/180)</f>
        <v>0</v>
      </c>
      <c r="H693" s="3">
        <f>'input your S-pars (Mag-Ang)'!H693*SIN('input your S-pars (Mag-Ang)'!I693*PI()/180)</f>
        <v>0</v>
      </c>
      <c r="I693" s="3"/>
      <c r="J693" s="3">
        <f t="shared" si="120"/>
        <v>1</v>
      </c>
      <c r="K693" s="3">
        <f t="shared" si="121"/>
        <v>0</v>
      </c>
      <c r="L693" s="3"/>
      <c r="M693" s="3">
        <f t="shared" si="122"/>
        <v>1</v>
      </c>
      <c r="N693" s="3">
        <f t="shared" si="123"/>
        <v>0</v>
      </c>
      <c r="O693" s="3"/>
      <c r="P693" s="3">
        <f t="shared" si="124"/>
        <v>1</v>
      </c>
      <c r="Q693" s="3">
        <f t="shared" si="125"/>
        <v>0</v>
      </c>
      <c r="R693" s="3">
        <f t="shared" si="126"/>
        <v>0</v>
      </c>
      <c r="S693" s="3">
        <f t="shared" si="127"/>
        <v>0</v>
      </c>
      <c r="T693" s="3">
        <f t="shared" si="128"/>
        <v>0</v>
      </c>
      <c r="U693" s="3">
        <f t="shared" si="129"/>
        <v>0</v>
      </c>
      <c r="V693" s="3">
        <f t="shared" si="130"/>
        <v>1</v>
      </c>
      <c r="W693" s="3">
        <f t="shared" si="131"/>
        <v>0</v>
      </c>
    </row>
    <row r="694" spans="1:23" x14ac:dyDescent="0.3">
      <c r="A694" s="3">
        <f>'input your S-pars (Mag-Ang)'!B694*COS('input your S-pars (Mag-Ang)'!C694*PI()/180)</f>
        <v>0</v>
      </c>
      <c r="B694" s="3">
        <f>'input your S-pars (Mag-Ang)'!B694*SIN('input your S-pars (Mag-Ang)'!C694*PI()/180)</f>
        <v>0</v>
      </c>
      <c r="C694" s="3">
        <f>'input your S-pars (Mag-Ang)'!F694*COS('input your S-pars (Mag-Ang)'!G694*PI()/180)</f>
        <v>0</v>
      </c>
      <c r="D694" s="3">
        <f>'input your S-pars (Mag-Ang)'!F694*SIN('input your S-pars (Mag-Ang)'!G694*PI()/180)</f>
        <v>0</v>
      </c>
      <c r="E694" s="3">
        <f>'input your S-pars (Mag-Ang)'!D694*COS('input your S-pars (Mag-Ang)'!E694*PI()/180)</f>
        <v>0</v>
      </c>
      <c r="F694" s="3">
        <f>'input your S-pars (Mag-Ang)'!D694*SIN('input your S-pars (Mag-Ang)'!E694*PI()/180)</f>
        <v>0</v>
      </c>
      <c r="G694" s="3">
        <f>'input your S-pars (Mag-Ang)'!H694*COS('input your S-pars (Mag-Ang)'!I694*PI()/180)</f>
        <v>0</v>
      </c>
      <c r="H694" s="3">
        <f>'input your S-pars (Mag-Ang)'!H694*SIN('input your S-pars (Mag-Ang)'!I694*PI()/180)</f>
        <v>0</v>
      </c>
      <c r="I694" s="3"/>
      <c r="J694" s="3">
        <f t="shared" si="120"/>
        <v>1</v>
      </c>
      <c r="K694" s="3">
        <f t="shared" si="121"/>
        <v>0</v>
      </c>
      <c r="L694" s="3"/>
      <c r="M694" s="3">
        <f t="shared" si="122"/>
        <v>1</v>
      </c>
      <c r="N694" s="3">
        <f t="shared" si="123"/>
        <v>0</v>
      </c>
      <c r="O694" s="3"/>
      <c r="P694" s="3">
        <f t="shared" si="124"/>
        <v>1</v>
      </c>
      <c r="Q694" s="3">
        <f t="shared" si="125"/>
        <v>0</v>
      </c>
      <c r="R694" s="3">
        <f t="shared" si="126"/>
        <v>0</v>
      </c>
      <c r="S694" s="3">
        <f t="shared" si="127"/>
        <v>0</v>
      </c>
      <c r="T694" s="3">
        <f t="shared" si="128"/>
        <v>0</v>
      </c>
      <c r="U694" s="3">
        <f t="shared" si="129"/>
        <v>0</v>
      </c>
      <c r="V694" s="3">
        <f t="shared" si="130"/>
        <v>1</v>
      </c>
      <c r="W694" s="3">
        <f t="shared" si="131"/>
        <v>0</v>
      </c>
    </row>
    <row r="695" spans="1:23" x14ac:dyDescent="0.3">
      <c r="A695" s="3">
        <f>'input your S-pars (Mag-Ang)'!B695*COS('input your S-pars (Mag-Ang)'!C695*PI()/180)</f>
        <v>0</v>
      </c>
      <c r="B695" s="3">
        <f>'input your S-pars (Mag-Ang)'!B695*SIN('input your S-pars (Mag-Ang)'!C695*PI()/180)</f>
        <v>0</v>
      </c>
      <c r="C695" s="3">
        <f>'input your S-pars (Mag-Ang)'!F695*COS('input your S-pars (Mag-Ang)'!G695*PI()/180)</f>
        <v>0</v>
      </c>
      <c r="D695" s="3">
        <f>'input your S-pars (Mag-Ang)'!F695*SIN('input your S-pars (Mag-Ang)'!G695*PI()/180)</f>
        <v>0</v>
      </c>
      <c r="E695" s="3">
        <f>'input your S-pars (Mag-Ang)'!D695*COS('input your S-pars (Mag-Ang)'!E695*PI()/180)</f>
        <v>0</v>
      </c>
      <c r="F695" s="3">
        <f>'input your S-pars (Mag-Ang)'!D695*SIN('input your S-pars (Mag-Ang)'!E695*PI()/180)</f>
        <v>0</v>
      </c>
      <c r="G695" s="3">
        <f>'input your S-pars (Mag-Ang)'!H695*COS('input your S-pars (Mag-Ang)'!I695*PI()/180)</f>
        <v>0</v>
      </c>
      <c r="H695" s="3">
        <f>'input your S-pars (Mag-Ang)'!H695*SIN('input your S-pars (Mag-Ang)'!I695*PI()/180)</f>
        <v>0</v>
      </c>
      <c r="I695" s="3"/>
      <c r="J695" s="3">
        <f t="shared" si="120"/>
        <v>1</v>
      </c>
      <c r="K695" s="3">
        <f t="shared" si="121"/>
        <v>0</v>
      </c>
      <c r="L695" s="3"/>
      <c r="M695" s="3">
        <f t="shared" si="122"/>
        <v>1</v>
      </c>
      <c r="N695" s="3">
        <f t="shared" si="123"/>
        <v>0</v>
      </c>
      <c r="O695" s="3"/>
      <c r="P695" s="3">
        <f t="shared" si="124"/>
        <v>1</v>
      </c>
      <c r="Q695" s="3">
        <f t="shared" si="125"/>
        <v>0</v>
      </c>
      <c r="R695" s="3">
        <f t="shared" si="126"/>
        <v>0</v>
      </c>
      <c r="S695" s="3">
        <f t="shared" si="127"/>
        <v>0</v>
      </c>
      <c r="T695" s="3">
        <f t="shared" si="128"/>
        <v>0</v>
      </c>
      <c r="U695" s="3">
        <f t="shared" si="129"/>
        <v>0</v>
      </c>
      <c r="V695" s="3">
        <f t="shared" si="130"/>
        <v>1</v>
      </c>
      <c r="W695" s="3">
        <f t="shared" si="131"/>
        <v>0</v>
      </c>
    </row>
    <row r="696" spans="1:23" x14ac:dyDescent="0.3">
      <c r="A696" s="3">
        <f>'input your S-pars (Mag-Ang)'!B696*COS('input your S-pars (Mag-Ang)'!C696*PI()/180)</f>
        <v>0</v>
      </c>
      <c r="B696" s="3">
        <f>'input your S-pars (Mag-Ang)'!B696*SIN('input your S-pars (Mag-Ang)'!C696*PI()/180)</f>
        <v>0</v>
      </c>
      <c r="C696" s="3">
        <f>'input your S-pars (Mag-Ang)'!F696*COS('input your S-pars (Mag-Ang)'!G696*PI()/180)</f>
        <v>0</v>
      </c>
      <c r="D696" s="3">
        <f>'input your S-pars (Mag-Ang)'!F696*SIN('input your S-pars (Mag-Ang)'!G696*PI()/180)</f>
        <v>0</v>
      </c>
      <c r="E696" s="3">
        <f>'input your S-pars (Mag-Ang)'!D696*COS('input your S-pars (Mag-Ang)'!E696*PI()/180)</f>
        <v>0</v>
      </c>
      <c r="F696" s="3">
        <f>'input your S-pars (Mag-Ang)'!D696*SIN('input your S-pars (Mag-Ang)'!E696*PI()/180)</f>
        <v>0</v>
      </c>
      <c r="G696" s="3">
        <f>'input your S-pars (Mag-Ang)'!H696*COS('input your S-pars (Mag-Ang)'!I696*PI()/180)</f>
        <v>0</v>
      </c>
      <c r="H696" s="3">
        <f>'input your S-pars (Mag-Ang)'!H696*SIN('input your S-pars (Mag-Ang)'!I696*PI()/180)</f>
        <v>0</v>
      </c>
      <c r="I696" s="3"/>
      <c r="J696" s="3">
        <f t="shared" si="120"/>
        <v>1</v>
      </c>
      <c r="K696" s="3">
        <f t="shared" si="121"/>
        <v>0</v>
      </c>
      <c r="L696" s="3"/>
      <c r="M696" s="3">
        <f t="shared" si="122"/>
        <v>1</v>
      </c>
      <c r="N696" s="3">
        <f t="shared" si="123"/>
        <v>0</v>
      </c>
      <c r="O696" s="3"/>
      <c r="P696" s="3">
        <f t="shared" si="124"/>
        <v>1</v>
      </c>
      <c r="Q696" s="3">
        <f t="shared" si="125"/>
        <v>0</v>
      </c>
      <c r="R696" s="3">
        <f t="shared" si="126"/>
        <v>0</v>
      </c>
      <c r="S696" s="3">
        <f t="shared" si="127"/>
        <v>0</v>
      </c>
      <c r="T696" s="3">
        <f t="shared" si="128"/>
        <v>0</v>
      </c>
      <c r="U696" s="3">
        <f t="shared" si="129"/>
        <v>0</v>
      </c>
      <c r="V696" s="3">
        <f t="shared" si="130"/>
        <v>1</v>
      </c>
      <c r="W696" s="3">
        <f t="shared" si="131"/>
        <v>0</v>
      </c>
    </row>
    <row r="697" spans="1:23" x14ac:dyDescent="0.3">
      <c r="A697" s="3">
        <f>'input your S-pars (Mag-Ang)'!B697*COS('input your S-pars (Mag-Ang)'!C697*PI()/180)</f>
        <v>0</v>
      </c>
      <c r="B697" s="3">
        <f>'input your S-pars (Mag-Ang)'!B697*SIN('input your S-pars (Mag-Ang)'!C697*PI()/180)</f>
        <v>0</v>
      </c>
      <c r="C697" s="3">
        <f>'input your S-pars (Mag-Ang)'!F697*COS('input your S-pars (Mag-Ang)'!G697*PI()/180)</f>
        <v>0</v>
      </c>
      <c r="D697" s="3">
        <f>'input your S-pars (Mag-Ang)'!F697*SIN('input your S-pars (Mag-Ang)'!G697*PI()/180)</f>
        <v>0</v>
      </c>
      <c r="E697" s="3">
        <f>'input your S-pars (Mag-Ang)'!D697*COS('input your S-pars (Mag-Ang)'!E697*PI()/180)</f>
        <v>0</v>
      </c>
      <c r="F697" s="3">
        <f>'input your S-pars (Mag-Ang)'!D697*SIN('input your S-pars (Mag-Ang)'!E697*PI()/180)</f>
        <v>0</v>
      </c>
      <c r="G697" s="3">
        <f>'input your S-pars (Mag-Ang)'!H697*COS('input your S-pars (Mag-Ang)'!I697*PI()/180)</f>
        <v>0</v>
      </c>
      <c r="H697" s="3">
        <f>'input your S-pars (Mag-Ang)'!H697*SIN('input your S-pars (Mag-Ang)'!I697*PI()/180)</f>
        <v>0</v>
      </c>
      <c r="I697" s="3"/>
      <c r="J697" s="3">
        <f t="shared" si="120"/>
        <v>1</v>
      </c>
      <c r="K697" s="3">
        <f t="shared" si="121"/>
        <v>0</v>
      </c>
      <c r="L697" s="3"/>
      <c r="M697" s="3">
        <f t="shared" si="122"/>
        <v>1</v>
      </c>
      <c r="N697" s="3">
        <f t="shared" si="123"/>
        <v>0</v>
      </c>
      <c r="O697" s="3"/>
      <c r="P697" s="3">
        <f t="shared" si="124"/>
        <v>1</v>
      </c>
      <c r="Q697" s="3">
        <f t="shared" si="125"/>
        <v>0</v>
      </c>
      <c r="R697" s="3">
        <f t="shared" si="126"/>
        <v>0</v>
      </c>
      <c r="S697" s="3">
        <f t="shared" si="127"/>
        <v>0</v>
      </c>
      <c r="T697" s="3">
        <f t="shared" si="128"/>
        <v>0</v>
      </c>
      <c r="U697" s="3">
        <f t="shared" si="129"/>
        <v>0</v>
      </c>
      <c r="V697" s="3">
        <f t="shared" si="130"/>
        <v>1</v>
      </c>
      <c r="W697" s="3">
        <f t="shared" si="131"/>
        <v>0</v>
      </c>
    </row>
    <row r="698" spans="1:23" x14ac:dyDescent="0.3">
      <c r="A698" s="3">
        <f>'input your S-pars (Mag-Ang)'!B698*COS('input your S-pars (Mag-Ang)'!C698*PI()/180)</f>
        <v>0</v>
      </c>
      <c r="B698" s="3">
        <f>'input your S-pars (Mag-Ang)'!B698*SIN('input your S-pars (Mag-Ang)'!C698*PI()/180)</f>
        <v>0</v>
      </c>
      <c r="C698" s="3">
        <f>'input your S-pars (Mag-Ang)'!F698*COS('input your S-pars (Mag-Ang)'!G698*PI()/180)</f>
        <v>0</v>
      </c>
      <c r="D698" s="3">
        <f>'input your S-pars (Mag-Ang)'!F698*SIN('input your S-pars (Mag-Ang)'!G698*PI()/180)</f>
        <v>0</v>
      </c>
      <c r="E698" s="3">
        <f>'input your S-pars (Mag-Ang)'!D698*COS('input your S-pars (Mag-Ang)'!E698*PI()/180)</f>
        <v>0</v>
      </c>
      <c r="F698" s="3">
        <f>'input your S-pars (Mag-Ang)'!D698*SIN('input your S-pars (Mag-Ang)'!E698*PI()/180)</f>
        <v>0</v>
      </c>
      <c r="G698" s="3">
        <f>'input your S-pars (Mag-Ang)'!H698*COS('input your S-pars (Mag-Ang)'!I698*PI()/180)</f>
        <v>0</v>
      </c>
      <c r="H698" s="3">
        <f>'input your S-pars (Mag-Ang)'!H698*SIN('input your S-pars (Mag-Ang)'!I698*PI()/180)</f>
        <v>0</v>
      </c>
      <c r="I698" s="3"/>
      <c r="J698" s="3">
        <f t="shared" si="120"/>
        <v>1</v>
      </c>
      <c r="K698" s="3">
        <f t="shared" si="121"/>
        <v>0</v>
      </c>
      <c r="L698" s="3"/>
      <c r="M698" s="3">
        <f t="shared" si="122"/>
        <v>1</v>
      </c>
      <c r="N698" s="3">
        <f t="shared" si="123"/>
        <v>0</v>
      </c>
      <c r="O698" s="3"/>
      <c r="P698" s="3">
        <f t="shared" si="124"/>
        <v>1</v>
      </c>
      <c r="Q698" s="3">
        <f t="shared" si="125"/>
        <v>0</v>
      </c>
      <c r="R698" s="3">
        <f t="shared" si="126"/>
        <v>0</v>
      </c>
      <c r="S698" s="3">
        <f t="shared" si="127"/>
        <v>0</v>
      </c>
      <c r="T698" s="3">
        <f t="shared" si="128"/>
        <v>0</v>
      </c>
      <c r="U698" s="3">
        <f t="shared" si="129"/>
        <v>0</v>
      </c>
      <c r="V698" s="3">
        <f t="shared" si="130"/>
        <v>1</v>
      </c>
      <c r="W698" s="3">
        <f t="shared" si="131"/>
        <v>0</v>
      </c>
    </row>
    <row r="699" spans="1:23" x14ac:dyDescent="0.3">
      <c r="A699" s="3">
        <f>'input your S-pars (Mag-Ang)'!B699*COS('input your S-pars (Mag-Ang)'!C699*PI()/180)</f>
        <v>0</v>
      </c>
      <c r="B699" s="3">
        <f>'input your S-pars (Mag-Ang)'!B699*SIN('input your S-pars (Mag-Ang)'!C699*PI()/180)</f>
        <v>0</v>
      </c>
      <c r="C699" s="3">
        <f>'input your S-pars (Mag-Ang)'!F699*COS('input your S-pars (Mag-Ang)'!G699*PI()/180)</f>
        <v>0</v>
      </c>
      <c r="D699" s="3">
        <f>'input your S-pars (Mag-Ang)'!F699*SIN('input your S-pars (Mag-Ang)'!G699*PI()/180)</f>
        <v>0</v>
      </c>
      <c r="E699" s="3">
        <f>'input your S-pars (Mag-Ang)'!D699*COS('input your S-pars (Mag-Ang)'!E699*PI()/180)</f>
        <v>0</v>
      </c>
      <c r="F699" s="3">
        <f>'input your S-pars (Mag-Ang)'!D699*SIN('input your S-pars (Mag-Ang)'!E699*PI()/180)</f>
        <v>0</v>
      </c>
      <c r="G699" s="3">
        <f>'input your S-pars (Mag-Ang)'!H699*COS('input your S-pars (Mag-Ang)'!I699*PI()/180)</f>
        <v>0</v>
      </c>
      <c r="H699" s="3">
        <f>'input your S-pars (Mag-Ang)'!H699*SIN('input your S-pars (Mag-Ang)'!I699*PI()/180)</f>
        <v>0</v>
      </c>
      <c r="I699" s="3"/>
      <c r="J699" s="3">
        <f t="shared" si="120"/>
        <v>1</v>
      </c>
      <c r="K699" s="3">
        <f t="shared" si="121"/>
        <v>0</v>
      </c>
      <c r="L699" s="3"/>
      <c r="M699" s="3">
        <f t="shared" si="122"/>
        <v>1</v>
      </c>
      <c r="N699" s="3">
        <f t="shared" si="123"/>
        <v>0</v>
      </c>
      <c r="O699" s="3"/>
      <c r="P699" s="3">
        <f t="shared" si="124"/>
        <v>1</v>
      </c>
      <c r="Q699" s="3">
        <f t="shared" si="125"/>
        <v>0</v>
      </c>
      <c r="R699" s="3">
        <f t="shared" si="126"/>
        <v>0</v>
      </c>
      <c r="S699" s="3">
        <f t="shared" si="127"/>
        <v>0</v>
      </c>
      <c r="T699" s="3">
        <f t="shared" si="128"/>
        <v>0</v>
      </c>
      <c r="U699" s="3">
        <f t="shared" si="129"/>
        <v>0</v>
      </c>
      <c r="V699" s="3">
        <f t="shared" si="130"/>
        <v>1</v>
      </c>
      <c r="W699" s="3">
        <f t="shared" si="131"/>
        <v>0</v>
      </c>
    </row>
    <row r="700" spans="1:23" x14ac:dyDescent="0.3">
      <c r="A700" s="3">
        <f>'input your S-pars (Mag-Ang)'!B700*COS('input your S-pars (Mag-Ang)'!C700*PI()/180)</f>
        <v>0</v>
      </c>
      <c r="B700" s="3">
        <f>'input your S-pars (Mag-Ang)'!B700*SIN('input your S-pars (Mag-Ang)'!C700*PI()/180)</f>
        <v>0</v>
      </c>
      <c r="C700" s="3">
        <f>'input your S-pars (Mag-Ang)'!F700*COS('input your S-pars (Mag-Ang)'!G700*PI()/180)</f>
        <v>0</v>
      </c>
      <c r="D700" s="3">
        <f>'input your S-pars (Mag-Ang)'!F700*SIN('input your S-pars (Mag-Ang)'!G700*PI()/180)</f>
        <v>0</v>
      </c>
      <c r="E700" s="3">
        <f>'input your S-pars (Mag-Ang)'!D700*COS('input your S-pars (Mag-Ang)'!E700*PI()/180)</f>
        <v>0</v>
      </c>
      <c r="F700" s="3">
        <f>'input your S-pars (Mag-Ang)'!D700*SIN('input your S-pars (Mag-Ang)'!E700*PI()/180)</f>
        <v>0</v>
      </c>
      <c r="G700" s="3">
        <f>'input your S-pars (Mag-Ang)'!H700*COS('input your S-pars (Mag-Ang)'!I700*PI()/180)</f>
        <v>0</v>
      </c>
      <c r="H700" s="3">
        <f>'input your S-pars (Mag-Ang)'!H700*SIN('input your S-pars (Mag-Ang)'!I700*PI()/180)</f>
        <v>0</v>
      </c>
      <c r="I700" s="3"/>
      <c r="J700" s="3">
        <f t="shared" si="120"/>
        <v>1</v>
      </c>
      <c r="K700" s="3">
        <f t="shared" si="121"/>
        <v>0</v>
      </c>
      <c r="L700" s="3"/>
      <c r="M700" s="3">
        <f t="shared" si="122"/>
        <v>1</v>
      </c>
      <c r="N700" s="3">
        <f t="shared" si="123"/>
        <v>0</v>
      </c>
      <c r="O700" s="3"/>
      <c r="P700" s="3">
        <f t="shared" si="124"/>
        <v>1</v>
      </c>
      <c r="Q700" s="3">
        <f t="shared" si="125"/>
        <v>0</v>
      </c>
      <c r="R700" s="3">
        <f t="shared" si="126"/>
        <v>0</v>
      </c>
      <c r="S700" s="3">
        <f t="shared" si="127"/>
        <v>0</v>
      </c>
      <c r="T700" s="3">
        <f t="shared" si="128"/>
        <v>0</v>
      </c>
      <c r="U700" s="3">
        <f t="shared" si="129"/>
        <v>0</v>
      </c>
      <c r="V700" s="3">
        <f t="shared" si="130"/>
        <v>1</v>
      </c>
      <c r="W700" s="3">
        <f t="shared" si="131"/>
        <v>0</v>
      </c>
    </row>
    <row r="701" spans="1:23" x14ac:dyDescent="0.3">
      <c r="A701" s="3">
        <f>'input your S-pars (Mag-Ang)'!B701*COS('input your S-pars (Mag-Ang)'!C701*PI()/180)</f>
        <v>0</v>
      </c>
      <c r="B701" s="3">
        <f>'input your S-pars (Mag-Ang)'!B701*SIN('input your S-pars (Mag-Ang)'!C701*PI()/180)</f>
        <v>0</v>
      </c>
      <c r="C701" s="3">
        <f>'input your S-pars (Mag-Ang)'!F701*COS('input your S-pars (Mag-Ang)'!G701*PI()/180)</f>
        <v>0</v>
      </c>
      <c r="D701" s="3">
        <f>'input your S-pars (Mag-Ang)'!F701*SIN('input your S-pars (Mag-Ang)'!G701*PI()/180)</f>
        <v>0</v>
      </c>
      <c r="E701" s="3">
        <f>'input your S-pars (Mag-Ang)'!D701*COS('input your S-pars (Mag-Ang)'!E701*PI()/180)</f>
        <v>0</v>
      </c>
      <c r="F701" s="3">
        <f>'input your S-pars (Mag-Ang)'!D701*SIN('input your S-pars (Mag-Ang)'!E701*PI()/180)</f>
        <v>0</v>
      </c>
      <c r="G701" s="3">
        <f>'input your S-pars (Mag-Ang)'!H701*COS('input your S-pars (Mag-Ang)'!I701*PI()/180)</f>
        <v>0</v>
      </c>
      <c r="H701" s="3">
        <f>'input your S-pars (Mag-Ang)'!H701*SIN('input your S-pars (Mag-Ang)'!I701*PI()/180)</f>
        <v>0</v>
      </c>
      <c r="I701" s="3"/>
      <c r="J701" s="3">
        <f t="shared" si="120"/>
        <v>1</v>
      </c>
      <c r="K701" s="3">
        <f t="shared" si="121"/>
        <v>0</v>
      </c>
      <c r="L701" s="3"/>
      <c r="M701" s="3">
        <f t="shared" si="122"/>
        <v>1</v>
      </c>
      <c r="N701" s="3">
        <f t="shared" si="123"/>
        <v>0</v>
      </c>
      <c r="O701" s="3"/>
      <c r="P701" s="3">
        <f t="shared" si="124"/>
        <v>1</v>
      </c>
      <c r="Q701" s="3">
        <f t="shared" si="125"/>
        <v>0</v>
      </c>
      <c r="R701" s="3">
        <f t="shared" si="126"/>
        <v>0</v>
      </c>
      <c r="S701" s="3">
        <f t="shared" si="127"/>
        <v>0</v>
      </c>
      <c r="T701" s="3">
        <f t="shared" si="128"/>
        <v>0</v>
      </c>
      <c r="U701" s="3">
        <f t="shared" si="129"/>
        <v>0</v>
      </c>
      <c r="V701" s="3">
        <f t="shared" si="130"/>
        <v>1</v>
      </c>
      <c r="W701" s="3">
        <f t="shared" si="131"/>
        <v>0</v>
      </c>
    </row>
    <row r="702" spans="1:23" x14ac:dyDescent="0.3">
      <c r="A702" s="3">
        <f>'input your S-pars (Mag-Ang)'!B702*COS('input your S-pars (Mag-Ang)'!C702*PI()/180)</f>
        <v>0</v>
      </c>
      <c r="B702" s="3">
        <f>'input your S-pars (Mag-Ang)'!B702*SIN('input your S-pars (Mag-Ang)'!C702*PI()/180)</f>
        <v>0</v>
      </c>
      <c r="C702" s="3">
        <f>'input your S-pars (Mag-Ang)'!F702*COS('input your S-pars (Mag-Ang)'!G702*PI()/180)</f>
        <v>0</v>
      </c>
      <c r="D702" s="3">
        <f>'input your S-pars (Mag-Ang)'!F702*SIN('input your S-pars (Mag-Ang)'!G702*PI()/180)</f>
        <v>0</v>
      </c>
      <c r="E702" s="3">
        <f>'input your S-pars (Mag-Ang)'!D702*COS('input your S-pars (Mag-Ang)'!E702*PI()/180)</f>
        <v>0</v>
      </c>
      <c r="F702" s="3">
        <f>'input your S-pars (Mag-Ang)'!D702*SIN('input your S-pars (Mag-Ang)'!E702*PI()/180)</f>
        <v>0</v>
      </c>
      <c r="G702" s="3">
        <f>'input your S-pars (Mag-Ang)'!H702*COS('input your S-pars (Mag-Ang)'!I702*PI()/180)</f>
        <v>0</v>
      </c>
      <c r="H702" s="3">
        <f>'input your S-pars (Mag-Ang)'!H702*SIN('input your S-pars (Mag-Ang)'!I702*PI()/180)</f>
        <v>0</v>
      </c>
      <c r="I702" s="3"/>
      <c r="J702" s="3">
        <f t="shared" si="120"/>
        <v>1</v>
      </c>
      <c r="K702" s="3">
        <f t="shared" si="121"/>
        <v>0</v>
      </c>
      <c r="L702" s="3"/>
      <c r="M702" s="3">
        <f t="shared" si="122"/>
        <v>1</v>
      </c>
      <c r="N702" s="3">
        <f t="shared" si="123"/>
        <v>0</v>
      </c>
      <c r="O702" s="3"/>
      <c r="P702" s="3">
        <f t="shared" si="124"/>
        <v>1</v>
      </c>
      <c r="Q702" s="3">
        <f t="shared" si="125"/>
        <v>0</v>
      </c>
      <c r="R702" s="3">
        <f t="shared" si="126"/>
        <v>0</v>
      </c>
      <c r="S702" s="3">
        <f t="shared" si="127"/>
        <v>0</v>
      </c>
      <c r="T702" s="3">
        <f t="shared" si="128"/>
        <v>0</v>
      </c>
      <c r="U702" s="3">
        <f t="shared" si="129"/>
        <v>0</v>
      </c>
      <c r="V702" s="3">
        <f t="shared" si="130"/>
        <v>1</v>
      </c>
      <c r="W702" s="3">
        <f t="shared" si="131"/>
        <v>0</v>
      </c>
    </row>
    <row r="703" spans="1:23" x14ac:dyDescent="0.3">
      <c r="A703" s="3">
        <f>'input your S-pars (Mag-Ang)'!B703*COS('input your S-pars (Mag-Ang)'!C703*PI()/180)</f>
        <v>0</v>
      </c>
      <c r="B703" s="3">
        <f>'input your S-pars (Mag-Ang)'!B703*SIN('input your S-pars (Mag-Ang)'!C703*PI()/180)</f>
        <v>0</v>
      </c>
      <c r="C703" s="3">
        <f>'input your S-pars (Mag-Ang)'!F703*COS('input your S-pars (Mag-Ang)'!G703*PI()/180)</f>
        <v>0</v>
      </c>
      <c r="D703" s="3">
        <f>'input your S-pars (Mag-Ang)'!F703*SIN('input your S-pars (Mag-Ang)'!G703*PI()/180)</f>
        <v>0</v>
      </c>
      <c r="E703" s="3">
        <f>'input your S-pars (Mag-Ang)'!D703*COS('input your S-pars (Mag-Ang)'!E703*PI()/180)</f>
        <v>0</v>
      </c>
      <c r="F703" s="3">
        <f>'input your S-pars (Mag-Ang)'!D703*SIN('input your S-pars (Mag-Ang)'!E703*PI()/180)</f>
        <v>0</v>
      </c>
      <c r="G703" s="3">
        <f>'input your S-pars (Mag-Ang)'!H703*COS('input your S-pars (Mag-Ang)'!I703*PI()/180)</f>
        <v>0</v>
      </c>
      <c r="H703" s="3">
        <f>'input your S-pars (Mag-Ang)'!H703*SIN('input your S-pars (Mag-Ang)'!I703*PI()/180)</f>
        <v>0</v>
      </c>
      <c r="I703" s="3"/>
      <c r="J703" s="3">
        <f t="shared" si="120"/>
        <v>1</v>
      </c>
      <c r="K703" s="3">
        <f t="shared" si="121"/>
        <v>0</v>
      </c>
      <c r="L703" s="3"/>
      <c r="M703" s="3">
        <f t="shared" si="122"/>
        <v>1</v>
      </c>
      <c r="N703" s="3">
        <f t="shared" si="123"/>
        <v>0</v>
      </c>
      <c r="O703" s="3"/>
      <c r="P703" s="3">
        <f t="shared" si="124"/>
        <v>1</v>
      </c>
      <c r="Q703" s="3">
        <f t="shared" si="125"/>
        <v>0</v>
      </c>
      <c r="R703" s="3">
        <f t="shared" si="126"/>
        <v>0</v>
      </c>
      <c r="S703" s="3">
        <f t="shared" si="127"/>
        <v>0</v>
      </c>
      <c r="T703" s="3">
        <f t="shared" si="128"/>
        <v>0</v>
      </c>
      <c r="U703" s="3">
        <f t="shared" si="129"/>
        <v>0</v>
      </c>
      <c r="V703" s="3">
        <f t="shared" si="130"/>
        <v>1</v>
      </c>
      <c r="W703" s="3">
        <f t="shared" si="131"/>
        <v>0</v>
      </c>
    </row>
    <row r="704" spans="1:23" x14ac:dyDescent="0.3">
      <c r="A704" s="3">
        <f>'input your S-pars (Mag-Ang)'!B704*COS('input your S-pars (Mag-Ang)'!C704*PI()/180)</f>
        <v>0</v>
      </c>
      <c r="B704" s="3">
        <f>'input your S-pars (Mag-Ang)'!B704*SIN('input your S-pars (Mag-Ang)'!C704*PI()/180)</f>
        <v>0</v>
      </c>
      <c r="C704" s="3">
        <f>'input your S-pars (Mag-Ang)'!F704*COS('input your S-pars (Mag-Ang)'!G704*PI()/180)</f>
        <v>0</v>
      </c>
      <c r="D704" s="3">
        <f>'input your S-pars (Mag-Ang)'!F704*SIN('input your S-pars (Mag-Ang)'!G704*PI()/180)</f>
        <v>0</v>
      </c>
      <c r="E704" s="3">
        <f>'input your S-pars (Mag-Ang)'!D704*COS('input your S-pars (Mag-Ang)'!E704*PI()/180)</f>
        <v>0</v>
      </c>
      <c r="F704" s="3">
        <f>'input your S-pars (Mag-Ang)'!D704*SIN('input your S-pars (Mag-Ang)'!E704*PI()/180)</f>
        <v>0</v>
      </c>
      <c r="G704" s="3">
        <f>'input your S-pars (Mag-Ang)'!H704*COS('input your S-pars (Mag-Ang)'!I704*PI()/180)</f>
        <v>0</v>
      </c>
      <c r="H704" s="3">
        <f>'input your S-pars (Mag-Ang)'!H704*SIN('input your S-pars (Mag-Ang)'!I704*PI()/180)</f>
        <v>0</v>
      </c>
      <c r="I704" s="3"/>
      <c r="J704" s="3">
        <f t="shared" si="120"/>
        <v>1</v>
      </c>
      <c r="K704" s="3">
        <f t="shared" si="121"/>
        <v>0</v>
      </c>
      <c r="L704" s="3"/>
      <c r="M704" s="3">
        <f t="shared" si="122"/>
        <v>1</v>
      </c>
      <c r="N704" s="3">
        <f t="shared" si="123"/>
        <v>0</v>
      </c>
      <c r="O704" s="3"/>
      <c r="P704" s="3">
        <f t="shared" si="124"/>
        <v>1</v>
      </c>
      <c r="Q704" s="3">
        <f t="shared" si="125"/>
        <v>0</v>
      </c>
      <c r="R704" s="3">
        <f t="shared" si="126"/>
        <v>0</v>
      </c>
      <c r="S704" s="3">
        <f t="shared" si="127"/>
        <v>0</v>
      </c>
      <c r="T704" s="3">
        <f t="shared" si="128"/>
        <v>0</v>
      </c>
      <c r="U704" s="3">
        <f t="shared" si="129"/>
        <v>0</v>
      </c>
      <c r="V704" s="3">
        <f t="shared" si="130"/>
        <v>1</v>
      </c>
      <c r="W704" s="3">
        <f t="shared" si="131"/>
        <v>0</v>
      </c>
    </row>
    <row r="705" spans="1:23" x14ac:dyDescent="0.3">
      <c r="A705" s="3">
        <f>'input your S-pars (Mag-Ang)'!B705*COS('input your S-pars (Mag-Ang)'!C705*PI()/180)</f>
        <v>0</v>
      </c>
      <c r="B705" s="3">
        <f>'input your S-pars (Mag-Ang)'!B705*SIN('input your S-pars (Mag-Ang)'!C705*PI()/180)</f>
        <v>0</v>
      </c>
      <c r="C705" s="3">
        <f>'input your S-pars (Mag-Ang)'!F705*COS('input your S-pars (Mag-Ang)'!G705*PI()/180)</f>
        <v>0</v>
      </c>
      <c r="D705" s="3">
        <f>'input your S-pars (Mag-Ang)'!F705*SIN('input your S-pars (Mag-Ang)'!G705*PI()/180)</f>
        <v>0</v>
      </c>
      <c r="E705" s="3">
        <f>'input your S-pars (Mag-Ang)'!D705*COS('input your S-pars (Mag-Ang)'!E705*PI()/180)</f>
        <v>0</v>
      </c>
      <c r="F705" s="3">
        <f>'input your S-pars (Mag-Ang)'!D705*SIN('input your S-pars (Mag-Ang)'!E705*PI()/180)</f>
        <v>0</v>
      </c>
      <c r="G705" s="3">
        <f>'input your S-pars (Mag-Ang)'!H705*COS('input your S-pars (Mag-Ang)'!I705*PI()/180)</f>
        <v>0</v>
      </c>
      <c r="H705" s="3">
        <f>'input your S-pars (Mag-Ang)'!H705*SIN('input your S-pars (Mag-Ang)'!I705*PI()/180)</f>
        <v>0</v>
      </c>
      <c r="I705" s="3"/>
      <c r="J705" s="3">
        <f t="shared" si="120"/>
        <v>1</v>
      </c>
      <c r="K705" s="3">
        <f t="shared" si="121"/>
        <v>0</v>
      </c>
      <c r="L705" s="3"/>
      <c r="M705" s="3">
        <f t="shared" si="122"/>
        <v>1</v>
      </c>
      <c r="N705" s="3">
        <f t="shared" si="123"/>
        <v>0</v>
      </c>
      <c r="O705" s="3"/>
      <c r="P705" s="3">
        <f t="shared" si="124"/>
        <v>1</v>
      </c>
      <c r="Q705" s="3">
        <f t="shared" si="125"/>
        <v>0</v>
      </c>
      <c r="R705" s="3">
        <f t="shared" si="126"/>
        <v>0</v>
      </c>
      <c r="S705" s="3">
        <f t="shared" si="127"/>
        <v>0</v>
      </c>
      <c r="T705" s="3">
        <f t="shared" si="128"/>
        <v>0</v>
      </c>
      <c r="U705" s="3">
        <f t="shared" si="129"/>
        <v>0</v>
      </c>
      <c r="V705" s="3">
        <f t="shared" si="130"/>
        <v>1</v>
      </c>
      <c r="W705" s="3">
        <f t="shared" si="131"/>
        <v>0</v>
      </c>
    </row>
    <row r="706" spans="1:23" x14ac:dyDescent="0.3">
      <c r="A706" s="3">
        <f>'input your S-pars (Mag-Ang)'!B706*COS('input your S-pars (Mag-Ang)'!C706*PI()/180)</f>
        <v>0</v>
      </c>
      <c r="B706" s="3">
        <f>'input your S-pars (Mag-Ang)'!B706*SIN('input your S-pars (Mag-Ang)'!C706*PI()/180)</f>
        <v>0</v>
      </c>
      <c r="C706" s="3">
        <f>'input your S-pars (Mag-Ang)'!F706*COS('input your S-pars (Mag-Ang)'!G706*PI()/180)</f>
        <v>0</v>
      </c>
      <c r="D706" s="3">
        <f>'input your S-pars (Mag-Ang)'!F706*SIN('input your S-pars (Mag-Ang)'!G706*PI()/180)</f>
        <v>0</v>
      </c>
      <c r="E706" s="3">
        <f>'input your S-pars (Mag-Ang)'!D706*COS('input your S-pars (Mag-Ang)'!E706*PI()/180)</f>
        <v>0</v>
      </c>
      <c r="F706" s="3">
        <f>'input your S-pars (Mag-Ang)'!D706*SIN('input your S-pars (Mag-Ang)'!E706*PI()/180)</f>
        <v>0</v>
      </c>
      <c r="G706" s="3">
        <f>'input your S-pars (Mag-Ang)'!H706*COS('input your S-pars (Mag-Ang)'!I706*PI()/180)</f>
        <v>0</v>
      </c>
      <c r="H706" s="3">
        <f>'input your S-pars (Mag-Ang)'!H706*SIN('input your S-pars (Mag-Ang)'!I706*PI()/180)</f>
        <v>0</v>
      </c>
      <c r="I706" s="3"/>
      <c r="J706" s="3">
        <f t="shared" ref="J706:J769" si="132">(1+A706)*(1+G706)-B706*H706-C706*E706+D706*F706</f>
        <v>1</v>
      </c>
      <c r="K706" s="3">
        <f t="shared" ref="K706:K769" si="133">(1+A706)*H706+(1+G706)*B706-C706*F706-D706*E706</f>
        <v>0</v>
      </c>
      <c r="L706" s="3"/>
      <c r="M706" s="3">
        <f t="shared" ref="M706:M769" si="134">SQRT(J706*J706+K706*K706)</f>
        <v>1</v>
      </c>
      <c r="N706" s="3">
        <f t="shared" ref="N706:N769" si="135">ATAN2(J706,K706)*180/PI()</f>
        <v>0</v>
      </c>
      <c r="O706" s="3"/>
      <c r="P706" s="3">
        <f t="shared" ref="P706:P769" si="136">(1-A706)*(1+G706)+B706*H706+C706*E706-D706*F706</f>
        <v>1</v>
      </c>
      <c r="Q706" s="3">
        <f t="shared" ref="Q706:Q769" si="137">(1-A706)*H706-(1+G706)*B706+C706*F706+D706*E706</f>
        <v>0</v>
      </c>
      <c r="R706" s="3">
        <f t="shared" ref="R706:R769" si="138">-2*C706</f>
        <v>0</v>
      </c>
      <c r="S706" s="3">
        <f t="shared" ref="S706:S769" si="139">-2*D706</f>
        <v>0</v>
      </c>
      <c r="T706" s="3">
        <f t="shared" ref="T706:T769" si="140">-2*E706</f>
        <v>0</v>
      </c>
      <c r="U706" s="3">
        <f t="shared" ref="U706:U769" si="141">-2*F706</f>
        <v>0</v>
      </c>
      <c r="V706" s="3">
        <f t="shared" ref="V706:V769" si="142">(1+A706)*(1-G706)+B706*H706+C706*E706-D706*F706</f>
        <v>1</v>
      </c>
      <c r="W706" s="3">
        <f t="shared" ref="W706:W769" si="143">-(1+A706)*H706+(1-G706)*B706+C706*F706+D706*E706</f>
        <v>0</v>
      </c>
    </row>
    <row r="707" spans="1:23" x14ac:dyDescent="0.3">
      <c r="A707" s="3">
        <f>'input your S-pars (Mag-Ang)'!B707*COS('input your S-pars (Mag-Ang)'!C707*PI()/180)</f>
        <v>0</v>
      </c>
      <c r="B707" s="3">
        <f>'input your S-pars (Mag-Ang)'!B707*SIN('input your S-pars (Mag-Ang)'!C707*PI()/180)</f>
        <v>0</v>
      </c>
      <c r="C707" s="3">
        <f>'input your S-pars (Mag-Ang)'!F707*COS('input your S-pars (Mag-Ang)'!G707*PI()/180)</f>
        <v>0</v>
      </c>
      <c r="D707" s="3">
        <f>'input your S-pars (Mag-Ang)'!F707*SIN('input your S-pars (Mag-Ang)'!G707*PI()/180)</f>
        <v>0</v>
      </c>
      <c r="E707" s="3">
        <f>'input your S-pars (Mag-Ang)'!D707*COS('input your S-pars (Mag-Ang)'!E707*PI()/180)</f>
        <v>0</v>
      </c>
      <c r="F707" s="3">
        <f>'input your S-pars (Mag-Ang)'!D707*SIN('input your S-pars (Mag-Ang)'!E707*PI()/180)</f>
        <v>0</v>
      </c>
      <c r="G707" s="3">
        <f>'input your S-pars (Mag-Ang)'!H707*COS('input your S-pars (Mag-Ang)'!I707*PI()/180)</f>
        <v>0</v>
      </c>
      <c r="H707" s="3">
        <f>'input your S-pars (Mag-Ang)'!H707*SIN('input your S-pars (Mag-Ang)'!I707*PI()/180)</f>
        <v>0</v>
      </c>
      <c r="I707" s="3"/>
      <c r="J707" s="3">
        <f t="shared" si="132"/>
        <v>1</v>
      </c>
      <c r="K707" s="3">
        <f t="shared" si="133"/>
        <v>0</v>
      </c>
      <c r="L707" s="3"/>
      <c r="M707" s="3">
        <f t="shared" si="134"/>
        <v>1</v>
      </c>
      <c r="N707" s="3">
        <f t="shared" si="135"/>
        <v>0</v>
      </c>
      <c r="O707" s="3"/>
      <c r="P707" s="3">
        <f t="shared" si="136"/>
        <v>1</v>
      </c>
      <c r="Q707" s="3">
        <f t="shared" si="137"/>
        <v>0</v>
      </c>
      <c r="R707" s="3">
        <f t="shared" si="138"/>
        <v>0</v>
      </c>
      <c r="S707" s="3">
        <f t="shared" si="139"/>
        <v>0</v>
      </c>
      <c r="T707" s="3">
        <f t="shared" si="140"/>
        <v>0</v>
      </c>
      <c r="U707" s="3">
        <f t="shared" si="141"/>
        <v>0</v>
      </c>
      <c r="V707" s="3">
        <f t="shared" si="142"/>
        <v>1</v>
      </c>
      <c r="W707" s="3">
        <f t="shared" si="143"/>
        <v>0</v>
      </c>
    </row>
    <row r="708" spans="1:23" x14ac:dyDescent="0.3">
      <c r="A708" s="3">
        <f>'input your S-pars (Mag-Ang)'!B708*COS('input your S-pars (Mag-Ang)'!C708*PI()/180)</f>
        <v>0</v>
      </c>
      <c r="B708" s="3">
        <f>'input your S-pars (Mag-Ang)'!B708*SIN('input your S-pars (Mag-Ang)'!C708*PI()/180)</f>
        <v>0</v>
      </c>
      <c r="C708" s="3">
        <f>'input your S-pars (Mag-Ang)'!F708*COS('input your S-pars (Mag-Ang)'!G708*PI()/180)</f>
        <v>0</v>
      </c>
      <c r="D708" s="3">
        <f>'input your S-pars (Mag-Ang)'!F708*SIN('input your S-pars (Mag-Ang)'!G708*PI()/180)</f>
        <v>0</v>
      </c>
      <c r="E708" s="3">
        <f>'input your S-pars (Mag-Ang)'!D708*COS('input your S-pars (Mag-Ang)'!E708*PI()/180)</f>
        <v>0</v>
      </c>
      <c r="F708" s="3">
        <f>'input your S-pars (Mag-Ang)'!D708*SIN('input your S-pars (Mag-Ang)'!E708*PI()/180)</f>
        <v>0</v>
      </c>
      <c r="G708" s="3">
        <f>'input your S-pars (Mag-Ang)'!H708*COS('input your S-pars (Mag-Ang)'!I708*PI()/180)</f>
        <v>0</v>
      </c>
      <c r="H708" s="3">
        <f>'input your S-pars (Mag-Ang)'!H708*SIN('input your S-pars (Mag-Ang)'!I708*PI()/180)</f>
        <v>0</v>
      </c>
      <c r="I708" s="3"/>
      <c r="J708" s="3">
        <f t="shared" si="132"/>
        <v>1</v>
      </c>
      <c r="K708" s="3">
        <f t="shared" si="133"/>
        <v>0</v>
      </c>
      <c r="L708" s="3"/>
      <c r="M708" s="3">
        <f t="shared" si="134"/>
        <v>1</v>
      </c>
      <c r="N708" s="3">
        <f t="shared" si="135"/>
        <v>0</v>
      </c>
      <c r="O708" s="3"/>
      <c r="P708" s="3">
        <f t="shared" si="136"/>
        <v>1</v>
      </c>
      <c r="Q708" s="3">
        <f t="shared" si="137"/>
        <v>0</v>
      </c>
      <c r="R708" s="3">
        <f t="shared" si="138"/>
        <v>0</v>
      </c>
      <c r="S708" s="3">
        <f t="shared" si="139"/>
        <v>0</v>
      </c>
      <c r="T708" s="3">
        <f t="shared" si="140"/>
        <v>0</v>
      </c>
      <c r="U708" s="3">
        <f t="shared" si="141"/>
        <v>0</v>
      </c>
      <c r="V708" s="3">
        <f t="shared" si="142"/>
        <v>1</v>
      </c>
      <c r="W708" s="3">
        <f t="shared" si="143"/>
        <v>0</v>
      </c>
    </row>
    <row r="709" spans="1:23" x14ac:dyDescent="0.3">
      <c r="A709" s="3">
        <f>'input your S-pars (Mag-Ang)'!B709*COS('input your S-pars (Mag-Ang)'!C709*PI()/180)</f>
        <v>0</v>
      </c>
      <c r="B709" s="3">
        <f>'input your S-pars (Mag-Ang)'!B709*SIN('input your S-pars (Mag-Ang)'!C709*PI()/180)</f>
        <v>0</v>
      </c>
      <c r="C709" s="3">
        <f>'input your S-pars (Mag-Ang)'!F709*COS('input your S-pars (Mag-Ang)'!G709*PI()/180)</f>
        <v>0</v>
      </c>
      <c r="D709" s="3">
        <f>'input your S-pars (Mag-Ang)'!F709*SIN('input your S-pars (Mag-Ang)'!G709*PI()/180)</f>
        <v>0</v>
      </c>
      <c r="E709" s="3">
        <f>'input your S-pars (Mag-Ang)'!D709*COS('input your S-pars (Mag-Ang)'!E709*PI()/180)</f>
        <v>0</v>
      </c>
      <c r="F709" s="3">
        <f>'input your S-pars (Mag-Ang)'!D709*SIN('input your S-pars (Mag-Ang)'!E709*PI()/180)</f>
        <v>0</v>
      </c>
      <c r="G709" s="3">
        <f>'input your S-pars (Mag-Ang)'!H709*COS('input your S-pars (Mag-Ang)'!I709*PI()/180)</f>
        <v>0</v>
      </c>
      <c r="H709" s="3">
        <f>'input your S-pars (Mag-Ang)'!H709*SIN('input your S-pars (Mag-Ang)'!I709*PI()/180)</f>
        <v>0</v>
      </c>
      <c r="I709" s="3"/>
      <c r="J709" s="3">
        <f t="shared" si="132"/>
        <v>1</v>
      </c>
      <c r="K709" s="3">
        <f t="shared" si="133"/>
        <v>0</v>
      </c>
      <c r="L709" s="3"/>
      <c r="M709" s="3">
        <f t="shared" si="134"/>
        <v>1</v>
      </c>
      <c r="N709" s="3">
        <f t="shared" si="135"/>
        <v>0</v>
      </c>
      <c r="O709" s="3"/>
      <c r="P709" s="3">
        <f t="shared" si="136"/>
        <v>1</v>
      </c>
      <c r="Q709" s="3">
        <f t="shared" si="137"/>
        <v>0</v>
      </c>
      <c r="R709" s="3">
        <f t="shared" si="138"/>
        <v>0</v>
      </c>
      <c r="S709" s="3">
        <f t="shared" si="139"/>
        <v>0</v>
      </c>
      <c r="T709" s="3">
        <f t="shared" si="140"/>
        <v>0</v>
      </c>
      <c r="U709" s="3">
        <f t="shared" si="141"/>
        <v>0</v>
      </c>
      <c r="V709" s="3">
        <f t="shared" si="142"/>
        <v>1</v>
      </c>
      <c r="W709" s="3">
        <f t="shared" si="143"/>
        <v>0</v>
      </c>
    </row>
    <row r="710" spans="1:23" x14ac:dyDescent="0.3">
      <c r="A710" s="3">
        <f>'input your S-pars (Mag-Ang)'!B710*COS('input your S-pars (Mag-Ang)'!C710*PI()/180)</f>
        <v>0</v>
      </c>
      <c r="B710" s="3">
        <f>'input your S-pars (Mag-Ang)'!B710*SIN('input your S-pars (Mag-Ang)'!C710*PI()/180)</f>
        <v>0</v>
      </c>
      <c r="C710" s="3">
        <f>'input your S-pars (Mag-Ang)'!F710*COS('input your S-pars (Mag-Ang)'!G710*PI()/180)</f>
        <v>0</v>
      </c>
      <c r="D710" s="3">
        <f>'input your S-pars (Mag-Ang)'!F710*SIN('input your S-pars (Mag-Ang)'!G710*PI()/180)</f>
        <v>0</v>
      </c>
      <c r="E710" s="3">
        <f>'input your S-pars (Mag-Ang)'!D710*COS('input your S-pars (Mag-Ang)'!E710*PI()/180)</f>
        <v>0</v>
      </c>
      <c r="F710" s="3">
        <f>'input your S-pars (Mag-Ang)'!D710*SIN('input your S-pars (Mag-Ang)'!E710*PI()/180)</f>
        <v>0</v>
      </c>
      <c r="G710" s="3">
        <f>'input your S-pars (Mag-Ang)'!H710*COS('input your S-pars (Mag-Ang)'!I710*PI()/180)</f>
        <v>0</v>
      </c>
      <c r="H710" s="3">
        <f>'input your S-pars (Mag-Ang)'!H710*SIN('input your S-pars (Mag-Ang)'!I710*PI()/180)</f>
        <v>0</v>
      </c>
      <c r="I710" s="3"/>
      <c r="J710" s="3">
        <f t="shared" si="132"/>
        <v>1</v>
      </c>
      <c r="K710" s="3">
        <f t="shared" si="133"/>
        <v>0</v>
      </c>
      <c r="L710" s="3"/>
      <c r="M710" s="3">
        <f t="shared" si="134"/>
        <v>1</v>
      </c>
      <c r="N710" s="3">
        <f t="shared" si="135"/>
        <v>0</v>
      </c>
      <c r="O710" s="3"/>
      <c r="P710" s="3">
        <f t="shared" si="136"/>
        <v>1</v>
      </c>
      <c r="Q710" s="3">
        <f t="shared" si="137"/>
        <v>0</v>
      </c>
      <c r="R710" s="3">
        <f t="shared" si="138"/>
        <v>0</v>
      </c>
      <c r="S710" s="3">
        <f t="shared" si="139"/>
        <v>0</v>
      </c>
      <c r="T710" s="3">
        <f t="shared" si="140"/>
        <v>0</v>
      </c>
      <c r="U710" s="3">
        <f t="shared" si="141"/>
        <v>0</v>
      </c>
      <c r="V710" s="3">
        <f t="shared" si="142"/>
        <v>1</v>
      </c>
      <c r="W710" s="3">
        <f t="shared" si="143"/>
        <v>0</v>
      </c>
    </row>
    <row r="711" spans="1:23" x14ac:dyDescent="0.3">
      <c r="A711" s="3">
        <f>'input your S-pars (Mag-Ang)'!B711*COS('input your S-pars (Mag-Ang)'!C711*PI()/180)</f>
        <v>0</v>
      </c>
      <c r="B711" s="3">
        <f>'input your S-pars (Mag-Ang)'!B711*SIN('input your S-pars (Mag-Ang)'!C711*PI()/180)</f>
        <v>0</v>
      </c>
      <c r="C711" s="3">
        <f>'input your S-pars (Mag-Ang)'!F711*COS('input your S-pars (Mag-Ang)'!G711*PI()/180)</f>
        <v>0</v>
      </c>
      <c r="D711" s="3">
        <f>'input your S-pars (Mag-Ang)'!F711*SIN('input your S-pars (Mag-Ang)'!G711*PI()/180)</f>
        <v>0</v>
      </c>
      <c r="E711" s="3">
        <f>'input your S-pars (Mag-Ang)'!D711*COS('input your S-pars (Mag-Ang)'!E711*PI()/180)</f>
        <v>0</v>
      </c>
      <c r="F711" s="3">
        <f>'input your S-pars (Mag-Ang)'!D711*SIN('input your S-pars (Mag-Ang)'!E711*PI()/180)</f>
        <v>0</v>
      </c>
      <c r="G711" s="3">
        <f>'input your S-pars (Mag-Ang)'!H711*COS('input your S-pars (Mag-Ang)'!I711*PI()/180)</f>
        <v>0</v>
      </c>
      <c r="H711" s="3">
        <f>'input your S-pars (Mag-Ang)'!H711*SIN('input your S-pars (Mag-Ang)'!I711*PI()/180)</f>
        <v>0</v>
      </c>
      <c r="I711" s="3"/>
      <c r="J711" s="3">
        <f t="shared" si="132"/>
        <v>1</v>
      </c>
      <c r="K711" s="3">
        <f t="shared" si="133"/>
        <v>0</v>
      </c>
      <c r="L711" s="3"/>
      <c r="M711" s="3">
        <f t="shared" si="134"/>
        <v>1</v>
      </c>
      <c r="N711" s="3">
        <f t="shared" si="135"/>
        <v>0</v>
      </c>
      <c r="O711" s="3"/>
      <c r="P711" s="3">
        <f t="shared" si="136"/>
        <v>1</v>
      </c>
      <c r="Q711" s="3">
        <f t="shared" si="137"/>
        <v>0</v>
      </c>
      <c r="R711" s="3">
        <f t="shared" si="138"/>
        <v>0</v>
      </c>
      <c r="S711" s="3">
        <f t="shared" si="139"/>
        <v>0</v>
      </c>
      <c r="T711" s="3">
        <f t="shared" si="140"/>
        <v>0</v>
      </c>
      <c r="U711" s="3">
        <f t="shared" si="141"/>
        <v>0</v>
      </c>
      <c r="V711" s="3">
        <f t="shared" si="142"/>
        <v>1</v>
      </c>
      <c r="W711" s="3">
        <f t="shared" si="143"/>
        <v>0</v>
      </c>
    </row>
    <row r="712" spans="1:23" x14ac:dyDescent="0.3">
      <c r="A712" s="3">
        <f>'input your S-pars (Mag-Ang)'!B712*COS('input your S-pars (Mag-Ang)'!C712*PI()/180)</f>
        <v>0</v>
      </c>
      <c r="B712" s="3">
        <f>'input your S-pars (Mag-Ang)'!B712*SIN('input your S-pars (Mag-Ang)'!C712*PI()/180)</f>
        <v>0</v>
      </c>
      <c r="C712" s="3">
        <f>'input your S-pars (Mag-Ang)'!F712*COS('input your S-pars (Mag-Ang)'!G712*PI()/180)</f>
        <v>0</v>
      </c>
      <c r="D712" s="3">
        <f>'input your S-pars (Mag-Ang)'!F712*SIN('input your S-pars (Mag-Ang)'!G712*PI()/180)</f>
        <v>0</v>
      </c>
      <c r="E712" s="3">
        <f>'input your S-pars (Mag-Ang)'!D712*COS('input your S-pars (Mag-Ang)'!E712*PI()/180)</f>
        <v>0</v>
      </c>
      <c r="F712" s="3">
        <f>'input your S-pars (Mag-Ang)'!D712*SIN('input your S-pars (Mag-Ang)'!E712*PI()/180)</f>
        <v>0</v>
      </c>
      <c r="G712" s="3">
        <f>'input your S-pars (Mag-Ang)'!H712*COS('input your S-pars (Mag-Ang)'!I712*PI()/180)</f>
        <v>0</v>
      </c>
      <c r="H712" s="3">
        <f>'input your S-pars (Mag-Ang)'!H712*SIN('input your S-pars (Mag-Ang)'!I712*PI()/180)</f>
        <v>0</v>
      </c>
      <c r="I712" s="3"/>
      <c r="J712" s="3">
        <f t="shared" si="132"/>
        <v>1</v>
      </c>
      <c r="K712" s="3">
        <f t="shared" si="133"/>
        <v>0</v>
      </c>
      <c r="L712" s="3"/>
      <c r="M712" s="3">
        <f t="shared" si="134"/>
        <v>1</v>
      </c>
      <c r="N712" s="3">
        <f t="shared" si="135"/>
        <v>0</v>
      </c>
      <c r="O712" s="3"/>
      <c r="P712" s="3">
        <f t="shared" si="136"/>
        <v>1</v>
      </c>
      <c r="Q712" s="3">
        <f t="shared" si="137"/>
        <v>0</v>
      </c>
      <c r="R712" s="3">
        <f t="shared" si="138"/>
        <v>0</v>
      </c>
      <c r="S712" s="3">
        <f t="shared" si="139"/>
        <v>0</v>
      </c>
      <c r="T712" s="3">
        <f t="shared" si="140"/>
        <v>0</v>
      </c>
      <c r="U712" s="3">
        <f t="shared" si="141"/>
        <v>0</v>
      </c>
      <c r="V712" s="3">
        <f t="shared" si="142"/>
        <v>1</v>
      </c>
      <c r="W712" s="3">
        <f t="shared" si="143"/>
        <v>0</v>
      </c>
    </row>
    <row r="713" spans="1:23" x14ac:dyDescent="0.3">
      <c r="A713" s="3">
        <f>'input your S-pars (Mag-Ang)'!B713*COS('input your S-pars (Mag-Ang)'!C713*PI()/180)</f>
        <v>0</v>
      </c>
      <c r="B713" s="3">
        <f>'input your S-pars (Mag-Ang)'!B713*SIN('input your S-pars (Mag-Ang)'!C713*PI()/180)</f>
        <v>0</v>
      </c>
      <c r="C713" s="3">
        <f>'input your S-pars (Mag-Ang)'!F713*COS('input your S-pars (Mag-Ang)'!G713*PI()/180)</f>
        <v>0</v>
      </c>
      <c r="D713" s="3">
        <f>'input your S-pars (Mag-Ang)'!F713*SIN('input your S-pars (Mag-Ang)'!G713*PI()/180)</f>
        <v>0</v>
      </c>
      <c r="E713" s="3">
        <f>'input your S-pars (Mag-Ang)'!D713*COS('input your S-pars (Mag-Ang)'!E713*PI()/180)</f>
        <v>0</v>
      </c>
      <c r="F713" s="3">
        <f>'input your S-pars (Mag-Ang)'!D713*SIN('input your S-pars (Mag-Ang)'!E713*PI()/180)</f>
        <v>0</v>
      </c>
      <c r="G713" s="3">
        <f>'input your S-pars (Mag-Ang)'!H713*COS('input your S-pars (Mag-Ang)'!I713*PI()/180)</f>
        <v>0</v>
      </c>
      <c r="H713" s="3">
        <f>'input your S-pars (Mag-Ang)'!H713*SIN('input your S-pars (Mag-Ang)'!I713*PI()/180)</f>
        <v>0</v>
      </c>
      <c r="I713" s="3"/>
      <c r="J713" s="3">
        <f t="shared" si="132"/>
        <v>1</v>
      </c>
      <c r="K713" s="3">
        <f t="shared" si="133"/>
        <v>0</v>
      </c>
      <c r="L713" s="3"/>
      <c r="M713" s="3">
        <f t="shared" si="134"/>
        <v>1</v>
      </c>
      <c r="N713" s="3">
        <f t="shared" si="135"/>
        <v>0</v>
      </c>
      <c r="O713" s="3"/>
      <c r="P713" s="3">
        <f t="shared" si="136"/>
        <v>1</v>
      </c>
      <c r="Q713" s="3">
        <f t="shared" si="137"/>
        <v>0</v>
      </c>
      <c r="R713" s="3">
        <f t="shared" si="138"/>
        <v>0</v>
      </c>
      <c r="S713" s="3">
        <f t="shared" si="139"/>
        <v>0</v>
      </c>
      <c r="T713" s="3">
        <f t="shared" si="140"/>
        <v>0</v>
      </c>
      <c r="U713" s="3">
        <f t="shared" si="141"/>
        <v>0</v>
      </c>
      <c r="V713" s="3">
        <f t="shared" si="142"/>
        <v>1</v>
      </c>
      <c r="W713" s="3">
        <f t="shared" si="143"/>
        <v>0</v>
      </c>
    </row>
    <row r="714" spans="1:23" x14ac:dyDescent="0.3">
      <c r="A714" s="3">
        <f>'input your S-pars (Mag-Ang)'!B714*COS('input your S-pars (Mag-Ang)'!C714*PI()/180)</f>
        <v>0</v>
      </c>
      <c r="B714" s="3">
        <f>'input your S-pars (Mag-Ang)'!B714*SIN('input your S-pars (Mag-Ang)'!C714*PI()/180)</f>
        <v>0</v>
      </c>
      <c r="C714" s="3">
        <f>'input your S-pars (Mag-Ang)'!F714*COS('input your S-pars (Mag-Ang)'!G714*PI()/180)</f>
        <v>0</v>
      </c>
      <c r="D714" s="3">
        <f>'input your S-pars (Mag-Ang)'!F714*SIN('input your S-pars (Mag-Ang)'!G714*PI()/180)</f>
        <v>0</v>
      </c>
      <c r="E714" s="3">
        <f>'input your S-pars (Mag-Ang)'!D714*COS('input your S-pars (Mag-Ang)'!E714*PI()/180)</f>
        <v>0</v>
      </c>
      <c r="F714" s="3">
        <f>'input your S-pars (Mag-Ang)'!D714*SIN('input your S-pars (Mag-Ang)'!E714*PI()/180)</f>
        <v>0</v>
      </c>
      <c r="G714" s="3">
        <f>'input your S-pars (Mag-Ang)'!H714*COS('input your S-pars (Mag-Ang)'!I714*PI()/180)</f>
        <v>0</v>
      </c>
      <c r="H714" s="3">
        <f>'input your S-pars (Mag-Ang)'!H714*SIN('input your S-pars (Mag-Ang)'!I714*PI()/180)</f>
        <v>0</v>
      </c>
      <c r="I714" s="3"/>
      <c r="J714" s="3">
        <f t="shared" si="132"/>
        <v>1</v>
      </c>
      <c r="K714" s="3">
        <f t="shared" si="133"/>
        <v>0</v>
      </c>
      <c r="L714" s="3"/>
      <c r="M714" s="3">
        <f t="shared" si="134"/>
        <v>1</v>
      </c>
      <c r="N714" s="3">
        <f t="shared" si="135"/>
        <v>0</v>
      </c>
      <c r="O714" s="3"/>
      <c r="P714" s="3">
        <f t="shared" si="136"/>
        <v>1</v>
      </c>
      <c r="Q714" s="3">
        <f t="shared" si="137"/>
        <v>0</v>
      </c>
      <c r="R714" s="3">
        <f t="shared" si="138"/>
        <v>0</v>
      </c>
      <c r="S714" s="3">
        <f t="shared" si="139"/>
        <v>0</v>
      </c>
      <c r="T714" s="3">
        <f t="shared" si="140"/>
        <v>0</v>
      </c>
      <c r="U714" s="3">
        <f t="shared" si="141"/>
        <v>0</v>
      </c>
      <c r="V714" s="3">
        <f t="shared" si="142"/>
        <v>1</v>
      </c>
      <c r="W714" s="3">
        <f t="shared" si="143"/>
        <v>0</v>
      </c>
    </row>
    <row r="715" spans="1:23" x14ac:dyDescent="0.3">
      <c r="A715" s="3">
        <f>'input your S-pars (Mag-Ang)'!B715*COS('input your S-pars (Mag-Ang)'!C715*PI()/180)</f>
        <v>0</v>
      </c>
      <c r="B715" s="3">
        <f>'input your S-pars (Mag-Ang)'!B715*SIN('input your S-pars (Mag-Ang)'!C715*PI()/180)</f>
        <v>0</v>
      </c>
      <c r="C715" s="3">
        <f>'input your S-pars (Mag-Ang)'!F715*COS('input your S-pars (Mag-Ang)'!G715*PI()/180)</f>
        <v>0</v>
      </c>
      <c r="D715" s="3">
        <f>'input your S-pars (Mag-Ang)'!F715*SIN('input your S-pars (Mag-Ang)'!G715*PI()/180)</f>
        <v>0</v>
      </c>
      <c r="E715" s="3">
        <f>'input your S-pars (Mag-Ang)'!D715*COS('input your S-pars (Mag-Ang)'!E715*PI()/180)</f>
        <v>0</v>
      </c>
      <c r="F715" s="3">
        <f>'input your S-pars (Mag-Ang)'!D715*SIN('input your S-pars (Mag-Ang)'!E715*PI()/180)</f>
        <v>0</v>
      </c>
      <c r="G715" s="3">
        <f>'input your S-pars (Mag-Ang)'!H715*COS('input your S-pars (Mag-Ang)'!I715*PI()/180)</f>
        <v>0</v>
      </c>
      <c r="H715" s="3">
        <f>'input your S-pars (Mag-Ang)'!H715*SIN('input your S-pars (Mag-Ang)'!I715*PI()/180)</f>
        <v>0</v>
      </c>
      <c r="I715" s="3"/>
      <c r="J715" s="3">
        <f t="shared" si="132"/>
        <v>1</v>
      </c>
      <c r="K715" s="3">
        <f t="shared" si="133"/>
        <v>0</v>
      </c>
      <c r="L715" s="3"/>
      <c r="M715" s="3">
        <f t="shared" si="134"/>
        <v>1</v>
      </c>
      <c r="N715" s="3">
        <f t="shared" si="135"/>
        <v>0</v>
      </c>
      <c r="O715" s="3"/>
      <c r="P715" s="3">
        <f t="shared" si="136"/>
        <v>1</v>
      </c>
      <c r="Q715" s="3">
        <f t="shared" si="137"/>
        <v>0</v>
      </c>
      <c r="R715" s="3">
        <f t="shared" si="138"/>
        <v>0</v>
      </c>
      <c r="S715" s="3">
        <f t="shared" si="139"/>
        <v>0</v>
      </c>
      <c r="T715" s="3">
        <f t="shared" si="140"/>
        <v>0</v>
      </c>
      <c r="U715" s="3">
        <f t="shared" si="141"/>
        <v>0</v>
      </c>
      <c r="V715" s="3">
        <f t="shared" si="142"/>
        <v>1</v>
      </c>
      <c r="W715" s="3">
        <f t="shared" si="143"/>
        <v>0</v>
      </c>
    </row>
    <row r="716" spans="1:23" x14ac:dyDescent="0.3">
      <c r="A716" s="3">
        <f>'input your S-pars (Mag-Ang)'!B716*COS('input your S-pars (Mag-Ang)'!C716*PI()/180)</f>
        <v>0</v>
      </c>
      <c r="B716" s="3">
        <f>'input your S-pars (Mag-Ang)'!B716*SIN('input your S-pars (Mag-Ang)'!C716*PI()/180)</f>
        <v>0</v>
      </c>
      <c r="C716" s="3">
        <f>'input your S-pars (Mag-Ang)'!F716*COS('input your S-pars (Mag-Ang)'!G716*PI()/180)</f>
        <v>0</v>
      </c>
      <c r="D716" s="3">
        <f>'input your S-pars (Mag-Ang)'!F716*SIN('input your S-pars (Mag-Ang)'!G716*PI()/180)</f>
        <v>0</v>
      </c>
      <c r="E716" s="3">
        <f>'input your S-pars (Mag-Ang)'!D716*COS('input your S-pars (Mag-Ang)'!E716*PI()/180)</f>
        <v>0</v>
      </c>
      <c r="F716" s="3">
        <f>'input your S-pars (Mag-Ang)'!D716*SIN('input your S-pars (Mag-Ang)'!E716*PI()/180)</f>
        <v>0</v>
      </c>
      <c r="G716" s="3">
        <f>'input your S-pars (Mag-Ang)'!H716*COS('input your S-pars (Mag-Ang)'!I716*PI()/180)</f>
        <v>0</v>
      </c>
      <c r="H716" s="3">
        <f>'input your S-pars (Mag-Ang)'!H716*SIN('input your S-pars (Mag-Ang)'!I716*PI()/180)</f>
        <v>0</v>
      </c>
      <c r="I716" s="3"/>
      <c r="J716" s="3">
        <f t="shared" si="132"/>
        <v>1</v>
      </c>
      <c r="K716" s="3">
        <f t="shared" si="133"/>
        <v>0</v>
      </c>
      <c r="L716" s="3"/>
      <c r="M716" s="3">
        <f t="shared" si="134"/>
        <v>1</v>
      </c>
      <c r="N716" s="3">
        <f t="shared" si="135"/>
        <v>0</v>
      </c>
      <c r="O716" s="3"/>
      <c r="P716" s="3">
        <f t="shared" si="136"/>
        <v>1</v>
      </c>
      <c r="Q716" s="3">
        <f t="shared" si="137"/>
        <v>0</v>
      </c>
      <c r="R716" s="3">
        <f t="shared" si="138"/>
        <v>0</v>
      </c>
      <c r="S716" s="3">
        <f t="shared" si="139"/>
        <v>0</v>
      </c>
      <c r="T716" s="3">
        <f t="shared" si="140"/>
        <v>0</v>
      </c>
      <c r="U716" s="3">
        <f t="shared" si="141"/>
        <v>0</v>
      </c>
      <c r="V716" s="3">
        <f t="shared" si="142"/>
        <v>1</v>
      </c>
      <c r="W716" s="3">
        <f t="shared" si="143"/>
        <v>0</v>
      </c>
    </row>
    <row r="717" spans="1:23" x14ac:dyDescent="0.3">
      <c r="A717" s="3">
        <f>'input your S-pars (Mag-Ang)'!B717*COS('input your S-pars (Mag-Ang)'!C717*PI()/180)</f>
        <v>0</v>
      </c>
      <c r="B717" s="3">
        <f>'input your S-pars (Mag-Ang)'!B717*SIN('input your S-pars (Mag-Ang)'!C717*PI()/180)</f>
        <v>0</v>
      </c>
      <c r="C717" s="3">
        <f>'input your S-pars (Mag-Ang)'!F717*COS('input your S-pars (Mag-Ang)'!G717*PI()/180)</f>
        <v>0</v>
      </c>
      <c r="D717" s="3">
        <f>'input your S-pars (Mag-Ang)'!F717*SIN('input your S-pars (Mag-Ang)'!G717*PI()/180)</f>
        <v>0</v>
      </c>
      <c r="E717" s="3">
        <f>'input your S-pars (Mag-Ang)'!D717*COS('input your S-pars (Mag-Ang)'!E717*PI()/180)</f>
        <v>0</v>
      </c>
      <c r="F717" s="3">
        <f>'input your S-pars (Mag-Ang)'!D717*SIN('input your S-pars (Mag-Ang)'!E717*PI()/180)</f>
        <v>0</v>
      </c>
      <c r="G717" s="3">
        <f>'input your S-pars (Mag-Ang)'!H717*COS('input your S-pars (Mag-Ang)'!I717*PI()/180)</f>
        <v>0</v>
      </c>
      <c r="H717" s="3">
        <f>'input your S-pars (Mag-Ang)'!H717*SIN('input your S-pars (Mag-Ang)'!I717*PI()/180)</f>
        <v>0</v>
      </c>
      <c r="I717" s="3"/>
      <c r="J717" s="3">
        <f t="shared" si="132"/>
        <v>1</v>
      </c>
      <c r="K717" s="3">
        <f t="shared" si="133"/>
        <v>0</v>
      </c>
      <c r="L717" s="3"/>
      <c r="M717" s="3">
        <f t="shared" si="134"/>
        <v>1</v>
      </c>
      <c r="N717" s="3">
        <f t="shared" si="135"/>
        <v>0</v>
      </c>
      <c r="O717" s="3"/>
      <c r="P717" s="3">
        <f t="shared" si="136"/>
        <v>1</v>
      </c>
      <c r="Q717" s="3">
        <f t="shared" si="137"/>
        <v>0</v>
      </c>
      <c r="R717" s="3">
        <f t="shared" si="138"/>
        <v>0</v>
      </c>
      <c r="S717" s="3">
        <f t="shared" si="139"/>
        <v>0</v>
      </c>
      <c r="T717" s="3">
        <f t="shared" si="140"/>
        <v>0</v>
      </c>
      <c r="U717" s="3">
        <f t="shared" si="141"/>
        <v>0</v>
      </c>
      <c r="V717" s="3">
        <f t="shared" si="142"/>
        <v>1</v>
      </c>
      <c r="W717" s="3">
        <f t="shared" si="143"/>
        <v>0</v>
      </c>
    </row>
    <row r="718" spans="1:23" x14ac:dyDescent="0.3">
      <c r="A718" s="3">
        <f>'input your S-pars (Mag-Ang)'!B718*COS('input your S-pars (Mag-Ang)'!C718*PI()/180)</f>
        <v>0</v>
      </c>
      <c r="B718" s="3">
        <f>'input your S-pars (Mag-Ang)'!B718*SIN('input your S-pars (Mag-Ang)'!C718*PI()/180)</f>
        <v>0</v>
      </c>
      <c r="C718" s="3">
        <f>'input your S-pars (Mag-Ang)'!F718*COS('input your S-pars (Mag-Ang)'!G718*PI()/180)</f>
        <v>0</v>
      </c>
      <c r="D718" s="3">
        <f>'input your S-pars (Mag-Ang)'!F718*SIN('input your S-pars (Mag-Ang)'!G718*PI()/180)</f>
        <v>0</v>
      </c>
      <c r="E718" s="3">
        <f>'input your S-pars (Mag-Ang)'!D718*COS('input your S-pars (Mag-Ang)'!E718*PI()/180)</f>
        <v>0</v>
      </c>
      <c r="F718" s="3">
        <f>'input your S-pars (Mag-Ang)'!D718*SIN('input your S-pars (Mag-Ang)'!E718*PI()/180)</f>
        <v>0</v>
      </c>
      <c r="G718" s="3">
        <f>'input your S-pars (Mag-Ang)'!H718*COS('input your S-pars (Mag-Ang)'!I718*PI()/180)</f>
        <v>0</v>
      </c>
      <c r="H718" s="3">
        <f>'input your S-pars (Mag-Ang)'!H718*SIN('input your S-pars (Mag-Ang)'!I718*PI()/180)</f>
        <v>0</v>
      </c>
      <c r="I718" s="3"/>
      <c r="J718" s="3">
        <f t="shared" si="132"/>
        <v>1</v>
      </c>
      <c r="K718" s="3">
        <f t="shared" si="133"/>
        <v>0</v>
      </c>
      <c r="L718" s="3"/>
      <c r="M718" s="3">
        <f t="shared" si="134"/>
        <v>1</v>
      </c>
      <c r="N718" s="3">
        <f t="shared" si="135"/>
        <v>0</v>
      </c>
      <c r="O718" s="3"/>
      <c r="P718" s="3">
        <f t="shared" si="136"/>
        <v>1</v>
      </c>
      <c r="Q718" s="3">
        <f t="shared" si="137"/>
        <v>0</v>
      </c>
      <c r="R718" s="3">
        <f t="shared" si="138"/>
        <v>0</v>
      </c>
      <c r="S718" s="3">
        <f t="shared" si="139"/>
        <v>0</v>
      </c>
      <c r="T718" s="3">
        <f t="shared" si="140"/>
        <v>0</v>
      </c>
      <c r="U718" s="3">
        <f t="shared" si="141"/>
        <v>0</v>
      </c>
      <c r="V718" s="3">
        <f t="shared" si="142"/>
        <v>1</v>
      </c>
      <c r="W718" s="3">
        <f t="shared" si="143"/>
        <v>0</v>
      </c>
    </row>
    <row r="719" spans="1:23" x14ac:dyDescent="0.3">
      <c r="A719" s="3">
        <f>'input your S-pars (Mag-Ang)'!B719*COS('input your S-pars (Mag-Ang)'!C719*PI()/180)</f>
        <v>0</v>
      </c>
      <c r="B719" s="3">
        <f>'input your S-pars (Mag-Ang)'!B719*SIN('input your S-pars (Mag-Ang)'!C719*PI()/180)</f>
        <v>0</v>
      </c>
      <c r="C719" s="3">
        <f>'input your S-pars (Mag-Ang)'!F719*COS('input your S-pars (Mag-Ang)'!G719*PI()/180)</f>
        <v>0</v>
      </c>
      <c r="D719" s="3">
        <f>'input your S-pars (Mag-Ang)'!F719*SIN('input your S-pars (Mag-Ang)'!G719*PI()/180)</f>
        <v>0</v>
      </c>
      <c r="E719" s="3">
        <f>'input your S-pars (Mag-Ang)'!D719*COS('input your S-pars (Mag-Ang)'!E719*PI()/180)</f>
        <v>0</v>
      </c>
      <c r="F719" s="3">
        <f>'input your S-pars (Mag-Ang)'!D719*SIN('input your S-pars (Mag-Ang)'!E719*PI()/180)</f>
        <v>0</v>
      </c>
      <c r="G719" s="3">
        <f>'input your S-pars (Mag-Ang)'!H719*COS('input your S-pars (Mag-Ang)'!I719*PI()/180)</f>
        <v>0</v>
      </c>
      <c r="H719" s="3">
        <f>'input your S-pars (Mag-Ang)'!H719*SIN('input your S-pars (Mag-Ang)'!I719*PI()/180)</f>
        <v>0</v>
      </c>
      <c r="I719" s="3"/>
      <c r="J719" s="3">
        <f t="shared" si="132"/>
        <v>1</v>
      </c>
      <c r="K719" s="3">
        <f t="shared" si="133"/>
        <v>0</v>
      </c>
      <c r="L719" s="3"/>
      <c r="M719" s="3">
        <f t="shared" si="134"/>
        <v>1</v>
      </c>
      <c r="N719" s="3">
        <f t="shared" si="135"/>
        <v>0</v>
      </c>
      <c r="O719" s="3"/>
      <c r="P719" s="3">
        <f t="shared" si="136"/>
        <v>1</v>
      </c>
      <c r="Q719" s="3">
        <f t="shared" si="137"/>
        <v>0</v>
      </c>
      <c r="R719" s="3">
        <f t="shared" si="138"/>
        <v>0</v>
      </c>
      <c r="S719" s="3">
        <f t="shared" si="139"/>
        <v>0</v>
      </c>
      <c r="T719" s="3">
        <f t="shared" si="140"/>
        <v>0</v>
      </c>
      <c r="U719" s="3">
        <f t="shared" si="141"/>
        <v>0</v>
      </c>
      <c r="V719" s="3">
        <f t="shared" si="142"/>
        <v>1</v>
      </c>
      <c r="W719" s="3">
        <f t="shared" si="143"/>
        <v>0</v>
      </c>
    </row>
    <row r="720" spans="1:23" x14ac:dyDescent="0.3">
      <c r="A720" s="3">
        <f>'input your S-pars (Mag-Ang)'!B720*COS('input your S-pars (Mag-Ang)'!C720*PI()/180)</f>
        <v>0</v>
      </c>
      <c r="B720" s="3">
        <f>'input your S-pars (Mag-Ang)'!B720*SIN('input your S-pars (Mag-Ang)'!C720*PI()/180)</f>
        <v>0</v>
      </c>
      <c r="C720" s="3">
        <f>'input your S-pars (Mag-Ang)'!F720*COS('input your S-pars (Mag-Ang)'!G720*PI()/180)</f>
        <v>0</v>
      </c>
      <c r="D720" s="3">
        <f>'input your S-pars (Mag-Ang)'!F720*SIN('input your S-pars (Mag-Ang)'!G720*PI()/180)</f>
        <v>0</v>
      </c>
      <c r="E720" s="3">
        <f>'input your S-pars (Mag-Ang)'!D720*COS('input your S-pars (Mag-Ang)'!E720*PI()/180)</f>
        <v>0</v>
      </c>
      <c r="F720" s="3">
        <f>'input your S-pars (Mag-Ang)'!D720*SIN('input your S-pars (Mag-Ang)'!E720*PI()/180)</f>
        <v>0</v>
      </c>
      <c r="G720" s="3">
        <f>'input your S-pars (Mag-Ang)'!H720*COS('input your S-pars (Mag-Ang)'!I720*PI()/180)</f>
        <v>0</v>
      </c>
      <c r="H720" s="3">
        <f>'input your S-pars (Mag-Ang)'!H720*SIN('input your S-pars (Mag-Ang)'!I720*PI()/180)</f>
        <v>0</v>
      </c>
      <c r="I720" s="3"/>
      <c r="J720" s="3">
        <f t="shared" si="132"/>
        <v>1</v>
      </c>
      <c r="K720" s="3">
        <f t="shared" si="133"/>
        <v>0</v>
      </c>
      <c r="L720" s="3"/>
      <c r="M720" s="3">
        <f t="shared" si="134"/>
        <v>1</v>
      </c>
      <c r="N720" s="3">
        <f t="shared" si="135"/>
        <v>0</v>
      </c>
      <c r="O720" s="3"/>
      <c r="P720" s="3">
        <f t="shared" si="136"/>
        <v>1</v>
      </c>
      <c r="Q720" s="3">
        <f t="shared" si="137"/>
        <v>0</v>
      </c>
      <c r="R720" s="3">
        <f t="shared" si="138"/>
        <v>0</v>
      </c>
      <c r="S720" s="3">
        <f t="shared" si="139"/>
        <v>0</v>
      </c>
      <c r="T720" s="3">
        <f t="shared" si="140"/>
        <v>0</v>
      </c>
      <c r="U720" s="3">
        <f t="shared" si="141"/>
        <v>0</v>
      </c>
      <c r="V720" s="3">
        <f t="shared" si="142"/>
        <v>1</v>
      </c>
      <c r="W720" s="3">
        <f t="shared" si="143"/>
        <v>0</v>
      </c>
    </row>
    <row r="721" spans="1:23" x14ac:dyDescent="0.3">
      <c r="A721" s="3">
        <f>'input your S-pars (Mag-Ang)'!B721*COS('input your S-pars (Mag-Ang)'!C721*PI()/180)</f>
        <v>0</v>
      </c>
      <c r="B721" s="3">
        <f>'input your S-pars (Mag-Ang)'!B721*SIN('input your S-pars (Mag-Ang)'!C721*PI()/180)</f>
        <v>0</v>
      </c>
      <c r="C721" s="3">
        <f>'input your S-pars (Mag-Ang)'!F721*COS('input your S-pars (Mag-Ang)'!G721*PI()/180)</f>
        <v>0</v>
      </c>
      <c r="D721" s="3">
        <f>'input your S-pars (Mag-Ang)'!F721*SIN('input your S-pars (Mag-Ang)'!G721*PI()/180)</f>
        <v>0</v>
      </c>
      <c r="E721" s="3">
        <f>'input your S-pars (Mag-Ang)'!D721*COS('input your S-pars (Mag-Ang)'!E721*PI()/180)</f>
        <v>0</v>
      </c>
      <c r="F721" s="3">
        <f>'input your S-pars (Mag-Ang)'!D721*SIN('input your S-pars (Mag-Ang)'!E721*PI()/180)</f>
        <v>0</v>
      </c>
      <c r="G721" s="3">
        <f>'input your S-pars (Mag-Ang)'!H721*COS('input your S-pars (Mag-Ang)'!I721*PI()/180)</f>
        <v>0</v>
      </c>
      <c r="H721" s="3">
        <f>'input your S-pars (Mag-Ang)'!H721*SIN('input your S-pars (Mag-Ang)'!I721*PI()/180)</f>
        <v>0</v>
      </c>
      <c r="I721" s="3"/>
      <c r="J721" s="3">
        <f t="shared" si="132"/>
        <v>1</v>
      </c>
      <c r="K721" s="3">
        <f t="shared" si="133"/>
        <v>0</v>
      </c>
      <c r="L721" s="3"/>
      <c r="M721" s="3">
        <f t="shared" si="134"/>
        <v>1</v>
      </c>
      <c r="N721" s="3">
        <f t="shared" si="135"/>
        <v>0</v>
      </c>
      <c r="O721" s="3"/>
      <c r="P721" s="3">
        <f t="shared" si="136"/>
        <v>1</v>
      </c>
      <c r="Q721" s="3">
        <f t="shared" si="137"/>
        <v>0</v>
      </c>
      <c r="R721" s="3">
        <f t="shared" si="138"/>
        <v>0</v>
      </c>
      <c r="S721" s="3">
        <f t="shared" si="139"/>
        <v>0</v>
      </c>
      <c r="T721" s="3">
        <f t="shared" si="140"/>
        <v>0</v>
      </c>
      <c r="U721" s="3">
        <f t="shared" si="141"/>
        <v>0</v>
      </c>
      <c r="V721" s="3">
        <f t="shared" si="142"/>
        <v>1</v>
      </c>
      <c r="W721" s="3">
        <f t="shared" si="143"/>
        <v>0</v>
      </c>
    </row>
    <row r="722" spans="1:23" x14ac:dyDescent="0.3">
      <c r="A722" s="3">
        <f>'input your S-pars (Mag-Ang)'!B722*COS('input your S-pars (Mag-Ang)'!C722*PI()/180)</f>
        <v>0</v>
      </c>
      <c r="B722" s="3">
        <f>'input your S-pars (Mag-Ang)'!B722*SIN('input your S-pars (Mag-Ang)'!C722*PI()/180)</f>
        <v>0</v>
      </c>
      <c r="C722" s="3">
        <f>'input your S-pars (Mag-Ang)'!F722*COS('input your S-pars (Mag-Ang)'!G722*PI()/180)</f>
        <v>0</v>
      </c>
      <c r="D722" s="3">
        <f>'input your S-pars (Mag-Ang)'!F722*SIN('input your S-pars (Mag-Ang)'!G722*PI()/180)</f>
        <v>0</v>
      </c>
      <c r="E722" s="3">
        <f>'input your S-pars (Mag-Ang)'!D722*COS('input your S-pars (Mag-Ang)'!E722*PI()/180)</f>
        <v>0</v>
      </c>
      <c r="F722" s="3">
        <f>'input your S-pars (Mag-Ang)'!D722*SIN('input your S-pars (Mag-Ang)'!E722*PI()/180)</f>
        <v>0</v>
      </c>
      <c r="G722" s="3">
        <f>'input your S-pars (Mag-Ang)'!H722*COS('input your S-pars (Mag-Ang)'!I722*PI()/180)</f>
        <v>0</v>
      </c>
      <c r="H722" s="3">
        <f>'input your S-pars (Mag-Ang)'!H722*SIN('input your S-pars (Mag-Ang)'!I722*PI()/180)</f>
        <v>0</v>
      </c>
      <c r="I722" s="3"/>
      <c r="J722" s="3">
        <f t="shared" si="132"/>
        <v>1</v>
      </c>
      <c r="K722" s="3">
        <f t="shared" si="133"/>
        <v>0</v>
      </c>
      <c r="L722" s="3"/>
      <c r="M722" s="3">
        <f t="shared" si="134"/>
        <v>1</v>
      </c>
      <c r="N722" s="3">
        <f t="shared" si="135"/>
        <v>0</v>
      </c>
      <c r="O722" s="3"/>
      <c r="P722" s="3">
        <f t="shared" si="136"/>
        <v>1</v>
      </c>
      <c r="Q722" s="3">
        <f t="shared" si="137"/>
        <v>0</v>
      </c>
      <c r="R722" s="3">
        <f t="shared" si="138"/>
        <v>0</v>
      </c>
      <c r="S722" s="3">
        <f t="shared" si="139"/>
        <v>0</v>
      </c>
      <c r="T722" s="3">
        <f t="shared" si="140"/>
        <v>0</v>
      </c>
      <c r="U722" s="3">
        <f t="shared" si="141"/>
        <v>0</v>
      </c>
      <c r="V722" s="3">
        <f t="shared" si="142"/>
        <v>1</v>
      </c>
      <c r="W722" s="3">
        <f t="shared" si="143"/>
        <v>0</v>
      </c>
    </row>
    <row r="723" spans="1:23" x14ac:dyDescent="0.3">
      <c r="A723" s="3">
        <f>'input your S-pars (Mag-Ang)'!B723*COS('input your S-pars (Mag-Ang)'!C723*PI()/180)</f>
        <v>0</v>
      </c>
      <c r="B723" s="3">
        <f>'input your S-pars (Mag-Ang)'!B723*SIN('input your S-pars (Mag-Ang)'!C723*PI()/180)</f>
        <v>0</v>
      </c>
      <c r="C723" s="3">
        <f>'input your S-pars (Mag-Ang)'!F723*COS('input your S-pars (Mag-Ang)'!G723*PI()/180)</f>
        <v>0</v>
      </c>
      <c r="D723" s="3">
        <f>'input your S-pars (Mag-Ang)'!F723*SIN('input your S-pars (Mag-Ang)'!G723*PI()/180)</f>
        <v>0</v>
      </c>
      <c r="E723" s="3">
        <f>'input your S-pars (Mag-Ang)'!D723*COS('input your S-pars (Mag-Ang)'!E723*PI()/180)</f>
        <v>0</v>
      </c>
      <c r="F723" s="3">
        <f>'input your S-pars (Mag-Ang)'!D723*SIN('input your S-pars (Mag-Ang)'!E723*PI()/180)</f>
        <v>0</v>
      </c>
      <c r="G723" s="3">
        <f>'input your S-pars (Mag-Ang)'!H723*COS('input your S-pars (Mag-Ang)'!I723*PI()/180)</f>
        <v>0</v>
      </c>
      <c r="H723" s="3">
        <f>'input your S-pars (Mag-Ang)'!H723*SIN('input your S-pars (Mag-Ang)'!I723*PI()/180)</f>
        <v>0</v>
      </c>
      <c r="I723" s="3"/>
      <c r="J723" s="3">
        <f t="shared" si="132"/>
        <v>1</v>
      </c>
      <c r="K723" s="3">
        <f t="shared" si="133"/>
        <v>0</v>
      </c>
      <c r="L723" s="3"/>
      <c r="M723" s="3">
        <f t="shared" si="134"/>
        <v>1</v>
      </c>
      <c r="N723" s="3">
        <f t="shared" si="135"/>
        <v>0</v>
      </c>
      <c r="O723" s="3"/>
      <c r="P723" s="3">
        <f t="shared" si="136"/>
        <v>1</v>
      </c>
      <c r="Q723" s="3">
        <f t="shared" si="137"/>
        <v>0</v>
      </c>
      <c r="R723" s="3">
        <f t="shared" si="138"/>
        <v>0</v>
      </c>
      <c r="S723" s="3">
        <f t="shared" si="139"/>
        <v>0</v>
      </c>
      <c r="T723" s="3">
        <f t="shared" si="140"/>
        <v>0</v>
      </c>
      <c r="U723" s="3">
        <f t="shared" si="141"/>
        <v>0</v>
      </c>
      <c r="V723" s="3">
        <f t="shared" si="142"/>
        <v>1</v>
      </c>
      <c r="W723" s="3">
        <f t="shared" si="143"/>
        <v>0</v>
      </c>
    </row>
    <row r="724" spans="1:23" x14ac:dyDescent="0.3">
      <c r="A724" s="3">
        <f>'input your S-pars (Mag-Ang)'!B724*COS('input your S-pars (Mag-Ang)'!C724*PI()/180)</f>
        <v>0</v>
      </c>
      <c r="B724" s="3">
        <f>'input your S-pars (Mag-Ang)'!B724*SIN('input your S-pars (Mag-Ang)'!C724*PI()/180)</f>
        <v>0</v>
      </c>
      <c r="C724" s="3">
        <f>'input your S-pars (Mag-Ang)'!F724*COS('input your S-pars (Mag-Ang)'!G724*PI()/180)</f>
        <v>0</v>
      </c>
      <c r="D724" s="3">
        <f>'input your S-pars (Mag-Ang)'!F724*SIN('input your S-pars (Mag-Ang)'!G724*PI()/180)</f>
        <v>0</v>
      </c>
      <c r="E724" s="3">
        <f>'input your S-pars (Mag-Ang)'!D724*COS('input your S-pars (Mag-Ang)'!E724*PI()/180)</f>
        <v>0</v>
      </c>
      <c r="F724" s="3">
        <f>'input your S-pars (Mag-Ang)'!D724*SIN('input your S-pars (Mag-Ang)'!E724*PI()/180)</f>
        <v>0</v>
      </c>
      <c r="G724" s="3">
        <f>'input your S-pars (Mag-Ang)'!H724*COS('input your S-pars (Mag-Ang)'!I724*PI()/180)</f>
        <v>0</v>
      </c>
      <c r="H724" s="3">
        <f>'input your S-pars (Mag-Ang)'!H724*SIN('input your S-pars (Mag-Ang)'!I724*PI()/180)</f>
        <v>0</v>
      </c>
      <c r="I724" s="3"/>
      <c r="J724" s="3">
        <f t="shared" si="132"/>
        <v>1</v>
      </c>
      <c r="K724" s="3">
        <f t="shared" si="133"/>
        <v>0</v>
      </c>
      <c r="L724" s="3"/>
      <c r="M724" s="3">
        <f t="shared" si="134"/>
        <v>1</v>
      </c>
      <c r="N724" s="3">
        <f t="shared" si="135"/>
        <v>0</v>
      </c>
      <c r="O724" s="3"/>
      <c r="P724" s="3">
        <f t="shared" si="136"/>
        <v>1</v>
      </c>
      <c r="Q724" s="3">
        <f t="shared" si="137"/>
        <v>0</v>
      </c>
      <c r="R724" s="3">
        <f t="shared" si="138"/>
        <v>0</v>
      </c>
      <c r="S724" s="3">
        <f t="shared" si="139"/>
        <v>0</v>
      </c>
      <c r="T724" s="3">
        <f t="shared" si="140"/>
        <v>0</v>
      </c>
      <c r="U724" s="3">
        <f t="shared" si="141"/>
        <v>0</v>
      </c>
      <c r="V724" s="3">
        <f t="shared" si="142"/>
        <v>1</v>
      </c>
      <c r="W724" s="3">
        <f t="shared" si="143"/>
        <v>0</v>
      </c>
    </row>
    <row r="725" spans="1:23" x14ac:dyDescent="0.3">
      <c r="A725" s="3">
        <f>'input your S-pars (Mag-Ang)'!B725*COS('input your S-pars (Mag-Ang)'!C725*PI()/180)</f>
        <v>0</v>
      </c>
      <c r="B725" s="3">
        <f>'input your S-pars (Mag-Ang)'!B725*SIN('input your S-pars (Mag-Ang)'!C725*PI()/180)</f>
        <v>0</v>
      </c>
      <c r="C725" s="3">
        <f>'input your S-pars (Mag-Ang)'!F725*COS('input your S-pars (Mag-Ang)'!G725*PI()/180)</f>
        <v>0</v>
      </c>
      <c r="D725" s="3">
        <f>'input your S-pars (Mag-Ang)'!F725*SIN('input your S-pars (Mag-Ang)'!G725*PI()/180)</f>
        <v>0</v>
      </c>
      <c r="E725" s="3">
        <f>'input your S-pars (Mag-Ang)'!D725*COS('input your S-pars (Mag-Ang)'!E725*PI()/180)</f>
        <v>0</v>
      </c>
      <c r="F725" s="3">
        <f>'input your S-pars (Mag-Ang)'!D725*SIN('input your S-pars (Mag-Ang)'!E725*PI()/180)</f>
        <v>0</v>
      </c>
      <c r="G725" s="3">
        <f>'input your S-pars (Mag-Ang)'!H725*COS('input your S-pars (Mag-Ang)'!I725*PI()/180)</f>
        <v>0</v>
      </c>
      <c r="H725" s="3">
        <f>'input your S-pars (Mag-Ang)'!H725*SIN('input your S-pars (Mag-Ang)'!I725*PI()/180)</f>
        <v>0</v>
      </c>
      <c r="I725" s="3"/>
      <c r="J725" s="3">
        <f t="shared" si="132"/>
        <v>1</v>
      </c>
      <c r="K725" s="3">
        <f t="shared" si="133"/>
        <v>0</v>
      </c>
      <c r="L725" s="3"/>
      <c r="M725" s="3">
        <f t="shared" si="134"/>
        <v>1</v>
      </c>
      <c r="N725" s="3">
        <f t="shared" si="135"/>
        <v>0</v>
      </c>
      <c r="O725" s="3"/>
      <c r="P725" s="3">
        <f t="shared" si="136"/>
        <v>1</v>
      </c>
      <c r="Q725" s="3">
        <f t="shared" si="137"/>
        <v>0</v>
      </c>
      <c r="R725" s="3">
        <f t="shared" si="138"/>
        <v>0</v>
      </c>
      <c r="S725" s="3">
        <f t="shared" si="139"/>
        <v>0</v>
      </c>
      <c r="T725" s="3">
        <f t="shared" si="140"/>
        <v>0</v>
      </c>
      <c r="U725" s="3">
        <f t="shared" si="141"/>
        <v>0</v>
      </c>
      <c r="V725" s="3">
        <f t="shared" si="142"/>
        <v>1</v>
      </c>
      <c r="W725" s="3">
        <f t="shared" si="143"/>
        <v>0</v>
      </c>
    </row>
    <row r="726" spans="1:23" x14ac:dyDescent="0.3">
      <c r="A726" s="3">
        <f>'input your S-pars (Mag-Ang)'!B726*COS('input your S-pars (Mag-Ang)'!C726*PI()/180)</f>
        <v>0</v>
      </c>
      <c r="B726" s="3">
        <f>'input your S-pars (Mag-Ang)'!B726*SIN('input your S-pars (Mag-Ang)'!C726*PI()/180)</f>
        <v>0</v>
      </c>
      <c r="C726" s="3">
        <f>'input your S-pars (Mag-Ang)'!F726*COS('input your S-pars (Mag-Ang)'!G726*PI()/180)</f>
        <v>0</v>
      </c>
      <c r="D726" s="3">
        <f>'input your S-pars (Mag-Ang)'!F726*SIN('input your S-pars (Mag-Ang)'!G726*PI()/180)</f>
        <v>0</v>
      </c>
      <c r="E726" s="3">
        <f>'input your S-pars (Mag-Ang)'!D726*COS('input your S-pars (Mag-Ang)'!E726*PI()/180)</f>
        <v>0</v>
      </c>
      <c r="F726" s="3">
        <f>'input your S-pars (Mag-Ang)'!D726*SIN('input your S-pars (Mag-Ang)'!E726*PI()/180)</f>
        <v>0</v>
      </c>
      <c r="G726" s="3">
        <f>'input your S-pars (Mag-Ang)'!H726*COS('input your S-pars (Mag-Ang)'!I726*PI()/180)</f>
        <v>0</v>
      </c>
      <c r="H726" s="3">
        <f>'input your S-pars (Mag-Ang)'!H726*SIN('input your S-pars (Mag-Ang)'!I726*PI()/180)</f>
        <v>0</v>
      </c>
      <c r="I726" s="3"/>
      <c r="J726" s="3">
        <f t="shared" si="132"/>
        <v>1</v>
      </c>
      <c r="K726" s="3">
        <f t="shared" si="133"/>
        <v>0</v>
      </c>
      <c r="L726" s="3"/>
      <c r="M726" s="3">
        <f t="shared" si="134"/>
        <v>1</v>
      </c>
      <c r="N726" s="3">
        <f t="shared" si="135"/>
        <v>0</v>
      </c>
      <c r="O726" s="3"/>
      <c r="P726" s="3">
        <f t="shared" si="136"/>
        <v>1</v>
      </c>
      <c r="Q726" s="3">
        <f t="shared" si="137"/>
        <v>0</v>
      </c>
      <c r="R726" s="3">
        <f t="shared" si="138"/>
        <v>0</v>
      </c>
      <c r="S726" s="3">
        <f t="shared" si="139"/>
        <v>0</v>
      </c>
      <c r="T726" s="3">
        <f t="shared" si="140"/>
        <v>0</v>
      </c>
      <c r="U726" s="3">
        <f t="shared" si="141"/>
        <v>0</v>
      </c>
      <c r="V726" s="3">
        <f t="shared" si="142"/>
        <v>1</v>
      </c>
      <c r="W726" s="3">
        <f t="shared" si="143"/>
        <v>0</v>
      </c>
    </row>
    <row r="727" spans="1:23" x14ac:dyDescent="0.3">
      <c r="A727" s="3">
        <f>'input your S-pars (Mag-Ang)'!B727*COS('input your S-pars (Mag-Ang)'!C727*PI()/180)</f>
        <v>0</v>
      </c>
      <c r="B727" s="3">
        <f>'input your S-pars (Mag-Ang)'!B727*SIN('input your S-pars (Mag-Ang)'!C727*PI()/180)</f>
        <v>0</v>
      </c>
      <c r="C727" s="3">
        <f>'input your S-pars (Mag-Ang)'!F727*COS('input your S-pars (Mag-Ang)'!G727*PI()/180)</f>
        <v>0</v>
      </c>
      <c r="D727" s="3">
        <f>'input your S-pars (Mag-Ang)'!F727*SIN('input your S-pars (Mag-Ang)'!G727*PI()/180)</f>
        <v>0</v>
      </c>
      <c r="E727" s="3">
        <f>'input your S-pars (Mag-Ang)'!D727*COS('input your S-pars (Mag-Ang)'!E727*PI()/180)</f>
        <v>0</v>
      </c>
      <c r="F727" s="3">
        <f>'input your S-pars (Mag-Ang)'!D727*SIN('input your S-pars (Mag-Ang)'!E727*PI()/180)</f>
        <v>0</v>
      </c>
      <c r="G727" s="3">
        <f>'input your S-pars (Mag-Ang)'!H727*COS('input your S-pars (Mag-Ang)'!I727*PI()/180)</f>
        <v>0</v>
      </c>
      <c r="H727" s="3">
        <f>'input your S-pars (Mag-Ang)'!H727*SIN('input your S-pars (Mag-Ang)'!I727*PI()/180)</f>
        <v>0</v>
      </c>
      <c r="I727" s="3"/>
      <c r="J727" s="3">
        <f t="shared" si="132"/>
        <v>1</v>
      </c>
      <c r="K727" s="3">
        <f t="shared" si="133"/>
        <v>0</v>
      </c>
      <c r="L727" s="3"/>
      <c r="M727" s="3">
        <f t="shared" si="134"/>
        <v>1</v>
      </c>
      <c r="N727" s="3">
        <f t="shared" si="135"/>
        <v>0</v>
      </c>
      <c r="O727" s="3"/>
      <c r="P727" s="3">
        <f t="shared" si="136"/>
        <v>1</v>
      </c>
      <c r="Q727" s="3">
        <f t="shared" si="137"/>
        <v>0</v>
      </c>
      <c r="R727" s="3">
        <f t="shared" si="138"/>
        <v>0</v>
      </c>
      <c r="S727" s="3">
        <f t="shared" si="139"/>
        <v>0</v>
      </c>
      <c r="T727" s="3">
        <f t="shared" si="140"/>
        <v>0</v>
      </c>
      <c r="U727" s="3">
        <f t="shared" si="141"/>
        <v>0</v>
      </c>
      <c r="V727" s="3">
        <f t="shared" si="142"/>
        <v>1</v>
      </c>
      <c r="W727" s="3">
        <f t="shared" si="143"/>
        <v>0</v>
      </c>
    </row>
    <row r="728" spans="1:23" x14ac:dyDescent="0.3">
      <c r="A728" s="3">
        <f>'input your S-pars (Mag-Ang)'!B728*COS('input your S-pars (Mag-Ang)'!C728*PI()/180)</f>
        <v>0</v>
      </c>
      <c r="B728" s="3">
        <f>'input your S-pars (Mag-Ang)'!B728*SIN('input your S-pars (Mag-Ang)'!C728*PI()/180)</f>
        <v>0</v>
      </c>
      <c r="C728" s="3">
        <f>'input your S-pars (Mag-Ang)'!F728*COS('input your S-pars (Mag-Ang)'!G728*PI()/180)</f>
        <v>0</v>
      </c>
      <c r="D728" s="3">
        <f>'input your S-pars (Mag-Ang)'!F728*SIN('input your S-pars (Mag-Ang)'!G728*PI()/180)</f>
        <v>0</v>
      </c>
      <c r="E728" s="3">
        <f>'input your S-pars (Mag-Ang)'!D728*COS('input your S-pars (Mag-Ang)'!E728*PI()/180)</f>
        <v>0</v>
      </c>
      <c r="F728" s="3">
        <f>'input your S-pars (Mag-Ang)'!D728*SIN('input your S-pars (Mag-Ang)'!E728*PI()/180)</f>
        <v>0</v>
      </c>
      <c r="G728" s="3">
        <f>'input your S-pars (Mag-Ang)'!H728*COS('input your S-pars (Mag-Ang)'!I728*PI()/180)</f>
        <v>0</v>
      </c>
      <c r="H728" s="3">
        <f>'input your S-pars (Mag-Ang)'!H728*SIN('input your S-pars (Mag-Ang)'!I728*PI()/180)</f>
        <v>0</v>
      </c>
      <c r="I728" s="3"/>
      <c r="J728" s="3">
        <f t="shared" si="132"/>
        <v>1</v>
      </c>
      <c r="K728" s="3">
        <f t="shared" si="133"/>
        <v>0</v>
      </c>
      <c r="L728" s="3"/>
      <c r="M728" s="3">
        <f t="shared" si="134"/>
        <v>1</v>
      </c>
      <c r="N728" s="3">
        <f t="shared" si="135"/>
        <v>0</v>
      </c>
      <c r="O728" s="3"/>
      <c r="P728" s="3">
        <f t="shared" si="136"/>
        <v>1</v>
      </c>
      <c r="Q728" s="3">
        <f t="shared" si="137"/>
        <v>0</v>
      </c>
      <c r="R728" s="3">
        <f t="shared" si="138"/>
        <v>0</v>
      </c>
      <c r="S728" s="3">
        <f t="shared" si="139"/>
        <v>0</v>
      </c>
      <c r="T728" s="3">
        <f t="shared" si="140"/>
        <v>0</v>
      </c>
      <c r="U728" s="3">
        <f t="shared" si="141"/>
        <v>0</v>
      </c>
      <c r="V728" s="3">
        <f t="shared" si="142"/>
        <v>1</v>
      </c>
      <c r="W728" s="3">
        <f t="shared" si="143"/>
        <v>0</v>
      </c>
    </row>
    <row r="729" spans="1:23" x14ac:dyDescent="0.3">
      <c r="A729" s="3">
        <f>'input your S-pars (Mag-Ang)'!B729*COS('input your S-pars (Mag-Ang)'!C729*PI()/180)</f>
        <v>0</v>
      </c>
      <c r="B729" s="3">
        <f>'input your S-pars (Mag-Ang)'!B729*SIN('input your S-pars (Mag-Ang)'!C729*PI()/180)</f>
        <v>0</v>
      </c>
      <c r="C729" s="3">
        <f>'input your S-pars (Mag-Ang)'!F729*COS('input your S-pars (Mag-Ang)'!G729*PI()/180)</f>
        <v>0</v>
      </c>
      <c r="D729" s="3">
        <f>'input your S-pars (Mag-Ang)'!F729*SIN('input your S-pars (Mag-Ang)'!G729*PI()/180)</f>
        <v>0</v>
      </c>
      <c r="E729" s="3">
        <f>'input your S-pars (Mag-Ang)'!D729*COS('input your S-pars (Mag-Ang)'!E729*PI()/180)</f>
        <v>0</v>
      </c>
      <c r="F729" s="3">
        <f>'input your S-pars (Mag-Ang)'!D729*SIN('input your S-pars (Mag-Ang)'!E729*PI()/180)</f>
        <v>0</v>
      </c>
      <c r="G729" s="3">
        <f>'input your S-pars (Mag-Ang)'!H729*COS('input your S-pars (Mag-Ang)'!I729*PI()/180)</f>
        <v>0</v>
      </c>
      <c r="H729" s="3">
        <f>'input your S-pars (Mag-Ang)'!H729*SIN('input your S-pars (Mag-Ang)'!I729*PI()/180)</f>
        <v>0</v>
      </c>
      <c r="I729" s="3"/>
      <c r="J729" s="3">
        <f t="shared" si="132"/>
        <v>1</v>
      </c>
      <c r="K729" s="3">
        <f t="shared" si="133"/>
        <v>0</v>
      </c>
      <c r="L729" s="3"/>
      <c r="M729" s="3">
        <f t="shared" si="134"/>
        <v>1</v>
      </c>
      <c r="N729" s="3">
        <f t="shared" si="135"/>
        <v>0</v>
      </c>
      <c r="O729" s="3"/>
      <c r="P729" s="3">
        <f t="shared" si="136"/>
        <v>1</v>
      </c>
      <c r="Q729" s="3">
        <f t="shared" si="137"/>
        <v>0</v>
      </c>
      <c r="R729" s="3">
        <f t="shared" si="138"/>
        <v>0</v>
      </c>
      <c r="S729" s="3">
        <f t="shared" si="139"/>
        <v>0</v>
      </c>
      <c r="T729" s="3">
        <f t="shared" si="140"/>
        <v>0</v>
      </c>
      <c r="U729" s="3">
        <f t="shared" si="141"/>
        <v>0</v>
      </c>
      <c r="V729" s="3">
        <f t="shared" si="142"/>
        <v>1</v>
      </c>
      <c r="W729" s="3">
        <f t="shared" si="143"/>
        <v>0</v>
      </c>
    </row>
    <row r="730" spans="1:23" x14ac:dyDescent="0.3">
      <c r="A730" s="3">
        <f>'input your S-pars (Mag-Ang)'!B730*COS('input your S-pars (Mag-Ang)'!C730*PI()/180)</f>
        <v>0</v>
      </c>
      <c r="B730" s="3">
        <f>'input your S-pars (Mag-Ang)'!B730*SIN('input your S-pars (Mag-Ang)'!C730*PI()/180)</f>
        <v>0</v>
      </c>
      <c r="C730" s="3">
        <f>'input your S-pars (Mag-Ang)'!F730*COS('input your S-pars (Mag-Ang)'!G730*PI()/180)</f>
        <v>0</v>
      </c>
      <c r="D730" s="3">
        <f>'input your S-pars (Mag-Ang)'!F730*SIN('input your S-pars (Mag-Ang)'!G730*PI()/180)</f>
        <v>0</v>
      </c>
      <c r="E730" s="3">
        <f>'input your S-pars (Mag-Ang)'!D730*COS('input your S-pars (Mag-Ang)'!E730*PI()/180)</f>
        <v>0</v>
      </c>
      <c r="F730" s="3">
        <f>'input your S-pars (Mag-Ang)'!D730*SIN('input your S-pars (Mag-Ang)'!E730*PI()/180)</f>
        <v>0</v>
      </c>
      <c r="G730" s="3">
        <f>'input your S-pars (Mag-Ang)'!H730*COS('input your S-pars (Mag-Ang)'!I730*PI()/180)</f>
        <v>0</v>
      </c>
      <c r="H730" s="3">
        <f>'input your S-pars (Mag-Ang)'!H730*SIN('input your S-pars (Mag-Ang)'!I730*PI()/180)</f>
        <v>0</v>
      </c>
      <c r="I730" s="3"/>
      <c r="J730" s="3">
        <f t="shared" si="132"/>
        <v>1</v>
      </c>
      <c r="K730" s="3">
        <f t="shared" si="133"/>
        <v>0</v>
      </c>
      <c r="L730" s="3"/>
      <c r="M730" s="3">
        <f t="shared" si="134"/>
        <v>1</v>
      </c>
      <c r="N730" s="3">
        <f t="shared" si="135"/>
        <v>0</v>
      </c>
      <c r="O730" s="3"/>
      <c r="P730" s="3">
        <f t="shared" si="136"/>
        <v>1</v>
      </c>
      <c r="Q730" s="3">
        <f t="shared" si="137"/>
        <v>0</v>
      </c>
      <c r="R730" s="3">
        <f t="shared" si="138"/>
        <v>0</v>
      </c>
      <c r="S730" s="3">
        <f t="shared" si="139"/>
        <v>0</v>
      </c>
      <c r="T730" s="3">
        <f t="shared" si="140"/>
        <v>0</v>
      </c>
      <c r="U730" s="3">
        <f t="shared" si="141"/>
        <v>0</v>
      </c>
      <c r="V730" s="3">
        <f t="shared" si="142"/>
        <v>1</v>
      </c>
      <c r="W730" s="3">
        <f t="shared" si="143"/>
        <v>0</v>
      </c>
    </row>
    <row r="731" spans="1:23" x14ac:dyDescent="0.3">
      <c r="A731" s="3">
        <f>'input your S-pars (Mag-Ang)'!B731*COS('input your S-pars (Mag-Ang)'!C731*PI()/180)</f>
        <v>0</v>
      </c>
      <c r="B731" s="3">
        <f>'input your S-pars (Mag-Ang)'!B731*SIN('input your S-pars (Mag-Ang)'!C731*PI()/180)</f>
        <v>0</v>
      </c>
      <c r="C731" s="3">
        <f>'input your S-pars (Mag-Ang)'!F731*COS('input your S-pars (Mag-Ang)'!G731*PI()/180)</f>
        <v>0</v>
      </c>
      <c r="D731" s="3">
        <f>'input your S-pars (Mag-Ang)'!F731*SIN('input your S-pars (Mag-Ang)'!G731*PI()/180)</f>
        <v>0</v>
      </c>
      <c r="E731" s="3">
        <f>'input your S-pars (Mag-Ang)'!D731*COS('input your S-pars (Mag-Ang)'!E731*PI()/180)</f>
        <v>0</v>
      </c>
      <c r="F731" s="3">
        <f>'input your S-pars (Mag-Ang)'!D731*SIN('input your S-pars (Mag-Ang)'!E731*PI()/180)</f>
        <v>0</v>
      </c>
      <c r="G731" s="3">
        <f>'input your S-pars (Mag-Ang)'!H731*COS('input your S-pars (Mag-Ang)'!I731*PI()/180)</f>
        <v>0</v>
      </c>
      <c r="H731" s="3">
        <f>'input your S-pars (Mag-Ang)'!H731*SIN('input your S-pars (Mag-Ang)'!I731*PI()/180)</f>
        <v>0</v>
      </c>
      <c r="I731" s="3"/>
      <c r="J731" s="3">
        <f t="shared" si="132"/>
        <v>1</v>
      </c>
      <c r="K731" s="3">
        <f t="shared" si="133"/>
        <v>0</v>
      </c>
      <c r="L731" s="3"/>
      <c r="M731" s="3">
        <f t="shared" si="134"/>
        <v>1</v>
      </c>
      <c r="N731" s="3">
        <f t="shared" si="135"/>
        <v>0</v>
      </c>
      <c r="O731" s="3"/>
      <c r="P731" s="3">
        <f t="shared" si="136"/>
        <v>1</v>
      </c>
      <c r="Q731" s="3">
        <f t="shared" si="137"/>
        <v>0</v>
      </c>
      <c r="R731" s="3">
        <f t="shared" si="138"/>
        <v>0</v>
      </c>
      <c r="S731" s="3">
        <f t="shared" si="139"/>
        <v>0</v>
      </c>
      <c r="T731" s="3">
        <f t="shared" si="140"/>
        <v>0</v>
      </c>
      <c r="U731" s="3">
        <f t="shared" si="141"/>
        <v>0</v>
      </c>
      <c r="V731" s="3">
        <f t="shared" si="142"/>
        <v>1</v>
      </c>
      <c r="W731" s="3">
        <f t="shared" si="143"/>
        <v>0</v>
      </c>
    </row>
    <row r="732" spans="1:23" x14ac:dyDescent="0.3">
      <c r="A732" s="3">
        <f>'input your S-pars (Mag-Ang)'!B732*COS('input your S-pars (Mag-Ang)'!C732*PI()/180)</f>
        <v>0</v>
      </c>
      <c r="B732" s="3">
        <f>'input your S-pars (Mag-Ang)'!B732*SIN('input your S-pars (Mag-Ang)'!C732*PI()/180)</f>
        <v>0</v>
      </c>
      <c r="C732" s="3">
        <f>'input your S-pars (Mag-Ang)'!F732*COS('input your S-pars (Mag-Ang)'!G732*PI()/180)</f>
        <v>0</v>
      </c>
      <c r="D732" s="3">
        <f>'input your S-pars (Mag-Ang)'!F732*SIN('input your S-pars (Mag-Ang)'!G732*PI()/180)</f>
        <v>0</v>
      </c>
      <c r="E732" s="3">
        <f>'input your S-pars (Mag-Ang)'!D732*COS('input your S-pars (Mag-Ang)'!E732*PI()/180)</f>
        <v>0</v>
      </c>
      <c r="F732" s="3">
        <f>'input your S-pars (Mag-Ang)'!D732*SIN('input your S-pars (Mag-Ang)'!E732*PI()/180)</f>
        <v>0</v>
      </c>
      <c r="G732" s="3">
        <f>'input your S-pars (Mag-Ang)'!H732*COS('input your S-pars (Mag-Ang)'!I732*PI()/180)</f>
        <v>0</v>
      </c>
      <c r="H732" s="3">
        <f>'input your S-pars (Mag-Ang)'!H732*SIN('input your S-pars (Mag-Ang)'!I732*PI()/180)</f>
        <v>0</v>
      </c>
      <c r="I732" s="3"/>
      <c r="J732" s="3">
        <f t="shared" si="132"/>
        <v>1</v>
      </c>
      <c r="K732" s="3">
        <f t="shared" si="133"/>
        <v>0</v>
      </c>
      <c r="L732" s="3"/>
      <c r="M732" s="3">
        <f t="shared" si="134"/>
        <v>1</v>
      </c>
      <c r="N732" s="3">
        <f t="shared" si="135"/>
        <v>0</v>
      </c>
      <c r="O732" s="3"/>
      <c r="P732" s="3">
        <f t="shared" si="136"/>
        <v>1</v>
      </c>
      <c r="Q732" s="3">
        <f t="shared" si="137"/>
        <v>0</v>
      </c>
      <c r="R732" s="3">
        <f t="shared" si="138"/>
        <v>0</v>
      </c>
      <c r="S732" s="3">
        <f t="shared" si="139"/>
        <v>0</v>
      </c>
      <c r="T732" s="3">
        <f t="shared" si="140"/>
        <v>0</v>
      </c>
      <c r="U732" s="3">
        <f t="shared" si="141"/>
        <v>0</v>
      </c>
      <c r="V732" s="3">
        <f t="shared" si="142"/>
        <v>1</v>
      </c>
      <c r="W732" s="3">
        <f t="shared" si="143"/>
        <v>0</v>
      </c>
    </row>
    <row r="733" spans="1:23" x14ac:dyDescent="0.3">
      <c r="A733" s="3">
        <f>'input your S-pars (Mag-Ang)'!B733*COS('input your S-pars (Mag-Ang)'!C733*PI()/180)</f>
        <v>0</v>
      </c>
      <c r="B733" s="3">
        <f>'input your S-pars (Mag-Ang)'!B733*SIN('input your S-pars (Mag-Ang)'!C733*PI()/180)</f>
        <v>0</v>
      </c>
      <c r="C733" s="3">
        <f>'input your S-pars (Mag-Ang)'!F733*COS('input your S-pars (Mag-Ang)'!G733*PI()/180)</f>
        <v>0</v>
      </c>
      <c r="D733" s="3">
        <f>'input your S-pars (Mag-Ang)'!F733*SIN('input your S-pars (Mag-Ang)'!G733*PI()/180)</f>
        <v>0</v>
      </c>
      <c r="E733" s="3">
        <f>'input your S-pars (Mag-Ang)'!D733*COS('input your S-pars (Mag-Ang)'!E733*PI()/180)</f>
        <v>0</v>
      </c>
      <c r="F733" s="3">
        <f>'input your S-pars (Mag-Ang)'!D733*SIN('input your S-pars (Mag-Ang)'!E733*PI()/180)</f>
        <v>0</v>
      </c>
      <c r="G733" s="3">
        <f>'input your S-pars (Mag-Ang)'!H733*COS('input your S-pars (Mag-Ang)'!I733*PI()/180)</f>
        <v>0</v>
      </c>
      <c r="H733" s="3">
        <f>'input your S-pars (Mag-Ang)'!H733*SIN('input your S-pars (Mag-Ang)'!I733*PI()/180)</f>
        <v>0</v>
      </c>
      <c r="I733" s="3"/>
      <c r="J733" s="3">
        <f t="shared" si="132"/>
        <v>1</v>
      </c>
      <c r="K733" s="3">
        <f t="shared" si="133"/>
        <v>0</v>
      </c>
      <c r="L733" s="3"/>
      <c r="M733" s="3">
        <f t="shared" si="134"/>
        <v>1</v>
      </c>
      <c r="N733" s="3">
        <f t="shared" si="135"/>
        <v>0</v>
      </c>
      <c r="O733" s="3"/>
      <c r="P733" s="3">
        <f t="shared" si="136"/>
        <v>1</v>
      </c>
      <c r="Q733" s="3">
        <f t="shared" si="137"/>
        <v>0</v>
      </c>
      <c r="R733" s="3">
        <f t="shared" si="138"/>
        <v>0</v>
      </c>
      <c r="S733" s="3">
        <f t="shared" si="139"/>
        <v>0</v>
      </c>
      <c r="T733" s="3">
        <f t="shared" si="140"/>
        <v>0</v>
      </c>
      <c r="U733" s="3">
        <f t="shared" si="141"/>
        <v>0</v>
      </c>
      <c r="V733" s="3">
        <f t="shared" si="142"/>
        <v>1</v>
      </c>
      <c r="W733" s="3">
        <f t="shared" si="143"/>
        <v>0</v>
      </c>
    </row>
    <row r="734" spans="1:23" x14ac:dyDescent="0.3">
      <c r="A734" s="3">
        <f>'input your S-pars (Mag-Ang)'!B734*COS('input your S-pars (Mag-Ang)'!C734*PI()/180)</f>
        <v>0</v>
      </c>
      <c r="B734" s="3">
        <f>'input your S-pars (Mag-Ang)'!B734*SIN('input your S-pars (Mag-Ang)'!C734*PI()/180)</f>
        <v>0</v>
      </c>
      <c r="C734" s="3">
        <f>'input your S-pars (Mag-Ang)'!F734*COS('input your S-pars (Mag-Ang)'!G734*PI()/180)</f>
        <v>0</v>
      </c>
      <c r="D734" s="3">
        <f>'input your S-pars (Mag-Ang)'!F734*SIN('input your S-pars (Mag-Ang)'!G734*PI()/180)</f>
        <v>0</v>
      </c>
      <c r="E734" s="3">
        <f>'input your S-pars (Mag-Ang)'!D734*COS('input your S-pars (Mag-Ang)'!E734*PI()/180)</f>
        <v>0</v>
      </c>
      <c r="F734" s="3">
        <f>'input your S-pars (Mag-Ang)'!D734*SIN('input your S-pars (Mag-Ang)'!E734*PI()/180)</f>
        <v>0</v>
      </c>
      <c r="G734" s="3">
        <f>'input your S-pars (Mag-Ang)'!H734*COS('input your S-pars (Mag-Ang)'!I734*PI()/180)</f>
        <v>0</v>
      </c>
      <c r="H734" s="3">
        <f>'input your S-pars (Mag-Ang)'!H734*SIN('input your S-pars (Mag-Ang)'!I734*PI()/180)</f>
        <v>0</v>
      </c>
      <c r="I734" s="3"/>
      <c r="J734" s="3">
        <f t="shared" si="132"/>
        <v>1</v>
      </c>
      <c r="K734" s="3">
        <f t="shared" si="133"/>
        <v>0</v>
      </c>
      <c r="L734" s="3"/>
      <c r="M734" s="3">
        <f t="shared" si="134"/>
        <v>1</v>
      </c>
      <c r="N734" s="3">
        <f t="shared" si="135"/>
        <v>0</v>
      </c>
      <c r="O734" s="3"/>
      <c r="P734" s="3">
        <f t="shared" si="136"/>
        <v>1</v>
      </c>
      <c r="Q734" s="3">
        <f t="shared" si="137"/>
        <v>0</v>
      </c>
      <c r="R734" s="3">
        <f t="shared" si="138"/>
        <v>0</v>
      </c>
      <c r="S734" s="3">
        <f t="shared" si="139"/>
        <v>0</v>
      </c>
      <c r="T734" s="3">
        <f t="shared" si="140"/>
        <v>0</v>
      </c>
      <c r="U734" s="3">
        <f t="shared" si="141"/>
        <v>0</v>
      </c>
      <c r="V734" s="3">
        <f t="shared" si="142"/>
        <v>1</v>
      </c>
      <c r="W734" s="3">
        <f t="shared" si="143"/>
        <v>0</v>
      </c>
    </row>
    <row r="735" spans="1:23" x14ac:dyDescent="0.3">
      <c r="A735" s="3">
        <f>'input your S-pars (Mag-Ang)'!B735*COS('input your S-pars (Mag-Ang)'!C735*PI()/180)</f>
        <v>0</v>
      </c>
      <c r="B735" s="3">
        <f>'input your S-pars (Mag-Ang)'!B735*SIN('input your S-pars (Mag-Ang)'!C735*PI()/180)</f>
        <v>0</v>
      </c>
      <c r="C735" s="3">
        <f>'input your S-pars (Mag-Ang)'!F735*COS('input your S-pars (Mag-Ang)'!G735*PI()/180)</f>
        <v>0</v>
      </c>
      <c r="D735" s="3">
        <f>'input your S-pars (Mag-Ang)'!F735*SIN('input your S-pars (Mag-Ang)'!G735*PI()/180)</f>
        <v>0</v>
      </c>
      <c r="E735" s="3">
        <f>'input your S-pars (Mag-Ang)'!D735*COS('input your S-pars (Mag-Ang)'!E735*PI()/180)</f>
        <v>0</v>
      </c>
      <c r="F735" s="3">
        <f>'input your S-pars (Mag-Ang)'!D735*SIN('input your S-pars (Mag-Ang)'!E735*PI()/180)</f>
        <v>0</v>
      </c>
      <c r="G735" s="3">
        <f>'input your S-pars (Mag-Ang)'!H735*COS('input your S-pars (Mag-Ang)'!I735*PI()/180)</f>
        <v>0</v>
      </c>
      <c r="H735" s="3">
        <f>'input your S-pars (Mag-Ang)'!H735*SIN('input your S-pars (Mag-Ang)'!I735*PI()/180)</f>
        <v>0</v>
      </c>
      <c r="I735" s="3"/>
      <c r="J735" s="3">
        <f t="shared" si="132"/>
        <v>1</v>
      </c>
      <c r="K735" s="3">
        <f t="shared" si="133"/>
        <v>0</v>
      </c>
      <c r="L735" s="3"/>
      <c r="M735" s="3">
        <f t="shared" si="134"/>
        <v>1</v>
      </c>
      <c r="N735" s="3">
        <f t="shared" si="135"/>
        <v>0</v>
      </c>
      <c r="O735" s="3"/>
      <c r="P735" s="3">
        <f t="shared" si="136"/>
        <v>1</v>
      </c>
      <c r="Q735" s="3">
        <f t="shared" si="137"/>
        <v>0</v>
      </c>
      <c r="R735" s="3">
        <f t="shared" si="138"/>
        <v>0</v>
      </c>
      <c r="S735" s="3">
        <f t="shared" si="139"/>
        <v>0</v>
      </c>
      <c r="T735" s="3">
        <f t="shared" si="140"/>
        <v>0</v>
      </c>
      <c r="U735" s="3">
        <f t="shared" si="141"/>
        <v>0</v>
      </c>
      <c r="V735" s="3">
        <f t="shared" si="142"/>
        <v>1</v>
      </c>
      <c r="W735" s="3">
        <f t="shared" si="143"/>
        <v>0</v>
      </c>
    </row>
    <row r="736" spans="1:23" x14ac:dyDescent="0.3">
      <c r="A736" s="3">
        <f>'input your S-pars (Mag-Ang)'!B736*COS('input your S-pars (Mag-Ang)'!C736*PI()/180)</f>
        <v>0</v>
      </c>
      <c r="B736" s="3">
        <f>'input your S-pars (Mag-Ang)'!B736*SIN('input your S-pars (Mag-Ang)'!C736*PI()/180)</f>
        <v>0</v>
      </c>
      <c r="C736" s="3">
        <f>'input your S-pars (Mag-Ang)'!F736*COS('input your S-pars (Mag-Ang)'!G736*PI()/180)</f>
        <v>0</v>
      </c>
      <c r="D736" s="3">
        <f>'input your S-pars (Mag-Ang)'!F736*SIN('input your S-pars (Mag-Ang)'!G736*PI()/180)</f>
        <v>0</v>
      </c>
      <c r="E736" s="3">
        <f>'input your S-pars (Mag-Ang)'!D736*COS('input your S-pars (Mag-Ang)'!E736*PI()/180)</f>
        <v>0</v>
      </c>
      <c r="F736" s="3">
        <f>'input your S-pars (Mag-Ang)'!D736*SIN('input your S-pars (Mag-Ang)'!E736*PI()/180)</f>
        <v>0</v>
      </c>
      <c r="G736" s="3">
        <f>'input your S-pars (Mag-Ang)'!H736*COS('input your S-pars (Mag-Ang)'!I736*PI()/180)</f>
        <v>0</v>
      </c>
      <c r="H736" s="3">
        <f>'input your S-pars (Mag-Ang)'!H736*SIN('input your S-pars (Mag-Ang)'!I736*PI()/180)</f>
        <v>0</v>
      </c>
      <c r="I736" s="3"/>
      <c r="J736" s="3">
        <f t="shared" si="132"/>
        <v>1</v>
      </c>
      <c r="K736" s="3">
        <f t="shared" si="133"/>
        <v>0</v>
      </c>
      <c r="L736" s="3"/>
      <c r="M736" s="3">
        <f t="shared" si="134"/>
        <v>1</v>
      </c>
      <c r="N736" s="3">
        <f t="shared" si="135"/>
        <v>0</v>
      </c>
      <c r="O736" s="3"/>
      <c r="P736" s="3">
        <f t="shared" si="136"/>
        <v>1</v>
      </c>
      <c r="Q736" s="3">
        <f t="shared" si="137"/>
        <v>0</v>
      </c>
      <c r="R736" s="3">
        <f t="shared" si="138"/>
        <v>0</v>
      </c>
      <c r="S736" s="3">
        <f t="shared" si="139"/>
        <v>0</v>
      </c>
      <c r="T736" s="3">
        <f t="shared" si="140"/>
        <v>0</v>
      </c>
      <c r="U736" s="3">
        <f t="shared" si="141"/>
        <v>0</v>
      </c>
      <c r="V736" s="3">
        <f t="shared" si="142"/>
        <v>1</v>
      </c>
      <c r="W736" s="3">
        <f t="shared" si="143"/>
        <v>0</v>
      </c>
    </row>
    <row r="737" spans="1:23" x14ac:dyDescent="0.3">
      <c r="A737" s="3">
        <f>'input your S-pars (Mag-Ang)'!B737*COS('input your S-pars (Mag-Ang)'!C737*PI()/180)</f>
        <v>0</v>
      </c>
      <c r="B737" s="3">
        <f>'input your S-pars (Mag-Ang)'!B737*SIN('input your S-pars (Mag-Ang)'!C737*PI()/180)</f>
        <v>0</v>
      </c>
      <c r="C737" s="3">
        <f>'input your S-pars (Mag-Ang)'!F737*COS('input your S-pars (Mag-Ang)'!G737*PI()/180)</f>
        <v>0</v>
      </c>
      <c r="D737" s="3">
        <f>'input your S-pars (Mag-Ang)'!F737*SIN('input your S-pars (Mag-Ang)'!G737*PI()/180)</f>
        <v>0</v>
      </c>
      <c r="E737" s="3">
        <f>'input your S-pars (Mag-Ang)'!D737*COS('input your S-pars (Mag-Ang)'!E737*PI()/180)</f>
        <v>0</v>
      </c>
      <c r="F737" s="3">
        <f>'input your S-pars (Mag-Ang)'!D737*SIN('input your S-pars (Mag-Ang)'!E737*PI()/180)</f>
        <v>0</v>
      </c>
      <c r="G737" s="3">
        <f>'input your S-pars (Mag-Ang)'!H737*COS('input your S-pars (Mag-Ang)'!I737*PI()/180)</f>
        <v>0</v>
      </c>
      <c r="H737" s="3">
        <f>'input your S-pars (Mag-Ang)'!H737*SIN('input your S-pars (Mag-Ang)'!I737*PI()/180)</f>
        <v>0</v>
      </c>
      <c r="I737" s="3"/>
      <c r="J737" s="3">
        <f t="shared" si="132"/>
        <v>1</v>
      </c>
      <c r="K737" s="3">
        <f t="shared" si="133"/>
        <v>0</v>
      </c>
      <c r="L737" s="3"/>
      <c r="M737" s="3">
        <f t="shared" si="134"/>
        <v>1</v>
      </c>
      <c r="N737" s="3">
        <f t="shared" si="135"/>
        <v>0</v>
      </c>
      <c r="O737" s="3"/>
      <c r="P737" s="3">
        <f t="shared" si="136"/>
        <v>1</v>
      </c>
      <c r="Q737" s="3">
        <f t="shared" si="137"/>
        <v>0</v>
      </c>
      <c r="R737" s="3">
        <f t="shared" si="138"/>
        <v>0</v>
      </c>
      <c r="S737" s="3">
        <f t="shared" si="139"/>
        <v>0</v>
      </c>
      <c r="T737" s="3">
        <f t="shared" si="140"/>
        <v>0</v>
      </c>
      <c r="U737" s="3">
        <f t="shared" si="141"/>
        <v>0</v>
      </c>
      <c r="V737" s="3">
        <f t="shared" si="142"/>
        <v>1</v>
      </c>
      <c r="W737" s="3">
        <f t="shared" si="143"/>
        <v>0</v>
      </c>
    </row>
    <row r="738" spans="1:23" x14ac:dyDescent="0.3">
      <c r="A738" s="3">
        <f>'input your S-pars (Mag-Ang)'!B738*COS('input your S-pars (Mag-Ang)'!C738*PI()/180)</f>
        <v>0</v>
      </c>
      <c r="B738" s="3">
        <f>'input your S-pars (Mag-Ang)'!B738*SIN('input your S-pars (Mag-Ang)'!C738*PI()/180)</f>
        <v>0</v>
      </c>
      <c r="C738" s="3">
        <f>'input your S-pars (Mag-Ang)'!F738*COS('input your S-pars (Mag-Ang)'!G738*PI()/180)</f>
        <v>0</v>
      </c>
      <c r="D738" s="3">
        <f>'input your S-pars (Mag-Ang)'!F738*SIN('input your S-pars (Mag-Ang)'!G738*PI()/180)</f>
        <v>0</v>
      </c>
      <c r="E738" s="3">
        <f>'input your S-pars (Mag-Ang)'!D738*COS('input your S-pars (Mag-Ang)'!E738*PI()/180)</f>
        <v>0</v>
      </c>
      <c r="F738" s="3">
        <f>'input your S-pars (Mag-Ang)'!D738*SIN('input your S-pars (Mag-Ang)'!E738*PI()/180)</f>
        <v>0</v>
      </c>
      <c r="G738" s="3">
        <f>'input your S-pars (Mag-Ang)'!H738*COS('input your S-pars (Mag-Ang)'!I738*PI()/180)</f>
        <v>0</v>
      </c>
      <c r="H738" s="3">
        <f>'input your S-pars (Mag-Ang)'!H738*SIN('input your S-pars (Mag-Ang)'!I738*PI()/180)</f>
        <v>0</v>
      </c>
      <c r="I738" s="3"/>
      <c r="J738" s="3">
        <f t="shared" si="132"/>
        <v>1</v>
      </c>
      <c r="K738" s="3">
        <f t="shared" si="133"/>
        <v>0</v>
      </c>
      <c r="L738" s="3"/>
      <c r="M738" s="3">
        <f t="shared" si="134"/>
        <v>1</v>
      </c>
      <c r="N738" s="3">
        <f t="shared" si="135"/>
        <v>0</v>
      </c>
      <c r="O738" s="3"/>
      <c r="P738" s="3">
        <f t="shared" si="136"/>
        <v>1</v>
      </c>
      <c r="Q738" s="3">
        <f t="shared" si="137"/>
        <v>0</v>
      </c>
      <c r="R738" s="3">
        <f t="shared" si="138"/>
        <v>0</v>
      </c>
      <c r="S738" s="3">
        <f t="shared" si="139"/>
        <v>0</v>
      </c>
      <c r="T738" s="3">
        <f t="shared" si="140"/>
        <v>0</v>
      </c>
      <c r="U738" s="3">
        <f t="shared" si="141"/>
        <v>0</v>
      </c>
      <c r="V738" s="3">
        <f t="shared" si="142"/>
        <v>1</v>
      </c>
      <c r="W738" s="3">
        <f t="shared" si="143"/>
        <v>0</v>
      </c>
    </row>
    <row r="739" spans="1:23" x14ac:dyDescent="0.3">
      <c r="A739" s="3">
        <f>'input your S-pars (Mag-Ang)'!B739*COS('input your S-pars (Mag-Ang)'!C739*PI()/180)</f>
        <v>0</v>
      </c>
      <c r="B739" s="3">
        <f>'input your S-pars (Mag-Ang)'!B739*SIN('input your S-pars (Mag-Ang)'!C739*PI()/180)</f>
        <v>0</v>
      </c>
      <c r="C739" s="3">
        <f>'input your S-pars (Mag-Ang)'!F739*COS('input your S-pars (Mag-Ang)'!G739*PI()/180)</f>
        <v>0</v>
      </c>
      <c r="D739" s="3">
        <f>'input your S-pars (Mag-Ang)'!F739*SIN('input your S-pars (Mag-Ang)'!G739*PI()/180)</f>
        <v>0</v>
      </c>
      <c r="E739" s="3">
        <f>'input your S-pars (Mag-Ang)'!D739*COS('input your S-pars (Mag-Ang)'!E739*PI()/180)</f>
        <v>0</v>
      </c>
      <c r="F739" s="3">
        <f>'input your S-pars (Mag-Ang)'!D739*SIN('input your S-pars (Mag-Ang)'!E739*PI()/180)</f>
        <v>0</v>
      </c>
      <c r="G739" s="3">
        <f>'input your S-pars (Mag-Ang)'!H739*COS('input your S-pars (Mag-Ang)'!I739*PI()/180)</f>
        <v>0</v>
      </c>
      <c r="H739" s="3">
        <f>'input your S-pars (Mag-Ang)'!H739*SIN('input your S-pars (Mag-Ang)'!I739*PI()/180)</f>
        <v>0</v>
      </c>
      <c r="I739" s="3"/>
      <c r="J739" s="3">
        <f t="shared" si="132"/>
        <v>1</v>
      </c>
      <c r="K739" s="3">
        <f t="shared" si="133"/>
        <v>0</v>
      </c>
      <c r="L739" s="3"/>
      <c r="M739" s="3">
        <f t="shared" si="134"/>
        <v>1</v>
      </c>
      <c r="N739" s="3">
        <f t="shared" si="135"/>
        <v>0</v>
      </c>
      <c r="O739" s="3"/>
      <c r="P739" s="3">
        <f t="shared" si="136"/>
        <v>1</v>
      </c>
      <c r="Q739" s="3">
        <f t="shared" si="137"/>
        <v>0</v>
      </c>
      <c r="R739" s="3">
        <f t="shared" si="138"/>
        <v>0</v>
      </c>
      <c r="S739" s="3">
        <f t="shared" si="139"/>
        <v>0</v>
      </c>
      <c r="T739" s="3">
        <f t="shared" si="140"/>
        <v>0</v>
      </c>
      <c r="U739" s="3">
        <f t="shared" si="141"/>
        <v>0</v>
      </c>
      <c r="V739" s="3">
        <f t="shared" si="142"/>
        <v>1</v>
      </c>
      <c r="W739" s="3">
        <f t="shared" si="143"/>
        <v>0</v>
      </c>
    </row>
    <row r="740" spans="1:23" x14ac:dyDescent="0.3">
      <c r="A740" s="3">
        <f>'input your S-pars (Mag-Ang)'!B740*COS('input your S-pars (Mag-Ang)'!C740*PI()/180)</f>
        <v>0</v>
      </c>
      <c r="B740" s="3">
        <f>'input your S-pars (Mag-Ang)'!B740*SIN('input your S-pars (Mag-Ang)'!C740*PI()/180)</f>
        <v>0</v>
      </c>
      <c r="C740" s="3">
        <f>'input your S-pars (Mag-Ang)'!F740*COS('input your S-pars (Mag-Ang)'!G740*PI()/180)</f>
        <v>0</v>
      </c>
      <c r="D740" s="3">
        <f>'input your S-pars (Mag-Ang)'!F740*SIN('input your S-pars (Mag-Ang)'!G740*PI()/180)</f>
        <v>0</v>
      </c>
      <c r="E740" s="3">
        <f>'input your S-pars (Mag-Ang)'!D740*COS('input your S-pars (Mag-Ang)'!E740*PI()/180)</f>
        <v>0</v>
      </c>
      <c r="F740" s="3">
        <f>'input your S-pars (Mag-Ang)'!D740*SIN('input your S-pars (Mag-Ang)'!E740*PI()/180)</f>
        <v>0</v>
      </c>
      <c r="G740" s="3">
        <f>'input your S-pars (Mag-Ang)'!H740*COS('input your S-pars (Mag-Ang)'!I740*PI()/180)</f>
        <v>0</v>
      </c>
      <c r="H740" s="3">
        <f>'input your S-pars (Mag-Ang)'!H740*SIN('input your S-pars (Mag-Ang)'!I740*PI()/180)</f>
        <v>0</v>
      </c>
      <c r="I740" s="3"/>
      <c r="J740" s="3">
        <f t="shared" si="132"/>
        <v>1</v>
      </c>
      <c r="K740" s="3">
        <f t="shared" si="133"/>
        <v>0</v>
      </c>
      <c r="L740" s="3"/>
      <c r="M740" s="3">
        <f t="shared" si="134"/>
        <v>1</v>
      </c>
      <c r="N740" s="3">
        <f t="shared" si="135"/>
        <v>0</v>
      </c>
      <c r="O740" s="3"/>
      <c r="P740" s="3">
        <f t="shared" si="136"/>
        <v>1</v>
      </c>
      <c r="Q740" s="3">
        <f t="shared" si="137"/>
        <v>0</v>
      </c>
      <c r="R740" s="3">
        <f t="shared" si="138"/>
        <v>0</v>
      </c>
      <c r="S740" s="3">
        <f t="shared" si="139"/>
        <v>0</v>
      </c>
      <c r="T740" s="3">
        <f t="shared" si="140"/>
        <v>0</v>
      </c>
      <c r="U740" s="3">
        <f t="shared" si="141"/>
        <v>0</v>
      </c>
      <c r="V740" s="3">
        <f t="shared" si="142"/>
        <v>1</v>
      </c>
      <c r="W740" s="3">
        <f t="shared" si="143"/>
        <v>0</v>
      </c>
    </row>
    <row r="741" spans="1:23" x14ac:dyDescent="0.3">
      <c r="A741" s="3">
        <f>'input your S-pars (Mag-Ang)'!B741*COS('input your S-pars (Mag-Ang)'!C741*PI()/180)</f>
        <v>0</v>
      </c>
      <c r="B741" s="3">
        <f>'input your S-pars (Mag-Ang)'!B741*SIN('input your S-pars (Mag-Ang)'!C741*PI()/180)</f>
        <v>0</v>
      </c>
      <c r="C741" s="3">
        <f>'input your S-pars (Mag-Ang)'!F741*COS('input your S-pars (Mag-Ang)'!G741*PI()/180)</f>
        <v>0</v>
      </c>
      <c r="D741" s="3">
        <f>'input your S-pars (Mag-Ang)'!F741*SIN('input your S-pars (Mag-Ang)'!G741*PI()/180)</f>
        <v>0</v>
      </c>
      <c r="E741" s="3">
        <f>'input your S-pars (Mag-Ang)'!D741*COS('input your S-pars (Mag-Ang)'!E741*PI()/180)</f>
        <v>0</v>
      </c>
      <c r="F741" s="3">
        <f>'input your S-pars (Mag-Ang)'!D741*SIN('input your S-pars (Mag-Ang)'!E741*PI()/180)</f>
        <v>0</v>
      </c>
      <c r="G741" s="3">
        <f>'input your S-pars (Mag-Ang)'!H741*COS('input your S-pars (Mag-Ang)'!I741*PI()/180)</f>
        <v>0</v>
      </c>
      <c r="H741" s="3">
        <f>'input your S-pars (Mag-Ang)'!H741*SIN('input your S-pars (Mag-Ang)'!I741*PI()/180)</f>
        <v>0</v>
      </c>
      <c r="I741" s="3"/>
      <c r="J741" s="3">
        <f t="shared" si="132"/>
        <v>1</v>
      </c>
      <c r="K741" s="3">
        <f t="shared" si="133"/>
        <v>0</v>
      </c>
      <c r="L741" s="3"/>
      <c r="M741" s="3">
        <f t="shared" si="134"/>
        <v>1</v>
      </c>
      <c r="N741" s="3">
        <f t="shared" si="135"/>
        <v>0</v>
      </c>
      <c r="O741" s="3"/>
      <c r="P741" s="3">
        <f t="shared" si="136"/>
        <v>1</v>
      </c>
      <c r="Q741" s="3">
        <f t="shared" si="137"/>
        <v>0</v>
      </c>
      <c r="R741" s="3">
        <f t="shared" si="138"/>
        <v>0</v>
      </c>
      <c r="S741" s="3">
        <f t="shared" si="139"/>
        <v>0</v>
      </c>
      <c r="T741" s="3">
        <f t="shared" si="140"/>
        <v>0</v>
      </c>
      <c r="U741" s="3">
        <f t="shared" si="141"/>
        <v>0</v>
      </c>
      <c r="V741" s="3">
        <f t="shared" si="142"/>
        <v>1</v>
      </c>
      <c r="W741" s="3">
        <f t="shared" si="143"/>
        <v>0</v>
      </c>
    </row>
    <row r="742" spans="1:23" x14ac:dyDescent="0.3">
      <c r="A742" s="3">
        <f>'input your S-pars (Mag-Ang)'!B742*COS('input your S-pars (Mag-Ang)'!C742*PI()/180)</f>
        <v>0</v>
      </c>
      <c r="B742" s="3">
        <f>'input your S-pars (Mag-Ang)'!B742*SIN('input your S-pars (Mag-Ang)'!C742*PI()/180)</f>
        <v>0</v>
      </c>
      <c r="C742" s="3">
        <f>'input your S-pars (Mag-Ang)'!F742*COS('input your S-pars (Mag-Ang)'!G742*PI()/180)</f>
        <v>0</v>
      </c>
      <c r="D742" s="3">
        <f>'input your S-pars (Mag-Ang)'!F742*SIN('input your S-pars (Mag-Ang)'!G742*PI()/180)</f>
        <v>0</v>
      </c>
      <c r="E742" s="3">
        <f>'input your S-pars (Mag-Ang)'!D742*COS('input your S-pars (Mag-Ang)'!E742*PI()/180)</f>
        <v>0</v>
      </c>
      <c r="F742" s="3">
        <f>'input your S-pars (Mag-Ang)'!D742*SIN('input your S-pars (Mag-Ang)'!E742*PI()/180)</f>
        <v>0</v>
      </c>
      <c r="G742" s="3">
        <f>'input your S-pars (Mag-Ang)'!H742*COS('input your S-pars (Mag-Ang)'!I742*PI()/180)</f>
        <v>0</v>
      </c>
      <c r="H742" s="3">
        <f>'input your S-pars (Mag-Ang)'!H742*SIN('input your S-pars (Mag-Ang)'!I742*PI()/180)</f>
        <v>0</v>
      </c>
      <c r="I742" s="3"/>
      <c r="J742" s="3">
        <f t="shared" si="132"/>
        <v>1</v>
      </c>
      <c r="K742" s="3">
        <f t="shared" si="133"/>
        <v>0</v>
      </c>
      <c r="L742" s="3"/>
      <c r="M742" s="3">
        <f t="shared" si="134"/>
        <v>1</v>
      </c>
      <c r="N742" s="3">
        <f t="shared" si="135"/>
        <v>0</v>
      </c>
      <c r="O742" s="3"/>
      <c r="P742" s="3">
        <f t="shared" si="136"/>
        <v>1</v>
      </c>
      <c r="Q742" s="3">
        <f t="shared" si="137"/>
        <v>0</v>
      </c>
      <c r="R742" s="3">
        <f t="shared" si="138"/>
        <v>0</v>
      </c>
      <c r="S742" s="3">
        <f t="shared" si="139"/>
        <v>0</v>
      </c>
      <c r="T742" s="3">
        <f t="shared" si="140"/>
        <v>0</v>
      </c>
      <c r="U742" s="3">
        <f t="shared" si="141"/>
        <v>0</v>
      </c>
      <c r="V742" s="3">
        <f t="shared" si="142"/>
        <v>1</v>
      </c>
      <c r="W742" s="3">
        <f t="shared" si="143"/>
        <v>0</v>
      </c>
    </row>
    <row r="743" spans="1:23" x14ac:dyDescent="0.3">
      <c r="A743" s="3">
        <f>'input your S-pars (Mag-Ang)'!B743*COS('input your S-pars (Mag-Ang)'!C743*PI()/180)</f>
        <v>0</v>
      </c>
      <c r="B743" s="3">
        <f>'input your S-pars (Mag-Ang)'!B743*SIN('input your S-pars (Mag-Ang)'!C743*PI()/180)</f>
        <v>0</v>
      </c>
      <c r="C743" s="3">
        <f>'input your S-pars (Mag-Ang)'!F743*COS('input your S-pars (Mag-Ang)'!G743*PI()/180)</f>
        <v>0</v>
      </c>
      <c r="D743" s="3">
        <f>'input your S-pars (Mag-Ang)'!F743*SIN('input your S-pars (Mag-Ang)'!G743*PI()/180)</f>
        <v>0</v>
      </c>
      <c r="E743" s="3">
        <f>'input your S-pars (Mag-Ang)'!D743*COS('input your S-pars (Mag-Ang)'!E743*PI()/180)</f>
        <v>0</v>
      </c>
      <c r="F743" s="3">
        <f>'input your S-pars (Mag-Ang)'!D743*SIN('input your S-pars (Mag-Ang)'!E743*PI()/180)</f>
        <v>0</v>
      </c>
      <c r="G743" s="3">
        <f>'input your S-pars (Mag-Ang)'!H743*COS('input your S-pars (Mag-Ang)'!I743*PI()/180)</f>
        <v>0</v>
      </c>
      <c r="H743" s="3">
        <f>'input your S-pars (Mag-Ang)'!H743*SIN('input your S-pars (Mag-Ang)'!I743*PI()/180)</f>
        <v>0</v>
      </c>
      <c r="I743" s="3"/>
      <c r="J743" s="3">
        <f t="shared" si="132"/>
        <v>1</v>
      </c>
      <c r="K743" s="3">
        <f t="shared" si="133"/>
        <v>0</v>
      </c>
      <c r="L743" s="3"/>
      <c r="M743" s="3">
        <f t="shared" si="134"/>
        <v>1</v>
      </c>
      <c r="N743" s="3">
        <f t="shared" si="135"/>
        <v>0</v>
      </c>
      <c r="O743" s="3"/>
      <c r="P743" s="3">
        <f t="shared" si="136"/>
        <v>1</v>
      </c>
      <c r="Q743" s="3">
        <f t="shared" si="137"/>
        <v>0</v>
      </c>
      <c r="R743" s="3">
        <f t="shared" si="138"/>
        <v>0</v>
      </c>
      <c r="S743" s="3">
        <f t="shared" si="139"/>
        <v>0</v>
      </c>
      <c r="T743" s="3">
        <f t="shared" si="140"/>
        <v>0</v>
      </c>
      <c r="U743" s="3">
        <f t="shared" si="141"/>
        <v>0</v>
      </c>
      <c r="V743" s="3">
        <f t="shared" si="142"/>
        <v>1</v>
      </c>
      <c r="W743" s="3">
        <f t="shared" si="143"/>
        <v>0</v>
      </c>
    </row>
    <row r="744" spans="1:23" x14ac:dyDescent="0.3">
      <c r="A744" s="3">
        <f>'input your S-pars (Mag-Ang)'!B744*COS('input your S-pars (Mag-Ang)'!C744*PI()/180)</f>
        <v>0</v>
      </c>
      <c r="B744" s="3">
        <f>'input your S-pars (Mag-Ang)'!B744*SIN('input your S-pars (Mag-Ang)'!C744*PI()/180)</f>
        <v>0</v>
      </c>
      <c r="C744" s="3">
        <f>'input your S-pars (Mag-Ang)'!F744*COS('input your S-pars (Mag-Ang)'!G744*PI()/180)</f>
        <v>0</v>
      </c>
      <c r="D744" s="3">
        <f>'input your S-pars (Mag-Ang)'!F744*SIN('input your S-pars (Mag-Ang)'!G744*PI()/180)</f>
        <v>0</v>
      </c>
      <c r="E744" s="3">
        <f>'input your S-pars (Mag-Ang)'!D744*COS('input your S-pars (Mag-Ang)'!E744*PI()/180)</f>
        <v>0</v>
      </c>
      <c r="F744" s="3">
        <f>'input your S-pars (Mag-Ang)'!D744*SIN('input your S-pars (Mag-Ang)'!E744*PI()/180)</f>
        <v>0</v>
      </c>
      <c r="G744" s="3">
        <f>'input your S-pars (Mag-Ang)'!H744*COS('input your S-pars (Mag-Ang)'!I744*PI()/180)</f>
        <v>0</v>
      </c>
      <c r="H744" s="3">
        <f>'input your S-pars (Mag-Ang)'!H744*SIN('input your S-pars (Mag-Ang)'!I744*PI()/180)</f>
        <v>0</v>
      </c>
      <c r="I744" s="3"/>
      <c r="J744" s="3">
        <f t="shared" si="132"/>
        <v>1</v>
      </c>
      <c r="K744" s="3">
        <f t="shared" si="133"/>
        <v>0</v>
      </c>
      <c r="L744" s="3"/>
      <c r="M744" s="3">
        <f t="shared" si="134"/>
        <v>1</v>
      </c>
      <c r="N744" s="3">
        <f t="shared" si="135"/>
        <v>0</v>
      </c>
      <c r="O744" s="3"/>
      <c r="P744" s="3">
        <f t="shared" si="136"/>
        <v>1</v>
      </c>
      <c r="Q744" s="3">
        <f t="shared" si="137"/>
        <v>0</v>
      </c>
      <c r="R744" s="3">
        <f t="shared" si="138"/>
        <v>0</v>
      </c>
      <c r="S744" s="3">
        <f t="shared" si="139"/>
        <v>0</v>
      </c>
      <c r="T744" s="3">
        <f t="shared" si="140"/>
        <v>0</v>
      </c>
      <c r="U744" s="3">
        <f t="shared" si="141"/>
        <v>0</v>
      </c>
      <c r="V744" s="3">
        <f t="shared" si="142"/>
        <v>1</v>
      </c>
      <c r="W744" s="3">
        <f t="shared" si="143"/>
        <v>0</v>
      </c>
    </row>
    <row r="745" spans="1:23" x14ac:dyDescent="0.3">
      <c r="A745" s="3">
        <f>'input your S-pars (Mag-Ang)'!B745*COS('input your S-pars (Mag-Ang)'!C745*PI()/180)</f>
        <v>0</v>
      </c>
      <c r="B745" s="3">
        <f>'input your S-pars (Mag-Ang)'!B745*SIN('input your S-pars (Mag-Ang)'!C745*PI()/180)</f>
        <v>0</v>
      </c>
      <c r="C745" s="3">
        <f>'input your S-pars (Mag-Ang)'!F745*COS('input your S-pars (Mag-Ang)'!G745*PI()/180)</f>
        <v>0</v>
      </c>
      <c r="D745" s="3">
        <f>'input your S-pars (Mag-Ang)'!F745*SIN('input your S-pars (Mag-Ang)'!G745*PI()/180)</f>
        <v>0</v>
      </c>
      <c r="E745" s="3">
        <f>'input your S-pars (Mag-Ang)'!D745*COS('input your S-pars (Mag-Ang)'!E745*PI()/180)</f>
        <v>0</v>
      </c>
      <c r="F745" s="3">
        <f>'input your S-pars (Mag-Ang)'!D745*SIN('input your S-pars (Mag-Ang)'!E745*PI()/180)</f>
        <v>0</v>
      </c>
      <c r="G745" s="3">
        <f>'input your S-pars (Mag-Ang)'!H745*COS('input your S-pars (Mag-Ang)'!I745*PI()/180)</f>
        <v>0</v>
      </c>
      <c r="H745" s="3">
        <f>'input your S-pars (Mag-Ang)'!H745*SIN('input your S-pars (Mag-Ang)'!I745*PI()/180)</f>
        <v>0</v>
      </c>
      <c r="I745" s="3"/>
      <c r="J745" s="3">
        <f t="shared" si="132"/>
        <v>1</v>
      </c>
      <c r="K745" s="3">
        <f t="shared" si="133"/>
        <v>0</v>
      </c>
      <c r="L745" s="3"/>
      <c r="M745" s="3">
        <f t="shared" si="134"/>
        <v>1</v>
      </c>
      <c r="N745" s="3">
        <f t="shared" si="135"/>
        <v>0</v>
      </c>
      <c r="O745" s="3"/>
      <c r="P745" s="3">
        <f t="shared" si="136"/>
        <v>1</v>
      </c>
      <c r="Q745" s="3">
        <f t="shared" si="137"/>
        <v>0</v>
      </c>
      <c r="R745" s="3">
        <f t="shared" si="138"/>
        <v>0</v>
      </c>
      <c r="S745" s="3">
        <f t="shared" si="139"/>
        <v>0</v>
      </c>
      <c r="T745" s="3">
        <f t="shared" si="140"/>
        <v>0</v>
      </c>
      <c r="U745" s="3">
        <f t="shared" si="141"/>
        <v>0</v>
      </c>
      <c r="V745" s="3">
        <f t="shared" si="142"/>
        <v>1</v>
      </c>
      <c r="W745" s="3">
        <f t="shared" si="143"/>
        <v>0</v>
      </c>
    </row>
    <row r="746" spans="1:23" x14ac:dyDescent="0.3">
      <c r="A746" s="3">
        <f>'input your S-pars (Mag-Ang)'!B746*COS('input your S-pars (Mag-Ang)'!C746*PI()/180)</f>
        <v>0</v>
      </c>
      <c r="B746" s="3">
        <f>'input your S-pars (Mag-Ang)'!B746*SIN('input your S-pars (Mag-Ang)'!C746*PI()/180)</f>
        <v>0</v>
      </c>
      <c r="C746" s="3">
        <f>'input your S-pars (Mag-Ang)'!F746*COS('input your S-pars (Mag-Ang)'!G746*PI()/180)</f>
        <v>0</v>
      </c>
      <c r="D746" s="3">
        <f>'input your S-pars (Mag-Ang)'!F746*SIN('input your S-pars (Mag-Ang)'!G746*PI()/180)</f>
        <v>0</v>
      </c>
      <c r="E746" s="3">
        <f>'input your S-pars (Mag-Ang)'!D746*COS('input your S-pars (Mag-Ang)'!E746*PI()/180)</f>
        <v>0</v>
      </c>
      <c r="F746" s="3">
        <f>'input your S-pars (Mag-Ang)'!D746*SIN('input your S-pars (Mag-Ang)'!E746*PI()/180)</f>
        <v>0</v>
      </c>
      <c r="G746" s="3">
        <f>'input your S-pars (Mag-Ang)'!H746*COS('input your S-pars (Mag-Ang)'!I746*PI()/180)</f>
        <v>0</v>
      </c>
      <c r="H746" s="3">
        <f>'input your S-pars (Mag-Ang)'!H746*SIN('input your S-pars (Mag-Ang)'!I746*PI()/180)</f>
        <v>0</v>
      </c>
      <c r="I746" s="3"/>
      <c r="J746" s="3">
        <f t="shared" si="132"/>
        <v>1</v>
      </c>
      <c r="K746" s="3">
        <f t="shared" si="133"/>
        <v>0</v>
      </c>
      <c r="L746" s="3"/>
      <c r="M746" s="3">
        <f t="shared" si="134"/>
        <v>1</v>
      </c>
      <c r="N746" s="3">
        <f t="shared" si="135"/>
        <v>0</v>
      </c>
      <c r="O746" s="3"/>
      <c r="P746" s="3">
        <f t="shared" si="136"/>
        <v>1</v>
      </c>
      <c r="Q746" s="3">
        <f t="shared" si="137"/>
        <v>0</v>
      </c>
      <c r="R746" s="3">
        <f t="shared" si="138"/>
        <v>0</v>
      </c>
      <c r="S746" s="3">
        <f t="shared" si="139"/>
        <v>0</v>
      </c>
      <c r="T746" s="3">
        <f t="shared" si="140"/>
        <v>0</v>
      </c>
      <c r="U746" s="3">
        <f t="shared" si="141"/>
        <v>0</v>
      </c>
      <c r="V746" s="3">
        <f t="shared" si="142"/>
        <v>1</v>
      </c>
      <c r="W746" s="3">
        <f t="shared" si="143"/>
        <v>0</v>
      </c>
    </row>
    <row r="747" spans="1:23" x14ac:dyDescent="0.3">
      <c r="A747" s="3">
        <f>'input your S-pars (Mag-Ang)'!B747*COS('input your S-pars (Mag-Ang)'!C747*PI()/180)</f>
        <v>0</v>
      </c>
      <c r="B747" s="3">
        <f>'input your S-pars (Mag-Ang)'!B747*SIN('input your S-pars (Mag-Ang)'!C747*PI()/180)</f>
        <v>0</v>
      </c>
      <c r="C747" s="3">
        <f>'input your S-pars (Mag-Ang)'!F747*COS('input your S-pars (Mag-Ang)'!G747*PI()/180)</f>
        <v>0</v>
      </c>
      <c r="D747" s="3">
        <f>'input your S-pars (Mag-Ang)'!F747*SIN('input your S-pars (Mag-Ang)'!G747*PI()/180)</f>
        <v>0</v>
      </c>
      <c r="E747" s="3">
        <f>'input your S-pars (Mag-Ang)'!D747*COS('input your S-pars (Mag-Ang)'!E747*PI()/180)</f>
        <v>0</v>
      </c>
      <c r="F747" s="3">
        <f>'input your S-pars (Mag-Ang)'!D747*SIN('input your S-pars (Mag-Ang)'!E747*PI()/180)</f>
        <v>0</v>
      </c>
      <c r="G747" s="3">
        <f>'input your S-pars (Mag-Ang)'!H747*COS('input your S-pars (Mag-Ang)'!I747*PI()/180)</f>
        <v>0</v>
      </c>
      <c r="H747" s="3">
        <f>'input your S-pars (Mag-Ang)'!H747*SIN('input your S-pars (Mag-Ang)'!I747*PI()/180)</f>
        <v>0</v>
      </c>
      <c r="I747" s="3"/>
      <c r="J747" s="3">
        <f t="shared" si="132"/>
        <v>1</v>
      </c>
      <c r="K747" s="3">
        <f t="shared" si="133"/>
        <v>0</v>
      </c>
      <c r="L747" s="3"/>
      <c r="M747" s="3">
        <f t="shared" si="134"/>
        <v>1</v>
      </c>
      <c r="N747" s="3">
        <f t="shared" si="135"/>
        <v>0</v>
      </c>
      <c r="O747" s="3"/>
      <c r="P747" s="3">
        <f t="shared" si="136"/>
        <v>1</v>
      </c>
      <c r="Q747" s="3">
        <f t="shared" si="137"/>
        <v>0</v>
      </c>
      <c r="R747" s="3">
        <f t="shared" si="138"/>
        <v>0</v>
      </c>
      <c r="S747" s="3">
        <f t="shared" si="139"/>
        <v>0</v>
      </c>
      <c r="T747" s="3">
        <f t="shared" si="140"/>
        <v>0</v>
      </c>
      <c r="U747" s="3">
        <f t="shared" si="141"/>
        <v>0</v>
      </c>
      <c r="V747" s="3">
        <f t="shared" si="142"/>
        <v>1</v>
      </c>
      <c r="W747" s="3">
        <f t="shared" si="143"/>
        <v>0</v>
      </c>
    </row>
    <row r="748" spans="1:23" x14ac:dyDescent="0.3">
      <c r="A748" s="3">
        <f>'input your S-pars (Mag-Ang)'!B748*COS('input your S-pars (Mag-Ang)'!C748*PI()/180)</f>
        <v>0</v>
      </c>
      <c r="B748" s="3">
        <f>'input your S-pars (Mag-Ang)'!B748*SIN('input your S-pars (Mag-Ang)'!C748*PI()/180)</f>
        <v>0</v>
      </c>
      <c r="C748" s="3">
        <f>'input your S-pars (Mag-Ang)'!F748*COS('input your S-pars (Mag-Ang)'!G748*PI()/180)</f>
        <v>0</v>
      </c>
      <c r="D748" s="3">
        <f>'input your S-pars (Mag-Ang)'!F748*SIN('input your S-pars (Mag-Ang)'!G748*PI()/180)</f>
        <v>0</v>
      </c>
      <c r="E748" s="3">
        <f>'input your S-pars (Mag-Ang)'!D748*COS('input your S-pars (Mag-Ang)'!E748*PI()/180)</f>
        <v>0</v>
      </c>
      <c r="F748" s="3">
        <f>'input your S-pars (Mag-Ang)'!D748*SIN('input your S-pars (Mag-Ang)'!E748*PI()/180)</f>
        <v>0</v>
      </c>
      <c r="G748" s="3">
        <f>'input your S-pars (Mag-Ang)'!H748*COS('input your S-pars (Mag-Ang)'!I748*PI()/180)</f>
        <v>0</v>
      </c>
      <c r="H748" s="3">
        <f>'input your S-pars (Mag-Ang)'!H748*SIN('input your S-pars (Mag-Ang)'!I748*PI()/180)</f>
        <v>0</v>
      </c>
      <c r="I748" s="3"/>
      <c r="J748" s="3">
        <f t="shared" si="132"/>
        <v>1</v>
      </c>
      <c r="K748" s="3">
        <f t="shared" si="133"/>
        <v>0</v>
      </c>
      <c r="L748" s="3"/>
      <c r="M748" s="3">
        <f t="shared" si="134"/>
        <v>1</v>
      </c>
      <c r="N748" s="3">
        <f t="shared" si="135"/>
        <v>0</v>
      </c>
      <c r="O748" s="3"/>
      <c r="P748" s="3">
        <f t="shared" si="136"/>
        <v>1</v>
      </c>
      <c r="Q748" s="3">
        <f t="shared" si="137"/>
        <v>0</v>
      </c>
      <c r="R748" s="3">
        <f t="shared" si="138"/>
        <v>0</v>
      </c>
      <c r="S748" s="3">
        <f t="shared" si="139"/>
        <v>0</v>
      </c>
      <c r="T748" s="3">
        <f t="shared" si="140"/>
        <v>0</v>
      </c>
      <c r="U748" s="3">
        <f t="shared" si="141"/>
        <v>0</v>
      </c>
      <c r="V748" s="3">
        <f t="shared" si="142"/>
        <v>1</v>
      </c>
      <c r="W748" s="3">
        <f t="shared" si="143"/>
        <v>0</v>
      </c>
    </row>
    <row r="749" spans="1:23" x14ac:dyDescent="0.3">
      <c r="A749" s="3">
        <f>'input your S-pars (Mag-Ang)'!B749*COS('input your S-pars (Mag-Ang)'!C749*PI()/180)</f>
        <v>0</v>
      </c>
      <c r="B749" s="3">
        <f>'input your S-pars (Mag-Ang)'!B749*SIN('input your S-pars (Mag-Ang)'!C749*PI()/180)</f>
        <v>0</v>
      </c>
      <c r="C749" s="3">
        <f>'input your S-pars (Mag-Ang)'!F749*COS('input your S-pars (Mag-Ang)'!G749*PI()/180)</f>
        <v>0</v>
      </c>
      <c r="D749" s="3">
        <f>'input your S-pars (Mag-Ang)'!F749*SIN('input your S-pars (Mag-Ang)'!G749*PI()/180)</f>
        <v>0</v>
      </c>
      <c r="E749" s="3">
        <f>'input your S-pars (Mag-Ang)'!D749*COS('input your S-pars (Mag-Ang)'!E749*PI()/180)</f>
        <v>0</v>
      </c>
      <c r="F749" s="3">
        <f>'input your S-pars (Mag-Ang)'!D749*SIN('input your S-pars (Mag-Ang)'!E749*PI()/180)</f>
        <v>0</v>
      </c>
      <c r="G749" s="3">
        <f>'input your S-pars (Mag-Ang)'!H749*COS('input your S-pars (Mag-Ang)'!I749*PI()/180)</f>
        <v>0</v>
      </c>
      <c r="H749" s="3">
        <f>'input your S-pars (Mag-Ang)'!H749*SIN('input your S-pars (Mag-Ang)'!I749*PI()/180)</f>
        <v>0</v>
      </c>
      <c r="I749" s="3"/>
      <c r="J749" s="3">
        <f t="shared" si="132"/>
        <v>1</v>
      </c>
      <c r="K749" s="3">
        <f t="shared" si="133"/>
        <v>0</v>
      </c>
      <c r="L749" s="3"/>
      <c r="M749" s="3">
        <f t="shared" si="134"/>
        <v>1</v>
      </c>
      <c r="N749" s="3">
        <f t="shared" si="135"/>
        <v>0</v>
      </c>
      <c r="O749" s="3"/>
      <c r="P749" s="3">
        <f t="shared" si="136"/>
        <v>1</v>
      </c>
      <c r="Q749" s="3">
        <f t="shared" si="137"/>
        <v>0</v>
      </c>
      <c r="R749" s="3">
        <f t="shared" si="138"/>
        <v>0</v>
      </c>
      <c r="S749" s="3">
        <f t="shared" si="139"/>
        <v>0</v>
      </c>
      <c r="T749" s="3">
        <f t="shared" si="140"/>
        <v>0</v>
      </c>
      <c r="U749" s="3">
        <f t="shared" si="141"/>
        <v>0</v>
      </c>
      <c r="V749" s="3">
        <f t="shared" si="142"/>
        <v>1</v>
      </c>
      <c r="W749" s="3">
        <f t="shared" si="143"/>
        <v>0</v>
      </c>
    </row>
    <row r="750" spans="1:23" x14ac:dyDescent="0.3">
      <c r="A750" s="3">
        <f>'input your S-pars (Mag-Ang)'!B750*COS('input your S-pars (Mag-Ang)'!C750*PI()/180)</f>
        <v>0</v>
      </c>
      <c r="B750" s="3">
        <f>'input your S-pars (Mag-Ang)'!B750*SIN('input your S-pars (Mag-Ang)'!C750*PI()/180)</f>
        <v>0</v>
      </c>
      <c r="C750" s="3">
        <f>'input your S-pars (Mag-Ang)'!F750*COS('input your S-pars (Mag-Ang)'!G750*PI()/180)</f>
        <v>0</v>
      </c>
      <c r="D750" s="3">
        <f>'input your S-pars (Mag-Ang)'!F750*SIN('input your S-pars (Mag-Ang)'!G750*PI()/180)</f>
        <v>0</v>
      </c>
      <c r="E750" s="3">
        <f>'input your S-pars (Mag-Ang)'!D750*COS('input your S-pars (Mag-Ang)'!E750*PI()/180)</f>
        <v>0</v>
      </c>
      <c r="F750" s="3">
        <f>'input your S-pars (Mag-Ang)'!D750*SIN('input your S-pars (Mag-Ang)'!E750*PI()/180)</f>
        <v>0</v>
      </c>
      <c r="G750" s="3">
        <f>'input your S-pars (Mag-Ang)'!H750*COS('input your S-pars (Mag-Ang)'!I750*PI()/180)</f>
        <v>0</v>
      </c>
      <c r="H750" s="3">
        <f>'input your S-pars (Mag-Ang)'!H750*SIN('input your S-pars (Mag-Ang)'!I750*PI()/180)</f>
        <v>0</v>
      </c>
      <c r="I750" s="3"/>
      <c r="J750" s="3">
        <f t="shared" si="132"/>
        <v>1</v>
      </c>
      <c r="K750" s="3">
        <f t="shared" si="133"/>
        <v>0</v>
      </c>
      <c r="L750" s="3"/>
      <c r="M750" s="3">
        <f t="shared" si="134"/>
        <v>1</v>
      </c>
      <c r="N750" s="3">
        <f t="shared" si="135"/>
        <v>0</v>
      </c>
      <c r="O750" s="3"/>
      <c r="P750" s="3">
        <f t="shared" si="136"/>
        <v>1</v>
      </c>
      <c r="Q750" s="3">
        <f t="shared" si="137"/>
        <v>0</v>
      </c>
      <c r="R750" s="3">
        <f t="shared" si="138"/>
        <v>0</v>
      </c>
      <c r="S750" s="3">
        <f t="shared" si="139"/>
        <v>0</v>
      </c>
      <c r="T750" s="3">
        <f t="shared" si="140"/>
        <v>0</v>
      </c>
      <c r="U750" s="3">
        <f t="shared" si="141"/>
        <v>0</v>
      </c>
      <c r="V750" s="3">
        <f t="shared" si="142"/>
        <v>1</v>
      </c>
      <c r="W750" s="3">
        <f t="shared" si="143"/>
        <v>0</v>
      </c>
    </row>
    <row r="751" spans="1:23" x14ac:dyDescent="0.3">
      <c r="A751" s="3">
        <f>'input your S-pars (Mag-Ang)'!B751*COS('input your S-pars (Mag-Ang)'!C751*PI()/180)</f>
        <v>0</v>
      </c>
      <c r="B751" s="3">
        <f>'input your S-pars (Mag-Ang)'!B751*SIN('input your S-pars (Mag-Ang)'!C751*PI()/180)</f>
        <v>0</v>
      </c>
      <c r="C751" s="3">
        <f>'input your S-pars (Mag-Ang)'!F751*COS('input your S-pars (Mag-Ang)'!G751*PI()/180)</f>
        <v>0</v>
      </c>
      <c r="D751" s="3">
        <f>'input your S-pars (Mag-Ang)'!F751*SIN('input your S-pars (Mag-Ang)'!G751*PI()/180)</f>
        <v>0</v>
      </c>
      <c r="E751" s="3">
        <f>'input your S-pars (Mag-Ang)'!D751*COS('input your S-pars (Mag-Ang)'!E751*PI()/180)</f>
        <v>0</v>
      </c>
      <c r="F751" s="3">
        <f>'input your S-pars (Mag-Ang)'!D751*SIN('input your S-pars (Mag-Ang)'!E751*PI()/180)</f>
        <v>0</v>
      </c>
      <c r="G751" s="3">
        <f>'input your S-pars (Mag-Ang)'!H751*COS('input your S-pars (Mag-Ang)'!I751*PI()/180)</f>
        <v>0</v>
      </c>
      <c r="H751" s="3">
        <f>'input your S-pars (Mag-Ang)'!H751*SIN('input your S-pars (Mag-Ang)'!I751*PI()/180)</f>
        <v>0</v>
      </c>
      <c r="I751" s="3"/>
      <c r="J751" s="3">
        <f t="shared" si="132"/>
        <v>1</v>
      </c>
      <c r="K751" s="3">
        <f t="shared" si="133"/>
        <v>0</v>
      </c>
      <c r="L751" s="3"/>
      <c r="M751" s="3">
        <f t="shared" si="134"/>
        <v>1</v>
      </c>
      <c r="N751" s="3">
        <f t="shared" si="135"/>
        <v>0</v>
      </c>
      <c r="O751" s="3"/>
      <c r="P751" s="3">
        <f t="shared" si="136"/>
        <v>1</v>
      </c>
      <c r="Q751" s="3">
        <f t="shared" si="137"/>
        <v>0</v>
      </c>
      <c r="R751" s="3">
        <f t="shared" si="138"/>
        <v>0</v>
      </c>
      <c r="S751" s="3">
        <f t="shared" si="139"/>
        <v>0</v>
      </c>
      <c r="T751" s="3">
        <f t="shared" si="140"/>
        <v>0</v>
      </c>
      <c r="U751" s="3">
        <f t="shared" si="141"/>
        <v>0</v>
      </c>
      <c r="V751" s="3">
        <f t="shared" si="142"/>
        <v>1</v>
      </c>
      <c r="W751" s="3">
        <f t="shared" si="143"/>
        <v>0</v>
      </c>
    </row>
    <row r="752" spans="1:23" x14ac:dyDescent="0.3">
      <c r="A752" s="3">
        <f>'input your S-pars (Mag-Ang)'!B752*COS('input your S-pars (Mag-Ang)'!C752*PI()/180)</f>
        <v>0</v>
      </c>
      <c r="B752" s="3">
        <f>'input your S-pars (Mag-Ang)'!B752*SIN('input your S-pars (Mag-Ang)'!C752*PI()/180)</f>
        <v>0</v>
      </c>
      <c r="C752" s="3">
        <f>'input your S-pars (Mag-Ang)'!F752*COS('input your S-pars (Mag-Ang)'!G752*PI()/180)</f>
        <v>0</v>
      </c>
      <c r="D752" s="3">
        <f>'input your S-pars (Mag-Ang)'!F752*SIN('input your S-pars (Mag-Ang)'!G752*PI()/180)</f>
        <v>0</v>
      </c>
      <c r="E752" s="3">
        <f>'input your S-pars (Mag-Ang)'!D752*COS('input your S-pars (Mag-Ang)'!E752*PI()/180)</f>
        <v>0</v>
      </c>
      <c r="F752" s="3">
        <f>'input your S-pars (Mag-Ang)'!D752*SIN('input your S-pars (Mag-Ang)'!E752*PI()/180)</f>
        <v>0</v>
      </c>
      <c r="G752" s="3">
        <f>'input your S-pars (Mag-Ang)'!H752*COS('input your S-pars (Mag-Ang)'!I752*PI()/180)</f>
        <v>0</v>
      </c>
      <c r="H752" s="3">
        <f>'input your S-pars (Mag-Ang)'!H752*SIN('input your S-pars (Mag-Ang)'!I752*PI()/180)</f>
        <v>0</v>
      </c>
      <c r="I752" s="3"/>
      <c r="J752" s="3">
        <f t="shared" si="132"/>
        <v>1</v>
      </c>
      <c r="K752" s="3">
        <f t="shared" si="133"/>
        <v>0</v>
      </c>
      <c r="L752" s="3"/>
      <c r="M752" s="3">
        <f t="shared" si="134"/>
        <v>1</v>
      </c>
      <c r="N752" s="3">
        <f t="shared" si="135"/>
        <v>0</v>
      </c>
      <c r="O752" s="3"/>
      <c r="P752" s="3">
        <f t="shared" si="136"/>
        <v>1</v>
      </c>
      <c r="Q752" s="3">
        <f t="shared" si="137"/>
        <v>0</v>
      </c>
      <c r="R752" s="3">
        <f t="shared" si="138"/>
        <v>0</v>
      </c>
      <c r="S752" s="3">
        <f t="shared" si="139"/>
        <v>0</v>
      </c>
      <c r="T752" s="3">
        <f t="shared" si="140"/>
        <v>0</v>
      </c>
      <c r="U752" s="3">
        <f t="shared" si="141"/>
        <v>0</v>
      </c>
      <c r="V752" s="3">
        <f t="shared" si="142"/>
        <v>1</v>
      </c>
      <c r="W752" s="3">
        <f t="shared" si="143"/>
        <v>0</v>
      </c>
    </row>
    <row r="753" spans="1:23" x14ac:dyDescent="0.3">
      <c r="A753" s="3">
        <f>'input your S-pars (Mag-Ang)'!B753*COS('input your S-pars (Mag-Ang)'!C753*PI()/180)</f>
        <v>0</v>
      </c>
      <c r="B753" s="3">
        <f>'input your S-pars (Mag-Ang)'!B753*SIN('input your S-pars (Mag-Ang)'!C753*PI()/180)</f>
        <v>0</v>
      </c>
      <c r="C753" s="3">
        <f>'input your S-pars (Mag-Ang)'!F753*COS('input your S-pars (Mag-Ang)'!G753*PI()/180)</f>
        <v>0</v>
      </c>
      <c r="D753" s="3">
        <f>'input your S-pars (Mag-Ang)'!F753*SIN('input your S-pars (Mag-Ang)'!G753*PI()/180)</f>
        <v>0</v>
      </c>
      <c r="E753" s="3">
        <f>'input your S-pars (Mag-Ang)'!D753*COS('input your S-pars (Mag-Ang)'!E753*PI()/180)</f>
        <v>0</v>
      </c>
      <c r="F753" s="3">
        <f>'input your S-pars (Mag-Ang)'!D753*SIN('input your S-pars (Mag-Ang)'!E753*PI()/180)</f>
        <v>0</v>
      </c>
      <c r="G753" s="3">
        <f>'input your S-pars (Mag-Ang)'!H753*COS('input your S-pars (Mag-Ang)'!I753*PI()/180)</f>
        <v>0</v>
      </c>
      <c r="H753" s="3">
        <f>'input your S-pars (Mag-Ang)'!H753*SIN('input your S-pars (Mag-Ang)'!I753*PI()/180)</f>
        <v>0</v>
      </c>
      <c r="I753" s="3"/>
      <c r="J753" s="3">
        <f t="shared" si="132"/>
        <v>1</v>
      </c>
      <c r="K753" s="3">
        <f t="shared" si="133"/>
        <v>0</v>
      </c>
      <c r="L753" s="3"/>
      <c r="M753" s="3">
        <f t="shared" si="134"/>
        <v>1</v>
      </c>
      <c r="N753" s="3">
        <f t="shared" si="135"/>
        <v>0</v>
      </c>
      <c r="O753" s="3"/>
      <c r="P753" s="3">
        <f t="shared" si="136"/>
        <v>1</v>
      </c>
      <c r="Q753" s="3">
        <f t="shared" si="137"/>
        <v>0</v>
      </c>
      <c r="R753" s="3">
        <f t="shared" si="138"/>
        <v>0</v>
      </c>
      <c r="S753" s="3">
        <f t="shared" si="139"/>
        <v>0</v>
      </c>
      <c r="T753" s="3">
        <f t="shared" si="140"/>
        <v>0</v>
      </c>
      <c r="U753" s="3">
        <f t="shared" si="141"/>
        <v>0</v>
      </c>
      <c r="V753" s="3">
        <f t="shared" si="142"/>
        <v>1</v>
      </c>
      <c r="W753" s="3">
        <f t="shared" si="143"/>
        <v>0</v>
      </c>
    </row>
    <row r="754" spans="1:23" x14ac:dyDescent="0.3">
      <c r="A754" s="3">
        <f>'input your S-pars (Mag-Ang)'!B754*COS('input your S-pars (Mag-Ang)'!C754*PI()/180)</f>
        <v>0</v>
      </c>
      <c r="B754" s="3">
        <f>'input your S-pars (Mag-Ang)'!B754*SIN('input your S-pars (Mag-Ang)'!C754*PI()/180)</f>
        <v>0</v>
      </c>
      <c r="C754" s="3">
        <f>'input your S-pars (Mag-Ang)'!F754*COS('input your S-pars (Mag-Ang)'!G754*PI()/180)</f>
        <v>0</v>
      </c>
      <c r="D754" s="3">
        <f>'input your S-pars (Mag-Ang)'!F754*SIN('input your S-pars (Mag-Ang)'!G754*PI()/180)</f>
        <v>0</v>
      </c>
      <c r="E754" s="3">
        <f>'input your S-pars (Mag-Ang)'!D754*COS('input your S-pars (Mag-Ang)'!E754*PI()/180)</f>
        <v>0</v>
      </c>
      <c r="F754" s="3">
        <f>'input your S-pars (Mag-Ang)'!D754*SIN('input your S-pars (Mag-Ang)'!E754*PI()/180)</f>
        <v>0</v>
      </c>
      <c r="G754" s="3">
        <f>'input your S-pars (Mag-Ang)'!H754*COS('input your S-pars (Mag-Ang)'!I754*PI()/180)</f>
        <v>0</v>
      </c>
      <c r="H754" s="3">
        <f>'input your S-pars (Mag-Ang)'!H754*SIN('input your S-pars (Mag-Ang)'!I754*PI()/180)</f>
        <v>0</v>
      </c>
      <c r="I754" s="3"/>
      <c r="J754" s="3">
        <f t="shared" si="132"/>
        <v>1</v>
      </c>
      <c r="K754" s="3">
        <f t="shared" si="133"/>
        <v>0</v>
      </c>
      <c r="L754" s="3"/>
      <c r="M754" s="3">
        <f t="shared" si="134"/>
        <v>1</v>
      </c>
      <c r="N754" s="3">
        <f t="shared" si="135"/>
        <v>0</v>
      </c>
      <c r="O754" s="3"/>
      <c r="P754" s="3">
        <f t="shared" si="136"/>
        <v>1</v>
      </c>
      <c r="Q754" s="3">
        <f t="shared" si="137"/>
        <v>0</v>
      </c>
      <c r="R754" s="3">
        <f t="shared" si="138"/>
        <v>0</v>
      </c>
      <c r="S754" s="3">
        <f t="shared" si="139"/>
        <v>0</v>
      </c>
      <c r="T754" s="3">
        <f t="shared" si="140"/>
        <v>0</v>
      </c>
      <c r="U754" s="3">
        <f t="shared" si="141"/>
        <v>0</v>
      </c>
      <c r="V754" s="3">
        <f t="shared" si="142"/>
        <v>1</v>
      </c>
      <c r="W754" s="3">
        <f t="shared" si="143"/>
        <v>0</v>
      </c>
    </row>
    <row r="755" spans="1:23" x14ac:dyDescent="0.3">
      <c r="A755" s="3">
        <f>'input your S-pars (Mag-Ang)'!B755*COS('input your S-pars (Mag-Ang)'!C755*PI()/180)</f>
        <v>0</v>
      </c>
      <c r="B755" s="3">
        <f>'input your S-pars (Mag-Ang)'!B755*SIN('input your S-pars (Mag-Ang)'!C755*PI()/180)</f>
        <v>0</v>
      </c>
      <c r="C755" s="3">
        <f>'input your S-pars (Mag-Ang)'!F755*COS('input your S-pars (Mag-Ang)'!G755*PI()/180)</f>
        <v>0</v>
      </c>
      <c r="D755" s="3">
        <f>'input your S-pars (Mag-Ang)'!F755*SIN('input your S-pars (Mag-Ang)'!G755*PI()/180)</f>
        <v>0</v>
      </c>
      <c r="E755" s="3">
        <f>'input your S-pars (Mag-Ang)'!D755*COS('input your S-pars (Mag-Ang)'!E755*PI()/180)</f>
        <v>0</v>
      </c>
      <c r="F755" s="3">
        <f>'input your S-pars (Mag-Ang)'!D755*SIN('input your S-pars (Mag-Ang)'!E755*PI()/180)</f>
        <v>0</v>
      </c>
      <c r="G755" s="3">
        <f>'input your S-pars (Mag-Ang)'!H755*COS('input your S-pars (Mag-Ang)'!I755*PI()/180)</f>
        <v>0</v>
      </c>
      <c r="H755" s="3">
        <f>'input your S-pars (Mag-Ang)'!H755*SIN('input your S-pars (Mag-Ang)'!I755*PI()/180)</f>
        <v>0</v>
      </c>
      <c r="I755" s="3"/>
      <c r="J755" s="3">
        <f t="shared" si="132"/>
        <v>1</v>
      </c>
      <c r="K755" s="3">
        <f t="shared" si="133"/>
        <v>0</v>
      </c>
      <c r="L755" s="3"/>
      <c r="M755" s="3">
        <f t="shared" si="134"/>
        <v>1</v>
      </c>
      <c r="N755" s="3">
        <f t="shared" si="135"/>
        <v>0</v>
      </c>
      <c r="O755" s="3"/>
      <c r="P755" s="3">
        <f t="shared" si="136"/>
        <v>1</v>
      </c>
      <c r="Q755" s="3">
        <f t="shared" si="137"/>
        <v>0</v>
      </c>
      <c r="R755" s="3">
        <f t="shared" si="138"/>
        <v>0</v>
      </c>
      <c r="S755" s="3">
        <f t="shared" si="139"/>
        <v>0</v>
      </c>
      <c r="T755" s="3">
        <f t="shared" si="140"/>
        <v>0</v>
      </c>
      <c r="U755" s="3">
        <f t="shared" si="141"/>
        <v>0</v>
      </c>
      <c r="V755" s="3">
        <f t="shared" si="142"/>
        <v>1</v>
      </c>
      <c r="W755" s="3">
        <f t="shared" si="143"/>
        <v>0</v>
      </c>
    </row>
    <row r="756" spans="1:23" x14ac:dyDescent="0.3">
      <c r="A756" s="3">
        <f>'input your S-pars (Mag-Ang)'!B756*COS('input your S-pars (Mag-Ang)'!C756*PI()/180)</f>
        <v>0</v>
      </c>
      <c r="B756" s="3">
        <f>'input your S-pars (Mag-Ang)'!B756*SIN('input your S-pars (Mag-Ang)'!C756*PI()/180)</f>
        <v>0</v>
      </c>
      <c r="C756" s="3">
        <f>'input your S-pars (Mag-Ang)'!F756*COS('input your S-pars (Mag-Ang)'!G756*PI()/180)</f>
        <v>0</v>
      </c>
      <c r="D756" s="3">
        <f>'input your S-pars (Mag-Ang)'!F756*SIN('input your S-pars (Mag-Ang)'!G756*PI()/180)</f>
        <v>0</v>
      </c>
      <c r="E756" s="3">
        <f>'input your S-pars (Mag-Ang)'!D756*COS('input your S-pars (Mag-Ang)'!E756*PI()/180)</f>
        <v>0</v>
      </c>
      <c r="F756" s="3">
        <f>'input your S-pars (Mag-Ang)'!D756*SIN('input your S-pars (Mag-Ang)'!E756*PI()/180)</f>
        <v>0</v>
      </c>
      <c r="G756" s="3">
        <f>'input your S-pars (Mag-Ang)'!H756*COS('input your S-pars (Mag-Ang)'!I756*PI()/180)</f>
        <v>0</v>
      </c>
      <c r="H756" s="3">
        <f>'input your S-pars (Mag-Ang)'!H756*SIN('input your S-pars (Mag-Ang)'!I756*PI()/180)</f>
        <v>0</v>
      </c>
      <c r="I756" s="3"/>
      <c r="J756" s="3">
        <f t="shared" si="132"/>
        <v>1</v>
      </c>
      <c r="K756" s="3">
        <f t="shared" si="133"/>
        <v>0</v>
      </c>
      <c r="L756" s="3"/>
      <c r="M756" s="3">
        <f t="shared" si="134"/>
        <v>1</v>
      </c>
      <c r="N756" s="3">
        <f t="shared" si="135"/>
        <v>0</v>
      </c>
      <c r="O756" s="3"/>
      <c r="P756" s="3">
        <f t="shared" si="136"/>
        <v>1</v>
      </c>
      <c r="Q756" s="3">
        <f t="shared" si="137"/>
        <v>0</v>
      </c>
      <c r="R756" s="3">
        <f t="shared" si="138"/>
        <v>0</v>
      </c>
      <c r="S756" s="3">
        <f t="shared" si="139"/>
        <v>0</v>
      </c>
      <c r="T756" s="3">
        <f t="shared" si="140"/>
        <v>0</v>
      </c>
      <c r="U756" s="3">
        <f t="shared" si="141"/>
        <v>0</v>
      </c>
      <c r="V756" s="3">
        <f t="shared" si="142"/>
        <v>1</v>
      </c>
      <c r="W756" s="3">
        <f t="shared" si="143"/>
        <v>0</v>
      </c>
    </row>
    <row r="757" spans="1:23" x14ac:dyDescent="0.3">
      <c r="A757" s="3">
        <f>'input your S-pars (Mag-Ang)'!B757*COS('input your S-pars (Mag-Ang)'!C757*PI()/180)</f>
        <v>0</v>
      </c>
      <c r="B757" s="3">
        <f>'input your S-pars (Mag-Ang)'!B757*SIN('input your S-pars (Mag-Ang)'!C757*PI()/180)</f>
        <v>0</v>
      </c>
      <c r="C757" s="3">
        <f>'input your S-pars (Mag-Ang)'!F757*COS('input your S-pars (Mag-Ang)'!G757*PI()/180)</f>
        <v>0</v>
      </c>
      <c r="D757" s="3">
        <f>'input your S-pars (Mag-Ang)'!F757*SIN('input your S-pars (Mag-Ang)'!G757*PI()/180)</f>
        <v>0</v>
      </c>
      <c r="E757" s="3">
        <f>'input your S-pars (Mag-Ang)'!D757*COS('input your S-pars (Mag-Ang)'!E757*PI()/180)</f>
        <v>0</v>
      </c>
      <c r="F757" s="3">
        <f>'input your S-pars (Mag-Ang)'!D757*SIN('input your S-pars (Mag-Ang)'!E757*PI()/180)</f>
        <v>0</v>
      </c>
      <c r="G757" s="3">
        <f>'input your S-pars (Mag-Ang)'!H757*COS('input your S-pars (Mag-Ang)'!I757*PI()/180)</f>
        <v>0</v>
      </c>
      <c r="H757" s="3">
        <f>'input your S-pars (Mag-Ang)'!H757*SIN('input your S-pars (Mag-Ang)'!I757*PI()/180)</f>
        <v>0</v>
      </c>
      <c r="I757" s="3"/>
      <c r="J757" s="3">
        <f t="shared" si="132"/>
        <v>1</v>
      </c>
      <c r="K757" s="3">
        <f t="shared" si="133"/>
        <v>0</v>
      </c>
      <c r="L757" s="3"/>
      <c r="M757" s="3">
        <f t="shared" si="134"/>
        <v>1</v>
      </c>
      <c r="N757" s="3">
        <f t="shared" si="135"/>
        <v>0</v>
      </c>
      <c r="O757" s="3"/>
      <c r="P757" s="3">
        <f t="shared" si="136"/>
        <v>1</v>
      </c>
      <c r="Q757" s="3">
        <f t="shared" si="137"/>
        <v>0</v>
      </c>
      <c r="R757" s="3">
        <f t="shared" si="138"/>
        <v>0</v>
      </c>
      <c r="S757" s="3">
        <f t="shared" si="139"/>
        <v>0</v>
      </c>
      <c r="T757" s="3">
        <f t="shared" si="140"/>
        <v>0</v>
      </c>
      <c r="U757" s="3">
        <f t="shared" si="141"/>
        <v>0</v>
      </c>
      <c r="V757" s="3">
        <f t="shared" si="142"/>
        <v>1</v>
      </c>
      <c r="W757" s="3">
        <f t="shared" si="143"/>
        <v>0</v>
      </c>
    </row>
    <row r="758" spans="1:23" x14ac:dyDescent="0.3">
      <c r="A758" s="3">
        <f>'input your S-pars (Mag-Ang)'!B758*COS('input your S-pars (Mag-Ang)'!C758*PI()/180)</f>
        <v>0</v>
      </c>
      <c r="B758" s="3">
        <f>'input your S-pars (Mag-Ang)'!B758*SIN('input your S-pars (Mag-Ang)'!C758*PI()/180)</f>
        <v>0</v>
      </c>
      <c r="C758" s="3">
        <f>'input your S-pars (Mag-Ang)'!F758*COS('input your S-pars (Mag-Ang)'!G758*PI()/180)</f>
        <v>0</v>
      </c>
      <c r="D758" s="3">
        <f>'input your S-pars (Mag-Ang)'!F758*SIN('input your S-pars (Mag-Ang)'!G758*PI()/180)</f>
        <v>0</v>
      </c>
      <c r="E758" s="3">
        <f>'input your S-pars (Mag-Ang)'!D758*COS('input your S-pars (Mag-Ang)'!E758*PI()/180)</f>
        <v>0</v>
      </c>
      <c r="F758" s="3">
        <f>'input your S-pars (Mag-Ang)'!D758*SIN('input your S-pars (Mag-Ang)'!E758*PI()/180)</f>
        <v>0</v>
      </c>
      <c r="G758" s="3">
        <f>'input your S-pars (Mag-Ang)'!H758*COS('input your S-pars (Mag-Ang)'!I758*PI()/180)</f>
        <v>0</v>
      </c>
      <c r="H758" s="3">
        <f>'input your S-pars (Mag-Ang)'!H758*SIN('input your S-pars (Mag-Ang)'!I758*PI()/180)</f>
        <v>0</v>
      </c>
      <c r="I758" s="3"/>
      <c r="J758" s="3">
        <f t="shared" si="132"/>
        <v>1</v>
      </c>
      <c r="K758" s="3">
        <f t="shared" si="133"/>
        <v>0</v>
      </c>
      <c r="L758" s="3"/>
      <c r="M758" s="3">
        <f t="shared" si="134"/>
        <v>1</v>
      </c>
      <c r="N758" s="3">
        <f t="shared" si="135"/>
        <v>0</v>
      </c>
      <c r="O758" s="3"/>
      <c r="P758" s="3">
        <f t="shared" si="136"/>
        <v>1</v>
      </c>
      <c r="Q758" s="3">
        <f t="shared" si="137"/>
        <v>0</v>
      </c>
      <c r="R758" s="3">
        <f t="shared" si="138"/>
        <v>0</v>
      </c>
      <c r="S758" s="3">
        <f t="shared" si="139"/>
        <v>0</v>
      </c>
      <c r="T758" s="3">
        <f t="shared" si="140"/>
        <v>0</v>
      </c>
      <c r="U758" s="3">
        <f t="shared" si="141"/>
        <v>0</v>
      </c>
      <c r="V758" s="3">
        <f t="shared" si="142"/>
        <v>1</v>
      </c>
      <c r="W758" s="3">
        <f t="shared" si="143"/>
        <v>0</v>
      </c>
    </row>
    <row r="759" spans="1:23" x14ac:dyDescent="0.3">
      <c r="A759" s="3">
        <f>'input your S-pars (Mag-Ang)'!B759*COS('input your S-pars (Mag-Ang)'!C759*PI()/180)</f>
        <v>0</v>
      </c>
      <c r="B759" s="3">
        <f>'input your S-pars (Mag-Ang)'!B759*SIN('input your S-pars (Mag-Ang)'!C759*PI()/180)</f>
        <v>0</v>
      </c>
      <c r="C759" s="3">
        <f>'input your S-pars (Mag-Ang)'!F759*COS('input your S-pars (Mag-Ang)'!G759*PI()/180)</f>
        <v>0</v>
      </c>
      <c r="D759" s="3">
        <f>'input your S-pars (Mag-Ang)'!F759*SIN('input your S-pars (Mag-Ang)'!G759*PI()/180)</f>
        <v>0</v>
      </c>
      <c r="E759" s="3">
        <f>'input your S-pars (Mag-Ang)'!D759*COS('input your S-pars (Mag-Ang)'!E759*PI()/180)</f>
        <v>0</v>
      </c>
      <c r="F759" s="3">
        <f>'input your S-pars (Mag-Ang)'!D759*SIN('input your S-pars (Mag-Ang)'!E759*PI()/180)</f>
        <v>0</v>
      </c>
      <c r="G759" s="3">
        <f>'input your S-pars (Mag-Ang)'!H759*COS('input your S-pars (Mag-Ang)'!I759*PI()/180)</f>
        <v>0</v>
      </c>
      <c r="H759" s="3">
        <f>'input your S-pars (Mag-Ang)'!H759*SIN('input your S-pars (Mag-Ang)'!I759*PI()/180)</f>
        <v>0</v>
      </c>
      <c r="I759" s="3"/>
      <c r="J759" s="3">
        <f t="shared" si="132"/>
        <v>1</v>
      </c>
      <c r="K759" s="3">
        <f t="shared" si="133"/>
        <v>0</v>
      </c>
      <c r="L759" s="3"/>
      <c r="M759" s="3">
        <f t="shared" si="134"/>
        <v>1</v>
      </c>
      <c r="N759" s="3">
        <f t="shared" si="135"/>
        <v>0</v>
      </c>
      <c r="O759" s="3"/>
      <c r="P759" s="3">
        <f t="shared" si="136"/>
        <v>1</v>
      </c>
      <c r="Q759" s="3">
        <f t="shared" si="137"/>
        <v>0</v>
      </c>
      <c r="R759" s="3">
        <f t="shared" si="138"/>
        <v>0</v>
      </c>
      <c r="S759" s="3">
        <f t="shared" si="139"/>
        <v>0</v>
      </c>
      <c r="T759" s="3">
        <f t="shared" si="140"/>
        <v>0</v>
      </c>
      <c r="U759" s="3">
        <f t="shared" si="141"/>
        <v>0</v>
      </c>
      <c r="V759" s="3">
        <f t="shared" si="142"/>
        <v>1</v>
      </c>
      <c r="W759" s="3">
        <f t="shared" si="143"/>
        <v>0</v>
      </c>
    </row>
    <row r="760" spans="1:23" x14ac:dyDescent="0.3">
      <c r="A760" s="3">
        <f>'input your S-pars (Mag-Ang)'!B760*COS('input your S-pars (Mag-Ang)'!C760*PI()/180)</f>
        <v>0</v>
      </c>
      <c r="B760" s="3">
        <f>'input your S-pars (Mag-Ang)'!B760*SIN('input your S-pars (Mag-Ang)'!C760*PI()/180)</f>
        <v>0</v>
      </c>
      <c r="C760" s="3">
        <f>'input your S-pars (Mag-Ang)'!F760*COS('input your S-pars (Mag-Ang)'!G760*PI()/180)</f>
        <v>0</v>
      </c>
      <c r="D760" s="3">
        <f>'input your S-pars (Mag-Ang)'!F760*SIN('input your S-pars (Mag-Ang)'!G760*PI()/180)</f>
        <v>0</v>
      </c>
      <c r="E760" s="3">
        <f>'input your S-pars (Mag-Ang)'!D760*COS('input your S-pars (Mag-Ang)'!E760*PI()/180)</f>
        <v>0</v>
      </c>
      <c r="F760" s="3">
        <f>'input your S-pars (Mag-Ang)'!D760*SIN('input your S-pars (Mag-Ang)'!E760*PI()/180)</f>
        <v>0</v>
      </c>
      <c r="G760" s="3">
        <f>'input your S-pars (Mag-Ang)'!H760*COS('input your S-pars (Mag-Ang)'!I760*PI()/180)</f>
        <v>0</v>
      </c>
      <c r="H760" s="3">
        <f>'input your S-pars (Mag-Ang)'!H760*SIN('input your S-pars (Mag-Ang)'!I760*PI()/180)</f>
        <v>0</v>
      </c>
      <c r="I760" s="3"/>
      <c r="J760" s="3">
        <f t="shared" si="132"/>
        <v>1</v>
      </c>
      <c r="K760" s="3">
        <f t="shared" si="133"/>
        <v>0</v>
      </c>
      <c r="L760" s="3"/>
      <c r="M760" s="3">
        <f t="shared" si="134"/>
        <v>1</v>
      </c>
      <c r="N760" s="3">
        <f t="shared" si="135"/>
        <v>0</v>
      </c>
      <c r="O760" s="3"/>
      <c r="P760" s="3">
        <f t="shared" si="136"/>
        <v>1</v>
      </c>
      <c r="Q760" s="3">
        <f t="shared" si="137"/>
        <v>0</v>
      </c>
      <c r="R760" s="3">
        <f t="shared" si="138"/>
        <v>0</v>
      </c>
      <c r="S760" s="3">
        <f t="shared" si="139"/>
        <v>0</v>
      </c>
      <c r="T760" s="3">
        <f t="shared" si="140"/>
        <v>0</v>
      </c>
      <c r="U760" s="3">
        <f t="shared" si="141"/>
        <v>0</v>
      </c>
      <c r="V760" s="3">
        <f t="shared" si="142"/>
        <v>1</v>
      </c>
      <c r="W760" s="3">
        <f t="shared" si="143"/>
        <v>0</v>
      </c>
    </row>
    <row r="761" spans="1:23" x14ac:dyDescent="0.3">
      <c r="A761" s="3">
        <f>'input your S-pars (Mag-Ang)'!B761*COS('input your S-pars (Mag-Ang)'!C761*PI()/180)</f>
        <v>0</v>
      </c>
      <c r="B761" s="3">
        <f>'input your S-pars (Mag-Ang)'!B761*SIN('input your S-pars (Mag-Ang)'!C761*PI()/180)</f>
        <v>0</v>
      </c>
      <c r="C761" s="3">
        <f>'input your S-pars (Mag-Ang)'!F761*COS('input your S-pars (Mag-Ang)'!G761*PI()/180)</f>
        <v>0</v>
      </c>
      <c r="D761" s="3">
        <f>'input your S-pars (Mag-Ang)'!F761*SIN('input your S-pars (Mag-Ang)'!G761*PI()/180)</f>
        <v>0</v>
      </c>
      <c r="E761" s="3">
        <f>'input your S-pars (Mag-Ang)'!D761*COS('input your S-pars (Mag-Ang)'!E761*PI()/180)</f>
        <v>0</v>
      </c>
      <c r="F761" s="3">
        <f>'input your S-pars (Mag-Ang)'!D761*SIN('input your S-pars (Mag-Ang)'!E761*PI()/180)</f>
        <v>0</v>
      </c>
      <c r="G761" s="3">
        <f>'input your S-pars (Mag-Ang)'!H761*COS('input your S-pars (Mag-Ang)'!I761*PI()/180)</f>
        <v>0</v>
      </c>
      <c r="H761" s="3">
        <f>'input your S-pars (Mag-Ang)'!H761*SIN('input your S-pars (Mag-Ang)'!I761*PI()/180)</f>
        <v>0</v>
      </c>
      <c r="I761" s="3"/>
      <c r="J761" s="3">
        <f t="shared" si="132"/>
        <v>1</v>
      </c>
      <c r="K761" s="3">
        <f t="shared" si="133"/>
        <v>0</v>
      </c>
      <c r="L761" s="3"/>
      <c r="M761" s="3">
        <f t="shared" si="134"/>
        <v>1</v>
      </c>
      <c r="N761" s="3">
        <f t="shared" si="135"/>
        <v>0</v>
      </c>
      <c r="O761" s="3"/>
      <c r="P761" s="3">
        <f t="shared" si="136"/>
        <v>1</v>
      </c>
      <c r="Q761" s="3">
        <f t="shared" si="137"/>
        <v>0</v>
      </c>
      <c r="R761" s="3">
        <f t="shared" si="138"/>
        <v>0</v>
      </c>
      <c r="S761" s="3">
        <f t="shared" si="139"/>
        <v>0</v>
      </c>
      <c r="T761" s="3">
        <f t="shared" si="140"/>
        <v>0</v>
      </c>
      <c r="U761" s="3">
        <f t="shared" si="141"/>
        <v>0</v>
      </c>
      <c r="V761" s="3">
        <f t="shared" si="142"/>
        <v>1</v>
      </c>
      <c r="W761" s="3">
        <f t="shared" si="143"/>
        <v>0</v>
      </c>
    </row>
    <row r="762" spans="1:23" x14ac:dyDescent="0.3">
      <c r="A762" s="3">
        <f>'input your S-pars (Mag-Ang)'!B762*COS('input your S-pars (Mag-Ang)'!C762*PI()/180)</f>
        <v>0</v>
      </c>
      <c r="B762" s="3">
        <f>'input your S-pars (Mag-Ang)'!B762*SIN('input your S-pars (Mag-Ang)'!C762*PI()/180)</f>
        <v>0</v>
      </c>
      <c r="C762" s="3">
        <f>'input your S-pars (Mag-Ang)'!F762*COS('input your S-pars (Mag-Ang)'!G762*PI()/180)</f>
        <v>0</v>
      </c>
      <c r="D762" s="3">
        <f>'input your S-pars (Mag-Ang)'!F762*SIN('input your S-pars (Mag-Ang)'!G762*PI()/180)</f>
        <v>0</v>
      </c>
      <c r="E762" s="3">
        <f>'input your S-pars (Mag-Ang)'!D762*COS('input your S-pars (Mag-Ang)'!E762*PI()/180)</f>
        <v>0</v>
      </c>
      <c r="F762" s="3">
        <f>'input your S-pars (Mag-Ang)'!D762*SIN('input your S-pars (Mag-Ang)'!E762*PI()/180)</f>
        <v>0</v>
      </c>
      <c r="G762" s="3">
        <f>'input your S-pars (Mag-Ang)'!H762*COS('input your S-pars (Mag-Ang)'!I762*PI()/180)</f>
        <v>0</v>
      </c>
      <c r="H762" s="3">
        <f>'input your S-pars (Mag-Ang)'!H762*SIN('input your S-pars (Mag-Ang)'!I762*PI()/180)</f>
        <v>0</v>
      </c>
      <c r="I762" s="3"/>
      <c r="J762" s="3">
        <f t="shared" si="132"/>
        <v>1</v>
      </c>
      <c r="K762" s="3">
        <f t="shared" si="133"/>
        <v>0</v>
      </c>
      <c r="L762" s="3"/>
      <c r="M762" s="3">
        <f t="shared" si="134"/>
        <v>1</v>
      </c>
      <c r="N762" s="3">
        <f t="shared" si="135"/>
        <v>0</v>
      </c>
      <c r="O762" s="3"/>
      <c r="P762" s="3">
        <f t="shared" si="136"/>
        <v>1</v>
      </c>
      <c r="Q762" s="3">
        <f t="shared" si="137"/>
        <v>0</v>
      </c>
      <c r="R762" s="3">
        <f t="shared" si="138"/>
        <v>0</v>
      </c>
      <c r="S762" s="3">
        <f t="shared" si="139"/>
        <v>0</v>
      </c>
      <c r="T762" s="3">
        <f t="shared" si="140"/>
        <v>0</v>
      </c>
      <c r="U762" s="3">
        <f t="shared" si="141"/>
        <v>0</v>
      </c>
      <c r="V762" s="3">
        <f t="shared" si="142"/>
        <v>1</v>
      </c>
      <c r="W762" s="3">
        <f t="shared" si="143"/>
        <v>0</v>
      </c>
    </row>
    <row r="763" spans="1:23" x14ac:dyDescent="0.3">
      <c r="A763" s="3">
        <f>'input your S-pars (Mag-Ang)'!B763*COS('input your S-pars (Mag-Ang)'!C763*PI()/180)</f>
        <v>0</v>
      </c>
      <c r="B763" s="3">
        <f>'input your S-pars (Mag-Ang)'!B763*SIN('input your S-pars (Mag-Ang)'!C763*PI()/180)</f>
        <v>0</v>
      </c>
      <c r="C763" s="3">
        <f>'input your S-pars (Mag-Ang)'!F763*COS('input your S-pars (Mag-Ang)'!G763*PI()/180)</f>
        <v>0</v>
      </c>
      <c r="D763" s="3">
        <f>'input your S-pars (Mag-Ang)'!F763*SIN('input your S-pars (Mag-Ang)'!G763*PI()/180)</f>
        <v>0</v>
      </c>
      <c r="E763" s="3">
        <f>'input your S-pars (Mag-Ang)'!D763*COS('input your S-pars (Mag-Ang)'!E763*PI()/180)</f>
        <v>0</v>
      </c>
      <c r="F763" s="3">
        <f>'input your S-pars (Mag-Ang)'!D763*SIN('input your S-pars (Mag-Ang)'!E763*PI()/180)</f>
        <v>0</v>
      </c>
      <c r="G763" s="3">
        <f>'input your S-pars (Mag-Ang)'!H763*COS('input your S-pars (Mag-Ang)'!I763*PI()/180)</f>
        <v>0</v>
      </c>
      <c r="H763" s="3">
        <f>'input your S-pars (Mag-Ang)'!H763*SIN('input your S-pars (Mag-Ang)'!I763*PI()/180)</f>
        <v>0</v>
      </c>
      <c r="I763" s="3"/>
      <c r="J763" s="3">
        <f t="shared" si="132"/>
        <v>1</v>
      </c>
      <c r="K763" s="3">
        <f t="shared" si="133"/>
        <v>0</v>
      </c>
      <c r="L763" s="3"/>
      <c r="M763" s="3">
        <f t="shared" si="134"/>
        <v>1</v>
      </c>
      <c r="N763" s="3">
        <f t="shared" si="135"/>
        <v>0</v>
      </c>
      <c r="O763" s="3"/>
      <c r="P763" s="3">
        <f t="shared" si="136"/>
        <v>1</v>
      </c>
      <c r="Q763" s="3">
        <f t="shared" si="137"/>
        <v>0</v>
      </c>
      <c r="R763" s="3">
        <f t="shared" si="138"/>
        <v>0</v>
      </c>
      <c r="S763" s="3">
        <f t="shared" si="139"/>
        <v>0</v>
      </c>
      <c r="T763" s="3">
        <f t="shared" si="140"/>
        <v>0</v>
      </c>
      <c r="U763" s="3">
        <f t="shared" si="141"/>
        <v>0</v>
      </c>
      <c r="V763" s="3">
        <f t="shared" si="142"/>
        <v>1</v>
      </c>
      <c r="W763" s="3">
        <f t="shared" si="143"/>
        <v>0</v>
      </c>
    </row>
    <row r="764" spans="1:23" x14ac:dyDescent="0.3">
      <c r="A764" s="3">
        <f>'input your S-pars (Mag-Ang)'!B764*COS('input your S-pars (Mag-Ang)'!C764*PI()/180)</f>
        <v>0</v>
      </c>
      <c r="B764" s="3">
        <f>'input your S-pars (Mag-Ang)'!B764*SIN('input your S-pars (Mag-Ang)'!C764*PI()/180)</f>
        <v>0</v>
      </c>
      <c r="C764" s="3">
        <f>'input your S-pars (Mag-Ang)'!F764*COS('input your S-pars (Mag-Ang)'!G764*PI()/180)</f>
        <v>0</v>
      </c>
      <c r="D764" s="3">
        <f>'input your S-pars (Mag-Ang)'!F764*SIN('input your S-pars (Mag-Ang)'!G764*PI()/180)</f>
        <v>0</v>
      </c>
      <c r="E764" s="3">
        <f>'input your S-pars (Mag-Ang)'!D764*COS('input your S-pars (Mag-Ang)'!E764*PI()/180)</f>
        <v>0</v>
      </c>
      <c r="F764" s="3">
        <f>'input your S-pars (Mag-Ang)'!D764*SIN('input your S-pars (Mag-Ang)'!E764*PI()/180)</f>
        <v>0</v>
      </c>
      <c r="G764" s="3">
        <f>'input your S-pars (Mag-Ang)'!H764*COS('input your S-pars (Mag-Ang)'!I764*PI()/180)</f>
        <v>0</v>
      </c>
      <c r="H764" s="3">
        <f>'input your S-pars (Mag-Ang)'!H764*SIN('input your S-pars (Mag-Ang)'!I764*PI()/180)</f>
        <v>0</v>
      </c>
      <c r="I764" s="3"/>
      <c r="J764" s="3">
        <f t="shared" si="132"/>
        <v>1</v>
      </c>
      <c r="K764" s="3">
        <f t="shared" si="133"/>
        <v>0</v>
      </c>
      <c r="L764" s="3"/>
      <c r="M764" s="3">
        <f t="shared" si="134"/>
        <v>1</v>
      </c>
      <c r="N764" s="3">
        <f t="shared" si="135"/>
        <v>0</v>
      </c>
      <c r="O764" s="3"/>
      <c r="P764" s="3">
        <f t="shared" si="136"/>
        <v>1</v>
      </c>
      <c r="Q764" s="3">
        <f t="shared" si="137"/>
        <v>0</v>
      </c>
      <c r="R764" s="3">
        <f t="shared" si="138"/>
        <v>0</v>
      </c>
      <c r="S764" s="3">
        <f t="shared" si="139"/>
        <v>0</v>
      </c>
      <c r="T764" s="3">
        <f t="shared" si="140"/>
        <v>0</v>
      </c>
      <c r="U764" s="3">
        <f t="shared" si="141"/>
        <v>0</v>
      </c>
      <c r="V764" s="3">
        <f t="shared" si="142"/>
        <v>1</v>
      </c>
      <c r="W764" s="3">
        <f t="shared" si="143"/>
        <v>0</v>
      </c>
    </row>
    <row r="765" spans="1:23" x14ac:dyDescent="0.3">
      <c r="A765" s="3">
        <f>'input your S-pars (Mag-Ang)'!B765*COS('input your S-pars (Mag-Ang)'!C765*PI()/180)</f>
        <v>0</v>
      </c>
      <c r="B765" s="3">
        <f>'input your S-pars (Mag-Ang)'!B765*SIN('input your S-pars (Mag-Ang)'!C765*PI()/180)</f>
        <v>0</v>
      </c>
      <c r="C765" s="3">
        <f>'input your S-pars (Mag-Ang)'!F765*COS('input your S-pars (Mag-Ang)'!G765*PI()/180)</f>
        <v>0</v>
      </c>
      <c r="D765" s="3">
        <f>'input your S-pars (Mag-Ang)'!F765*SIN('input your S-pars (Mag-Ang)'!G765*PI()/180)</f>
        <v>0</v>
      </c>
      <c r="E765" s="3">
        <f>'input your S-pars (Mag-Ang)'!D765*COS('input your S-pars (Mag-Ang)'!E765*PI()/180)</f>
        <v>0</v>
      </c>
      <c r="F765" s="3">
        <f>'input your S-pars (Mag-Ang)'!D765*SIN('input your S-pars (Mag-Ang)'!E765*PI()/180)</f>
        <v>0</v>
      </c>
      <c r="G765" s="3">
        <f>'input your S-pars (Mag-Ang)'!H765*COS('input your S-pars (Mag-Ang)'!I765*PI()/180)</f>
        <v>0</v>
      </c>
      <c r="H765" s="3">
        <f>'input your S-pars (Mag-Ang)'!H765*SIN('input your S-pars (Mag-Ang)'!I765*PI()/180)</f>
        <v>0</v>
      </c>
      <c r="I765" s="3"/>
      <c r="J765" s="3">
        <f t="shared" si="132"/>
        <v>1</v>
      </c>
      <c r="K765" s="3">
        <f t="shared" si="133"/>
        <v>0</v>
      </c>
      <c r="L765" s="3"/>
      <c r="M765" s="3">
        <f t="shared" si="134"/>
        <v>1</v>
      </c>
      <c r="N765" s="3">
        <f t="shared" si="135"/>
        <v>0</v>
      </c>
      <c r="O765" s="3"/>
      <c r="P765" s="3">
        <f t="shared" si="136"/>
        <v>1</v>
      </c>
      <c r="Q765" s="3">
        <f t="shared" si="137"/>
        <v>0</v>
      </c>
      <c r="R765" s="3">
        <f t="shared" si="138"/>
        <v>0</v>
      </c>
      <c r="S765" s="3">
        <f t="shared" si="139"/>
        <v>0</v>
      </c>
      <c r="T765" s="3">
        <f t="shared" si="140"/>
        <v>0</v>
      </c>
      <c r="U765" s="3">
        <f t="shared" si="141"/>
        <v>0</v>
      </c>
      <c r="V765" s="3">
        <f t="shared" si="142"/>
        <v>1</v>
      </c>
      <c r="W765" s="3">
        <f t="shared" si="143"/>
        <v>0</v>
      </c>
    </row>
    <row r="766" spans="1:23" x14ac:dyDescent="0.3">
      <c r="A766" s="3">
        <f>'input your S-pars (Mag-Ang)'!B766*COS('input your S-pars (Mag-Ang)'!C766*PI()/180)</f>
        <v>0</v>
      </c>
      <c r="B766" s="3">
        <f>'input your S-pars (Mag-Ang)'!B766*SIN('input your S-pars (Mag-Ang)'!C766*PI()/180)</f>
        <v>0</v>
      </c>
      <c r="C766" s="3">
        <f>'input your S-pars (Mag-Ang)'!F766*COS('input your S-pars (Mag-Ang)'!G766*PI()/180)</f>
        <v>0</v>
      </c>
      <c r="D766" s="3">
        <f>'input your S-pars (Mag-Ang)'!F766*SIN('input your S-pars (Mag-Ang)'!G766*PI()/180)</f>
        <v>0</v>
      </c>
      <c r="E766" s="3">
        <f>'input your S-pars (Mag-Ang)'!D766*COS('input your S-pars (Mag-Ang)'!E766*PI()/180)</f>
        <v>0</v>
      </c>
      <c r="F766" s="3">
        <f>'input your S-pars (Mag-Ang)'!D766*SIN('input your S-pars (Mag-Ang)'!E766*PI()/180)</f>
        <v>0</v>
      </c>
      <c r="G766" s="3">
        <f>'input your S-pars (Mag-Ang)'!H766*COS('input your S-pars (Mag-Ang)'!I766*PI()/180)</f>
        <v>0</v>
      </c>
      <c r="H766" s="3">
        <f>'input your S-pars (Mag-Ang)'!H766*SIN('input your S-pars (Mag-Ang)'!I766*PI()/180)</f>
        <v>0</v>
      </c>
      <c r="I766" s="3"/>
      <c r="J766" s="3">
        <f t="shared" si="132"/>
        <v>1</v>
      </c>
      <c r="K766" s="3">
        <f t="shared" si="133"/>
        <v>0</v>
      </c>
      <c r="L766" s="3"/>
      <c r="M766" s="3">
        <f t="shared" si="134"/>
        <v>1</v>
      </c>
      <c r="N766" s="3">
        <f t="shared" si="135"/>
        <v>0</v>
      </c>
      <c r="O766" s="3"/>
      <c r="P766" s="3">
        <f t="shared" si="136"/>
        <v>1</v>
      </c>
      <c r="Q766" s="3">
        <f t="shared" si="137"/>
        <v>0</v>
      </c>
      <c r="R766" s="3">
        <f t="shared" si="138"/>
        <v>0</v>
      </c>
      <c r="S766" s="3">
        <f t="shared" si="139"/>
        <v>0</v>
      </c>
      <c r="T766" s="3">
        <f t="shared" si="140"/>
        <v>0</v>
      </c>
      <c r="U766" s="3">
        <f t="shared" si="141"/>
        <v>0</v>
      </c>
      <c r="V766" s="3">
        <f t="shared" si="142"/>
        <v>1</v>
      </c>
      <c r="W766" s="3">
        <f t="shared" si="143"/>
        <v>0</v>
      </c>
    </row>
    <row r="767" spans="1:23" x14ac:dyDescent="0.3">
      <c r="A767" s="3">
        <f>'input your S-pars (Mag-Ang)'!B767*COS('input your S-pars (Mag-Ang)'!C767*PI()/180)</f>
        <v>0</v>
      </c>
      <c r="B767" s="3">
        <f>'input your S-pars (Mag-Ang)'!B767*SIN('input your S-pars (Mag-Ang)'!C767*PI()/180)</f>
        <v>0</v>
      </c>
      <c r="C767" s="3">
        <f>'input your S-pars (Mag-Ang)'!F767*COS('input your S-pars (Mag-Ang)'!G767*PI()/180)</f>
        <v>0</v>
      </c>
      <c r="D767" s="3">
        <f>'input your S-pars (Mag-Ang)'!F767*SIN('input your S-pars (Mag-Ang)'!G767*PI()/180)</f>
        <v>0</v>
      </c>
      <c r="E767" s="3">
        <f>'input your S-pars (Mag-Ang)'!D767*COS('input your S-pars (Mag-Ang)'!E767*PI()/180)</f>
        <v>0</v>
      </c>
      <c r="F767" s="3">
        <f>'input your S-pars (Mag-Ang)'!D767*SIN('input your S-pars (Mag-Ang)'!E767*PI()/180)</f>
        <v>0</v>
      </c>
      <c r="G767" s="3">
        <f>'input your S-pars (Mag-Ang)'!H767*COS('input your S-pars (Mag-Ang)'!I767*PI()/180)</f>
        <v>0</v>
      </c>
      <c r="H767" s="3">
        <f>'input your S-pars (Mag-Ang)'!H767*SIN('input your S-pars (Mag-Ang)'!I767*PI()/180)</f>
        <v>0</v>
      </c>
      <c r="I767" s="3"/>
      <c r="J767" s="3">
        <f t="shared" si="132"/>
        <v>1</v>
      </c>
      <c r="K767" s="3">
        <f t="shared" si="133"/>
        <v>0</v>
      </c>
      <c r="L767" s="3"/>
      <c r="M767" s="3">
        <f t="shared" si="134"/>
        <v>1</v>
      </c>
      <c r="N767" s="3">
        <f t="shared" si="135"/>
        <v>0</v>
      </c>
      <c r="O767" s="3"/>
      <c r="P767" s="3">
        <f t="shared" si="136"/>
        <v>1</v>
      </c>
      <c r="Q767" s="3">
        <f t="shared" si="137"/>
        <v>0</v>
      </c>
      <c r="R767" s="3">
        <f t="shared" si="138"/>
        <v>0</v>
      </c>
      <c r="S767" s="3">
        <f t="shared" si="139"/>
        <v>0</v>
      </c>
      <c r="T767" s="3">
        <f t="shared" si="140"/>
        <v>0</v>
      </c>
      <c r="U767" s="3">
        <f t="shared" si="141"/>
        <v>0</v>
      </c>
      <c r="V767" s="3">
        <f t="shared" si="142"/>
        <v>1</v>
      </c>
      <c r="W767" s="3">
        <f t="shared" si="143"/>
        <v>0</v>
      </c>
    </row>
    <row r="768" spans="1:23" x14ac:dyDescent="0.3">
      <c r="A768" s="3">
        <f>'input your S-pars (Mag-Ang)'!B768*COS('input your S-pars (Mag-Ang)'!C768*PI()/180)</f>
        <v>0</v>
      </c>
      <c r="B768" s="3">
        <f>'input your S-pars (Mag-Ang)'!B768*SIN('input your S-pars (Mag-Ang)'!C768*PI()/180)</f>
        <v>0</v>
      </c>
      <c r="C768" s="3">
        <f>'input your S-pars (Mag-Ang)'!F768*COS('input your S-pars (Mag-Ang)'!G768*PI()/180)</f>
        <v>0</v>
      </c>
      <c r="D768" s="3">
        <f>'input your S-pars (Mag-Ang)'!F768*SIN('input your S-pars (Mag-Ang)'!G768*PI()/180)</f>
        <v>0</v>
      </c>
      <c r="E768" s="3">
        <f>'input your S-pars (Mag-Ang)'!D768*COS('input your S-pars (Mag-Ang)'!E768*PI()/180)</f>
        <v>0</v>
      </c>
      <c r="F768" s="3">
        <f>'input your S-pars (Mag-Ang)'!D768*SIN('input your S-pars (Mag-Ang)'!E768*PI()/180)</f>
        <v>0</v>
      </c>
      <c r="G768" s="3">
        <f>'input your S-pars (Mag-Ang)'!H768*COS('input your S-pars (Mag-Ang)'!I768*PI()/180)</f>
        <v>0</v>
      </c>
      <c r="H768" s="3">
        <f>'input your S-pars (Mag-Ang)'!H768*SIN('input your S-pars (Mag-Ang)'!I768*PI()/180)</f>
        <v>0</v>
      </c>
      <c r="I768" s="3"/>
      <c r="J768" s="3">
        <f t="shared" si="132"/>
        <v>1</v>
      </c>
      <c r="K768" s="3">
        <f t="shared" si="133"/>
        <v>0</v>
      </c>
      <c r="L768" s="3"/>
      <c r="M768" s="3">
        <f t="shared" si="134"/>
        <v>1</v>
      </c>
      <c r="N768" s="3">
        <f t="shared" si="135"/>
        <v>0</v>
      </c>
      <c r="O768" s="3"/>
      <c r="P768" s="3">
        <f t="shared" si="136"/>
        <v>1</v>
      </c>
      <c r="Q768" s="3">
        <f t="shared" si="137"/>
        <v>0</v>
      </c>
      <c r="R768" s="3">
        <f t="shared" si="138"/>
        <v>0</v>
      </c>
      <c r="S768" s="3">
        <f t="shared" si="139"/>
        <v>0</v>
      </c>
      <c r="T768" s="3">
        <f t="shared" si="140"/>
        <v>0</v>
      </c>
      <c r="U768" s="3">
        <f t="shared" si="141"/>
        <v>0</v>
      </c>
      <c r="V768" s="3">
        <f t="shared" si="142"/>
        <v>1</v>
      </c>
      <c r="W768" s="3">
        <f t="shared" si="143"/>
        <v>0</v>
      </c>
    </row>
    <row r="769" spans="1:23" x14ac:dyDescent="0.3">
      <c r="A769" s="3">
        <f>'input your S-pars (Mag-Ang)'!B769*COS('input your S-pars (Mag-Ang)'!C769*PI()/180)</f>
        <v>0</v>
      </c>
      <c r="B769" s="3">
        <f>'input your S-pars (Mag-Ang)'!B769*SIN('input your S-pars (Mag-Ang)'!C769*PI()/180)</f>
        <v>0</v>
      </c>
      <c r="C769" s="3">
        <f>'input your S-pars (Mag-Ang)'!F769*COS('input your S-pars (Mag-Ang)'!G769*PI()/180)</f>
        <v>0</v>
      </c>
      <c r="D769" s="3">
        <f>'input your S-pars (Mag-Ang)'!F769*SIN('input your S-pars (Mag-Ang)'!G769*PI()/180)</f>
        <v>0</v>
      </c>
      <c r="E769" s="3">
        <f>'input your S-pars (Mag-Ang)'!D769*COS('input your S-pars (Mag-Ang)'!E769*PI()/180)</f>
        <v>0</v>
      </c>
      <c r="F769" s="3">
        <f>'input your S-pars (Mag-Ang)'!D769*SIN('input your S-pars (Mag-Ang)'!E769*PI()/180)</f>
        <v>0</v>
      </c>
      <c r="G769" s="3">
        <f>'input your S-pars (Mag-Ang)'!H769*COS('input your S-pars (Mag-Ang)'!I769*PI()/180)</f>
        <v>0</v>
      </c>
      <c r="H769" s="3">
        <f>'input your S-pars (Mag-Ang)'!H769*SIN('input your S-pars (Mag-Ang)'!I769*PI()/180)</f>
        <v>0</v>
      </c>
      <c r="I769" s="3"/>
      <c r="J769" s="3">
        <f t="shared" si="132"/>
        <v>1</v>
      </c>
      <c r="K769" s="3">
        <f t="shared" si="133"/>
        <v>0</v>
      </c>
      <c r="L769" s="3"/>
      <c r="M769" s="3">
        <f t="shared" si="134"/>
        <v>1</v>
      </c>
      <c r="N769" s="3">
        <f t="shared" si="135"/>
        <v>0</v>
      </c>
      <c r="O769" s="3"/>
      <c r="P769" s="3">
        <f t="shared" si="136"/>
        <v>1</v>
      </c>
      <c r="Q769" s="3">
        <f t="shared" si="137"/>
        <v>0</v>
      </c>
      <c r="R769" s="3">
        <f t="shared" si="138"/>
        <v>0</v>
      </c>
      <c r="S769" s="3">
        <f t="shared" si="139"/>
        <v>0</v>
      </c>
      <c r="T769" s="3">
        <f t="shared" si="140"/>
        <v>0</v>
      </c>
      <c r="U769" s="3">
        <f t="shared" si="141"/>
        <v>0</v>
      </c>
      <c r="V769" s="3">
        <f t="shared" si="142"/>
        <v>1</v>
      </c>
      <c r="W769" s="3">
        <f t="shared" si="143"/>
        <v>0</v>
      </c>
    </row>
    <row r="770" spans="1:23" x14ac:dyDescent="0.3">
      <c r="A770" s="3">
        <f>'input your S-pars (Mag-Ang)'!B770*COS('input your S-pars (Mag-Ang)'!C770*PI()/180)</f>
        <v>0</v>
      </c>
      <c r="B770" s="3">
        <f>'input your S-pars (Mag-Ang)'!B770*SIN('input your S-pars (Mag-Ang)'!C770*PI()/180)</f>
        <v>0</v>
      </c>
      <c r="C770" s="3">
        <f>'input your S-pars (Mag-Ang)'!F770*COS('input your S-pars (Mag-Ang)'!G770*PI()/180)</f>
        <v>0</v>
      </c>
      <c r="D770" s="3">
        <f>'input your S-pars (Mag-Ang)'!F770*SIN('input your S-pars (Mag-Ang)'!G770*PI()/180)</f>
        <v>0</v>
      </c>
      <c r="E770" s="3">
        <f>'input your S-pars (Mag-Ang)'!D770*COS('input your S-pars (Mag-Ang)'!E770*PI()/180)</f>
        <v>0</v>
      </c>
      <c r="F770" s="3">
        <f>'input your S-pars (Mag-Ang)'!D770*SIN('input your S-pars (Mag-Ang)'!E770*PI()/180)</f>
        <v>0</v>
      </c>
      <c r="G770" s="3">
        <f>'input your S-pars (Mag-Ang)'!H770*COS('input your S-pars (Mag-Ang)'!I770*PI()/180)</f>
        <v>0</v>
      </c>
      <c r="H770" s="3">
        <f>'input your S-pars (Mag-Ang)'!H770*SIN('input your S-pars (Mag-Ang)'!I770*PI()/180)</f>
        <v>0</v>
      </c>
      <c r="I770" s="3"/>
      <c r="J770" s="3">
        <f t="shared" ref="J770:J833" si="144">(1+A770)*(1+G770)-B770*H770-C770*E770+D770*F770</f>
        <v>1</v>
      </c>
      <c r="K770" s="3">
        <f t="shared" ref="K770:K833" si="145">(1+A770)*H770+(1+G770)*B770-C770*F770-D770*E770</f>
        <v>0</v>
      </c>
      <c r="L770" s="3"/>
      <c r="M770" s="3">
        <f t="shared" ref="M770:M833" si="146">SQRT(J770*J770+K770*K770)</f>
        <v>1</v>
      </c>
      <c r="N770" s="3">
        <f t="shared" ref="N770:N833" si="147">ATAN2(J770,K770)*180/PI()</f>
        <v>0</v>
      </c>
      <c r="O770" s="3"/>
      <c r="P770" s="3">
        <f t="shared" ref="P770:P833" si="148">(1-A770)*(1+G770)+B770*H770+C770*E770-D770*F770</f>
        <v>1</v>
      </c>
      <c r="Q770" s="3">
        <f t="shared" ref="Q770:Q833" si="149">(1-A770)*H770-(1+G770)*B770+C770*F770+D770*E770</f>
        <v>0</v>
      </c>
      <c r="R770" s="3">
        <f t="shared" ref="R770:R833" si="150">-2*C770</f>
        <v>0</v>
      </c>
      <c r="S770" s="3">
        <f t="shared" ref="S770:S833" si="151">-2*D770</f>
        <v>0</v>
      </c>
      <c r="T770" s="3">
        <f t="shared" ref="T770:T833" si="152">-2*E770</f>
        <v>0</v>
      </c>
      <c r="U770" s="3">
        <f t="shared" ref="U770:U833" si="153">-2*F770</f>
        <v>0</v>
      </c>
      <c r="V770" s="3">
        <f t="shared" ref="V770:V833" si="154">(1+A770)*(1-G770)+B770*H770+C770*E770-D770*F770</f>
        <v>1</v>
      </c>
      <c r="W770" s="3">
        <f t="shared" ref="W770:W833" si="155">-(1+A770)*H770+(1-G770)*B770+C770*F770+D770*E770</f>
        <v>0</v>
      </c>
    </row>
    <row r="771" spans="1:23" x14ac:dyDescent="0.3">
      <c r="A771" s="3">
        <f>'input your S-pars (Mag-Ang)'!B771*COS('input your S-pars (Mag-Ang)'!C771*PI()/180)</f>
        <v>0</v>
      </c>
      <c r="B771" s="3">
        <f>'input your S-pars (Mag-Ang)'!B771*SIN('input your S-pars (Mag-Ang)'!C771*PI()/180)</f>
        <v>0</v>
      </c>
      <c r="C771" s="3">
        <f>'input your S-pars (Mag-Ang)'!F771*COS('input your S-pars (Mag-Ang)'!G771*PI()/180)</f>
        <v>0</v>
      </c>
      <c r="D771" s="3">
        <f>'input your S-pars (Mag-Ang)'!F771*SIN('input your S-pars (Mag-Ang)'!G771*PI()/180)</f>
        <v>0</v>
      </c>
      <c r="E771" s="3">
        <f>'input your S-pars (Mag-Ang)'!D771*COS('input your S-pars (Mag-Ang)'!E771*PI()/180)</f>
        <v>0</v>
      </c>
      <c r="F771" s="3">
        <f>'input your S-pars (Mag-Ang)'!D771*SIN('input your S-pars (Mag-Ang)'!E771*PI()/180)</f>
        <v>0</v>
      </c>
      <c r="G771" s="3">
        <f>'input your S-pars (Mag-Ang)'!H771*COS('input your S-pars (Mag-Ang)'!I771*PI()/180)</f>
        <v>0</v>
      </c>
      <c r="H771" s="3">
        <f>'input your S-pars (Mag-Ang)'!H771*SIN('input your S-pars (Mag-Ang)'!I771*PI()/180)</f>
        <v>0</v>
      </c>
      <c r="I771" s="3"/>
      <c r="J771" s="3">
        <f t="shared" si="144"/>
        <v>1</v>
      </c>
      <c r="K771" s="3">
        <f t="shared" si="145"/>
        <v>0</v>
      </c>
      <c r="L771" s="3"/>
      <c r="M771" s="3">
        <f t="shared" si="146"/>
        <v>1</v>
      </c>
      <c r="N771" s="3">
        <f t="shared" si="147"/>
        <v>0</v>
      </c>
      <c r="O771" s="3"/>
      <c r="P771" s="3">
        <f t="shared" si="148"/>
        <v>1</v>
      </c>
      <c r="Q771" s="3">
        <f t="shared" si="149"/>
        <v>0</v>
      </c>
      <c r="R771" s="3">
        <f t="shared" si="150"/>
        <v>0</v>
      </c>
      <c r="S771" s="3">
        <f t="shared" si="151"/>
        <v>0</v>
      </c>
      <c r="T771" s="3">
        <f t="shared" si="152"/>
        <v>0</v>
      </c>
      <c r="U771" s="3">
        <f t="shared" si="153"/>
        <v>0</v>
      </c>
      <c r="V771" s="3">
        <f t="shared" si="154"/>
        <v>1</v>
      </c>
      <c r="W771" s="3">
        <f t="shared" si="155"/>
        <v>0</v>
      </c>
    </row>
    <row r="772" spans="1:23" x14ac:dyDescent="0.3">
      <c r="A772" s="3">
        <f>'input your S-pars (Mag-Ang)'!B772*COS('input your S-pars (Mag-Ang)'!C772*PI()/180)</f>
        <v>0</v>
      </c>
      <c r="B772" s="3">
        <f>'input your S-pars (Mag-Ang)'!B772*SIN('input your S-pars (Mag-Ang)'!C772*PI()/180)</f>
        <v>0</v>
      </c>
      <c r="C772" s="3">
        <f>'input your S-pars (Mag-Ang)'!F772*COS('input your S-pars (Mag-Ang)'!G772*PI()/180)</f>
        <v>0</v>
      </c>
      <c r="D772" s="3">
        <f>'input your S-pars (Mag-Ang)'!F772*SIN('input your S-pars (Mag-Ang)'!G772*PI()/180)</f>
        <v>0</v>
      </c>
      <c r="E772" s="3">
        <f>'input your S-pars (Mag-Ang)'!D772*COS('input your S-pars (Mag-Ang)'!E772*PI()/180)</f>
        <v>0</v>
      </c>
      <c r="F772" s="3">
        <f>'input your S-pars (Mag-Ang)'!D772*SIN('input your S-pars (Mag-Ang)'!E772*PI()/180)</f>
        <v>0</v>
      </c>
      <c r="G772" s="3">
        <f>'input your S-pars (Mag-Ang)'!H772*COS('input your S-pars (Mag-Ang)'!I772*PI()/180)</f>
        <v>0</v>
      </c>
      <c r="H772" s="3">
        <f>'input your S-pars (Mag-Ang)'!H772*SIN('input your S-pars (Mag-Ang)'!I772*PI()/180)</f>
        <v>0</v>
      </c>
      <c r="I772" s="3"/>
      <c r="J772" s="3">
        <f t="shared" si="144"/>
        <v>1</v>
      </c>
      <c r="K772" s="3">
        <f t="shared" si="145"/>
        <v>0</v>
      </c>
      <c r="L772" s="3"/>
      <c r="M772" s="3">
        <f t="shared" si="146"/>
        <v>1</v>
      </c>
      <c r="N772" s="3">
        <f t="shared" si="147"/>
        <v>0</v>
      </c>
      <c r="O772" s="3"/>
      <c r="P772" s="3">
        <f t="shared" si="148"/>
        <v>1</v>
      </c>
      <c r="Q772" s="3">
        <f t="shared" si="149"/>
        <v>0</v>
      </c>
      <c r="R772" s="3">
        <f t="shared" si="150"/>
        <v>0</v>
      </c>
      <c r="S772" s="3">
        <f t="shared" si="151"/>
        <v>0</v>
      </c>
      <c r="T772" s="3">
        <f t="shared" si="152"/>
        <v>0</v>
      </c>
      <c r="U772" s="3">
        <f t="shared" si="153"/>
        <v>0</v>
      </c>
      <c r="V772" s="3">
        <f t="shared" si="154"/>
        <v>1</v>
      </c>
      <c r="W772" s="3">
        <f t="shared" si="155"/>
        <v>0</v>
      </c>
    </row>
    <row r="773" spans="1:23" x14ac:dyDescent="0.3">
      <c r="A773" s="3">
        <f>'input your S-pars (Mag-Ang)'!B773*COS('input your S-pars (Mag-Ang)'!C773*PI()/180)</f>
        <v>0</v>
      </c>
      <c r="B773" s="3">
        <f>'input your S-pars (Mag-Ang)'!B773*SIN('input your S-pars (Mag-Ang)'!C773*PI()/180)</f>
        <v>0</v>
      </c>
      <c r="C773" s="3">
        <f>'input your S-pars (Mag-Ang)'!F773*COS('input your S-pars (Mag-Ang)'!G773*PI()/180)</f>
        <v>0</v>
      </c>
      <c r="D773" s="3">
        <f>'input your S-pars (Mag-Ang)'!F773*SIN('input your S-pars (Mag-Ang)'!G773*PI()/180)</f>
        <v>0</v>
      </c>
      <c r="E773" s="3">
        <f>'input your S-pars (Mag-Ang)'!D773*COS('input your S-pars (Mag-Ang)'!E773*PI()/180)</f>
        <v>0</v>
      </c>
      <c r="F773" s="3">
        <f>'input your S-pars (Mag-Ang)'!D773*SIN('input your S-pars (Mag-Ang)'!E773*PI()/180)</f>
        <v>0</v>
      </c>
      <c r="G773" s="3">
        <f>'input your S-pars (Mag-Ang)'!H773*COS('input your S-pars (Mag-Ang)'!I773*PI()/180)</f>
        <v>0</v>
      </c>
      <c r="H773" s="3">
        <f>'input your S-pars (Mag-Ang)'!H773*SIN('input your S-pars (Mag-Ang)'!I773*PI()/180)</f>
        <v>0</v>
      </c>
      <c r="I773" s="3"/>
      <c r="J773" s="3">
        <f t="shared" si="144"/>
        <v>1</v>
      </c>
      <c r="K773" s="3">
        <f t="shared" si="145"/>
        <v>0</v>
      </c>
      <c r="L773" s="3"/>
      <c r="M773" s="3">
        <f t="shared" si="146"/>
        <v>1</v>
      </c>
      <c r="N773" s="3">
        <f t="shared" si="147"/>
        <v>0</v>
      </c>
      <c r="O773" s="3"/>
      <c r="P773" s="3">
        <f t="shared" si="148"/>
        <v>1</v>
      </c>
      <c r="Q773" s="3">
        <f t="shared" si="149"/>
        <v>0</v>
      </c>
      <c r="R773" s="3">
        <f t="shared" si="150"/>
        <v>0</v>
      </c>
      <c r="S773" s="3">
        <f t="shared" si="151"/>
        <v>0</v>
      </c>
      <c r="T773" s="3">
        <f t="shared" si="152"/>
        <v>0</v>
      </c>
      <c r="U773" s="3">
        <f t="shared" si="153"/>
        <v>0</v>
      </c>
      <c r="V773" s="3">
        <f t="shared" si="154"/>
        <v>1</v>
      </c>
      <c r="W773" s="3">
        <f t="shared" si="155"/>
        <v>0</v>
      </c>
    </row>
    <row r="774" spans="1:23" x14ac:dyDescent="0.3">
      <c r="A774" s="3">
        <f>'input your S-pars (Mag-Ang)'!B774*COS('input your S-pars (Mag-Ang)'!C774*PI()/180)</f>
        <v>0</v>
      </c>
      <c r="B774" s="3">
        <f>'input your S-pars (Mag-Ang)'!B774*SIN('input your S-pars (Mag-Ang)'!C774*PI()/180)</f>
        <v>0</v>
      </c>
      <c r="C774" s="3">
        <f>'input your S-pars (Mag-Ang)'!F774*COS('input your S-pars (Mag-Ang)'!G774*PI()/180)</f>
        <v>0</v>
      </c>
      <c r="D774" s="3">
        <f>'input your S-pars (Mag-Ang)'!F774*SIN('input your S-pars (Mag-Ang)'!G774*PI()/180)</f>
        <v>0</v>
      </c>
      <c r="E774" s="3">
        <f>'input your S-pars (Mag-Ang)'!D774*COS('input your S-pars (Mag-Ang)'!E774*PI()/180)</f>
        <v>0</v>
      </c>
      <c r="F774" s="3">
        <f>'input your S-pars (Mag-Ang)'!D774*SIN('input your S-pars (Mag-Ang)'!E774*PI()/180)</f>
        <v>0</v>
      </c>
      <c r="G774" s="3">
        <f>'input your S-pars (Mag-Ang)'!H774*COS('input your S-pars (Mag-Ang)'!I774*PI()/180)</f>
        <v>0</v>
      </c>
      <c r="H774" s="3">
        <f>'input your S-pars (Mag-Ang)'!H774*SIN('input your S-pars (Mag-Ang)'!I774*PI()/180)</f>
        <v>0</v>
      </c>
      <c r="I774" s="3"/>
      <c r="J774" s="3">
        <f t="shared" si="144"/>
        <v>1</v>
      </c>
      <c r="K774" s="3">
        <f t="shared" si="145"/>
        <v>0</v>
      </c>
      <c r="L774" s="3"/>
      <c r="M774" s="3">
        <f t="shared" si="146"/>
        <v>1</v>
      </c>
      <c r="N774" s="3">
        <f t="shared" si="147"/>
        <v>0</v>
      </c>
      <c r="O774" s="3"/>
      <c r="P774" s="3">
        <f t="shared" si="148"/>
        <v>1</v>
      </c>
      <c r="Q774" s="3">
        <f t="shared" si="149"/>
        <v>0</v>
      </c>
      <c r="R774" s="3">
        <f t="shared" si="150"/>
        <v>0</v>
      </c>
      <c r="S774" s="3">
        <f t="shared" si="151"/>
        <v>0</v>
      </c>
      <c r="T774" s="3">
        <f t="shared" si="152"/>
        <v>0</v>
      </c>
      <c r="U774" s="3">
        <f t="shared" si="153"/>
        <v>0</v>
      </c>
      <c r="V774" s="3">
        <f t="shared" si="154"/>
        <v>1</v>
      </c>
      <c r="W774" s="3">
        <f t="shared" si="155"/>
        <v>0</v>
      </c>
    </row>
    <row r="775" spans="1:23" x14ac:dyDescent="0.3">
      <c r="A775" s="3">
        <f>'input your S-pars (Mag-Ang)'!B775*COS('input your S-pars (Mag-Ang)'!C775*PI()/180)</f>
        <v>0</v>
      </c>
      <c r="B775" s="3">
        <f>'input your S-pars (Mag-Ang)'!B775*SIN('input your S-pars (Mag-Ang)'!C775*PI()/180)</f>
        <v>0</v>
      </c>
      <c r="C775" s="3">
        <f>'input your S-pars (Mag-Ang)'!F775*COS('input your S-pars (Mag-Ang)'!G775*PI()/180)</f>
        <v>0</v>
      </c>
      <c r="D775" s="3">
        <f>'input your S-pars (Mag-Ang)'!F775*SIN('input your S-pars (Mag-Ang)'!G775*PI()/180)</f>
        <v>0</v>
      </c>
      <c r="E775" s="3">
        <f>'input your S-pars (Mag-Ang)'!D775*COS('input your S-pars (Mag-Ang)'!E775*PI()/180)</f>
        <v>0</v>
      </c>
      <c r="F775" s="3">
        <f>'input your S-pars (Mag-Ang)'!D775*SIN('input your S-pars (Mag-Ang)'!E775*PI()/180)</f>
        <v>0</v>
      </c>
      <c r="G775" s="3">
        <f>'input your S-pars (Mag-Ang)'!H775*COS('input your S-pars (Mag-Ang)'!I775*PI()/180)</f>
        <v>0</v>
      </c>
      <c r="H775" s="3">
        <f>'input your S-pars (Mag-Ang)'!H775*SIN('input your S-pars (Mag-Ang)'!I775*PI()/180)</f>
        <v>0</v>
      </c>
      <c r="I775" s="3"/>
      <c r="J775" s="3">
        <f t="shared" si="144"/>
        <v>1</v>
      </c>
      <c r="K775" s="3">
        <f t="shared" si="145"/>
        <v>0</v>
      </c>
      <c r="L775" s="3"/>
      <c r="M775" s="3">
        <f t="shared" si="146"/>
        <v>1</v>
      </c>
      <c r="N775" s="3">
        <f t="shared" si="147"/>
        <v>0</v>
      </c>
      <c r="O775" s="3"/>
      <c r="P775" s="3">
        <f t="shared" si="148"/>
        <v>1</v>
      </c>
      <c r="Q775" s="3">
        <f t="shared" si="149"/>
        <v>0</v>
      </c>
      <c r="R775" s="3">
        <f t="shared" si="150"/>
        <v>0</v>
      </c>
      <c r="S775" s="3">
        <f t="shared" si="151"/>
        <v>0</v>
      </c>
      <c r="T775" s="3">
        <f t="shared" si="152"/>
        <v>0</v>
      </c>
      <c r="U775" s="3">
        <f t="shared" si="153"/>
        <v>0</v>
      </c>
      <c r="V775" s="3">
        <f t="shared" si="154"/>
        <v>1</v>
      </c>
      <c r="W775" s="3">
        <f t="shared" si="155"/>
        <v>0</v>
      </c>
    </row>
    <row r="776" spans="1:23" x14ac:dyDescent="0.3">
      <c r="A776" s="3">
        <f>'input your S-pars (Mag-Ang)'!B776*COS('input your S-pars (Mag-Ang)'!C776*PI()/180)</f>
        <v>0</v>
      </c>
      <c r="B776" s="3">
        <f>'input your S-pars (Mag-Ang)'!B776*SIN('input your S-pars (Mag-Ang)'!C776*PI()/180)</f>
        <v>0</v>
      </c>
      <c r="C776" s="3">
        <f>'input your S-pars (Mag-Ang)'!F776*COS('input your S-pars (Mag-Ang)'!G776*PI()/180)</f>
        <v>0</v>
      </c>
      <c r="D776" s="3">
        <f>'input your S-pars (Mag-Ang)'!F776*SIN('input your S-pars (Mag-Ang)'!G776*PI()/180)</f>
        <v>0</v>
      </c>
      <c r="E776" s="3">
        <f>'input your S-pars (Mag-Ang)'!D776*COS('input your S-pars (Mag-Ang)'!E776*PI()/180)</f>
        <v>0</v>
      </c>
      <c r="F776" s="3">
        <f>'input your S-pars (Mag-Ang)'!D776*SIN('input your S-pars (Mag-Ang)'!E776*PI()/180)</f>
        <v>0</v>
      </c>
      <c r="G776" s="3">
        <f>'input your S-pars (Mag-Ang)'!H776*COS('input your S-pars (Mag-Ang)'!I776*PI()/180)</f>
        <v>0</v>
      </c>
      <c r="H776" s="3">
        <f>'input your S-pars (Mag-Ang)'!H776*SIN('input your S-pars (Mag-Ang)'!I776*PI()/180)</f>
        <v>0</v>
      </c>
      <c r="I776" s="3"/>
      <c r="J776" s="3">
        <f t="shared" si="144"/>
        <v>1</v>
      </c>
      <c r="K776" s="3">
        <f t="shared" si="145"/>
        <v>0</v>
      </c>
      <c r="L776" s="3"/>
      <c r="M776" s="3">
        <f t="shared" si="146"/>
        <v>1</v>
      </c>
      <c r="N776" s="3">
        <f t="shared" si="147"/>
        <v>0</v>
      </c>
      <c r="O776" s="3"/>
      <c r="P776" s="3">
        <f t="shared" si="148"/>
        <v>1</v>
      </c>
      <c r="Q776" s="3">
        <f t="shared" si="149"/>
        <v>0</v>
      </c>
      <c r="R776" s="3">
        <f t="shared" si="150"/>
        <v>0</v>
      </c>
      <c r="S776" s="3">
        <f t="shared" si="151"/>
        <v>0</v>
      </c>
      <c r="T776" s="3">
        <f t="shared" si="152"/>
        <v>0</v>
      </c>
      <c r="U776" s="3">
        <f t="shared" si="153"/>
        <v>0</v>
      </c>
      <c r="V776" s="3">
        <f t="shared" si="154"/>
        <v>1</v>
      </c>
      <c r="W776" s="3">
        <f t="shared" si="155"/>
        <v>0</v>
      </c>
    </row>
    <row r="777" spans="1:23" x14ac:dyDescent="0.3">
      <c r="A777" s="3">
        <f>'input your S-pars (Mag-Ang)'!B777*COS('input your S-pars (Mag-Ang)'!C777*PI()/180)</f>
        <v>0</v>
      </c>
      <c r="B777" s="3">
        <f>'input your S-pars (Mag-Ang)'!B777*SIN('input your S-pars (Mag-Ang)'!C777*PI()/180)</f>
        <v>0</v>
      </c>
      <c r="C777" s="3">
        <f>'input your S-pars (Mag-Ang)'!F777*COS('input your S-pars (Mag-Ang)'!G777*PI()/180)</f>
        <v>0</v>
      </c>
      <c r="D777" s="3">
        <f>'input your S-pars (Mag-Ang)'!F777*SIN('input your S-pars (Mag-Ang)'!G777*PI()/180)</f>
        <v>0</v>
      </c>
      <c r="E777" s="3">
        <f>'input your S-pars (Mag-Ang)'!D777*COS('input your S-pars (Mag-Ang)'!E777*PI()/180)</f>
        <v>0</v>
      </c>
      <c r="F777" s="3">
        <f>'input your S-pars (Mag-Ang)'!D777*SIN('input your S-pars (Mag-Ang)'!E777*PI()/180)</f>
        <v>0</v>
      </c>
      <c r="G777" s="3">
        <f>'input your S-pars (Mag-Ang)'!H777*COS('input your S-pars (Mag-Ang)'!I777*PI()/180)</f>
        <v>0</v>
      </c>
      <c r="H777" s="3">
        <f>'input your S-pars (Mag-Ang)'!H777*SIN('input your S-pars (Mag-Ang)'!I777*PI()/180)</f>
        <v>0</v>
      </c>
      <c r="I777" s="3"/>
      <c r="J777" s="3">
        <f t="shared" si="144"/>
        <v>1</v>
      </c>
      <c r="K777" s="3">
        <f t="shared" si="145"/>
        <v>0</v>
      </c>
      <c r="L777" s="3"/>
      <c r="M777" s="3">
        <f t="shared" si="146"/>
        <v>1</v>
      </c>
      <c r="N777" s="3">
        <f t="shared" si="147"/>
        <v>0</v>
      </c>
      <c r="O777" s="3"/>
      <c r="P777" s="3">
        <f t="shared" si="148"/>
        <v>1</v>
      </c>
      <c r="Q777" s="3">
        <f t="shared" si="149"/>
        <v>0</v>
      </c>
      <c r="R777" s="3">
        <f t="shared" si="150"/>
        <v>0</v>
      </c>
      <c r="S777" s="3">
        <f t="shared" si="151"/>
        <v>0</v>
      </c>
      <c r="T777" s="3">
        <f t="shared" si="152"/>
        <v>0</v>
      </c>
      <c r="U777" s="3">
        <f t="shared" si="153"/>
        <v>0</v>
      </c>
      <c r="V777" s="3">
        <f t="shared" si="154"/>
        <v>1</v>
      </c>
      <c r="W777" s="3">
        <f t="shared" si="155"/>
        <v>0</v>
      </c>
    </row>
    <row r="778" spans="1:23" x14ac:dyDescent="0.3">
      <c r="A778" s="3">
        <f>'input your S-pars (Mag-Ang)'!B778*COS('input your S-pars (Mag-Ang)'!C778*PI()/180)</f>
        <v>0</v>
      </c>
      <c r="B778" s="3">
        <f>'input your S-pars (Mag-Ang)'!B778*SIN('input your S-pars (Mag-Ang)'!C778*PI()/180)</f>
        <v>0</v>
      </c>
      <c r="C778" s="3">
        <f>'input your S-pars (Mag-Ang)'!F778*COS('input your S-pars (Mag-Ang)'!G778*PI()/180)</f>
        <v>0</v>
      </c>
      <c r="D778" s="3">
        <f>'input your S-pars (Mag-Ang)'!F778*SIN('input your S-pars (Mag-Ang)'!G778*PI()/180)</f>
        <v>0</v>
      </c>
      <c r="E778" s="3">
        <f>'input your S-pars (Mag-Ang)'!D778*COS('input your S-pars (Mag-Ang)'!E778*PI()/180)</f>
        <v>0</v>
      </c>
      <c r="F778" s="3">
        <f>'input your S-pars (Mag-Ang)'!D778*SIN('input your S-pars (Mag-Ang)'!E778*PI()/180)</f>
        <v>0</v>
      </c>
      <c r="G778" s="3">
        <f>'input your S-pars (Mag-Ang)'!H778*COS('input your S-pars (Mag-Ang)'!I778*PI()/180)</f>
        <v>0</v>
      </c>
      <c r="H778" s="3">
        <f>'input your S-pars (Mag-Ang)'!H778*SIN('input your S-pars (Mag-Ang)'!I778*PI()/180)</f>
        <v>0</v>
      </c>
      <c r="I778" s="3"/>
      <c r="J778" s="3">
        <f t="shared" si="144"/>
        <v>1</v>
      </c>
      <c r="K778" s="3">
        <f t="shared" si="145"/>
        <v>0</v>
      </c>
      <c r="L778" s="3"/>
      <c r="M778" s="3">
        <f t="shared" si="146"/>
        <v>1</v>
      </c>
      <c r="N778" s="3">
        <f t="shared" si="147"/>
        <v>0</v>
      </c>
      <c r="O778" s="3"/>
      <c r="P778" s="3">
        <f t="shared" si="148"/>
        <v>1</v>
      </c>
      <c r="Q778" s="3">
        <f t="shared" si="149"/>
        <v>0</v>
      </c>
      <c r="R778" s="3">
        <f t="shared" si="150"/>
        <v>0</v>
      </c>
      <c r="S778" s="3">
        <f t="shared" si="151"/>
        <v>0</v>
      </c>
      <c r="T778" s="3">
        <f t="shared" si="152"/>
        <v>0</v>
      </c>
      <c r="U778" s="3">
        <f t="shared" si="153"/>
        <v>0</v>
      </c>
      <c r="V778" s="3">
        <f t="shared" si="154"/>
        <v>1</v>
      </c>
      <c r="W778" s="3">
        <f t="shared" si="155"/>
        <v>0</v>
      </c>
    </row>
    <row r="779" spans="1:23" x14ac:dyDescent="0.3">
      <c r="A779" s="3">
        <f>'input your S-pars (Mag-Ang)'!B779*COS('input your S-pars (Mag-Ang)'!C779*PI()/180)</f>
        <v>0</v>
      </c>
      <c r="B779" s="3">
        <f>'input your S-pars (Mag-Ang)'!B779*SIN('input your S-pars (Mag-Ang)'!C779*PI()/180)</f>
        <v>0</v>
      </c>
      <c r="C779" s="3">
        <f>'input your S-pars (Mag-Ang)'!F779*COS('input your S-pars (Mag-Ang)'!G779*PI()/180)</f>
        <v>0</v>
      </c>
      <c r="D779" s="3">
        <f>'input your S-pars (Mag-Ang)'!F779*SIN('input your S-pars (Mag-Ang)'!G779*PI()/180)</f>
        <v>0</v>
      </c>
      <c r="E779" s="3">
        <f>'input your S-pars (Mag-Ang)'!D779*COS('input your S-pars (Mag-Ang)'!E779*PI()/180)</f>
        <v>0</v>
      </c>
      <c r="F779" s="3">
        <f>'input your S-pars (Mag-Ang)'!D779*SIN('input your S-pars (Mag-Ang)'!E779*PI()/180)</f>
        <v>0</v>
      </c>
      <c r="G779" s="3">
        <f>'input your S-pars (Mag-Ang)'!H779*COS('input your S-pars (Mag-Ang)'!I779*PI()/180)</f>
        <v>0</v>
      </c>
      <c r="H779" s="3">
        <f>'input your S-pars (Mag-Ang)'!H779*SIN('input your S-pars (Mag-Ang)'!I779*PI()/180)</f>
        <v>0</v>
      </c>
      <c r="I779" s="3"/>
      <c r="J779" s="3">
        <f t="shared" si="144"/>
        <v>1</v>
      </c>
      <c r="K779" s="3">
        <f t="shared" si="145"/>
        <v>0</v>
      </c>
      <c r="L779" s="3"/>
      <c r="M779" s="3">
        <f t="shared" si="146"/>
        <v>1</v>
      </c>
      <c r="N779" s="3">
        <f t="shared" si="147"/>
        <v>0</v>
      </c>
      <c r="O779" s="3"/>
      <c r="P779" s="3">
        <f t="shared" si="148"/>
        <v>1</v>
      </c>
      <c r="Q779" s="3">
        <f t="shared" si="149"/>
        <v>0</v>
      </c>
      <c r="R779" s="3">
        <f t="shared" si="150"/>
        <v>0</v>
      </c>
      <c r="S779" s="3">
        <f t="shared" si="151"/>
        <v>0</v>
      </c>
      <c r="T779" s="3">
        <f t="shared" si="152"/>
        <v>0</v>
      </c>
      <c r="U779" s="3">
        <f t="shared" si="153"/>
        <v>0</v>
      </c>
      <c r="V779" s="3">
        <f t="shared" si="154"/>
        <v>1</v>
      </c>
      <c r="W779" s="3">
        <f t="shared" si="155"/>
        <v>0</v>
      </c>
    </row>
    <row r="780" spans="1:23" x14ac:dyDescent="0.3">
      <c r="A780" s="3">
        <f>'input your S-pars (Mag-Ang)'!B780*COS('input your S-pars (Mag-Ang)'!C780*PI()/180)</f>
        <v>0</v>
      </c>
      <c r="B780" s="3">
        <f>'input your S-pars (Mag-Ang)'!B780*SIN('input your S-pars (Mag-Ang)'!C780*PI()/180)</f>
        <v>0</v>
      </c>
      <c r="C780" s="3">
        <f>'input your S-pars (Mag-Ang)'!F780*COS('input your S-pars (Mag-Ang)'!G780*PI()/180)</f>
        <v>0</v>
      </c>
      <c r="D780" s="3">
        <f>'input your S-pars (Mag-Ang)'!F780*SIN('input your S-pars (Mag-Ang)'!G780*PI()/180)</f>
        <v>0</v>
      </c>
      <c r="E780" s="3">
        <f>'input your S-pars (Mag-Ang)'!D780*COS('input your S-pars (Mag-Ang)'!E780*PI()/180)</f>
        <v>0</v>
      </c>
      <c r="F780" s="3">
        <f>'input your S-pars (Mag-Ang)'!D780*SIN('input your S-pars (Mag-Ang)'!E780*PI()/180)</f>
        <v>0</v>
      </c>
      <c r="G780" s="3">
        <f>'input your S-pars (Mag-Ang)'!H780*COS('input your S-pars (Mag-Ang)'!I780*PI()/180)</f>
        <v>0</v>
      </c>
      <c r="H780" s="3">
        <f>'input your S-pars (Mag-Ang)'!H780*SIN('input your S-pars (Mag-Ang)'!I780*PI()/180)</f>
        <v>0</v>
      </c>
      <c r="I780" s="3"/>
      <c r="J780" s="3">
        <f t="shared" si="144"/>
        <v>1</v>
      </c>
      <c r="K780" s="3">
        <f t="shared" si="145"/>
        <v>0</v>
      </c>
      <c r="L780" s="3"/>
      <c r="M780" s="3">
        <f t="shared" si="146"/>
        <v>1</v>
      </c>
      <c r="N780" s="3">
        <f t="shared" si="147"/>
        <v>0</v>
      </c>
      <c r="O780" s="3"/>
      <c r="P780" s="3">
        <f t="shared" si="148"/>
        <v>1</v>
      </c>
      <c r="Q780" s="3">
        <f t="shared" si="149"/>
        <v>0</v>
      </c>
      <c r="R780" s="3">
        <f t="shared" si="150"/>
        <v>0</v>
      </c>
      <c r="S780" s="3">
        <f t="shared" si="151"/>
        <v>0</v>
      </c>
      <c r="T780" s="3">
        <f t="shared" si="152"/>
        <v>0</v>
      </c>
      <c r="U780" s="3">
        <f t="shared" si="153"/>
        <v>0</v>
      </c>
      <c r="V780" s="3">
        <f t="shared" si="154"/>
        <v>1</v>
      </c>
      <c r="W780" s="3">
        <f t="shared" si="155"/>
        <v>0</v>
      </c>
    </row>
    <row r="781" spans="1:23" x14ac:dyDescent="0.3">
      <c r="A781" s="3">
        <f>'input your S-pars (Mag-Ang)'!B781*COS('input your S-pars (Mag-Ang)'!C781*PI()/180)</f>
        <v>0</v>
      </c>
      <c r="B781" s="3">
        <f>'input your S-pars (Mag-Ang)'!B781*SIN('input your S-pars (Mag-Ang)'!C781*PI()/180)</f>
        <v>0</v>
      </c>
      <c r="C781" s="3">
        <f>'input your S-pars (Mag-Ang)'!F781*COS('input your S-pars (Mag-Ang)'!G781*PI()/180)</f>
        <v>0</v>
      </c>
      <c r="D781" s="3">
        <f>'input your S-pars (Mag-Ang)'!F781*SIN('input your S-pars (Mag-Ang)'!G781*PI()/180)</f>
        <v>0</v>
      </c>
      <c r="E781" s="3">
        <f>'input your S-pars (Mag-Ang)'!D781*COS('input your S-pars (Mag-Ang)'!E781*PI()/180)</f>
        <v>0</v>
      </c>
      <c r="F781" s="3">
        <f>'input your S-pars (Mag-Ang)'!D781*SIN('input your S-pars (Mag-Ang)'!E781*PI()/180)</f>
        <v>0</v>
      </c>
      <c r="G781" s="3">
        <f>'input your S-pars (Mag-Ang)'!H781*COS('input your S-pars (Mag-Ang)'!I781*PI()/180)</f>
        <v>0</v>
      </c>
      <c r="H781" s="3">
        <f>'input your S-pars (Mag-Ang)'!H781*SIN('input your S-pars (Mag-Ang)'!I781*PI()/180)</f>
        <v>0</v>
      </c>
      <c r="I781" s="3"/>
      <c r="J781" s="3">
        <f t="shared" si="144"/>
        <v>1</v>
      </c>
      <c r="K781" s="3">
        <f t="shared" si="145"/>
        <v>0</v>
      </c>
      <c r="L781" s="3"/>
      <c r="M781" s="3">
        <f t="shared" si="146"/>
        <v>1</v>
      </c>
      <c r="N781" s="3">
        <f t="shared" si="147"/>
        <v>0</v>
      </c>
      <c r="O781" s="3"/>
      <c r="P781" s="3">
        <f t="shared" si="148"/>
        <v>1</v>
      </c>
      <c r="Q781" s="3">
        <f t="shared" si="149"/>
        <v>0</v>
      </c>
      <c r="R781" s="3">
        <f t="shared" si="150"/>
        <v>0</v>
      </c>
      <c r="S781" s="3">
        <f t="shared" si="151"/>
        <v>0</v>
      </c>
      <c r="T781" s="3">
        <f t="shared" si="152"/>
        <v>0</v>
      </c>
      <c r="U781" s="3">
        <f t="shared" si="153"/>
        <v>0</v>
      </c>
      <c r="V781" s="3">
        <f t="shared" si="154"/>
        <v>1</v>
      </c>
      <c r="W781" s="3">
        <f t="shared" si="155"/>
        <v>0</v>
      </c>
    </row>
    <row r="782" spans="1:23" x14ac:dyDescent="0.3">
      <c r="A782" s="3">
        <f>'input your S-pars (Mag-Ang)'!B782*COS('input your S-pars (Mag-Ang)'!C782*PI()/180)</f>
        <v>0</v>
      </c>
      <c r="B782" s="3">
        <f>'input your S-pars (Mag-Ang)'!B782*SIN('input your S-pars (Mag-Ang)'!C782*PI()/180)</f>
        <v>0</v>
      </c>
      <c r="C782" s="3">
        <f>'input your S-pars (Mag-Ang)'!F782*COS('input your S-pars (Mag-Ang)'!G782*PI()/180)</f>
        <v>0</v>
      </c>
      <c r="D782" s="3">
        <f>'input your S-pars (Mag-Ang)'!F782*SIN('input your S-pars (Mag-Ang)'!G782*PI()/180)</f>
        <v>0</v>
      </c>
      <c r="E782" s="3">
        <f>'input your S-pars (Mag-Ang)'!D782*COS('input your S-pars (Mag-Ang)'!E782*PI()/180)</f>
        <v>0</v>
      </c>
      <c r="F782" s="3">
        <f>'input your S-pars (Mag-Ang)'!D782*SIN('input your S-pars (Mag-Ang)'!E782*PI()/180)</f>
        <v>0</v>
      </c>
      <c r="G782" s="3">
        <f>'input your S-pars (Mag-Ang)'!H782*COS('input your S-pars (Mag-Ang)'!I782*PI()/180)</f>
        <v>0</v>
      </c>
      <c r="H782" s="3">
        <f>'input your S-pars (Mag-Ang)'!H782*SIN('input your S-pars (Mag-Ang)'!I782*PI()/180)</f>
        <v>0</v>
      </c>
      <c r="I782" s="3"/>
      <c r="J782" s="3">
        <f t="shared" si="144"/>
        <v>1</v>
      </c>
      <c r="K782" s="3">
        <f t="shared" si="145"/>
        <v>0</v>
      </c>
      <c r="L782" s="3"/>
      <c r="M782" s="3">
        <f t="shared" si="146"/>
        <v>1</v>
      </c>
      <c r="N782" s="3">
        <f t="shared" si="147"/>
        <v>0</v>
      </c>
      <c r="O782" s="3"/>
      <c r="P782" s="3">
        <f t="shared" si="148"/>
        <v>1</v>
      </c>
      <c r="Q782" s="3">
        <f t="shared" si="149"/>
        <v>0</v>
      </c>
      <c r="R782" s="3">
        <f t="shared" si="150"/>
        <v>0</v>
      </c>
      <c r="S782" s="3">
        <f t="shared" si="151"/>
        <v>0</v>
      </c>
      <c r="T782" s="3">
        <f t="shared" si="152"/>
        <v>0</v>
      </c>
      <c r="U782" s="3">
        <f t="shared" si="153"/>
        <v>0</v>
      </c>
      <c r="V782" s="3">
        <f t="shared" si="154"/>
        <v>1</v>
      </c>
      <c r="W782" s="3">
        <f t="shared" si="155"/>
        <v>0</v>
      </c>
    </row>
    <row r="783" spans="1:23" x14ac:dyDescent="0.3">
      <c r="A783" s="3">
        <f>'input your S-pars (Mag-Ang)'!B783*COS('input your S-pars (Mag-Ang)'!C783*PI()/180)</f>
        <v>0</v>
      </c>
      <c r="B783" s="3">
        <f>'input your S-pars (Mag-Ang)'!B783*SIN('input your S-pars (Mag-Ang)'!C783*PI()/180)</f>
        <v>0</v>
      </c>
      <c r="C783" s="3">
        <f>'input your S-pars (Mag-Ang)'!F783*COS('input your S-pars (Mag-Ang)'!G783*PI()/180)</f>
        <v>0</v>
      </c>
      <c r="D783" s="3">
        <f>'input your S-pars (Mag-Ang)'!F783*SIN('input your S-pars (Mag-Ang)'!G783*PI()/180)</f>
        <v>0</v>
      </c>
      <c r="E783" s="3">
        <f>'input your S-pars (Mag-Ang)'!D783*COS('input your S-pars (Mag-Ang)'!E783*PI()/180)</f>
        <v>0</v>
      </c>
      <c r="F783" s="3">
        <f>'input your S-pars (Mag-Ang)'!D783*SIN('input your S-pars (Mag-Ang)'!E783*PI()/180)</f>
        <v>0</v>
      </c>
      <c r="G783" s="3">
        <f>'input your S-pars (Mag-Ang)'!H783*COS('input your S-pars (Mag-Ang)'!I783*PI()/180)</f>
        <v>0</v>
      </c>
      <c r="H783" s="3">
        <f>'input your S-pars (Mag-Ang)'!H783*SIN('input your S-pars (Mag-Ang)'!I783*PI()/180)</f>
        <v>0</v>
      </c>
      <c r="I783" s="3"/>
      <c r="J783" s="3">
        <f t="shared" si="144"/>
        <v>1</v>
      </c>
      <c r="K783" s="3">
        <f t="shared" si="145"/>
        <v>0</v>
      </c>
      <c r="L783" s="3"/>
      <c r="M783" s="3">
        <f t="shared" si="146"/>
        <v>1</v>
      </c>
      <c r="N783" s="3">
        <f t="shared" si="147"/>
        <v>0</v>
      </c>
      <c r="O783" s="3"/>
      <c r="P783" s="3">
        <f t="shared" si="148"/>
        <v>1</v>
      </c>
      <c r="Q783" s="3">
        <f t="shared" si="149"/>
        <v>0</v>
      </c>
      <c r="R783" s="3">
        <f t="shared" si="150"/>
        <v>0</v>
      </c>
      <c r="S783" s="3">
        <f t="shared" si="151"/>
        <v>0</v>
      </c>
      <c r="T783" s="3">
        <f t="shared" si="152"/>
        <v>0</v>
      </c>
      <c r="U783" s="3">
        <f t="shared" si="153"/>
        <v>0</v>
      </c>
      <c r="V783" s="3">
        <f t="shared" si="154"/>
        <v>1</v>
      </c>
      <c r="W783" s="3">
        <f t="shared" si="155"/>
        <v>0</v>
      </c>
    </row>
    <row r="784" spans="1:23" x14ac:dyDescent="0.3">
      <c r="A784" s="3">
        <f>'input your S-pars (Mag-Ang)'!B784*COS('input your S-pars (Mag-Ang)'!C784*PI()/180)</f>
        <v>0</v>
      </c>
      <c r="B784" s="3">
        <f>'input your S-pars (Mag-Ang)'!B784*SIN('input your S-pars (Mag-Ang)'!C784*PI()/180)</f>
        <v>0</v>
      </c>
      <c r="C784" s="3">
        <f>'input your S-pars (Mag-Ang)'!F784*COS('input your S-pars (Mag-Ang)'!G784*PI()/180)</f>
        <v>0</v>
      </c>
      <c r="D784" s="3">
        <f>'input your S-pars (Mag-Ang)'!F784*SIN('input your S-pars (Mag-Ang)'!G784*PI()/180)</f>
        <v>0</v>
      </c>
      <c r="E784" s="3">
        <f>'input your S-pars (Mag-Ang)'!D784*COS('input your S-pars (Mag-Ang)'!E784*PI()/180)</f>
        <v>0</v>
      </c>
      <c r="F784" s="3">
        <f>'input your S-pars (Mag-Ang)'!D784*SIN('input your S-pars (Mag-Ang)'!E784*PI()/180)</f>
        <v>0</v>
      </c>
      <c r="G784" s="3">
        <f>'input your S-pars (Mag-Ang)'!H784*COS('input your S-pars (Mag-Ang)'!I784*PI()/180)</f>
        <v>0</v>
      </c>
      <c r="H784" s="3">
        <f>'input your S-pars (Mag-Ang)'!H784*SIN('input your S-pars (Mag-Ang)'!I784*PI()/180)</f>
        <v>0</v>
      </c>
      <c r="I784" s="3"/>
      <c r="J784" s="3">
        <f t="shared" si="144"/>
        <v>1</v>
      </c>
      <c r="K784" s="3">
        <f t="shared" si="145"/>
        <v>0</v>
      </c>
      <c r="L784" s="3"/>
      <c r="M784" s="3">
        <f t="shared" si="146"/>
        <v>1</v>
      </c>
      <c r="N784" s="3">
        <f t="shared" si="147"/>
        <v>0</v>
      </c>
      <c r="O784" s="3"/>
      <c r="P784" s="3">
        <f t="shared" si="148"/>
        <v>1</v>
      </c>
      <c r="Q784" s="3">
        <f t="shared" si="149"/>
        <v>0</v>
      </c>
      <c r="R784" s="3">
        <f t="shared" si="150"/>
        <v>0</v>
      </c>
      <c r="S784" s="3">
        <f t="shared" si="151"/>
        <v>0</v>
      </c>
      <c r="T784" s="3">
        <f t="shared" si="152"/>
        <v>0</v>
      </c>
      <c r="U784" s="3">
        <f t="shared" si="153"/>
        <v>0</v>
      </c>
      <c r="V784" s="3">
        <f t="shared" si="154"/>
        <v>1</v>
      </c>
      <c r="W784" s="3">
        <f t="shared" si="155"/>
        <v>0</v>
      </c>
    </row>
    <row r="785" spans="1:23" x14ac:dyDescent="0.3">
      <c r="A785" s="3">
        <f>'input your S-pars (Mag-Ang)'!B785*COS('input your S-pars (Mag-Ang)'!C785*PI()/180)</f>
        <v>0</v>
      </c>
      <c r="B785" s="3">
        <f>'input your S-pars (Mag-Ang)'!B785*SIN('input your S-pars (Mag-Ang)'!C785*PI()/180)</f>
        <v>0</v>
      </c>
      <c r="C785" s="3">
        <f>'input your S-pars (Mag-Ang)'!F785*COS('input your S-pars (Mag-Ang)'!G785*PI()/180)</f>
        <v>0</v>
      </c>
      <c r="D785" s="3">
        <f>'input your S-pars (Mag-Ang)'!F785*SIN('input your S-pars (Mag-Ang)'!G785*PI()/180)</f>
        <v>0</v>
      </c>
      <c r="E785" s="3">
        <f>'input your S-pars (Mag-Ang)'!D785*COS('input your S-pars (Mag-Ang)'!E785*PI()/180)</f>
        <v>0</v>
      </c>
      <c r="F785" s="3">
        <f>'input your S-pars (Mag-Ang)'!D785*SIN('input your S-pars (Mag-Ang)'!E785*PI()/180)</f>
        <v>0</v>
      </c>
      <c r="G785" s="3">
        <f>'input your S-pars (Mag-Ang)'!H785*COS('input your S-pars (Mag-Ang)'!I785*PI()/180)</f>
        <v>0</v>
      </c>
      <c r="H785" s="3">
        <f>'input your S-pars (Mag-Ang)'!H785*SIN('input your S-pars (Mag-Ang)'!I785*PI()/180)</f>
        <v>0</v>
      </c>
      <c r="I785" s="3"/>
      <c r="J785" s="3">
        <f t="shared" si="144"/>
        <v>1</v>
      </c>
      <c r="K785" s="3">
        <f t="shared" si="145"/>
        <v>0</v>
      </c>
      <c r="L785" s="3"/>
      <c r="M785" s="3">
        <f t="shared" si="146"/>
        <v>1</v>
      </c>
      <c r="N785" s="3">
        <f t="shared" si="147"/>
        <v>0</v>
      </c>
      <c r="O785" s="3"/>
      <c r="P785" s="3">
        <f t="shared" si="148"/>
        <v>1</v>
      </c>
      <c r="Q785" s="3">
        <f t="shared" si="149"/>
        <v>0</v>
      </c>
      <c r="R785" s="3">
        <f t="shared" si="150"/>
        <v>0</v>
      </c>
      <c r="S785" s="3">
        <f t="shared" si="151"/>
        <v>0</v>
      </c>
      <c r="T785" s="3">
        <f t="shared" si="152"/>
        <v>0</v>
      </c>
      <c r="U785" s="3">
        <f t="shared" si="153"/>
        <v>0</v>
      </c>
      <c r="V785" s="3">
        <f t="shared" si="154"/>
        <v>1</v>
      </c>
      <c r="W785" s="3">
        <f t="shared" si="155"/>
        <v>0</v>
      </c>
    </row>
    <row r="786" spans="1:23" x14ac:dyDescent="0.3">
      <c r="A786" s="3">
        <f>'input your S-pars (Mag-Ang)'!B786*COS('input your S-pars (Mag-Ang)'!C786*PI()/180)</f>
        <v>0</v>
      </c>
      <c r="B786" s="3">
        <f>'input your S-pars (Mag-Ang)'!B786*SIN('input your S-pars (Mag-Ang)'!C786*PI()/180)</f>
        <v>0</v>
      </c>
      <c r="C786" s="3">
        <f>'input your S-pars (Mag-Ang)'!F786*COS('input your S-pars (Mag-Ang)'!G786*PI()/180)</f>
        <v>0</v>
      </c>
      <c r="D786" s="3">
        <f>'input your S-pars (Mag-Ang)'!F786*SIN('input your S-pars (Mag-Ang)'!G786*PI()/180)</f>
        <v>0</v>
      </c>
      <c r="E786" s="3">
        <f>'input your S-pars (Mag-Ang)'!D786*COS('input your S-pars (Mag-Ang)'!E786*PI()/180)</f>
        <v>0</v>
      </c>
      <c r="F786" s="3">
        <f>'input your S-pars (Mag-Ang)'!D786*SIN('input your S-pars (Mag-Ang)'!E786*PI()/180)</f>
        <v>0</v>
      </c>
      <c r="G786" s="3">
        <f>'input your S-pars (Mag-Ang)'!H786*COS('input your S-pars (Mag-Ang)'!I786*PI()/180)</f>
        <v>0</v>
      </c>
      <c r="H786" s="3">
        <f>'input your S-pars (Mag-Ang)'!H786*SIN('input your S-pars (Mag-Ang)'!I786*PI()/180)</f>
        <v>0</v>
      </c>
      <c r="I786" s="3"/>
      <c r="J786" s="3">
        <f t="shared" si="144"/>
        <v>1</v>
      </c>
      <c r="K786" s="3">
        <f t="shared" si="145"/>
        <v>0</v>
      </c>
      <c r="L786" s="3"/>
      <c r="M786" s="3">
        <f t="shared" si="146"/>
        <v>1</v>
      </c>
      <c r="N786" s="3">
        <f t="shared" si="147"/>
        <v>0</v>
      </c>
      <c r="O786" s="3"/>
      <c r="P786" s="3">
        <f t="shared" si="148"/>
        <v>1</v>
      </c>
      <c r="Q786" s="3">
        <f t="shared" si="149"/>
        <v>0</v>
      </c>
      <c r="R786" s="3">
        <f t="shared" si="150"/>
        <v>0</v>
      </c>
      <c r="S786" s="3">
        <f t="shared" si="151"/>
        <v>0</v>
      </c>
      <c r="T786" s="3">
        <f t="shared" si="152"/>
        <v>0</v>
      </c>
      <c r="U786" s="3">
        <f t="shared" si="153"/>
        <v>0</v>
      </c>
      <c r="V786" s="3">
        <f t="shared" si="154"/>
        <v>1</v>
      </c>
      <c r="W786" s="3">
        <f t="shared" si="155"/>
        <v>0</v>
      </c>
    </row>
    <row r="787" spans="1:23" x14ac:dyDescent="0.3">
      <c r="A787" s="3">
        <f>'input your S-pars (Mag-Ang)'!B787*COS('input your S-pars (Mag-Ang)'!C787*PI()/180)</f>
        <v>0</v>
      </c>
      <c r="B787" s="3">
        <f>'input your S-pars (Mag-Ang)'!B787*SIN('input your S-pars (Mag-Ang)'!C787*PI()/180)</f>
        <v>0</v>
      </c>
      <c r="C787" s="3">
        <f>'input your S-pars (Mag-Ang)'!F787*COS('input your S-pars (Mag-Ang)'!G787*PI()/180)</f>
        <v>0</v>
      </c>
      <c r="D787" s="3">
        <f>'input your S-pars (Mag-Ang)'!F787*SIN('input your S-pars (Mag-Ang)'!G787*PI()/180)</f>
        <v>0</v>
      </c>
      <c r="E787" s="3">
        <f>'input your S-pars (Mag-Ang)'!D787*COS('input your S-pars (Mag-Ang)'!E787*PI()/180)</f>
        <v>0</v>
      </c>
      <c r="F787" s="3">
        <f>'input your S-pars (Mag-Ang)'!D787*SIN('input your S-pars (Mag-Ang)'!E787*PI()/180)</f>
        <v>0</v>
      </c>
      <c r="G787" s="3">
        <f>'input your S-pars (Mag-Ang)'!H787*COS('input your S-pars (Mag-Ang)'!I787*PI()/180)</f>
        <v>0</v>
      </c>
      <c r="H787" s="3">
        <f>'input your S-pars (Mag-Ang)'!H787*SIN('input your S-pars (Mag-Ang)'!I787*PI()/180)</f>
        <v>0</v>
      </c>
      <c r="I787" s="3"/>
      <c r="J787" s="3">
        <f t="shared" si="144"/>
        <v>1</v>
      </c>
      <c r="K787" s="3">
        <f t="shared" si="145"/>
        <v>0</v>
      </c>
      <c r="L787" s="3"/>
      <c r="M787" s="3">
        <f t="shared" si="146"/>
        <v>1</v>
      </c>
      <c r="N787" s="3">
        <f t="shared" si="147"/>
        <v>0</v>
      </c>
      <c r="O787" s="3"/>
      <c r="P787" s="3">
        <f t="shared" si="148"/>
        <v>1</v>
      </c>
      <c r="Q787" s="3">
        <f t="shared" si="149"/>
        <v>0</v>
      </c>
      <c r="R787" s="3">
        <f t="shared" si="150"/>
        <v>0</v>
      </c>
      <c r="S787" s="3">
        <f t="shared" si="151"/>
        <v>0</v>
      </c>
      <c r="T787" s="3">
        <f t="shared" si="152"/>
        <v>0</v>
      </c>
      <c r="U787" s="3">
        <f t="shared" si="153"/>
        <v>0</v>
      </c>
      <c r="V787" s="3">
        <f t="shared" si="154"/>
        <v>1</v>
      </c>
      <c r="W787" s="3">
        <f t="shared" si="155"/>
        <v>0</v>
      </c>
    </row>
    <row r="788" spans="1:23" x14ac:dyDescent="0.3">
      <c r="A788" s="3">
        <f>'input your S-pars (Mag-Ang)'!B788*COS('input your S-pars (Mag-Ang)'!C788*PI()/180)</f>
        <v>0</v>
      </c>
      <c r="B788" s="3">
        <f>'input your S-pars (Mag-Ang)'!B788*SIN('input your S-pars (Mag-Ang)'!C788*PI()/180)</f>
        <v>0</v>
      </c>
      <c r="C788" s="3">
        <f>'input your S-pars (Mag-Ang)'!F788*COS('input your S-pars (Mag-Ang)'!G788*PI()/180)</f>
        <v>0</v>
      </c>
      <c r="D788" s="3">
        <f>'input your S-pars (Mag-Ang)'!F788*SIN('input your S-pars (Mag-Ang)'!G788*PI()/180)</f>
        <v>0</v>
      </c>
      <c r="E788" s="3">
        <f>'input your S-pars (Mag-Ang)'!D788*COS('input your S-pars (Mag-Ang)'!E788*PI()/180)</f>
        <v>0</v>
      </c>
      <c r="F788" s="3">
        <f>'input your S-pars (Mag-Ang)'!D788*SIN('input your S-pars (Mag-Ang)'!E788*PI()/180)</f>
        <v>0</v>
      </c>
      <c r="G788" s="3">
        <f>'input your S-pars (Mag-Ang)'!H788*COS('input your S-pars (Mag-Ang)'!I788*PI()/180)</f>
        <v>0</v>
      </c>
      <c r="H788" s="3">
        <f>'input your S-pars (Mag-Ang)'!H788*SIN('input your S-pars (Mag-Ang)'!I788*PI()/180)</f>
        <v>0</v>
      </c>
      <c r="I788" s="3"/>
      <c r="J788" s="3">
        <f t="shared" si="144"/>
        <v>1</v>
      </c>
      <c r="K788" s="3">
        <f t="shared" si="145"/>
        <v>0</v>
      </c>
      <c r="L788" s="3"/>
      <c r="M788" s="3">
        <f t="shared" si="146"/>
        <v>1</v>
      </c>
      <c r="N788" s="3">
        <f t="shared" si="147"/>
        <v>0</v>
      </c>
      <c r="O788" s="3"/>
      <c r="P788" s="3">
        <f t="shared" si="148"/>
        <v>1</v>
      </c>
      <c r="Q788" s="3">
        <f t="shared" si="149"/>
        <v>0</v>
      </c>
      <c r="R788" s="3">
        <f t="shared" si="150"/>
        <v>0</v>
      </c>
      <c r="S788" s="3">
        <f t="shared" si="151"/>
        <v>0</v>
      </c>
      <c r="T788" s="3">
        <f t="shared" si="152"/>
        <v>0</v>
      </c>
      <c r="U788" s="3">
        <f t="shared" si="153"/>
        <v>0</v>
      </c>
      <c r="V788" s="3">
        <f t="shared" si="154"/>
        <v>1</v>
      </c>
      <c r="W788" s="3">
        <f t="shared" si="155"/>
        <v>0</v>
      </c>
    </row>
    <row r="789" spans="1:23" x14ac:dyDescent="0.3">
      <c r="A789" s="3">
        <f>'input your S-pars (Mag-Ang)'!B789*COS('input your S-pars (Mag-Ang)'!C789*PI()/180)</f>
        <v>0</v>
      </c>
      <c r="B789" s="3">
        <f>'input your S-pars (Mag-Ang)'!B789*SIN('input your S-pars (Mag-Ang)'!C789*PI()/180)</f>
        <v>0</v>
      </c>
      <c r="C789" s="3">
        <f>'input your S-pars (Mag-Ang)'!F789*COS('input your S-pars (Mag-Ang)'!G789*PI()/180)</f>
        <v>0</v>
      </c>
      <c r="D789" s="3">
        <f>'input your S-pars (Mag-Ang)'!F789*SIN('input your S-pars (Mag-Ang)'!G789*PI()/180)</f>
        <v>0</v>
      </c>
      <c r="E789" s="3">
        <f>'input your S-pars (Mag-Ang)'!D789*COS('input your S-pars (Mag-Ang)'!E789*PI()/180)</f>
        <v>0</v>
      </c>
      <c r="F789" s="3">
        <f>'input your S-pars (Mag-Ang)'!D789*SIN('input your S-pars (Mag-Ang)'!E789*PI()/180)</f>
        <v>0</v>
      </c>
      <c r="G789" s="3">
        <f>'input your S-pars (Mag-Ang)'!H789*COS('input your S-pars (Mag-Ang)'!I789*PI()/180)</f>
        <v>0</v>
      </c>
      <c r="H789" s="3">
        <f>'input your S-pars (Mag-Ang)'!H789*SIN('input your S-pars (Mag-Ang)'!I789*PI()/180)</f>
        <v>0</v>
      </c>
      <c r="I789" s="3"/>
      <c r="J789" s="3">
        <f t="shared" si="144"/>
        <v>1</v>
      </c>
      <c r="K789" s="3">
        <f t="shared" si="145"/>
        <v>0</v>
      </c>
      <c r="L789" s="3"/>
      <c r="M789" s="3">
        <f t="shared" si="146"/>
        <v>1</v>
      </c>
      <c r="N789" s="3">
        <f t="shared" si="147"/>
        <v>0</v>
      </c>
      <c r="O789" s="3"/>
      <c r="P789" s="3">
        <f t="shared" si="148"/>
        <v>1</v>
      </c>
      <c r="Q789" s="3">
        <f t="shared" si="149"/>
        <v>0</v>
      </c>
      <c r="R789" s="3">
        <f t="shared" si="150"/>
        <v>0</v>
      </c>
      <c r="S789" s="3">
        <f t="shared" si="151"/>
        <v>0</v>
      </c>
      <c r="T789" s="3">
        <f t="shared" si="152"/>
        <v>0</v>
      </c>
      <c r="U789" s="3">
        <f t="shared" si="153"/>
        <v>0</v>
      </c>
      <c r="V789" s="3">
        <f t="shared" si="154"/>
        <v>1</v>
      </c>
      <c r="W789" s="3">
        <f t="shared" si="155"/>
        <v>0</v>
      </c>
    </row>
    <row r="790" spans="1:23" x14ac:dyDescent="0.3">
      <c r="A790" s="3">
        <f>'input your S-pars (Mag-Ang)'!B790*COS('input your S-pars (Mag-Ang)'!C790*PI()/180)</f>
        <v>0</v>
      </c>
      <c r="B790" s="3">
        <f>'input your S-pars (Mag-Ang)'!B790*SIN('input your S-pars (Mag-Ang)'!C790*PI()/180)</f>
        <v>0</v>
      </c>
      <c r="C790" s="3">
        <f>'input your S-pars (Mag-Ang)'!F790*COS('input your S-pars (Mag-Ang)'!G790*PI()/180)</f>
        <v>0</v>
      </c>
      <c r="D790" s="3">
        <f>'input your S-pars (Mag-Ang)'!F790*SIN('input your S-pars (Mag-Ang)'!G790*PI()/180)</f>
        <v>0</v>
      </c>
      <c r="E790" s="3">
        <f>'input your S-pars (Mag-Ang)'!D790*COS('input your S-pars (Mag-Ang)'!E790*PI()/180)</f>
        <v>0</v>
      </c>
      <c r="F790" s="3">
        <f>'input your S-pars (Mag-Ang)'!D790*SIN('input your S-pars (Mag-Ang)'!E790*PI()/180)</f>
        <v>0</v>
      </c>
      <c r="G790" s="3">
        <f>'input your S-pars (Mag-Ang)'!H790*COS('input your S-pars (Mag-Ang)'!I790*PI()/180)</f>
        <v>0</v>
      </c>
      <c r="H790" s="3">
        <f>'input your S-pars (Mag-Ang)'!H790*SIN('input your S-pars (Mag-Ang)'!I790*PI()/180)</f>
        <v>0</v>
      </c>
      <c r="I790" s="3"/>
      <c r="J790" s="3">
        <f t="shared" si="144"/>
        <v>1</v>
      </c>
      <c r="K790" s="3">
        <f t="shared" si="145"/>
        <v>0</v>
      </c>
      <c r="L790" s="3"/>
      <c r="M790" s="3">
        <f t="shared" si="146"/>
        <v>1</v>
      </c>
      <c r="N790" s="3">
        <f t="shared" si="147"/>
        <v>0</v>
      </c>
      <c r="O790" s="3"/>
      <c r="P790" s="3">
        <f t="shared" si="148"/>
        <v>1</v>
      </c>
      <c r="Q790" s="3">
        <f t="shared" si="149"/>
        <v>0</v>
      </c>
      <c r="R790" s="3">
        <f t="shared" si="150"/>
        <v>0</v>
      </c>
      <c r="S790" s="3">
        <f t="shared" si="151"/>
        <v>0</v>
      </c>
      <c r="T790" s="3">
        <f t="shared" si="152"/>
        <v>0</v>
      </c>
      <c r="U790" s="3">
        <f t="shared" si="153"/>
        <v>0</v>
      </c>
      <c r="V790" s="3">
        <f t="shared" si="154"/>
        <v>1</v>
      </c>
      <c r="W790" s="3">
        <f t="shared" si="155"/>
        <v>0</v>
      </c>
    </row>
    <row r="791" spans="1:23" x14ac:dyDescent="0.3">
      <c r="A791" s="3">
        <f>'input your S-pars (Mag-Ang)'!B791*COS('input your S-pars (Mag-Ang)'!C791*PI()/180)</f>
        <v>0</v>
      </c>
      <c r="B791" s="3">
        <f>'input your S-pars (Mag-Ang)'!B791*SIN('input your S-pars (Mag-Ang)'!C791*PI()/180)</f>
        <v>0</v>
      </c>
      <c r="C791" s="3">
        <f>'input your S-pars (Mag-Ang)'!F791*COS('input your S-pars (Mag-Ang)'!G791*PI()/180)</f>
        <v>0</v>
      </c>
      <c r="D791" s="3">
        <f>'input your S-pars (Mag-Ang)'!F791*SIN('input your S-pars (Mag-Ang)'!G791*PI()/180)</f>
        <v>0</v>
      </c>
      <c r="E791" s="3">
        <f>'input your S-pars (Mag-Ang)'!D791*COS('input your S-pars (Mag-Ang)'!E791*PI()/180)</f>
        <v>0</v>
      </c>
      <c r="F791" s="3">
        <f>'input your S-pars (Mag-Ang)'!D791*SIN('input your S-pars (Mag-Ang)'!E791*PI()/180)</f>
        <v>0</v>
      </c>
      <c r="G791" s="3">
        <f>'input your S-pars (Mag-Ang)'!H791*COS('input your S-pars (Mag-Ang)'!I791*PI()/180)</f>
        <v>0</v>
      </c>
      <c r="H791" s="3">
        <f>'input your S-pars (Mag-Ang)'!H791*SIN('input your S-pars (Mag-Ang)'!I791*PI()/180)</f>
        <v>0</v>
      </c>
      <c r="I791" s="3"/>
      <c r="J791" s="3">
        <f t="shared" si="144"/>
        <v>1</v>
      </c>
      <c r="K791" s="3">
        <f t="shared" si="145"/>
        <v>0</v>
      </c>
      <c r="L791" s="3"/>
      <c r="M791" s="3">
        <f t="shared" si="146"/>
        <v>1</v>
      </c>
      <c r="N791" s="3">
        <f t="shared" si="147"/>
        <v>0</v>
      </c>
      <c r="O791" s="3"/>
      <c r="P791" s="3">
        <f t="shared" si="148"/>
        <v>1</v>
      </c>
      <c r="Q791" s="3">
        <f t="shared" si="149"/>
        <v>0</v>
      </c>
      <c r="R791" s="3">
        <f t="shared" si="150"/>
        <v>0</v>
      </c>
      <c r="S791" s="3">
        <f t="shared" si="151"/>
        <v>0</v>
      </c>
      <c r="T791" s="3">
        <f t="shared" si="152"/>
        <v>0</v>
      </c>
      <c r="U791" s="3">
        <f t="shared" si="153"/>
        <v>0</v>
      </c>
      <c r="V791" s="3">
        <f t="shared" si="154"/>
        <v>1</v>
      </c>
      <c r="W791" s="3">
        <f t="shared" si="155"/>
        <v>0</v>
      </c>
    </row>
    <row r="792" spans="1:23" x14ac:dyDescent="0.3">
      <c r="A792" s="3">
        <f>'input your S-pars (Mag-Ang)'!B792*COS('input your S-pars (Mag-Ang)'!C792*PI()/180)</f>
        <v>0</v>
      </c>
      <c r="B792" s="3">
        <f>'input your S-pars (Mag-Ang)'!B792*SIN('input your S-pars (Mag-Ang)'!C792*PI()/180)</f>
        <v>0</v>
      </c>
      <c r="C792" s="3">
        <f>'input your S-pars (Mag-Ang)'!F792*COS('input your S-pars (Mag-Ang)'!G792*PI()/180)</f>
        <v>0</v>
      </c>
      <c r="D792" s="3">
        <f>'input your S-pars (Mag-Ang)'!F792*SIN('input your S-pars (Mag-Ang)'!G792*PI()/180)</f>
        <v>0</v>
      </c>
      <c r="E792" s="3">
        <f>'input your S-pars (Mag-Ang)'!D792*COS('input your S-pars (Mag-Ang)'!E792*PI()/180)</f>
        <v>0</v>
      </c>
      <c r="F792" s="3">
        <f>'input your S-pars (Mag-Ang)'!D792*SIN('input your S-pars (Mag-Ang)'!E792*PI()/180)</f>
        <v>0</v>
      </c>
      <c r="G792" s="3">
        <f>'input your S-pars (Mag-Ang)'!H792*COS('input your S-pars (Mag-Ang)'!I792*PI()/180)</f>
        <v>0</v>
      </c>
      <c r="H792" s="3">
        <f>'input your S-pars (Mag-Ang)'!H792*SIN('input your S-pars (Mag-Ang)'!I792*PI()/180)</f>
        <v>0</v>
      </c>
      <c r="I792" s="3"/>
      <c r="J792" s="3">
        <f t="shared" si="144"/>
        <v>1</v>
      </c>
      <c r="K792" s="3">
        <f t="shared" si="145"/>
        <v>0</v>
      </c>
      <c r="L792" s="3"/>
      <c r="M792" s="3">
        <f t="shared" si="146"/>
        <v>1</v>
      </c>
      <c r="N792" s="3">
        <f t="shared" si="147"/>
        <v>0</v>
      </c>
      <c r="O792" s="3"/>
      <c r="P792" s="3">
        <f t="shared" si="148"/>
        <v>1</v>
      </c>
      <c r="Q792" s="3">
        <f t="shared" si="149"/>
        <v>0</v>
      </c>
      <c r="R792" s="3">
        <f t="shared" si="150"/>
        <v>0</v>
      </c>
      <c r="S792" s="3">
        <f t="shared" si="151"/>
        <v>0</v>
      </c>
      <c r="T792" s="3">
        <f t="shared" si="152"/>
        <v>0</v>
      </c>
      <c r="U792" s="3">
        <f t="shared" si="153"/>
        <v>0</v>
      </c>
      <c r="V792" s="3">
        <f t="shared" si="154"/>
        <v>1</v>
      </c>
      <c r="W792" s="3">
        <f t="shared" si="155"/>
        <v>0</v>
      </c>
    </row>
    <row r="793" spans="1:23" x14ac:dyDescent="0.3">
      <c r="A793" s="3">
        <f>'input your S-pars (Mag-Ang)'!B793*COS('input your S-pars (Mag-Ang)'!C793*PI()/180)</f>
        <v>0</v>
      </c>
      <c r="B793" s="3">
        <f>'input your S-pars (Mag-Ang)'!B793*SIN('input your S-pars (Mag-Ang)'!C793*PI()/180)</f>
        <v>0</v>
      </c>
      <c r="C793" s="3">
        <f>'input your S-pars (Mag-Ang)'!F793*COS('input your S-pars (Mag-Ang)'!G793*PI()/180)</f>
        <v>0</v>
      </c>
      <c r="D793" s="3">
        <f>'input your S-pars (Mag-Ang)'!F793*SIN('input your S-pars (Mag-Ang)'!G793*PI()/180)</f>
        <v>0</v>
      </c>
      <c r="E793" s="3">
        <f>'input your S-pars (Mag-Ang)'!D793*COS('input your S-pars (Mag-Ang)'!E793*PI()/180)</f>
        <v>0</v>
      </c>
      <c r="F793" s="3">
        <f>'input your S-pars (Mag-Ang)'!D793*SIN('input your S-pars (Mag-Ang)'!E793*PI()/180)</f>
        <v>0</v>
      </c>
      <c r="G793" s="3">
        <f>'input your S-pars (Mag-Ang)'!H793*COS('input your S-pars (Mag-Ang)'!I793*PI()/180)</f>
        <v>0</v>
      </c>
      <c r="H793" s="3">
        <f>'input your S-pars (Mag-Ang)'!H793*SIN('input your S-pars (Mag-Ang)'!I793*PI()/180)</f>
        <v>0</v>
      </c>
      <c r="I793" s="3"/>
      <c r="J793" s="3">
        <f t="shared" si="144"/>
        <v>1</v>
      </c>
      <c r="K793" s="3">
        <f t="shared" si="145"/>
        <v>0</v>
      </c>
      <c r="L793" s="3"/>
      <c r="M793" s="3">
        <f t="shared" si="146"/>
        <v>1</v>
      </c>
      <c r="N793" s="3">
        <f t="shared" si="147"/>
        <v>0</v>
      </c>
      <c r="O793" s="3"/>
      <c r="P793" s="3">
        <f t="shared" si="148"/>
        <v>1</v>
      </c>
      <c r="Q793" s="3">
        <f t="shared" si="149"/>
        <v>0</v>
      </c>
      <c r="R793" s="3">
        <f t="shared" si="150"/>
        <v>0</v>
      </c>
      <c r="S793" s="3">
        <f t="shared" si="151"/>
        <v>0</v>
      </c>
      <c r="T793" s="3">
        <f t="shared" si="152"/>
        <v>0</v>
      </c>
      <c r="U793" s="3">
        <f t="shared" si="153"/>
        <v>0</v>
      </c>
      <c r="V793" s="3">
        <f t="shared" si="154"/>
        <v>1</v>
      </c>
      <c r="W793" s="3">
        <f t="shared" si="155"/>
        <v>0</v>
      </c>
    </row>
    <row r="794" spans="1:23" x14ac:dyDescent="0.3">
      <c r="A794" s="3">
        <f>'input your S-pars (Mag-Ang)'!B794*COS('input your S-pars (Mag-Ang)'!C794*PI()/180)</f>
        <v>0</v>
      </c>
      <c r="B794" s="3">
        <f>'input your S-pars (Mag-Ang)'!B794*SIN('input your S-pars (Mag-Ang)'!C794*PI()/180)</f>
        <v>0</v>
      </c>
      <c r="C794" s="3">
        <f>'input your S-pars (Mag-Ang)'!F794*COS('input your S-pars (Mag-Ang)'!G794*PI()/180)</f>
        <v>0</v>
      </c>
      <c r="D794" s="3">
        <f>'input your S-pars (Mag-Ang)'!F794*SIN('input your S-pars (Mag-Ang)'!G794*PI()/180)</f>
        <v>0</v>
      </c>
      <c r="E794" s="3">
        <f>'input your S-pars (Mag-Ang)'!D794*COS('input your S-pars (Mag-Ang)'!E794*PI()/180)</f>
        <v>0</v>
      </c>
      <c r="F794" s="3">
        <f>'input your S-pars (Mag-Ang)'!D794*SIN('input your S-pars (Mag-Ang)'!E794*PI()/180)</f>
        <v>0</v>
      </c>
      <c r="G794" s="3">
        <f>'input your S-pars (Mag-Ang)'!H794*COS('input your S-pars (Mag-Ang)'!I794*PI()/180)</f>
        <v>0</v>
      </c>
      <c r="H794" s="3">
        <f>'input your S-pars (Mag-Ang)'!H794*SIN('input your S-pars (Mag-Ang)'!I794*PI()/180)</f>
        <v>0</v>
      </c>
      <c r="I794" s="3"/>
      <c r="J794" s="3">
        <f t="shared" si="144"/>
        <v>1</v>
      </c>
      <c r="K794" s="3">
        <f t="shared" si="145"/>
        <v>0</v>
      </c>
      <c r="L794" s="3"/>
      <c r="M794" s="3">
        <f t="shared" si="146"/>
        <v>1</v>
      </c>
      <c r="N794" s="3">
        <f t="shared" si="147"/>
        <v>0</v>
      </c>
      <c r="O794" s="3"/>
      <c r="P794" s="3">
        <f t="shared" si="148"/>
        <v>1</v>
      </c>
      <c r="Q794" s="3">
        <f t="shared" si="149"/>
        <v>0</v>
      </c>
      <c r="R794" s="3">
        <f t="shared" si="150"/>
        <v>0</v>
      </c>
      <c r="S794" s="3">
        <f t="shared" si="151"/>
        <v>0</v>
      </c>
      <c r="T794" s="3">
        <f t="shared" si="152"/>
        <v>0</v>
      </c>
      <c r="U794" s="3">
        <f t="shared" si="153"/>
        <v>0</v>
      </c>
      <c r="V794" s="3">
        <f t="shared" si="154"/>
        <v>1</v>
      </c>
      <c r="W794" s="3">
        <f t="shared" si="155"/>
        <v>0</v>
      </c>
    </row>
    <row r="795" spans="1:23" x14ac:dyDescent="0.3">
      <c r="A795" s="3">
        <f>'input your S-pars (Mag-Ang)'!B795*COS('input your S-pars (Mag-Ang)'!C795*PI()/180)</f>
        <v>0</v>
      </c>
      <c r="B795" s="3">
        <f>'input your S-pars (Mag-Ang)'!B795*SIN('input your S-pars (Mag-Ang)'!C795*PI()/180)</f>
        <v>0</v>
      </c>
      <c r="C795" s="3">
        <f>'input your S-pars (Mag-Ang)'!F795*COS('input your S-pars (Mag-Ang)'!G795*PI()/180)</f>
        <v>0</v>
      </c>
      <c r="D795" s="3">
        <f>'input your S-pars (Mag-Ang)'!F795*SIN('input your S-pars (Mag-Ang)'!G795*PI()/180)</f>
        <v>0</v>
      </c>
      <c r="E795" s="3">
        <f>'input your S-pars (Mag-Ang)'!D795*COS('input your S-pars (Mag-Ang)'!E795*PI()/180)</f>
        <v>0</v>
      </c>
      <c r="F795" s="3">
        <f>'input your S-pars (Mag-Ang)'!D795*SIN('input your S-pars (Mag-Ang)'!E795*PI()/180)</f>
        <v>0</v>
      </c>
      <c r="G795" s="3">
        <f>'input your S-pars (Mag-Ang)'!H795*COS('input your S-pars (Mag-Ang)'!I795*PI()/180)</f>
        <v>0</v>
      </c>
      <c r="H795" s="3">
        <f>'input your S-pars (Mag-Ang)'!H795*SIN('input your S-pars (Mag-Ang)'!I795*PI()/180)</f>
        <v>0</v>
      </c>
      <c r="I795" s="3"/>
      <c r="J795" s="3">
        <f t="shared" si="144"/>
        <v>1</v>
      </c>
      <c r="K795" s="3">
        <f t="shared" si="145"/>
        <v>0</v>
      </c>
      <c r="L795" s="3"/>
      <c r="M795" s="3">
        <f t="shared" si="146"/>
        <v>1</v>
      </c>
      <c r="N795" s="3">
        <f t="shared" si="147"/>
        <v>0</v>
      </c>
      <c r="O795" s="3"/>
      <c r="P795" s="3">
        <f t="shared" si="148"/>
        <v>1</v>
      </c>
      <c r="Q795" s="3">
        <f t="shared" si="149"/>
        <v>0</v>
      </c>
      <c r="R795" s="3">
        <f t="shared" si="150"/>
        <v>0</v>
      </c>
      <c r="S795" s="3">
        <f t="shared" si="151"/>
        <v>0</v>
      </c>
      <c r="T795" s="3">
        <f t="shared" si="152"/>
        <v>0</v>
      </c>
      <c r="U795" s="3">
        <f t="shared" si="153"/>
        <v>0</v>
      </c>
      <c r="V795" s="3">
        <f t="shared" si="154"/>
        <v>1</v>
      </c>
      <c r="W795" s="3">
        <f t="shared" si="155"/>
        <v>0</v>
      </c>
    </row>
    <row r="796" spans="1:23" x14ac:dyDescent="0.3">
      <c r="A796" s="3">
        <f>'input your S-pars (Mag-Ang)'!B796*COS('input your S-pars (Mag-Ang)'!C796*PI()/180)</f>
        <v>0</v>
      </c>
      <c r="B796" s="3">
        <f>'input your S-pars (Mag-Ang)'!B796*SIN('input your S-pars (Mag-Ang)'!C796*PI()/180)</f>
        <v>0</v>
      </c>
      <c r="C796" s="3">
        <f>'input your S-pars (Mag-Ang)'!F796*COS('input your S-pars (Mag-Ang)'!G796*PI()/180)</f>
        <v>0</v>
      </c>
      <c r="D796" s="3">
        <f>'input your S-pars (Mag-Ang)'!F796*SIN('input your S-pars (Mag-Ang)'!G796*PI()/180)</f>
        <v>0</v>
      </c>
      <c r="E796" s="3">
        <f>'input your S-pars (Mag-Ang)'!D796*COS('input your S-pars (Mag-Ang)'!E796*PI()/180)</f>
        <v>0</v>
      </c>
      <c r="F796" s="3">
        <f>'input your S-pars (Mag-Ang)'!D796*SIN('input your S-pars (Mag-Ang)'!E796*PI()/180)</f>
        <v>0</v>
      </c>
      <c r="G796" s="3">
        <f>'input your S-pars (Mag-Ang)'!H796*COS('input your S-pars (Mag-Ang)'!I796*PI()/180)</f>
        <v>0</v>
      </c>
      <c r="H796" s="3">
        <f>'input your S-pars (Mag-Ang)'!H796*SIN('input your S-pars (Mag-Ang)'!I796*PI()/180)</f>
        <v>0</v>
      </c>
      <c r="I796" s="3"/>
      <c r="J796" s="3">
        <f t="shared" si="144"/>
        <v>1</v>
      </c>
      <c r="K796" s="3">
        <f t="shared" si="145"/>
        <v>0</v>
      </c>
      <c r="L796" s="3"/>
      <c r="M796" s="3">
        <f t="shared" si="146"/>
        <v>1</v>
      </c>
      <c r="N796" s="3">
        <f t="shared" si="147"/>
        <v>0</v>
      </c>
      <c r="O796" s="3"/>
      <c r="P796" s="3">
        <f t="shared" si="148"/>
        <v>1</v>
      </c>
      <c r="Q796" s="3">
        <f t="shared" si="149"/>
        <v>0</v>
      </c>
      <c r="R796" s="3">
        <f t="shared" si="150"/>
        <v>0</v>
      </c>
      <c r="S796" s="3">
        <f t="shared" si="151"/>
        <v>0</v>
      </c>
      <c r="T796" s="3">
        <f t="shared" si="152"/>
        <v>0</v>
      </c>
      <c r="U796" s="3">
        <f t="shared" si="153"/>
        <v>0</v>
      </c>
      <c r="V796" s="3">
        <f t="shared" si="154"/>
        <v>1</v>
      </c>
      <c r="W796" s="3">
        <f t="shared" si="155"/>
        <v>0</v>
      </c>
    </row>
    <row r="797" spans="1:23" x14ac:dyDescent="0.3">
      <c r="A797" s="3">
        <f>'input your S-pars (Mag-Ang)'!B797*COS('input your S-pars (Mag-Ang)'!C797*PI()/180)</f>
        <v>0</v>
      </c>
      <c r="B797" s="3">
        <f>'input your S-pars (Mag-Ang)'!B797*SIN('input your S-pars (Mag-Ang)'!C797*PI()/180)</f>
        <v>0</v>
      </c>
      <c r="C797" s="3">
        <f>'input your S-pars (Mag-Ang)'!F797*COS('input your S-pars (Mag-Ang)'!G797*PI()/180)</f>
        <v>0</v>
      </c>
      <c r="D797" s="3">
        <f>'input your S-pars (Mag-Ang)'!F797*SIN('input your S-pars (Mag-Ang)'!G797*PI()/180)</f>
        <v>0</v>
      </c>
      <c r="E797" s="3">
        <f>'input your S-pars (Mag-Ang)'!D797*COS('input your S-pars (Mag-Ang)'!E797*PI()/180)</f>
        <v>0</v>
      </c>
      <c r="F797" s="3">
        <f>'input your S-pars (Mag-Ang)'!D797*SIN('input your S-pars (Mag-Ang)'!E797*PI()/180)</f>
        <v>0</v>
      </c>
      <c r="G797" s="3">
        <f>'input your S-pars (Mag-Ang)'!H797*COS('input your S-pars (Mag-Ang)'!I797*PI()/180)</f>
        <v>0</v>
      </c>
      <c r="H797" s="3">
        <f>'input your S-pars (Mag-Ang)'!H797*SIN('input your S-pars (Mag-Ang)'!I797*PI()/180)</f>
        <v>0</v>
      </c>
      <c r="I797" s="3"/>
      <c r="J797" s="3">
        <f t="shared" si="144"/>
        <v>1</v>
      </c>
      <c r="K797" s="3">
        <f t="shared" si="145"/>
        <v>0</v>
      </c>
      <c r="L797" s="3"/>
      <c r="M797" s="3">
        <f t="shared" si="146"/>
        <v>1</v>
      </c>
      <c r="N797" s="3">
        <f t="shared" si="147"/>
        <v>0</v>
      </c>
      <c r="O797" s="3"/>
      <c r="P797" s="3">
        <f t="shared" si="148"/>
        <v>1</v>
      </c>
      <c r="Q797" s="3">
        <f t="shared" si="149"/>
        <v>0</v>
      </c>
      <c r="R797" s="3">
        <f t="shared" si="150"/>
        <v>0</v>
      </c>
      <c r="S797" s="3">
        <f t="shared" si="151"/>
        <v>0</v>
      </c>
      <c r="T797" s="3">
        <f t="shared" si="152"/>
        <v>0</v>
      </c>
      <c r="U797" s="3">
        <f t="shared" si="153"/>
        <v>0</v>
      </c>
      <c r="V797" s="3">
        <f t="shared" si="154"/>
        <v>1</v>
      </c>
      <c r="W797" s="3">
        <f t="shared" si="155"/>
        <v>0</v>
      </c>
    </row>
    <row r="798" spans="1:23" x14ac:dyDescent="0.3">
      <c r="A798" s="3">
        <f>'input your S-pars (Mag-Ang)'!B798*COS('input your S-pars (Mag-Ang)'!C798*PI()/180)</f>
        <v>0</v>
      </c>
      <c r="B798" s="3">
        <f>'input your S-pars (Mag-Ang)'!B798*SIN('input your S-pars (Mag-Ang)'!C798*PI()/180)</f>
        <v>0</v>
      </c>
      <c r="C798" s="3">
        <f>'input your S-pars (Mag-Ang)'!F798*COS('input your S-pars (Mag-Ang)'!G798*PI()/180)</f>
        <v>0</v>
      </c>
      <c r="D798" s="3">
        <f>'input your S-pars (Mag-Ang)'!F798*SIN('input your S-pars (Mag-Ang)'!G798*PI()/180)</f>
        <v>0</v>
      </c>
      <c r="E798" s="3">
        <f>'input your S-pars (Mag-Ang)'!D798*COS('input your S-pars (Mag-Ang)'!E798*PI()/180)</f>
        <v>0</v>
      </c>
      <c r="F798" s="3">
        <f>'input your S-pars (Mag-Ang)'!D798*SIN('input your S-pars (Mag-Ang)'!E798*PI()/180)</f>
        <v>0</v>
      </c>
      <c r="G798" s="3">
        <f>'input your S-pars (Mag-Ang)'!H798*COS('input your S-pars (Mag-Ang)'!I798*PI()/180)</f>
        <v>0</v>
      </c>
      <c r="H798" s="3">
        <f>'input your S-pars (Mag-Ang)'!H798*SIN('input your S-pars (Mag-Ang)'!I798*PI()/180)</f>
        <v>0</v>
      </c>
      <c r="I798" s="3"/>
      <c r="J798" s="3">
        <f t="shared" si="144"/>
        <v>1</v>
      </c>
      <c r="K798" s="3">
        <f t="shared" si="145"/>
        <v>0</v>
      </c>
      <c r="L798" s="3"/>
      <c r="M798" s="3">
        <f t="shared" si="146"/>
        <v>1</v>
      </c>
      <c r="N798" s="3">
        <f t="shared" si="147"/>
        <v>0</v>
      </c>
      <c r="O798" s="3"/>
      <c r="P798" s="3">
        <f t="shared" si="148"/>
        <v>1</v>
      </c>
      <c r="Q798" s="3">
        <f t="shared" si="149"/>
        <v>0</v>
      </c>
      <c r="R798" s="3">
        <f t="shared" si="150"/>
        <v>0</v>
      </c>
      <c r="S798" s="3">
        <f t="shared" si="151"/>
        <v>0</v>
      </c>
      <c r="T798" s="3">
        <f t="shared" si="152"/>
        <v>0</v>
      </c>
      <c r="U798" s="3">
        <f t="shared" si="153"/>
        <v>0</v>
      </c>
      <c r="V798" s="3">
        <f t="shared" si="154"/>
        <v>1</v>
      </c>
      <c r="W798" s="3">
        <f t="shared" si="155"/>
        <v>0</v>
      </c>
    </row>
    <row r="799" spans="1:23" x14ac:dyDescent="0.3">
      <c r="A799" s="3">
        <f>'input your S-pars (Mag-Ang)'!B799*COS('input your S-pars (Mag-Ang)'!C799*PI()/180)</f>
        <v>0</v>
      </c>
      <c r="B799" s="3">
        <f>'input your S-pars (Mag-Ang)'!B799*SIN('input your S-pars (Mag-Ang)'!C799*PI()/180)</f>
        <v>0</v>
      </c>
      <c r="C799" s="3">
        <f>'input your S-pars (Mag-Ang)'!F799*COS('input your S-pars (Mag-Ang)'!G799*PI()/180)</f>
        <v>0</v>
      </c>
      <c r="D799" s="3">
        <f>'input your S-pars (Mag-Ang)'!F799*SIN('input your S-pars (Mag-Ang)'!G799*PI()/180)</f>
        <v>0</v>
      </c>
      <c r="E799" s="3">
        <f>'input your S-pars (Mag-Ang)'!D799*COS('input your S-pars (Mag-Ang)'!E799*PI()/180)</f>
        <v>0</v>
      </c>
      <c r="F799" s="3">
        <f>'input your S-pars (Mag-Ang)'!D799*SIN('input your S-pars (Mag-Ang)'!E799*PI()/180)</f>
        <v>0</v>
      </c>
      <c r="G799" s="3">
        <f>'input your S-pars (Mag-Ang)'!H799*COS('input your S-pars (Mag-Ang)'!I799*PI()/180)</f>
        <v>0</v>
      </c>
      <c r="H799" s="3">
        <f>'input your S-pars (Mag-Ang)'!H799*SIN('input your S-pars (Mag-Ang)'!I799*PI()/180)</f>
        <v>0</v>
      </c>
      <c r="I799" s="3"/>
      <c r="J799" s="3">
        <f t="shared" si="144"/>
        <v>1</v>
      </c>
      <c r="K799" s="3">
        <f t="shared" si="145"/>
        <v>0</v>
      </c>
      <c r="L799" s="3"/>
      <c r="M799" s="3">
        <f t="shared" si="146"/>
        <v>1</v>
      </c>
      <c r="N799" s="3">
        <f t="shared" si="147"/>
        <v>0</v>
      </c>
      <c r="O799" s="3"/>
      <c r="P799" s="3">
        <f t="shared" si="148"/>
        <v>1</v>
      </c>
      <c r="Q799" s="3">
        <f t="shared" si="149"/>
        <v>0</v>
      </c>
      <c r="R799" s="3">
        <f t="shared" si="150"/>
        <v>0</v>
      </c>
      <c r="S799" s="3">
        <f t="shared" si="151"/>
        <v>0</v>
      </c>
      <c r="T799" s="3">
        <f t="shared" si="152"/>
        <v>0</v>
      </c>
      <c r="U799" s="3">
        <f t="shared" si="153"/>
        <v>0</v>
      </c>
      <c r="V799" s="3">
        <f t="shared" si="154"/>
        <v>1</v>
      </c>
      <c r="W799" s="3">
        <f t="shared" si="155"/>
        <v>0</v>
      </c>
    </row>
    <row r="800" spans="1:23" x14ac:dyDescent="0.3">
      <c r="A800" s="3">
        <f>'input your S-pars (Mag-Ang)'!B800*COS('input your S-pars (Mag-Ang)'!C800*PI()/180)</f>
        <v>0</v>
      </c>
      <c r="B800" s="3">
        <f>'input your S-pars (Mag-Ang)'!B800*SIN('input your S-pars (Mag-Ang)'!C800*PI()/180)</f>
        <v>0</v>
      </c>
      <c r="C800" s="3">
        <f>'input your S-pars (Mag-Ang)'!F800*COS('input your S-pars (Mag-Ang)'!G800*PI()/180)</f>
        <v>0</v>
      </c>
      <c r="D800" s="3">
        <f>'input your S-pars (Mag-Ang)'!F800*SIN('input your S-pars (Mag-Ang)'!G800*PI()/180)</f>
        <v>0</v>
      </c>
      <c r="E800" s="3">
        <f>'input your S-pars (Mag-Ang)'!D800*COS('input your S-pars (Mag-Ang)'!E800*PI()/180)</f>
        <v>0</v>
      </c>
      <c r="F800" s="3">
        <f>'input your S-pars (Mag-Ang)'!D800*SIN('input your S-pars (Mag-Ang)'!E800*PI()/180)</f>
        <v>0</v>
      </c>
      <c r="G800" s="3">
        <f>'input your S-pars (Mag-Ang)'!H800*COS('input your S-pars (Mag-Ang)'!I800*PI()/180)</f>
        <v>0</v>
      </c>
      <c r="H800" s="3">
        <f>'input your S-pars (Mag-Ang)'!H800*SIN('input your S-pars (Mag-Ang)'!I800*PI()/180)</f>
        <v>0</v>
      </c>
      <c r="I800" s="3"/>
      <c r="J800" s="3">
        <f t="shared" si="144"/>
        <v>1</v>
      </c>
      <c r="K800" s="3">
        <f t="shared" si="145"/>
        <v>0</v>
      </c>
      <c r="L800" s="3"/>
      <c r="M800" s="3">
        <f t="shared" si="146"/>
        <v>1</v>
      </c>
      <c r="N800" s="3">
        <f t="shared" si="147"/>
        <v>0</v>
      </c>
      <c r="O800" s="3"/>
      <c r="P800" s="3">
        <f t="shared" si="148"/>
        <v>1</v>
      </c>
      <c r="Q800" s="3">
        <f t="shared" si="149"/>
        <v>0</v>
      </c>
      <c r="R800" s="3">
        <f t="shared" si="150"/>
        <v>0</v>
      </c>
      <c r="S800" s="3">
        <f t="shared" si="151"/>
        <v>0</v>
      </c>
      <c r="T800" s="3">
        <f t="shared" si="152"/>
        <v>0</v>
      </c>
      <c r="U800" s="3">
        <f t="shared" si="153"/>
        <v>0</v>
      </c>
      <c r="V800" s="3">
        <f t="shared" si="154"/>
        <v>1</v>
      </c>
      <c r="W800" s="3">
        <f t="shared" si="155"/>
        <v>0</v>
      </c>
    </row>
    <row r="801" spans="1:23" x14ac:dyDescent="0.3">
      <c r="A801" s="3">
        <f>'input your S-pars (Mag-Ang)'!B801*COS('input your S-pars (Mag-Ang)'!C801*PI()/180)</f>
        <v>0</v>
      </c>
      <c r="B801" s="3">
        <f>'input your S-pars (Mag-Ang)'!B801*SIN('input your S-pars (Mag-Ang)'!C801*PI()/180)</f>
        <v>0</v>
      </c>
      <c r="C801" s="3">
        <f>'input your S-pars (Mag-Ang)'!F801*COS('input your S-pars (Mag-Ang)'!G801*PI()/180)</f>
        <v>0</v>
      </c>
      <c r="D801" s="3">
        <f>'input your S-pars (Mag-Ang)'!F801*SIN('input your S-pars (Mag-Ang)'!G801*PI()/180)</f>
        <v>0</v>
      </c>
      <c r="E801" s="3">
        <f>'input your S-pars (Mag-Ang)'!D801*COS('input your S-pars (Mag-Ang)'!E801*PI()/180)</f>
        <v>0</v>
      </c>
      <c r="F801" s="3">
        <f>'input your S-pars (Mag-Ang)'!D801*SIN('input your S-pars (Mag-Ang)'!E801*PI()/180)</f>
        <v>0</v>
      </c>
      <c r="G801" s="3">
        <f>'input your S-pars (Mag-Ang)'!H801*COS('input your S-pars (Mag-Ang)'!I801*PI()/180)</f>
        <v>0</v>
      </c>
      <c r="H801" s="3">
        <f>'input your S-pars (Mag-Ang)'!H801*SIN('input your S-pars (Mag-Ang)'!I801*PI()/180)</f>
        <v>0</v>
      </c>
      <c r="I801" s="3"/>
      <c r="J801" s="3">
        <f t="shared" si="144"/>
        <v>1</v>
      </c>
      <c r="K801" s="3">
        <f t="shared" si="145"/>
        <v>0</v>
      </c>
      <c r="L801" s="3"/>
      <c r="M801" s="3">
        <f t="shared" si="146"/>
        <v>1</v>
      </c>
      <c r="N801" s="3">
        <f t="shared" si="147"/>
        <v>0</v>
      </c>
      <c r="O801" s="3"/>
      <c r="P801" s="3">
        <f t="shared" si="148"/>
        <v>1</v>
      </c>
      <c r="Q801" s="3">
        <f t="shared" si="149"/>
        <v>0</v>
      </c>
      <c r="R801" s="3">
        <f t="shared" si="150"/>
        <v>0</v>
      </c>
      <c r="S801" s="3">
        <f t="shared" si="151"/>
        <v>0</v>
      </c>
      <c r="T801" s="3">
        <f t="shared" si="152"/>
        <v>0</v>
      </c>
      <c r="U801" s="3">
        <f t="shared" si="153"/>
        <v>0</v>
      </c>
      <c r="V801" s="3">
        <f t="shared" si="154"/>
        <v>1</v>
      </c>
      <c r="W801" s="3">
        <f t="shared" si="155"/>
        <v>0</v>
      </c>
    </row>
    <row r="802" spans="1:23" x14ac:dyDescent="0.3">
      <c r="A802" s="3">
        <f>'input your S-pars (Mag-Ang)'!B802*COS('input your S-pars (Mag-Ang)'!C802*PI()/180)</f>
        <v>0</v>
      </c>
      <c r="B802" s="3">
        <f>'input your S-pars (Mag-Ang)'!B802*SIN('input your S-pars (Mag-Ang)'!C802*PI()/180)</f>
        <v>0</v>
      </c>
      <c r="C802" s="3">
        <f>'input your S-pars (Mag-Ang)'!F802*COS('input your S-pars (Mag-Ang)'!G802*PI()/180)</f>
        <v>0</v>
      </c>
      <c r="D802" s="3">
        <f>'input your S-pars (Mag-Ang)'!F802*SIN('input your S-pars (Mag-Ang)'!G802*PI()/180)</f>
        <v>0</v>
      </c>
      <c r="E802" s="3">
        <f>'input your S-pars (Mag-Ang)'!D802*COS('input your S-pars (Mag-Ang)'!E802*PI()/180)</f>
        <v>0</v>
      </c>
      <c r="F802" s="3">
        <f>'input your S-pars (Mag-Ang)'!D802*SIN('input your S-pars (Mag-Ang)'!E802*PI()/180)</f>
        <v>0</v>
      </c>
      <c r="G802" s="3">
        <f>'input your S-pars (Mag-Ang)'!H802*COS('input your S-pars (Mag-Ang)'!I802*PI()/180)</f>
        <v>0</v>
      </c>
      <c r="H802" s="3">
        <f>'input your S-pars (Mag-Ang)'!H802*SIN('input your S-pars (Mag-Ang)'!I802*PI()/180)</f>
        <v>0</v>
      </c>
      <c r="I802" s="3"/>
      <c r="J802" s="3">
        <f t="shared" si="144"/>
        <v>1</v>
      </c>
      <c r="K802" s="3">
        <f t="shared" si="145"/>
        <v>0</v>
      </c>
      <c r="L802" s="3"/>
      <c r="M802" s="3">
        <f t="shared" si="146"/>
        <v>1</v>
      </c>
      <c r="N802" s="3">
        <f t="shared" si="147"/>
        <v>0</v>
      </c>
      <c r="O802" s="3"/>
      <c r="P802" s="3">
        <f t="shared" si="148"/>
        <v>1</v>
      </c>
      <c r="Q802" s="3">
        <f t="shared" si="149"/>
        <v>0</v>
      </c>
      <c r="R802" s="3">
        <f t="shared" si="150"/>
        <v>0</v>
      </c>
      <c r="S802" s="3">
        <f t="shared" si="151"/>
        <v>0</v>
      </c>
      <c r="T802" s="3">
        <f t="shared" si="152"/>
        <v>0</v>
      </c>
      <c r="U802" s="3">
        <f t="shared" si="153"/>
        <v>0</v>
      </c>
      <c r="V802" s="3">
        <f t="shared" si="154"/>
        <v>1</v>
      </c>
      <c r="W802" s="3">
        <f t="shared" si="155"/>
        <v>0</v>
      </c>
    </row>
    <row r="803" spans="1:23" x14ac:dyDescent="0.3">
      <c r="A803" s="3">
        <f>'input your S-pars (Mag-Ang)'!B803*COS('input your S-pars (Mag-Ang)'!C803*PI()/180)</f>
        <v>0</v>
      </c>
      <c r="B803" s="3">
        <f>'input your S-pars (Mag-Ang)'!B803*SIN('input your S-pars (Mag-Ang)'!C803*PI()/180)</f>
        <v>0</v>
      </c>
      <c r="C803" s="3">
        <f>'input your S-pars (Mag-Ang)'!F803*COS('input your S-pars (Mag-Ang)'!G803*PI()/180)</f>
        <v>0</v>
      </c>
      <c r="D803" s="3">
        <f>'input your S-pars (Mag-Ang)'!F803*SIN('input your S-pars (Mag-Ang)'!G803*PI()/180)</f>
        <v>0</v>
      </c>
      <c r="E803" s="3">
        <f>'input your S-pars (Mag-Ang)'!D803*COS('input your S-pars (Mag-Ang)'!E803*PI()/180)</f>
        <v>0</v>
      </c>
      <c r="F803" s="3">
        <f>'input your S-pars (Mag-Ang)'!D803*SIN('input your S-pars (Mag-Ang)'!E803*PI()/180)</f>
        <v>0</v>
      </c>
      <c r="G803" s="3">
        <f>'input your S-pars (Mag-Ang)'!H803*COS('input your S-pars (Mag-Ang)'!I803*PI()/180)</f>
        <v>0</v>
      </c>
      <c r="H803" s="3">
        <f>'input your S-pars (Mag-Ang)'!H803*SIN('input your S-pars (Mag-Ang)'!I803*PI()/180)</f>
        <v>0</v>
      </c>
      <c r="I803" s="3"/>
      <c r="J803" s="3">
        <f t="shared" si="144"/>
        <v>1</v>
      </c>
      <c r="K803" s="3">
        <f t="shared" si="145"/>
        <v>0</v>
      </c>
      <c r="L803" s="3"/>
      <c r="M803" s="3">
        <f t="shared" si="146"/>
        <v>1</v>
      </c>
      <c r="N803" s="3">
        <f t="shared" si="147"/>
        <v>0</v>
      </c>
      <c r="O803" s="3"/>
      <c r="P803" s="3">
        <f t="shared" si="148"/>
        <v>1</v>
      </c>
      <c r="Q803" s="3">
        <f t="shared" si="149"/>
        <v>0</v>
      </c>
      <c r="R803" s="3">
        <f t="shared" si="150"/>
        <v>0</v>
      </c>
      <c r="S803" s="3">
        <f t="shared" si="151"/>
        <v>0</v>
      </c>
      <c r="T803" s="3">
        <f t="shared" si="152"/>
        <v>0</v>
      </c>
      <c r="U803" s="3">
        <f t="shared" si="153"/>
        <v>0</v>
      </c>
      <c r="V803" s="3">
        <f t="shared" si="154"/>
        <v>1</v>
      </c>
      <c r="W803" s="3">
        <f t="shared" si="155"/>
        <v>0</v>
      </c>
    </row>
    <row r="804" spans="1:23" x14ac:dyDescent="0.3">
      <c r="A804" s="3">
        <f>'input your S-pars (Mag-Ang)'!B804*COS('input your S-pars (Mag-Ang)'!C804*PI()/180)</f>
        <v>0</v>
      </c>
      <c r="B804" s="3">
        <f>'input your S-pars (Mag-Ang)'!B804*SIN('input your S-pars (Mag-Ang)'!C804*PI()/180)</f>
        <v>0</v>
      </c>
      <c r="C804" s="3">
        <f>'input your S-pars (Mag-Ang)'!F804*COS('input your S-pars (Mag-Ang)'!G804*PI()/180)</f>
        <v>0</v>
      </c>
      <c r="D804" s="3">
        <f>'input your S-pars (Mag-Ang)'!F804*SIN('input your S-pars (Mag-Ang)'!G804*PI()/180)</f>
        <v>0</v>
      </c>
      <c r="E804" s="3">
        <f>'input your S-pars (Mag-Ang)'!D804*COS('input your S-pars (Mag-Ang)'!E804*PI()/180)</f>
        <v>0</v>
      </c>
      <c r="F804" s="3">
        <f>'input your S-pars (Mag-Ang)'!D804*SIN('input your S-pars (Mag-Ang)'!E804*PI()/180)</f>
        <v>0</v>
      </c>
      <c r="G804" s="3">
        <f>'input your S-pars (Mag-Ang)'!H804*COS('input your S-pars (Mag-Ang)'!I804*PI()/180)</f>
        <v>0</v>
      </c>
      <c r="H804" s="3">
        <f>'input your S-pars (Mag-Ang)'!H804*SIN('input your S-pars (Mag-Ang)'!I804*PI()/180)</f>
        <v>0</v>
      </c>
      <c r="I804" s="3"/>
      <c r="J804" s="3">
        <f t="shared" si="144"/>
        <v>1</v>
      </c>
      <c r="K804" s="3">
        <f t="shared" si="145"/>
        <v>0</v>
      </c>
      <c r="L804" s="3"/>
      <c r="M804" s="3">
        <f t="shared" si="146"/>
        <v>1</v>
      </c>
      <c r="N804" s="3">
        <f t="shared" si="147"/>
        <v>0</v>
      </c>
      <c r="O804" s="3"/>
      <c r="P804" s="3">
        <f t="shared" si="148"/>
        <v>1</v>
      </c>
      <c r="Q804" s="3">
        <f t="shared" si="149"/>
        <v>0</v>
      </c>
      <c r="R804" s="3">
        <f t="shared" si="150"/>
        <v>0</v>
      </c>
      <c r="S804" s="3">
        <f t="shared" si="151"/>
        <v>0</v>
      </c>
      <c r="T804" s="3">
        <f t="shared" si="152"/>
        <v>0</v>
      </c>
      <c r="U804" s="3">
        <f t="shared" si="153"/>
        <v>0</v>
      </c>
      <c r="V804" s="3">
        <f t="shared" si="154"/>
        <v>1</v>
      </c>
      <c r="W804" s="3">
        <f t="shared" si="155"/>
        <v>0</v>
      </c>
    </row>
    <row r="805" spans="1:23" x14ac:dyDescent="0.3">
      <c r="A805" s="3">
        <f>'input your S-pars (Mag-Ang)'!B805*COS('input your S-pars (Mag-Ang)'!C805*PI()/180)</f>
        <v>0</v>
      </c>
      <c r="B805" s="3">
        <f>'input your S-pars (Mag-Ang)'!B805*SIN('input your S-pars (Mag-Ang)'!C805*PI()/180)</f>
        <v>0</v>
      </c>
      <c r="C805" s="3">
        <f>'input your S-pars (Mag-Ang)'!F805*COS('input your S-pars (Mag-Ang)'!G805*PI()/180)</f>
        <v>0</v>
      </c>
      <c r="D805" s="3">
        <f>'input your S-pars (Mag-Ang)'!F805*SIN('input your S-pars (Mag-Ang)'!G805*PI()/180)</f>
        <v>0</v>
      </c>
      <c r="E805" s="3">
        <f>'input your S-pars (Mag-Ang)'!D805*COS('input your S-pars (Mag-Ang)'!E805*PI()/180)</f>
        <v>0</v>
      </c>
      <c r="F805" s="3">
        <f>'input your S-pars (Mag-Ang)'!D805*SIN('input your S-pars (Mag-Ang)'!E805*PI()/180)</f>
        <v>0</v>
      </c>
      <c r="G805" s="3">
        <f>'input your S-pars (Mag-Ang)'!H805*COS('input your S-pars (Mag-Ang)'!I805*PI()/180)</f>
        <v>0</v>
      </c>
      <c r="H805" s="3">
        <f>'input your S-pars (Mag-Ang)'!H805*SIN('input your S-pars (Mag-Ang)'!I805*PI()/180)</f>
        <v>0</v>
      </c>
      <c r="I805" s="3"/>
      <c r="J805" s="3">
        <f t="shared" si="144"/>
        <v>1</v>
      </c>
      <c r="K805" s="3">
        <f t="shared" si="145"/>
        <v>0</v>
      </c>
      <c r="L805" s="3"/>
      <c r="M805" s="3">
        <f t="shared" si="146"/>
        <v>1</v>
      </c>
      <c r="N805" s="3">
        <f t="shared" si="147"/>
        <v>0</v>
      </c>
      <c r="O805" s="3"/>
      <c r="P805" s="3">
        <f t="shared" si="148"/>
        <v>1</v>
      </c>
      <c r="Q805" s="3">
        <f t="shared" si="149"/>
        <v>0</v>
      </c>
      <c r="R805" s="3">
        <f t="shared" si="150"/>
        <v>0</v>
      </c>
      <c r="S805" s="3">
        <f t="shared" si="151"/>
        <v>0</v>
      </c>
      <c r="T805" s="3">
        <f t="shared" si="152"/>
        <v>0</v>
      </c>
      <c r="U805" s="3">
        <f t="shared" si="153"/>
        <v>0</v>
      </c>
      <c r="V805" s="3">
        <f t="shared" si="154"/>
        <v>1</v>
      </c>
      <c r="W805" s="3">
        <f t="shared" si="155"/>
        <v>0</v>
      </c>
    </row>
    <row r="806" spans="1:23" x14ac:dyDescent="0.3">
      <c r="A806" s="3">
        <f>'input your S-pars (Mag-Ang)'!B806*COS('input your S-pars (Mag-Ang)'!C806*PI()/180)</f>
        <v>0</v>
      </c>
      <c r="B806" s="3">
        <f>'input your S-pars (Mag-Ang)'!B806*SIN('input your S-pars (Mag-Ang)'!C806*PI()/180)</f>
        <v>0</v>
      </c>
      <c r="C806" s="3">
        <f>'input your S-pars (Mag-Ang)'!F806*COS('input your S-pars (Mag-Ang)'!G806*PI()/180)</f>
        <v>0</v>
      </c>
      <c r="D806" s="3">
        <f>'input your S-pars (Mag-Ang)'!F806*SIN('input your S-pars (Mag-Ang)'!G806*PI()/180)</f>
        <v>0</v>
      </c>
      <c r="E806" s="3">
        <f>'input your S-pars (Mag-Ang)'!D806*COS('input your S-pars (Mag-Ang)'!E806*PI()/180)</f>
        <v>0</v>
      </c>
      <c r="F806" s="3">
        <f>'input your S-pars (Mag-Ang)'!D806*SIN('input your S-pars (Mag-Ang)'!E806*PI()/180)</f>
        <v>0</v>
      </c>
      <c r="G806" s="3">
        <f>'input your S-pars (Mag-Ang)'!H806*COS('input your S-pars (Mag-Ang)'!I806*PI()/180)</f>
        <v>0</v>
      </c>
      <c r="H806" s="3">
        <f>'input your S-pars (Mag-Ang)'!H806*SIN('input your S-pars (Mag-Ang)'!I806*PI()/180)</f>
        <v>0</v>
      </c>
      <c r="I806" s="3"/>
      <c r="J806" s="3">
        <f t="shared" si="144"/>
        <v>1</v>
      </c>
      <c r="K806" s="3">
        <f t="shared" si="145"/>
        <v>0</v>
      </c>
      <c r="L806" s="3"/>
      <c r="M806" s="3">
        <f t="shared" si="146"/>
        <v>1</v>
      </c>
      <c r="N806" s="3">
        <f t="shared" si="147"/>
        <v>0</v>
      </c>
      <c r="O806" s="3"/>
      <c r="P806" s="3">
        <f t="shared" si="148"/>
        <v>1</v>
      </c>
      <c r="Q806" s="3">
        <f t="shared" si="149"/>
        <v>0</v>
      </c>
      <c r="R806" s="3">
        <f t="shared" si="150"/>
        <v>0</v>
      </c>
      <c r="S806" s="3">
        <f t="shared" si="151"/>
        <v>0</v>
      </c>
      <c r="T806" s="3">
        <f t="shared" si="152"/>
        <v>0</v>
      </c>
      <c r="U806" s="3">
        <f t="shared" si="153"/>
        <v>0</v>
      </c>
      <c r="V806" s="3">
        <f t="shared" si="154"/>
        <v>1</v>
      </c>
      <c r="W806" s="3">
        <f t="shared" si="155"/>
        <v>0</v>
      </c>
    </row>
    <row r="807" spans="1:23" x14ac:dyDescent="0.3">
      <c r="A807" s="3">
        <f>'input your S-pars (Mag-Ang)'!B807*COS('input your S-pars (Mag-Ang)'!C807*PI()/180)</f>
        <v>0</v>
      </c>
      <c r="B807" s="3">
        <f>'input your S-pars (Mag-Ang)'!B807*SIN('input your S-pars (Mag-Ang)'!C807*PI()/180)</f>
        <v>0</v>
      </c>
      <c r="C807" s="3">
        <f>'input your S-pars (Mag-Ang)'!F807*COS('input your S-pars (Mag-Ang)'!G807*PI()/180)</f>
        <v>0</v>
      </c>
      <c r="D807" s="3">
        <f>'input your S-pars (Mag-Ang)'!F807*SIN('input your S-pars (Mag-Ang)'!G807*PI()/180)</f>
        <v>0</v>
      </c>
      <c r="E807" s="3">
        <f>'input your S-pars (Mag-Ang)'!D807*COS('input your S-pars (Mag-Ang)'!E807*PI()/180)</f>
        <v>0</v>
      </c>
      <c r="F807" s="3">
        <f>'input your S-pars (Mag-Ang)'!D807*SIN('input your S-pars (Mag-Ang)'!E807*PI()/180)</f>
        <v>0</v>
      </c>
      <c r="G807" s="3">
        <f>'input your S-pars (Mag-Ang)'!H807*COS('input your S-pars (Mag-Ang)'!I807*PI()/180)</f>
        <v>0</v>
      </c>
      <c r="H807" s="3">
        <f>'input your S-pars (Mag-Ang)'!H807*SIN('input your S-pars (Mag-Ang)'!I807*PI()/180)</f>
        <v>0</v>
      </c>
      <c r="I807" s="3"/>
      <c r="J807" s="3">
        <f t="shared" si="144"/>
        <v>1</v>
      </c>
      <c r="K807" s="3">
        <f t="shared" si="145"/>
        <v>0</v>
      </c>
      <c r="L807" s="3"/>
      <c r="M807" s="3">
        <f t="shared" si="146"/>
        <v>1</v>
      </c>
      <c r="N807" s="3">
        <f t="shared" si="147"/>
        <v>0</v>
      </c>
      <c r="O807" s="3"/>
      <c r="P807" s="3">
        <f t="shared" si="148"/>
        <v>1</v>
      </c>
      <c r="Q807" s="3">
        <f t="shared" si="149"/>
        <v>0</v>
      </c>
      <c r="R807" s="3">
        <f t="shared" si="150"/>
        <v>0</v>
      </c>
      <c r="S807" s="3">
        <f t="shared" si="151"/>
        <v>0</v>
      </c>
      <c r="T807" s="3">
        <f t="shared" si="152"/>
        <v>0</v>
      </c>
      <c r="U807" s="3">
        <f t="shared" si="153"/>
        <v>0</v>
      </c>
      <c r="V807" s="3">
        <f t="shared" si="154"/>
        <v>1</v>
      </c>
      <c r="W807" s="3">
        <f t="shared" si="155"/>
        <v>0</v>
      </c>
    </row>
    <row r="808" spans="1:23" x14ac:dyDescent="0.3">
      <c r="A808" s="3">
        <f>'input your S-pars (Mag-Ang)'!B808*COS('input your S-pars (Mag-Ang)'!C808*PI()/180)</f>
        <v>0</v>
      </c>
      <c r="B808" s="3">
        <f>'input your S-pars (Mag-Ang)'!B808*SIN('input your S-pars (Mag-Ang)'!C808*PI()/180)</f>
        <v>0</v>
      </c>
      <c r="C808" s="3">
        <f>'input your S-pars (Mag-Ang)'!F808*COS('input your S-pars (Mag-Ang)'!G808*PI()/180)</f>
        <v>0</v>
      </c>
      <c r="D808" s="3">
        <f>'input your S-pars (Mag-Ang)'!F808*SIN('input your S-pars (Mag-Ang)'!G808*PI()/180)</f>
        <v>0</v>
      </c>
      <c r="E808" s="3">
        <f>'input your S-pars (Mag-Ang)'!D808*COS('input your S-pars (Mag-Ang)'!E808*PI()/180)</f>
        <v>0</v>
      </c>
      <c r="F808" s="3">
        <f>'input your S-pars (Mag-Ang)'!D808*SIN('input your S-pars (Mag-Ang)'!E808*PI()/180)</f>
        <v>0</v>
      </c>
      <c r="G808" s="3">
        <f>'input your S-pars (Mag-Ang)'!H808*COS('input your S-pars (Mag-Ang)'!I808*PI()/180)</f>
        <v>0</v>
      </c>
      <c r="H808" s="3">
        <f>'input your S-pars (Mag-Ang)'!H808*SIN('input your S-pars (Mag-Ang)'!I808*PI()/180)</f>
        <v>0</v>
      </c>
      <c r="I808" s="3"/>
      <c r="J808" s="3">
        <f t="shared" si="144"/>
        <v>1</v>
      </c>
      <c r="K808" s="3">
        <f t="shared" si="145"/>
        <v>0</v>
      </c>
      <c r="L808" s="3"/>
      <c r="M808" s="3">
        <f t="shared" si="146"/>
        <v>1</v>
      </c>
      <c r="N808" s="3">
        <f t="shared" si="147"/>
        <v>0</v>
      </c>
      <c r="O808" s="3"/>
      <c r="P808" s="3">
        <f t="shared" si="148"/>
        <v>1</v>
      </c>
      <c r="Q808" s="3">
        <f t="shared" si="149"/>
        <v>0</v>
      </c>
      <c r="R808" s="3">
        <f t="shared" si="150"/>
        <v>0</v>
      </c>
      <c r="S808" s="3">
        <f t="shared" si="151"/>
        <v>0</v>
      </c>
      <c r="T808" s="3">
        <f t="shared" si="152"/>
        <v>0</v>
      </c>
      <c r="U808" s="3">
        <f t="shared" si="153"/>
        <v>0</v>
      </c>
      <c r="V808" s="3">
        <f t="shared" si="154"/>
        <v>1</v>
      </c>
      <c r="W808" s="3">
        <f t="shared" si="155"/>
        <v>0</v>
      </c>
    </row>
    <row r="809" spans="1:23" x14ac:dyDescent="0.3">
      <c r="A809" s="3">
        <f>'input your S-pars (Mag-Ang)'!B809*COS('input your S-pars (Mag-Ang)'!C809*PI()/180)</f>
        <v>0</v>
      </c>
      <c r="B809" s="3">
        <f>'input your S-pars (Mag-Ang)'!B809*SIN('input your S-pars (Mag-Ang)'!C809*PI()/180)</f>
        <v>0</v>
      </c>
      <c r="C809" s="3">
        <f>'input your S-pars (Mag-Ang)'!F809*COS('input your S-pars (Mag-Ang)'!G809*PI()/180)</f>
        <v>0</v>
      </c>
      <c r="D809" s="3">
        <f>'input your S-pars (Mag-Ang)'!F809*SIN('input your S-pars (Mag-Ang)'!G809*PI()/180)</f>
        <v>0</v>
      </c>
      <c r="E809" s="3">
        <f>'input your S-pars (Mag-Ang)'!D809*COS('input your S-pars (Mag-Ang)'!E809*PI()/180)</f>
        <v>0</v>
      </c>
      <c r="F809" s="3">
        <f>'input your S-pars (Mag-Ang)'!D809*SIN('input your S-pars (Mag-Ang)'!E809*PI()/180)</f>
        <v>0</v>
      </c>
      <c r="G809" s="3">
        <f>'input your S-pars (Mag-Ang)'!H809*COS('input your S-pars (Mag-Ang)'!I809*PI()/180)</f>
        <v>0</v>
      </c>
      <c r="H809" s="3">
        <f>'input your S-pars (Mag-Ang)'!H809*SIN('input your S-pars (Mag-Ang)'!I809*PI()/180)</f>
        <v>0</v>
      </c>
      <c r="I809" s="3"/>
      <c r="J809" s="3">
        <f t="shared" si="144"/>
        <v>1</v>
      </c>
      <c r="K809" s="3">
        <f t="shared" si="145"/>
        <v>0</v>
      </c>
      <c r="L809" s="3"/>
      <c r="M809" s="3">
        <f t="shared" si="146"/>
        <v>1</v>
      </c>
      <c r="N809" s="3">
        <f t="shared" si="147"/>
        <v>0</v>
      </c>
      <c r="O809" s="3"/>
      <c r="P809" s="3">
        <f t="shared" si="148"/>
        <v>1</v>
      </c>
      <c r="Q809" s="3">
        <f t="shared" si="149"/>
        <v>0</v>
      </c>
      <c r="R809" s="3">
        <f t="shared" si="150"/>
        <v>0</v>
      </c>
      <c r="S809" s="3">
        <f t="shared" si="151"/>
        <v>0</v>
      </c>
      <c r="T809" s="3">
        <f t="shared" si="152"/>
        <v>0</v>
      </c>
      <c r="U809" s="3">
        <f t="shared" si="153"/>
        <v>0</v>
      </c>
      <c r="V809" s="3">
        <f t="shared" si="154"/>
        <v>1</v>
      </c>
      <c r="W809" s="3">
        <f t="shared" si="155"/>
        <v>0</v>
      </c>
    </row>
    <row r="810" spans="1:23" x14ac:dyDescent="0.3">
      <c r="A810" s="3">
        <f>'input your S-pars (Mag-Ang)'!B810*COS('input your S-pars (Mag-Ang)'!C810*PI()/180)</f>
        <v>0</v>
      </c>
      <c r="B810" s="3">
        <f>'input your S-pars (Mag-Ang)'!B810*SIN('input your S-pars (Mag-Ang)'!C810*PI()/180)</f>
        <v>0</v>
      </c>
      <c r="C810" s="3">
        <f>'input your S-pars (Mag-Ang)'!F810*COS('input your S-pars (Mag-Ang)'!G810*PI()/180)</f>
        <v>0</v>
      </c>
      <c r="D810" s="3">
        <f>'input your S-pars (Mag-Ang)'!F810*SIN('input your S-pars (Mag-Ang)'!G810*PI()/180)</f>
        <v>0</v>
      </c>
      <c r="E810" s="3">
        <f>'input your S-pars (Mag-Ang)'!D810*COS('input your S-pars (Mag-Ang)'!E810*PI()/180)</f>
        <v>0</v>
      </c>
      <c r="F810" s="3">
        <f>'input your S-pars (Mag-Ang)'!D810*SIN('input your S-pars (Mag-Ang)'!E810*PI()/180)</f>
        <v>0</v>
      </c>
      <c r="G810" s="3">
        <f>'input your S-pars (Mag-Ang)'!H810*COS('input your S-pars (Mag-Ang)'!I810*PI()/180)</f>
        <v>0</v>
      </c>
      <c r="H810" s="3">
        <f>'input your S-pars (Mag-Ang)'!H810*SIN('input your S-pars (Mag-Ang)'!I810*PI()/180)</f>
        <v>0</v>
      </c>
      <c r="I810" s="3"/>
      <c r="J810" s="3">
        <f t="shared" si="144"/>
        <v>1</v>
      </c>
      <c r="K810" s="3">
        <f t="shared" si="145"/>
        <v>0</v>
      </c>
      <c r="L810" s="3"/>
      <c r="M810" s="3">
        <f t="shared" si="146"/>
        <v>1</v>
      </c>
      <c r="N810" s="3">
        <f t="shared" si="147"/>
        <v>0</v>
      </c>
      <c r="O810" s="3"/>
      <c r="P810" s="3">
        <f t="shared" si="148"/>
        <v>1</v>
      </c>
      <c r="Q810" s="3">
        <f t="shared" si="149"/>
        <v>0</v>
      </c>
      <c r="R810" s="3">
        <f t="shared" si="150"/>
        <v>0</v>
      </c>
      <c r="S810" s="3">
        <f t="shared" si="151"/>
        <v>0</v>
      </c>
      <c r="T810" s="3">
        <f t="shared" si="152"/>
        <v>0</v>
      </c>
      <c r="U810" s="3">
        <f t="shared" si="153"/>
        <v>0</v>
      </c>
      <c r="V810" s="3">
        <f t="shared" si="154"/>
        <v>1</v>
      </c>
      <c r="W810" s="3">
        <f t="shared" si="155"/>
        <v>0</v>
      </c>
    </row>
    <row r="811" spans="1:23" x14ac:dyDescent="0.3">
      <c r="A811" s="3">
        <f>'input your S-pars (Mag-Ang)'!B811*COS('input your S-pars (Mag-Ang)'!C811*PI()/180)</f>
        <v>0</v>
      </c>
      <c r="B811" s="3">
        <f>'input your S-pars (Mag-Ang)'!B811*SIN('input your S-pars (Mag-Ang)'!C811*PI()/180)</f>
        <v>0</v>
      </c>
      <c r="C811" s="3">
        <f>'input your S-pars (Mag-Ang)'!F811*COS('input your S-pars (Mag-Ang)'!G811*PI()/180)</f>
        <v>0</v>
      </c>
      <c r="D811" s="3">
        <f>'input your S-pars (Mag-Ang)'!F811*SIN('input your S-pars (Mag-Ang)'!G811*PI()/180)</f>
        <v>0</v>
      </c>
      <c r="E811" s="3">
        <f>'input your S-pars (Mag-Ang)'!D811*COS('input your S-pars (Mag-Ang)'!E811*PI()/180)</f>
        <v>0</v>
      </c>
      <c r="F811" s="3">
        <f>'input your S-pars (Mag-Ang)'!D811*SIN('input your S-pars (Mag-Ang)'!E811*PI()/180)</f>
        <v>0</v>
      </c>
      <c r="G811" s="3">
        <f>'input your S-pars (Mag-Ang)'!H811*COS('input your S-pars (Mag-Ang)'!I811*PI()/180)</f>
        <v>0</v>
      </c>
      <c r="H811" s="3">
        <f>'input your S-pars (Mag-Ang)'!H811*SIN('input your S-pars (Mag-Ang)'!I811*PI()/180)</f>
        <v>0</v>
      </c>
      <c r="I811" s="3"/>
      <c r="J811" s="3">
        <f t="shared" si="144"/>
        <v>1</v>
      </c>
      <c r="K811" s="3">
        <f t="shared" si="145"/>
        <v>0</v>
      </c>
      <c r="L811" s="3"/>
      <c r="M811" s="3">
        <f t="shared" si="146"/>
        <v>1</v>
      </c>
      <c r="N811" s="3">
        <f t="shared" si="147"/>
        <v>0</v>
      </c>
      <c r="O811" s="3"/>
      <c r="P811" s="3">
        <f t="shared" si="148"/>
        <v>1</v>
      </c>
      <c r="Q811" s="3">
        <f t="shared" si="149"/>
        <v>0</v>
      </c>
      <c r="R811" s="3">
        <f t="shared" si="150"/>
        <v>0</v>
      </c>
      <c r="S811" s="3">
        <f t="shared" si="151"/>
        <v>0</v>
      </c>
      <c r="T811" s="3">
        <f t="shared" si="152"/>
        <v>0</v>
      </c>
      <c r="U811" s="3">
        <f t="shared" si="153"/>
        <v>0</v>
      </c>
      <c r="V811" s="3">
        <f t="shared" si="154"/>
        <v>1</v>
      </c>
      <c r="W811" s="3">
        <f t="shared" si="155"/>
        <v>0</v>
      </c>
    </row>
    <row r="812" spans="1:23" x14ac:dyDescent="0.3">
      <c r="A812" s="3">
        <f>'input your S-pars (Mag-Ang)'!B812*COS('input your S-pars (Mag-Ang)'!C812*PI()/180)</f>
        <v>0</v>
      </c>
      <c r="B812" s="3">
        <f>'input your S-pars (Mag-Ang)'!B812*SIN('input your S-pars (Mag-Ang)'!C812*PI()/180)</f>
        <v>0</v>
      </c>
      <c r="C812" s="3">
        <f>'input your S-pars (Mag-Ang)'!F812*COS('input your S-pars (Mag-Ang)'!G812*PI()/180)</f>
        <v>0</v>
      </c>
      <c r="D812" s="3">
        <f>'input your S-pars (Mag-Ang)'!F812*SIN('input your S-pars (Mag-Ang)'!G812*PI()/180)</f>
        <v>0</v>
      </c>
      <c r="E812" s="3">
        <f>'input your S-pars (Mag-Ang)'!D812*COS('input your S-pars (Mag-Ang)'!E812*PI()/180)</f>
        <v>0</v>
      </c>
      <c r="F812" s="3">
        <f>'input your S-pars (Mag-Ang)'!D812*SIN('input your S-pars (Mag-Ang)'!E812*PI()/180)</f>
        <v>0</v>
      </c>
      <c r="G812" s="3">
        <f>'input your S-pars (Mag-Ang)'!H812*COS('input your S-pars (Mag-Ang)'!I812*PI()/180)</f>
        <v>0</v>
      </c>
      <c r="H812" s="3">
        <f>'input your S-pars (Mag-Ang)'!H812*SIN('input your S-pars (Mag-Ang)'!I812*PI()/180)</f>
        <v>0</v>
      </c>
      <c r="I812" s="3"/>
      <c r="J812" s="3">
        <f t="shared" si="144"/>
        <v>1</v>
      </c>
      <c r="K812" s="3">
        <f t="shared" si="145"/>
        <v>0</v>
      </c>
      <c r="L812" s="3"/>
      <c r="M812" s="3">
        <f t="shared" si="146"/>
        <v>1</v>
      </c>
      <c r="N812" s="3">
        <f t="shared" si="147"/>
        <v>0</v>
      </c>
      <c r="O812" s="3"/>
      <c r="P812" s="3">
        <f t="shared" si="148"/>
        <v>1</v>
      </c>
      <c r="Q812" s="3">
        <f t="shared" si="149"/>
        <v>0</v>
      </c>
      <c r="R812" s="3">
        <f t="shared" si="150"/>
        <v>0</v>
      </c>
      <c r="S812" s="3">
        <f t="shared" si="151"/>
        <v>0</v>
      </c>
      <c r="T812" s="3">
        <f t="shared" si="152"/>
        <v>0</v>
      </c>
      <c r="U812" s="3">
        <f t="shared" si="153"/>
        <v>0</v>
      </c>
      <c r="V812" s="3">
        <f t="shared" si="154"/>
        <v>1</v>
      </c>
      <c r="W812" s="3">
        <f t="shared" si="155"/>
        <v>0</v>
      </c>
    </row>
    <row r="813" spans="1:23" x14ac:dyDescent="0.3">
      <c r="A813" s="3">
        <f>'input your S-pars (Mag-Ang)'!B813*COS('input your S-pars (Mag-Ang)'!C813*PI()/180)</f>
        <v>0</v>
      </c>
      <c r="B813" s="3">
        <f>'input your S-pars (Mag-Ang)'!B813*SIN('input your S-pars (Mag-Ang)'!C813*PI()/180)</f>
        <v>0</v>
      </c>
      <c r="C813" s="3">
        <f>'input your S-pars (Mag-Ang)'!F813*COS('input your S-pars (Mag-Ang)'!G813*PI()/180)</f>
        <v>0</v>
      </c>
      <c r="D813" s="3">
        <f>'input your S-pars (Mag-Ang)'!F813*SIN('input your S-pars (Mag-Ang)'!G813*PI()/180)</f>
        <v>0</v>
      </c>
      <c r="E813" s="3">
        <f>'input your S-pars (Mag-Ang)'!D813*COS('input your S-pars (Mag-Ang)'!E813*PI()/180)</f>
        <v>0</v>
      </c>
      <c r="F813" s="3">
        <f>'input your S-pars (Mag-Ang)'!D813*SIN('input your S-pars (Mag-Ang)'!E813*PI()/180)</f>
        <v>0</v>
      </c>
      <c r="G813" s="3">
        <f>'input your S-pars (Mag-Ang)'!H813*COS('input your S-pars (Mag-Ang)'!I813*PI()/180)</f>
        <v>0</v>
      </c>
      <c r="H813" s="3">
        <f>'input your S-pars (Mag-Ang)'!H813*SIN('input your S-pars (Mag-Ang)'!I813*PI()/180)</f>
        <v>0</v>
      </c>
      <c r="I813" s="3"/>
      <c r="J813" s="3">
        <f t="shared" si="144"/>
        <v>1</v>
      </c>
      <c r="K813" s="3">
        <f t="shared" si="145"/>
        <v>0</v>
      </c>
      <c r="L813" s="3"/>
      <c r="M813" s="3">
        <f t="shared" si="146"/>
        <v>1</v>
      </c>
      <c r="N813" s="3">
        <f t="shared" si="147"/>
        <v>0</v>
      </c>
      <c r="O813" s="3"/>
      <c r="P813" s="3">
        <f t="shared" si="148"/>
        <v>1</v>
      </c>
      <c r="Q813" s="3">
        <f t="shared" si="149"/>
        <v>0</v>
      </c>
      <c r="R813" s="3">
        <f t="shared" si="150"/>
        <v>0</v>
      </c>
      <c r="S813" s="3">
        <f t="shared" si="151"/>
        <v>0</v>
      </c>
      <c r="T813" s="3">
        <f t="shared" si="152"/>
        <v>0</v>
      </c>
      <c r="U813" s="3">
        <f t="shared" si="153"/>
        <v>0</v>
      </c>
      <c r="V813" s="3">
        <f t="shared" si="154"/>
        <v>1</v>
      </c>
      <c r="W813" s="3">
        <f t="shared" si="155"/>
        <v>0</v>
      </c>
    </row>
    <row r="814" spans="1:23" x14ac:dyDescent="0.3">
      <c r="A814" s="3">
        <f>'input your S-pars (Mag-Ang)'!B814*COS('input your S-pars (Mag-Ang)'!C814*PI()/180)</f>
        <v>0</v>
      </c>
      <c r="B814" s="3">
        <f>'input your S-pars (Mag-Ang)'!B814*SIN('input your S-pars (Mag-Ang)'!C814*PI()/180)</f>
        <v>0</v>
      </c>
      <c r="C814" s="3">
        <f>'input your S-pars (Mag-Ang)'!F814*COS('input your S-pars (Mag-Ang)'!G814*PI()/180)</f>
        <v>0</v>
      </c>
      <c r="D814" s="3">
        <f>'input your S-pars (Mag-Ang)'!F814*SIN('input your S-pars (Mag-Ang)'!G814*PI()/180)</f>
        <v>0</v>
      </c>
      <c r="E814" s="3">
        <f>'input your S-pars (Mag-Ang)'!D814*COS('input your S-pars (Mag-Ang)'!E814*PI()/180)</f>
        <v>0</v>
      </c>
      <c r="F814" s="3">
        <f>'input your S-pars (Mag-Ang)'!D814*SIN('input your S-pars (Mag-Ang)'!E814*PI()/180)</f>
        <v>0</v>
      </c>
      <c r="G814" s="3">
        <f>'input your S-pars (Mag-Ang)'!H814*COS('input your S-pars (Mag-Ang)'!I814*PI()/180)</f>
        <v>0</v>
      </c>
      <c r="H814" s="3">
        <f>'input your S-pars (Mag-Ang)'!H814*SIN('input your S-pars (Mag-Ang)'!I814*PI()/180)</f>
        <v>0</v>
      </c>
      <c r="I814" s="3"/>
      <c r="J814" s="3">
        <f t="shared" si="144"/>
        <v>1</v>
      </c>
      <c r="K814" s="3">
        <f t="shared" si="145"/>
        <v>0</v>
      </c>
      <c r="L814" s="3"/>
      <c r="M814" s="3">
        <f t="shared" si="146"/>
        <v>1</v>
      </c>
      <c r="N814" s="3">
        <f t="shared" si="147"/>
        <v>0</v>
      </c>
      <c r="O814" s="3"/>
      <c r="P814" s="3">
        <f t="shared" si="148"/>
        <v>1</v>
      </c>
      <c r="Q814" s="3">
        <f t="shared" si="149"/>
        <v>0</v>
      </c>
      <c r="R814" s="3">
        <f t="shared" si="150"/>
        <v>0</v>
      </c>
      <c r="S814" s="3">
        <f t="shared" si="151"/>
        <v>0</v>
      </c>
      <c r="T814" s="3">
        <f t="shared" si="152"/>
        <v>0</v>
      </c>
      <c r="U814" s="3">
        <f t="shared" si="153"/>
        <v>0</v>
      </c>
      <c r="V814" s="3">
        <f t="shared" si="154"/>
        <v>1</v>
      </c>
      <c r="W814" s="3">
        <f t="shared" si="155"/>
        <v>0</v>
      </c>
    </row>
    <row r="815" spans="1:23" x14ac:dyDescent="0.3">
      <c r="A815" s="3">
        <f>'input your S-pars (Mag-Ang)'!B815*COS('input your S-pars (Mag-Ang)'!C815*PI()/180)</f>
        <v>0</v>
      </c>
      <c r="B815" s="3">
        <f>'input your S-pars (Mag-Ang)'!B815*SIN('input your S-pars (Mag-Ang)'!C815*PI()/180)</f>
        <v>0</v>
      </c>
      <c r="C815" s="3">
        <f>'input your S-pars (Mag-Ang)'!F815*COS('input your S-pars (Mag-Ang)'!G815*PI()/180)</f>
        <v>0</v>
      </c>
      <c r="D815" s="3">
        <f>'input your S-pars (Mag-Ang)'!F815*SIN('input your S-pars (Mag-Ang)'!G815*PI()/180)</f>
        <v>0</v>
      </c>
      <c r="E815" s="3">
        <f>'input your S-pars (Mag-Ang)'!D815*COS('input your S-pars (Mag-Ang)'!E815*PI()/180)</f>
        <v>0</v>
      </c>
      <c r="F815" s="3">
        <f>'input your S-pars (Mag-Ang)'!D815*SIN('input your S-pars (Mag-Ang)'!E815*PI()/180)</f>
        <v>0</v>
      </c>
      <c r="G815" s="3">
        <f>'input your S-pars (Mag-Ang)'!H815*COS('input your S-pars (Mag-Ang)'!I815*PI()/180)</f>
        <v>0</v>
      </c>
      <c r="H815" s="3">
        <f>'input your S-pars (Mag-Ang)'!H815*SIN('input your S-pars (Mag-Ang)'!I815*PI()/180)</f>
        <v>0</v>
      </c>
      <c r="I815" s="3"/>
      <c r="J815" s="3">
        <f t="shared" si="144"/>
        <v>1</v>
      </c>
      <c r="K815" s="3">
        <f t="shared" si="145"/>
        <v>0</v>
      </c>
      <c r="L815" s="3"/>
      <c r="M815" s="3">
        <f t="shared" si="146"/>
        <v>1</v>
      </c>
      <c r="N815" s="3">
        <f t="shared" si="147"/>
        <v>0</v>
      </c>
      <c r="O815" s="3"/>
      <c r="P815" s="3">
        <f t="shared" si="148"/>
        <v>1</v>
      </c>
      <c r="Q815" s="3">
        <f t="shared" si="149"/>
        <v>0</v>
      </c>
      <c r="R815" s="3">
        <f t="shared" si="150"/>
        <v>0</v>
      </c>
      <c r="S815" s="3">
        <f t="shared" si="151"/>
        <v>0</v>
      </c>
      <c r="T815" s="3">
        <f t="shared" si="152"/>
        <v>0</v>
      </c>
      <c r="U815" s="3">
        <f t="shared" si="153"/>
        <v>0</v>
      </c>
      <c r="V815" s="3">
        <f t="shared" si="154"/>
        <v>1</v>
      </c>
      <c r="W815" s="3">
        <f t="shared" si="155"/>
        <v>0</v>
      </c>
    </row>
    <row r="816" spans="1:23" x14ac:dyDescent="0.3">
      <c r="A816" s="3">
        <f>'input your S-pars (Mag-Ang)'!B816*COS('input your S-pars (Mag-Ang)'!C816*PI()/180)</f>
        <v>0</v>
      </c>
      <c r="B816" s="3">
        <f>'input your S-pars (Mag-Ang)'!B816*SIN('input your S-pars (Mag-Ang)'!C816*PI()/180)</f>
        <v>0</v>
      </c>
      <c r="C816" s="3">
        <f>'input your S-pars (Mag-Ang)'!F816*COS('input your S-pars (Mag-Ang)'!G816*PI()/180)</f>
        <v>0</v>
      </c>
      <c r="D816" s="3">
        <f>'input your S-pars (Mag-Ang)'!F816*SIN('input your S-pars (Mag-Ang)'!G816*PI()/180)</f>
        <v>0</v>
      </c>
      <c r="E816" s="3">
        <f>'input your S-pars (Mag-Ang)'!D816*COS('input your S-pars (Mag-Ang)'!E816*PI()/180)</f>
        <v>0</v>
      </c>
      <c r="F816" s="3">
        <f>'input your S-pars (Mag-Ang)'!D816*SIN('input your S-pars (Mag-Ang)'!E816*PI()/180)</f>
        <v>0</v>
      </c>
      <c r="G816" s="3">
        <f>'input your S-pars (Mag-Ang)'!H816*COS('input your S-pars (Mag-Ang)'!I816*PI()/180)</f>
        <v>0</v>
      </c>
      <c r="H816" s="3">
        <f>'input your S-pars (Mag-Ang)'!H816*SIN('input your S-pars (Mag-Ang)'!I816*PI()/180)</f>
        <v>0</v>
      </c>
      <c r="I816" s="3"/>
      <c r="J816" s="3">
        <f t="shared" si="144"/>
        <v>1</v>
      </c>
      <c r="K816" s="3">
        <f t="shared" si="145"/>
        <v>0</v>
      </c>
      <c r="L816" s="3"/>
      <c r="M816" s="3">
        <f t="shared" si="146"/>
        <v>1</v>
      </c>
      <c r="N816" s="3">
        <f t="shared" si="147"/>
        <v>0</v>
      </c>
      <c r="O816" s="3"/>
      <c r="P816" s="3">
        <f t="shared" si="148"/>
        <v>1</v>
      </c>
      <c r="Q816" s="3">
        <f t="shared" si="149"/>
        <v>0</v>
      </c>
      <c r="R816" s="3">
        <f t="shared" si="150"/>
        <v>0</v>
      </c>
      <c r="S816" s="3">
        <f t="shared" si="151"/>
        <v>0</v>
      </c>
      <c r="T816" s="3">
        <f t="shared" si="152"/>
        <v>0</v>
      </c>
      <c r="U816" s="3">
        <f t="shared" si="153"/>
        <v>0</v>
      </c>
      <c r="V816" s="3">
        <f t="shared" si="154"/>
        <v>1</v>
      </c>
      <c r="W816" s="3">
        <f t="shared" si="155"/>
        <v>0</v>
      </c>
    </row>
    <row r="817" spans="1:23" x14ac:dyDescent="0.3">
      <c r="A817" s="3">
        <f>'input your S-pars (Mag-Ang)'!B817*COS('input your S-pars (Mag-Ang)'!C817*PI()/180)</f>
        <v>0</v>
      </c>
      <c r="B817" s="3">
        <f>'input your S-pars (Mag-Ang)'!B817*SIN('input your S-pars (Mag-Ang)'!C817*PI()/180)</f>
        <v>0</v>
      </c>
      <c r="C817" s="3">
        <f>'input your S-pars (Mag-Ang)'!F817*COS('input your S-pars (Mag-Ang)'!G817*PI()/180)</f>
        <v>0</v>
      </c>
      <c r="D817" s="3">
        <f>'input your S-pars (Mag-Ang)'!F817*SIN('input your S-pars (Mag-Ang)'!G817*PI()/180)</f>
        <v>0</v>
      </c>
      <c r="E817" s="3">
        <f>'input your S-pars (Mag-Ang)'!D817*COS('input your S-pars (Mag-Ang)'!E817*PI()/180)</f>
        <v>0</v>
      </c>
      <c r="F817" s="3">
        <f>'input your S-pars (Mag-Ang)'!D817*SIN('input your S-pars (Mag-Ang)'!E817*PI()/180)</f>
        <v>0</v>
      </c>
      <c r="G817" s="3">
        <f>'input your S-pars (Mag-Ang)'!H817*COS('input your S-pars (Mag-Ang)'!I817*PI()/180)</f>
        <v>0</v>
      </c>
      <c r="H817" s="3">
        <f>'input your S-pars (Mag-Ang)'!H817*SIN('input your S-pars (Mag-Ang)'!I817*PI()/180)</f>
        <v>0</v>
      </c>
      <c r="I817" s="3"/>
      <c r="J817" s="3">
        <f t="shared" si="144"/>
        <v>1</v>
      </c>
      <c r="K817" s="3">
        <f t="shared" si="145"/>
        <v>0</v>
      </c>
      <c r="L817" s="3"/>
      <c r="M817" s="3">
        <f t="shared" si="146"/>
        <v>1</v>
      </c>
      <c r="N817" s="3">
        <f t="shared" si="147"/>
        <v>0</v>
      </c>
      <c r="O817" s="3"/>
      <c r="P817" s="3">
        <f t="shared" si="148"/>
        <v>1</v>
      </c>
      <c r="Q817" s="3">
        <f t="shared" si="149"/>
        <v>0</v>
      </c>
      <c r="R817" s="3">
        <f t="shared" si="150"/>
        <v>0</v>
      </c>
      <c r="S817" s="3">
        <f t="shared" si="151"/>
        <v>0</v>
      </c>
      <c r="T817" s="3">
        <f t="shared" si="152"/>
        <v>0</v>
      </c>
      <c r="U817" s="3">
        <f t="shared" si="153"/>
        <v>0</v>
      </c>
      <c r="V817" s="3">
        <f t="shared" si="154"/>
        <v>1</v>
      </c>
      <c r="W817" s="3">
        <f t="shared" si="155"/>
        <v>0</v>
      </c>
    </row>
    <row r="818" spans="1:23" x14ac:dyDescent="0.3">
      <c r="A818" s="3">
        <f>'input your S-pars (Mag-Ang)'!B818*COS('input your S-pars (Mag-Ang)'!C818*PI()/180)</f>
        <v>0</v>
      </c>
      <c r="B818" s="3">
        <f>'input your S-pars (Mag-Ang)'!B818*SIN('input your S-pars (Mag-Ang)'!C818*PI()/180)</f>
        <v>0</v>
      </c>
      <c r="C818" s="3">
        <f>'input your S-pars (Mag-Ang)'!F818*COS('input your S-pars (Mag-Ang)'!G818*PI()/180)</f>
        <v>0</v>
      </c>
      <c r="D818" s="3">
        <f>'input your S-pars (Mag-Ang)'!F818*SIN('input your S-pars (Mag-Ang)'!G818*PI()/180)</f>
        <v>0</v>
      </c>
      <c r="E818" s="3">
        <f>'input your S-pars (Mag-Ang)'!D818*COS('input your S-pars (Mag-Ang)'!E818*PI()/180)</f>
        <v>0</v>
      </c>
      <c r="F818" s="3">
        <f>'input your S-pars (Mag-Ang)'!D818*SIN('input your S-pars (Mag-Ang)'!E818*PI()/180)</f>
        <v>0</v>
      </c>
      <c r="G818" s="3">
        <f>'input your S-pars (Mag-Ang)'!H818*COS('input your S-pars (Mag-Ang)'!I818*PI()/180)</f>
        <v>0</v>
      </c>
      <c r="H818" s="3">
        <f>'input your S-pars (Mag-Ang)'!H818*SIN('input your S-pars (Mag-Ang)'!I818*PI()/180)</f>
        <v>0</v>
      </c>
      <c r="I818" s="3"/>
      <c r="J818" s="3">
        <f t="shared" si="144"/>
        <v>1</v>
      </c>
      <c r="K818" s="3">
        <f t="shared" si="145"/>
        <v>0</v>
      </c>
      <c r="L818" s="3"/>
      <c r="M818" s="3">
        <f t="shared" si="146"/>
        <v>1</v>
      </c>
      <c r="N818" s="3">
        <f t="shared" si="147"/>
        <v>0</v>
      </c>
      <c r="O818" s="3"/>
      <c r="P818" s="3">
        <f t="shared" si="148"/>
        <v>1</v>
      </c>
      <c r="Q818" s="3">
        <f t="shared" si="149"/>
        <v>0</v>
      </c>
      <c r="R818" s="3">
        <f t="shared" si="150"/>
        <v>0</v>
      </c>
      <c r="S818" s="3">
        <f t="shared" si="151"/>
        <v>0</v>
      </c>
      <c r="T818" s="3">
        <f t="shared" si="152"/>
        <v>0</v>
      </c>
      <c r="U818" s="3">
        <f t="shared" si="153"/>
        <v>0</v>
      </c>
      <c r="V818" s="3">
        <f t="shared" si="154"/>
        <v>1</v>
      </c>
      <c r="W818" s="3">
        <f t="shared" si="155"/>
        <v>0</v>
      </c>
    </row>
    <row r="819" spans="1:23" x14ac:dyDescent="0.3">
      <c r="A819" s="3">
        <f>'input your S-pars (Mag-Ang)'!B819*COS('input your S-pars (Mag-Ang)'!C819*PI()/180)</f>
        <v>0</v>
      </c>
      <c r="B819" s="3">
        <f>'input your S-pars (Mag-Ang)'!B819*SIN('input your S-pars (Mag-Ang)'!C819*PI()/180)</f>
        <v>0</v>
      </c>
      <c r="C819" s="3">
        <f>'input your S-pars (Mag-Ang)'!F819*COS('input your S-pars (Mag-Ang)'!G819*PI()/180)</f>
        <v>0</v>
      </c>
      <c r="D819" s="3">
        <f>'input your S-pars (Mag-Ang)'!F819*SIN('input your S-pars (Mag-Ang)'!G819*PI()/180)</f>
        <v>0</v>
      </c>
      <c r="E819" s="3">
        <f>'input your S-pars (Mag-Ang)'!D819*COS('input your S-pars (Mag-Ang)'!E819*PI()/180)</f>
        <v>0</v>
      </c>
      <c r="F819" s="3">
        <f>'input your S-pars (Mag-Ang)'!D819*SIN('input your S-pars (Mag-Ang)'!E819*PI()/180)</f>
        <v>0</v>
      </c>
      <c r="G819" s="3">
        <f>'input your S-pars (Mag-Ang)'!H819*COS('input your S-pars (Mag-Ang)'!I819*PI()/180)</f>
        <v>0</v>
      </c>
      <c r="H819" s="3">
        <f>'input your S-pars (Mag-Ang)'!H819*SIN('input your S-pars (Mag-Ang)'!I819*PI()/180)</f>
        <v>0</v>
      </c>
      <c r="I819" s="3"/>
      <c r="J819" s="3">
        <f t="shared" si="144"/>
        <v>1</v>
      </c>
      <c r="K819" s="3">
        <f t="shared" si="145"/>
        <v>0</v>
      </c>
      <c r="L819" s="3"/>
      <c r="M819" s="3">
        <f t="shared" si="146"/>
        <v>1</v>
      </c>
      <c r="N819" s="3">
        <f t="shared" si="147"/>
        <v>0</v>
      </c>
      <c r="O819" s="3"/>
      <c r="P819" s="3">
        <f t="shared" si="148"/>
        <v>1</v>
      </c>
      <c r="Q819" s="3">
        <f t="shared" si="149"/>
        <v>0</v>
      </c>
      <c r="R819" s="3">
        <f t="shared" si="150"/>
        <v>0</v>
      </c>
      <c r="S819" s="3">
        <f t="shared" si="151"/>
        <v>0</v>
      </c>
      <c r="T819" s="3">
        <f t="shared" si="152"/>
        <v>0</v>
      </c>
      <c r="U819" s="3">
        <f t="shared" si="153"/>
        <v>0</v>
      </c>
      <c r="V819" s="3">
        <f t="shared" si="154"/>
        <v>1</v>
      </c>
      <c r="W819" s="3">
        <f t="shared" si="155"/>
        <v>0</v>
      </c>
    </row>
    <row r="820" spans="1:23" x14ac:dyDescent="0.3">
      <c r="A820" s="3">
        <f>'input your S-pars (Mag-Ang)'!B820*COS('input your S-pars (Mag-Ang)'!C820*PI()/180)</f>
        <v>0</v>
      </c>
      <c r="B820" s="3">
        <f>'input your S-pars (Mag-Ang)'!B820*SIN('input your S-pars (Mag-Ang)'!C820*PI()/180)</f>
        <v>0</v>
      </c>
      <c r="C820" s="3">
        <f>'input your S-pars (Mag-Ang)'!F820*COS('input your S-pars (Mag-Ang)'!G820*PI()/180)</f>
        <v>0</v>
      </c>
      <c r="D820" s="3">
        <f>'input your S-pars (Mag-Ang)'!F820*SIN('input your S-pars (Mag-Ang)'!G820*PI()/180)</f>
        <v>0</v>
      </c>
      <c r="E820" s="3">
        <f>'input your S-pars (Mag-Ang)'!D820*COS('input your S-pars (Mag-Ang)'!E820*PI()/180)</f>
        <v>0</v>
      </c>
      <c r="F820" s="3">
        <f>'input your S-pars (Mag-Ang)'!D820*SIN('input your S-pars (Mag-Ang)'!E820*PI()/180)</f>
        <v>0</v>
      </c>
      <c r="G820" s="3">
        <f>'input your S-pars (Mag-Ang)'!H820*COS('input your S-pars (Mag-Ang)'!I820*PI()/180)</f>
        <v>0</v>
      </c>
      <c r="H820" s="3">
        <f>'input your S-pars (Mag-Ang)'!H820*SIN('input your S-pars (Mag-Ang)'!I820*PI()/180)</f>
        <v>0</v>
      </c>
      <c r="I820" s="3"/>
      <c r="J820" s="3">
        <f t="shared" si="144"/>
        <v>1</v>
      </c>
      <c r="K820" s="3">
        <f t="shared" si="145"/>
        <v>0</v>
      </c>
      <c r="L820" s="3"/>
      <c r="M820" s="3">
        <f t="shared" si="146"/>
        <v>1</v>
      </c>
      <c r="N820" s="3">
        <f t="shared" si="147"/>
        <v>0</v>
      </c>
      <c r="O820" s="3"/>
      <c r="P820" s="3">
        <f t="shared" si="148"/>
        <v>1</v>
      </c>
      <c r="Q820" s="3">
        <f t="shared" si="149"/>
        <v>0</v>
      </c>
      <c r="R820" s="3">
        <f t="shared" si="150"/>
        <v>0</v>
      </c>
      <c r="S820" s="3">
        <f t="shared" si="151"/>
        <v>0</v>
      </c>
      <c r="T820" s="3">
        <f t="shared" si="152"/>
        <v>0</v>
      </c>
      <c r="U820" s="3">
        <f t="shared" si="153"/>
        <v>0</v>
      </c>
      <c r="V820" s="3">
        <f t="shared" si="154"/>
        <v>1</v>
      </c>
      <c r="W820" s="3">
        <f t="shared" si="155"/>
        <v>0</v>
      </c>
    </row>
    <row r="821" spans="1:23" x14ac:dyDescent="0.3">
      <c r="A821" s="3">
        <f>'input your S-pars (Mag-Ang)'!B821*COS('input your S-pars (Mag-Ang)'!C821*PI()/180)</f>
        <v>0</v>
      </c>
      <c r="B821" s="3">
        <f>'input your S-pars (Mag-Ang)'!B821*SIN('input your S-pars (Mag-Ang)'!C821*PI()/180)</f>
        <v>0</v>
      </c>
      <c r="C821" s="3">
        <f>'input your S-pars (Mag-Ang)'!F821*COS('input your S-pars (Mag-Ang)'!G821*PI()/180)</f>
        <v>0</v>
      </c>
      <c r="D821" s="3">
        <f>'input your S-pars (Mag-Ang)'!F821*SIN('input your S-pars (Mag-Ang)'!G821*PI()/180)</f>
        <v>0</v>
      </c>
      <c r="E821" s="3">
        <f>'input your S-pars (Mag-Ang)'!D821*COS('input your S-pars (Mag-Ang)'!E821*PI()/180)</f>
        <v>0</v>
      </c>
      <c r="F821" s="3">
        <f>'input your S-pars (Mag-Ang)'!D821*SIN('input your S-pars (Mag-Ang)'!E821*PI()/180)</f>
        <v>0</v>
      </c>
      <c r="G821" s="3">
        <f>'input your S-pars (Mag-Ang)'!H821*COS('input your S-pars (Mag-Ang)'!I821*PI()/180)</f>
        <v>0</v>
      </c>
      <c r="H821" s="3">
        <f>'input your S-pars (Mag-Ang)'!H821*SIN('input your S-pars (Mag-Ang)'!I821*PI()/180)</f>
        <v>0</v>
      </c>
      <c r="I821" s="3"/>
      <c r="J821" s="3">
        <f t="shared" si="144"/>
        <v>1</v>
      </c>
      <c r="K821" s="3">
        <f t="shared" si="145"/>
        <v>0</v>
      </c>
      <c r="L821" s="3"/>
      <c r="M821" s="3">
        <f t="shared" si="146"/>
        <v>1</v>
      </c>
      <c r="N821" s="3">
        <f t="shared" si="147"/>
        <v>0</v>
      </c>
      <c r="O821" s="3"/>
      <c r="P821" s="3">
        <f t="shared" si="148"/>
        <v>1</v>
      </c>
      <c r="Q821" s="3">
        <f t="shared" si="149"/>
        <v>0</v>
      </c>
      <c r="R821" s="3">
        <f t="shared" si="150"/>
        <v>0</v>
      </c>
      <c r="S821" s="3">
        <f t="shared" si="151"/>
        <v>0</v>
      </c>
      <c r="T821" s="3">
        <f t="shared" si="152"/>
        <v>0</v>
      </c>
      <c r="U821" s="3">
        <f t="shared" si="153"/>
        <v>0</v>
      </c>
      <c r="V821" s="3">
        <f t="shared" si="154"/>
        <v>1</v>
      </c>
      <c r="W821" s="3">
        <f t="shared" si="155"/>
        <v>0</v>
      </c>
    </row>
    <row r="822" spans="1:23" x14ac:dyDescent="0.3">
      <c r="A822" s="3">
        <f>'input your S-pars (Mag-Ang)'!B822*COS('input your S-pars (Mag-Ang)'!C822*PI()/180)</f>
        <v>0</v>
      </c>
      <c r="B822" s="3">
        <f>'input your S-pars (Mag-Ang)'!B822*SIN('input your S-pars (Mag-Ang)'!C822*PI()/180)</f>
        <v>0</v>
      </c>
      <c r="C822" s="3">
        <f>'input your S-pars (Mag-Ang)'!F822*COS('input your S-pars (Mag-Ang)'!G822*PI()/180)</f>
        <v>0</v>
      </c>
      <c r="D822" s="3">
        <f>'input your S-pars (Mag-Ang)'!F822*SIN('input your S-pars (Mag-Ang)'!G822*PI()/180)</f>
        <v>0</v>
      </c>
      <c r="E822" s="3">
        <f>'input your S-pars (Mag-Ang)'!D822*COS('input your S-pars (Mag-Ang)'!E822*PI()/180)</f>
        <v>0</v>
      </c>
      <c r="F822" s="3">
        <f>'input your S-pars (Mag-Ang)'!D822*SIN('input your S-pars (Mag-Ang)'!E822*PI()/180)</f>
        <v>0</v>
      </c>
      <c r="G822" s="3">
        <f>'input your S-pars (Mag-Ang)'!H822*COS('input your S-pars (Mag-Ang)'!I822*PI()/180)</f>
        <v>0</v>
      </c>
      <c r="H822" s="3">
        <f>'input your S-pars (Mag-Ang)'!H822*SIN('input your S-pars (Mag-Ang)'!I822*PI()/180)</f>
        <v>0</v>
      </c>
      <c r="I822" s="3"/>
      <c r="J822" s="3">
        <f t="shared" si="144"/>
        <v>1</v>
      </c>
      <c r="K822" s="3">
        <f t="shared" si="145"/>
        <v>0</v>
      </c>
      <c r="L822" s="3"/>
      <c r="M822" s="3">
        <f t="shared" si="146"/>
        <v>1</v>
      </c>
      <c r="N822" s="3">
        <f t="shared" si="147"/>
        <v>0</v>
      </c>
      <c r="O822" s="3"/>
      <c r="P822" s="3">
        <f t="shared" si="148"/>
        <v>1</v>
      </c>
      <c r="Q822" s="3">
        <f t="shared" si="149"/>
        <v>0</v>
      </c>
      <c r="R822" s="3">
        <f t="shared" si="150"/>
        <v>0</v>
      </c>
      <c r="S822" s="3">
        <f t="shared" si="151"/>
        <v>0</v>
      </c>
      <c r="T822" s="3">
        <f t="shared" si="152"/>
        <v>0</v>
      </c>
      <c r="U822" s="3">
        <f t="shared" si="153"/>
        <v>0</v>
      </c>
      <c r="V822" s="3">
        <f t="shared" si="154"/>
        <v>1</v>
      </c>
      <c r="W822" s="3">
        <f t="shared" si="155"/>
        <v>0</v>
      </c>
    </row>
    <row r="823" spans="1:23" x14ac:dyDescent="0.3">
      <c r="A823" s="3">
        <f>'input your S-pars (Mag-Ang)'!B823*COS('input your S-pars (Mag-Ang)'!C823*PI()/180)</f>
        <v>0</v>
      </c>
      <c r="B823" s="3">
        <f>'input your S-pars (Mag-Ang)'!B823*SIN('input your S-pars (Mag-Ang)'!C823*PI()/180)</f>
        <v>0</v>
      </c>
      <c r="C823" s="3">
        <f>'input your S-pars (Mag-Ang)'!F823*COS('input your S-pars (Mag-Ang)'!G823*PI()/180)</f>
        <v>0</v>
      </c>
      <c r="D823" s="3">
        <f>'input your S-pars (Mag-Ang)'!F823*SIN('input your S-pars (Mag-Ang)'!G823*PI()/180)</f>
        <v>0</v>
      </c>
      <c r="E823" s="3">
        <f>'input your S-pars (Mag-Ang)'!D823*COS('input your S-pars (Mag-Ang)'!E823*PI()/180)</f>
        <v>0</v>
      </c>
      <c r="F823" s="3">
        <f>'input your S-pars (Mag-Ang)'!D823*SIN('input your S-pars (Mag-Ang)'!E823*PI()/180)</f>
        <v>0</v>
      </c>
      <c r="G823" s="3">
        <f>'input your S-pars (Mag-Ang)'!H823*COS('input your S-pars (Mag-Ang)'!I823*PI()/180)</f>
        <v>0</v>
      </c>
      <c r="H823" s="3">
        <f>'input your S-pars (Mag-Ang)'!H823*SIN('input your S-pars (Mag-Ang)'!I823*PI()/180)</f>
        <v>0</v>
      </c>
      <c r="I823" s="3"/>
      <c r="J823" s="3">
        <f t="shared" si="144"/>
        <v>1</v>
      </c>
      <c r="K823" s="3">
        <f t="shared" si="145"/>
        <v>0</v>
      </c>
      <c r="L823" s="3"/>
      <c r="M823" s="3">
        <f t="shared" si="146"/>
        <v>1</v>
      </c>
      <c r="N823" s="3">
        <f t="shared" si="147"/>
        <v>0</v>
      </c>
      <c r="O823" s="3"/>
      <c r="P823" s="3">
        <f t="shared" si="148"/>
        <v>1</v>
      </c>
      <c r="Q823" s="3">
        <f t="shared" si="149"/>
        <v>0</v>
      </c>
      <c r="R823" s="3">
        <f t="shared" si="150"/>
        <v>0</v>
      </c>
      <c r="S823" s="3">
        <f t="shared" si="151"/>
        <v>0</v>
      </c>
      <c r="T823" s="3">
        <f t="shared" si="152"/>
        <v>0</v>
      </c>
      <c r="U823" s="3">
        <f t="shared" si="153"/>
        <v>0</v>
      </c>
      <c r="V823" s="3">
        <f t="shared" si="154"/>
        <v>1</v>
      </c>
      <c r="W823" s="3">
        <f t="shared" si="155"/>
        <v>0</v>
      </c>
    </row>
    <row r="824" spans="1:23" x14ac:dyDescent="0.3">
      <c r="A824" s="3">
        <f>'input your S-pars (Mag-Ang)'!B824*COS('input your S-pars (Mag-Ang)'!C824*PI()/180)</f>
        <v>0</v>
      </c>
      <c r="B824" s="3">
        <f>'input your S-pars (Mag-Ang)'!B824*SIN('input your S-pars (Mag-Ang)'!C824*PI()/180)</f>
        <v>0</v>
      </c>
      <c r="C824" s="3">
        <f>'input your S-pars (Mag-Ang)'!F824*COS('input your S-pars (Mag-Ang)'!G824*PI()/180)</f>
        <v>0</v>
      </c>
      <c r="D824" s="3">
        <f>'input your S-pars (Mag-Ang)'!F824*SIN('input your S-pars (Mag-Ang)'!G824*PI()/180)</f>
        <v>0</v>
      </c>
      <c r="E824" s="3">
        <f>'input your S-pars (Mag-Ang)'!D824*COS('input your S-pars (Mag-Ang)'!E824*PI()/180)</f>
        <v>0</v>
      </c>
      <c r="F824" s="3">
        <f>'input your S-pars (Mag-Ang)'!D824*SIN('input your S-pars (Mag-Ang)'!E824*PI()/180)</f>
        <v>0</v>
      </c>
      <c r="G824" s="3">
        <f>'input your S-pars (Mag-Ang)'!H824*COS('input your S-pars (Mag-Ang)'!I824*PI()/180)</f>
        <v>0</v>
      </c>
      <c r="H824" s="3">
        <f>'input your S-pars (Mag-Ang)'!H824*SIN('input your S-pars (Mag-Ang)'!I824*PI()/180)</f>
        <v>0</v>
      </c>
      <c r="I824" s="3"/>
      <c r="J824" s="3">
        <f t="shared" si="144"/>
        <v>1</v>
      </c>
      <c r="K824" s="3">
        <f t="shared" si="145"/>
        <v>0</v>
      </c>
      <c r="L824" s="3"/>
      <c r="M824" s="3">
        <f t="shared" si="146"/>
        <v>1</v>
      </c>
      <c r="N824" s="3">
        <f t="shared" si="147"/>
        <v>0</v>
      </c>
      <c r="O824" s="3"/>
      <c r="P824" s="3">
        <f t="shared" si="148"/>
        <v>1</v>
      </c>
      <c r="Q824" s="3">
        <f t="shared" si="149"/>
        <v>0</v>
      </c>
      <c r="R824" s="3">
        <f t="shared" si="150"/>
        <v>0</v>
      </c>
      <c r="S824" s="3">
        <f t="shared" si="151"/>
        <v>0</v>
      </c>
      <c r="T824" s="3">
        <f t="shared" si="152"/>
        <v>0</v>
      </c>
      <c r="U824" s="3">
        <f t="shared" si="153"/>
        <v>0</v>
      </c>
      <c r="V824" s="3">
        <f t="shared" si="154"/>
        <v>1</v>
      </c>
      <c r="W824" s="3">
        <f t="shared" si="155"/>
        <v>0</v>
      </c>
    </row>
    <row r="825" spans="1:23" x14ac:dyDescent="0.3">
      <c r="A825" s="3">
        <f>'input your S-pars (Mag-Ang)'!B825*COS('input your S-pars (Mag-Ang)'!C825*PI()/180)</f>
        <v>0</v>
      </c>
      <c r="B825" s="3">
        <f>'input your S-pars (Mag-Ang)'!B825*SIN('input your S-pars (Mag-Ang)'!C825*PI()/180)</f>
        <v>0</v>
      </c>
      <c r="C825" s="3">
        <f>'input your S-pars (Mag-Ang)'!F825*COS('input your S-pars (Mag-Ang)'!G825*PI()/180)</f>
        <v>0</v>
      </c>
      <c r="D825" s="3">
        <f>'input your S-pars (Mag-Ang)'!F825*SIN('input your S-pars (Mag-Ang)'!G825*PI()/180)</f>
        <v>0</v>
      </c>
      <c r="E825" s="3">
        <f>'input your S-pars (Mag-Ang)'!D825*COS('input your S-pars (Mag-Ang)'!E825*PI()/180)</f>
        <v>0</v>
      </c>
      <c r="F825" s="3">
        <f>'input your S-pars (Mag-Ang)'!D825*SIN('input your S-pars (Mag-Ang)'!E825*PI()/180)</f>
        <v>0</v>
      </c>
      <c r="G825" s="3">
        <f>'input your S-pars (Mag-Ang)'!H825*COS('input your S-pars (Mag-Ang)'!I825*PI()/180)</f>
        <v>0</v>
      </c>
      <c r="H825" s="3">
        <f>'input your S-pars (Mag-Ang)'!H825*SIN('input your S-pars (Mag-Ang)'!I825*PI()/180)</f>
        <v>0</v>
      </c>
      <c r="I825" s="3"/>
      <c r="J825" s="3">
        <f t="shared" si="144"/>
        <v>1</v>
      </c>
      <c r="K825" s="3">
        <f t="shared" si="145"/>
        <v>0</v>
      </c>
      <c r="L825" s="3"/>
      <c r="M825" s="3">
        <f t="shared" si="146"/>
        <v>1</v>
      </c>
      <c r="N825" s="3">
        <f t="shared" si="147"/>
        <v>0</v>
      </c>
      <c r="O825" s="3"/>
      <c r="P825" s="3">
        <f t="shared" si="148"/>
        <v>1</v>
      </c>
      <c r="Q825" s="3">
        <f t="shared" si="149"/>
        <v>0</v>
      </c>
      <c r="R825" s="3">
        <f t="shared" si="150"/>
        <v>0</v>
      </c>
      <c r="S825" s="3">
        <f t="shared" si="151"/>
        <v>0</v>
      </c>
      <c r="T825" s="3">
        <f t="shared" si="152"/>
        <v>0</v>
      </c>
      <c r="U825" s="3">
        <f t="shared" si="153"/>
        <v>0</v>
      </c>
      <c r="V825" s="3">
        <f t="shared" si="154"/>
        <v>1</v>
      </c>
      <c r="W825" s="3">
        <f t="shared" si="155"/>
        <v>0</v>
      </c>
    </row>
    <row r="826" spans="1:23" x14ac:dyDescent="0.3">
      <c r="A826" s="3">
        <f>'input your S-pars (Mag-Ang)'!B826*COS('input your S-pars (Mag-Ang)'!C826*PI()/180)</f>
        <v>0</v>
      </c>
      <c r="B826" s="3">
        <f>'input your S-pars (Mag-Ang)'!B826*SIN('input your S-pars (Mag-Ang)'!C826*PI()/180)</f>
        <v>0</v>
      </c>
      <c r="C826" s="3">
        <f>'input your S-pars (Mag-Ang)'!F826*COS('input your S-pars (Mag-Ang)'!G826*PI()/180)</f>
        <v>0</v>
      </c>
      <c r="D826" s="3">
        <f>'input your S-pars (Mag-Ang)'!F826*SIN('input your S-pars (Mag-Ang)'!G826*PI()/180)</f>
        <v>0</v>
      </c>
      <c r="E826" s="3">
        <f>'input your S-pars (Mag-Ang)'!D826*COS('input your S-pars (Mag-Ang)'!E826*PI()/180)</f>
        <v>0</v>
      </c>
      <c r="F826" s="3">
        <f>'input your S-pars (Mag-Ang)'!D826*SIN('input your S-pars (Mag-Ang)'!E826*PI()/180)</f>
        <v>0</v>
      </c>
      <c r="G826" s="3">
        <f>'input your S-pars (Mag-Ang)'!H826*COS('input your S-pars (Mag-Ang)'!I826*PI()/180)</f>
        <v>0</v>
      </c>
      <c r="H826" s="3">
        <f>'input your S-pars (Mag-Ang)'!H826*SIN('input your S-pars (Mag-Ang)'!I826*PI()/180)</f>
        <v>0</v>
      </c>
      <c r="I826" s="3"/>
      <c r="J826" s="3">
        <f t="shared" si="144"/>
        <v>1</v>
      </c>
      <c r="K826" s="3">
        <f t="shared" si="145"/>
        <v>0</v>
      </c>
      <c r="L826" s="3"/>
      <c r="M826" s="3">
        <f t="shared" si="146"/>
        <v>1</v>
      </c>
      <c r="N826" s="3">
        <f t="shared" si="147"/>
        <v>0</v>
      </c>
      <c r="O826" s="3"/>
      <c r="P826" s="3">
        <f t="shared" si="148"/>
        <v>1</v>
      </c>
      <c r="Q826" s="3">
        <f t="shared" si="149"/>
        <v>0</v>
      </c>
      <c r="R826" s="3">
        <f t="shared" si="150"/>
        <v>0</v>
      </c>
      <c r="S826" s="3">
        <f t="shared" si="151"/>
        <v>0</v>
      </c>
      <c r="T826" s="3">
        <f t="shared" si="152"/>
        <v>0</v>
      </c>
      <c r="U826" s="3">
        <f t="shared" si="153"/>
        <v>0</v>
      </c>
      <c r="V826" s="3">
        <f t="shared" si="154"/>
        <v>1</v>
      </c>
      <c r="W826" s="3">
        <f t="shared" si="155"/>
        <v>0</v>
      </c>
    </row>
    <row r="827" spans="1:23" x14ac:dyDescent="0.3">
      <c r="A827" s="3">
        <f>'input your S-pars (Mag-Ang)'!B827*COS('input your S-pars (Mag-Ang)'!C827*PI()/180)</f>
        <v>0</v>
      </c>
      <c r="B827" s="3">
        <f>'input your S-pars (Mag-Ang)'!B827*SIN('input your S-pars (Mag-Ang)'!C827*PI()/180)</f>
        <v>0</v>
      </c>
      <c r="C827" s="3">
        <f>'input your S-pars (Mag-Ang)'!F827*COS('input your S-pars (Mag-Ang)'!G827*PI()/180)</f>
        <v>0</v>
      </c>
      <c r="D827" s="3">
        <f>'input your S-pars (Mag-Ang)'!F827*SIN('input your S-pars (Mag-Ang)'!G827*PI()/180)</f>
        <v>0</v>
      </c>
      <c r="E827" s="3">
        <f>'input your S-pars (Mag-Ang)'!D827*COS('input your S-pars (Mag-Ang)'!E827*PI()/180)</f>
        <v>0</v>
      </c>
      <c r="F827" s="3">
        <f>'input your S-pars (Mag-Ang)'!D827*SIN('input your S-pars (Mag-Ang)'!E827*PI()/180)</f>
        <v>0</v>
      </c>
      <c r="G827" s="3">
        <f>'input your S-pars (Mag-Ang)'!H827*COS('input your S-pars (Mag-Ang)'!I827*PI()/180)</f>
        <v>0</v>
      </c>
      <c r="H827" s="3">
        <f>'input your S-pars (Mag-Ang)'!H827*SIN('input your S-pars (Mag-Ang)'!I827*PI()/180)</f>
        <v>0</v>
      </c>
      <c r="I827" s="3"/>
      <c r="J827" s="3">
        <f t="shared" si="144"/>
        <v>1</v>
      </c>
      <c r="K827" s="3">
        <f t="shared" si="145"/>
        <v>0</v>
      </c>
      <c r="L827" s="3"/>
      <c r="M827" s="3">
        <f t="shared" si="146"/>
        <v>1</v>
      </c>
      <c r="N827" s="3">
        <f t="shared" si="147"/>
        <v>0</v>
      </c>
      <c r="O827" s="3"/>
      <c r="P827" s="3">
        <f t="shared" si="148"/>
        <v>1</v>
      </c>
      <c r="Q827" s="3">
        <f t="shared" si="149"/>
        <v>0</v>
      </c>
      <c r="R827" s="3">
        <f t="shared" si="150"/>
        <v>0</v>
      </c>
      <c r="S827" s="3">
        <f t="shared" si="151"/>
        <v>0</v>
      </c>
      <c r="T827" s="3">
        <f t="shared" si="152"/>
        <v>0</v>
      </c>
      <c r="U827" s="3">
        <f t="shared" si="153"/>
        <v>0</v>
      </c>
      <c r="V827" s="3">
        <f t="shared" si="154"/>
        <v>1</v>
      </c>
      <c r="W827" s="3">
        <f t="shared" si="155"/>
        <v>0</v>
      </c>
    </row>
    <row r="828" spans="1:23" x14ac:dyDescent="0.3">
      <c r="A828" s="3">
        <f>'input your S-pars (Mag-Ang)'!B828*COS('input your S-pars (Mag-Ang)'!C828*PI()/180)</f>
        <v>0</v>
      </c>
      <c r="B828" s="3">
        <f>'input your S-pars (Mag-Ang)'!B828*SIN('input your S-pars (Mag-Ang)'!C828*PI()/180)</f>
        <v>0</v>
      </c>
      <c r="C828" s="3">
        <f>'input your S-pars (Mag-Ang)'!F828*COS('input your S-pars (Mag-Ang)'!G828*PI()/180)</f>
        <v>0</v>
      </c>
      <c r="D828" s="3">
        <f>'input your S-pars (Mag-Ang)'!F828*SIN('input your S-pars (Mag-Ang)'!G828*PI()/180)</f>
        <v>0</v>
      </c>
      <c r="E828" s="3">
        <f>'input your S-pars (Mag-Ang)'!D828*COS('input your S-pars (Mag-Ang)'!E828*PI()/180)</f>
        <v>0</v>
      </c>
      <c r="F828" s="3">
        <f>'input your S-pars (Mag-Ang)'!D828*SIN('input your S-pars (Mag-Ang)'!E828*PI()/180)</f>
        <v>0</v>
      </c>
      <c r="G828" s="3">
        <f>'input your S-pars (Mag-Ang)'!H828*COS('input your S-pars (Mag-Ang)'!I828*PI()/180)</f>
        <v>0</v>
      </c>
      <c r="H828" s="3">
        <f>'input your S-pars (Mag-Ang)'!H828*SIN('input your S-pars (Mag-Ang)'!I828*PI()/180)</f>
        <v>0</v>
      </c>
      <c r="I828" s="3"/>
      <c r="J828" s="3">
        <f t="shared" si="144"/>
        <v>1</v>
      </c>
      <c r="K828" s="3">
        <f t="shared" si="145"/>
        <v>0</v>
      </c>
      <c r="L828" s="3"/>
      <c r="M828" s="3">
        <f t="shared" si="146"/>
        <v>1</v>
      </c>
      <c r="N828" s="3">
        <f t="shared" si="147"/>
        <v>0</v>
      </c>
      <c r="O828" s="3"/>
      <c r="P828" s="3">
        <f t="shared" si="148"/>
        <v>1</v>
      </c>
      <c r="Q828" s="3">
        <f t="shared" si="149"/>
        <v>0</v>
      </c>
      <c r="R828" s="3">
        <f t="shared" si="150"/>
        <v>0</v>
      </c>
      <c r="S828" s="3">
        <f t="shared" si="151"/>
        <v>0</v>
      </c>
      <c r="T828" s="3">
        <f t="shared" si="152"/>
        <v>0</v>
      </c>
      <c r="U828" s="3">
        <f t="shared" si="153"/>
        <v>0</v>
      </c>
      <c r="V828" s="3">
        <f t="shared" si="154"/>
        <v>1</v>
      </c>
      <c r="W828" s="3">
        <f t="shared" si="155"/>
        <v>0</v>
      </c>
    </row>
    <row r="829" spans="1:23" x14ac:dyDescent="0.3">
      <c r="A829" s="3">
        <f>'input your S-pars (Mag-Ang)'!B829*COS('input your S-pars (Mag-Ang)'!C829*PI()/180)</f>
        <v>0</v>
      </c>
      <c r="B829" s="3">
        <f>'input your S-pars (Mag-Ang)'!B829*SIN('input your S-pars (Mag-Ang)'!C829*PI()/180)</f>
        <v>0</v>
      </c>
      <c r="C829" s="3">
        <f>'input your S-pars (Mag-Ang)'!F829*COS('input your S-pars (Mag-Ang)'!G829*PI()/180)</f>
        <v>0</v>
      </c>
      <c r="D829" s="3">
        <f>'input your S-pars (Mag-Ang)'!F829*SIN('input your S-pars (Mag-Ang)'!G829*PI()/180)</f>
        <v>0</v>
      </c>
      <c r="E829" s="3">
        <f>'input your S-pars (Mag-Ang)'!D829*COS('input your S-pars (Mag-Ang)'!E829*PI()/180)</f>
        <v>0</v>
      </c>
      <c r="F829" s="3">
        <f>'input your S-pars (Mag-Ang)'!D829*SIN('input your S-pars (Mag-Ang)'!E829*PI()/180)</f>
        <v>0</v>
      </c>
      <c r="G829" s="3">
        <f>'input your S-pars (Mag-Ang)'!H829*COS('input your S-pars (Mag-Ang)'!I829*PI()/180)</f>
        <v>0</v>
      </c>
      <c r="H829" s="3">
        <f>'input your S-pars (Mag-Ang)'!H829*SIN('input your S-pars (Mag-Ang)'!I829*PI()/180)</f>
        <v>0</v>
      </c>
      <c r="I829" s="3"/>
      <c r="J829" s="3">
        <f t="shared" si="144"/>
        <v>1</v>
      </c>
      <c r="K829" s="3">
        <f t="shared" si="145"/>
        <v>0</v>
      </c>
      <c r="L829" s="3"/>
      <c r="M829" s="3">
        <f t="shared" si="146"/>
        <v>1</v>
      </c>
      <c r="N829" s="3">
        <f t="shared" si="147"/>
        <v>0</v>
      </c>
      <c r="O829" s="3"/>
      <c r="P829" s="3">
        <f t="shared" si="148"/>
        <v>1</v>
      </c>
      <c r="Q829" s="3">
        <f t="shared" si="149"/>
        <v>0</v>
      </c>
      <c r="R829" s="3">
        <f t="shared" si="150"/>
        <v>0</v>
      </c>
      <c r="S829" s="3">
        <f t="shared" si="151"/>
        <v>0</v>
      </c>
      <c r="T829" s="3">
        <f t="shared" si="152"/>
        <v>0</v>
      </c>
      <c r="U829" s="3">
        <f t="shared" si="153"/>
        <v>0</v>
      </c>
      <c r="V829" s="3">
        <f t="shared" si="154"/>
        <v>1</v>
      </c>
      <c r="W829" s="3">
        <f t="shared" si="155"/>
        <v>0</v>
      </c>
    </row>
    <row r="830" spans="1:23" x14ac:dyDescent="0.3">
      <c r="A830" s="3">
        <f>'input your S-pars (Mag-Ang)'!B830*COS('input your S-pars (Mag-Ang)'!C830*PI()/180)</f>
        <v>0</v>
      </c>
      <c r="B830" s="3">
        <f>'input your S-pars (Mag-Ang)'!B830*SIN('input your S-pars (Mag-Ang)'!C830*PI()/180)</f>
        <v>0</v>
      </c>
      <c r="C830" s="3">
        <f>'input your S-pars (Mag-Ang)'!F830*COS('input your S-pars (Mag-Ang)'!G830*PI()/180)</f>
        <v>0</v>
      </c>
      <c r="D830" s="3">
        <f>'input your S-pars (Mag-Ang)'!F830*SIN('input your S-pars (Mag-Ang)'!G830*PI()/180)</f>
        <v>0</v>
      </c>
      <c r="E830" s="3">
        <f>'input your S-pars (Mag-Ang)'!D830*COS('input your S-pars (Mag-Ang)'!E830*PI()/180)</f>
        <v>0</v>
      </c>
      <c r="F830" s="3">
        <f>'input your S-pars (Mag-Ang)'!D830*SIN('input your S-pars (Mag-Ang)'!E830*PI()/180)</f>
        <v>0</v>
      </c>
      <c r="G830" s="3">
        <f>'input your S-pars (Mag-Ang)'!H830*COS('input your S-pars (Mag-Ang)'!I830*PI()/180)</f>
        <v>0</v>
      </c>
      <c r="H830" s="3">
        <f>'input your S-pars (Mag-Ang)'!H830*SIN('input your S-pars (Mag-Ang)'!I830*PI()/180)</f>
        <v>0</v>
      </c>
      <c r="I830" s="3"/>
      <c r="J830" s="3">
        <f t="shared" si="144"/>
        <v>1</v>
      </c>
      <c r="K830" s="3">
        <f t="shared" si="145"/>
        <v>0</v>
      </c>
      <c r="L830" s="3"/>
      <c r="M830" s="3">
        <f t="shared" si="146"/>
        <v>1</v>
      </c>
      <c r="N830" s="3">
        <f t="shared" si="147"/>
        <v>0</v>
      </c>
      <c r="O830" s="3"/>
      <c r="P830" s="3">
        <f t="shared" si="148"/>
        <v>1</v>
      </c>
      <c r="Q830" s="3">
        <f t="shared" si="149"/>
        <v>0</v>
      </c>
      <c r="R830" s="3">
        <f t="shared" si="150"/>
        <v>0</v>
      </c>
      <c r="S830" s="3">
        <f t="shared" si="151"/>
        <v>0</v>
      </c>
      <c r="T830" s="3">
        <f t="shared" si="152"/>
        <v>0</v>
      </c>
      <c r="U830" s="3">
        <f t="shared" si="153"/>
        <v>0</v>
      </c>
      <c r="V830" s="3">
        <f t="shared" si="154"/>
        <v>1</v>
      </c>
      <c r="W830" s="3">
        <f t="shared" si="155"/>
        <v>0</v>
      </c>
    </row>
    <row r="831" spans="1:23" x14ac:dyDescent="0.3">
      <c r="A831" s="3">
        <f>'input your S-pars (Mag-Ang)'!B831*COS('input your S-pars (Mag-Ang)'!C831*PI()/180)</f>
        <v>0</v>
      </c>
      <c r="B831" s="3">
        <f>'input your S-pars (Mag-Ang)'!B831*SIN('input your S-pars (Mag-Ang)'!C831*PI()/180)</f>
        <v>0</v>
      </c>
      <c r="C831" s="3">
        <f>'input your S-pars (Mag-Ang)'!F831*COS('input your S-pars (Mag-Ang)'!G831*PI()/180)</f>
        <v>0</v>
      </c>
      <c r="D831" s="3">
        <f>'input your S-pars (Mag-Ang)'!F831*SIN('input your S-pars (Mag-Ang)'!G831*PI()/180)</f>
        <v>0</v>
      </c>
      <c r="E831" s="3">
        <f>'input your S-pars (Mag-Ang)'!D831*COS('input your S-pars (Mag-Ang)'!E831*PI()/180)</f>
        <v>0</v>
      </c>
      <c r="F831" s="3">
        <f>'input your S-pars (Mag-Ang)'!D831*SIN('input your S-pars (Mag-Ang)'!E831*PI()/180)</f>
        <v>0</v>
      </c>
      <c r="G831" s="3">
        <f>'input your S-pars (Mag-Ang)'!H831*COS('input your S-pars (Mag-Ang)'!I831*PI()/180)</f>
        <v>0</v>
      </c>
      <c r="H831" s="3">
        <f>'input your S-pars (Mag-Ang)'!H831*SIN('input your S-pars (Mag-Ang)'!I831*PI()/180)</f>
        <v>0</v>
      </c>
      <c r="I831" s="3"/>
      <c r="J831" s="3">
        <f t="shared" si="144"/>
        <v>1</v>
      </c>
      <c r="K831" s="3">
        <f t="shared" si="145"/>
        <v>0</v>
      </c>
      <c r="L831" s="3"/>
      <c r="M831" s="3">
        <f t="shared" si="146"/>
        <v>1</v>
      </c>
      <c r="N831" s="3">
        <f t="shared" si="147"/>
        <v>0</v>
      </c>
      <c r="O831" s="3"/>
      <c r="P831" s="3">
        <f t="shared" si="148"/>
        <v>1</v>
      </c>
      <c r="Q831" s="3">
        <f t="shared" si="149"/>
        <v>0</v>
      </c>
      <c r="R831" s="3">
        <f t="shared" si="150"/>
        <v>0</v>
      </c>
      <c r="S831" s="3">
        <f t="shared" si="151"/>
        <v>0</v>
      </c>
      <c r="T831" s="3">
        <f t="shared" si="152"/>
        <v>0</v>
      </c>
      <c r="U831" s="3">
        <f t="shared" si="153"/>
        <v>0</v>
      </c>
      <c r="V831" s="3">
        <f t="shared" si="154"/>
        <v>1</v>
      </c>
      <c r="W831" s="3">
        <f t="shared" si="155"/>
        <v>0</v>
      </c>
    </row>
    <row r="832" spans="1:23" x14ac:dyDescent="0.3">
      <c r="A832" s="3">
        <f>'input your S-pars (Mag-Ang)'!B832*COS('input your S-pars (Mag-Ang)'!C832*PI()/180)</f>
        <v>0</v>
      </c>
      <c r="B832" s="3">
        <f>'input your S-pars (Mag-Ang)'!B832*SIN('input your S-pars (Mag-Ang)'!C832*PI()/180)</f>
        <v>0</v>
      </c>
      <c r="C832" s="3">
        <f>'input your S-pars (Mag-Ang)'!F832*COS('input your S-pars (Mag-Ang)'!G832*PI()/180)</f>
        <v>0</v>
      </c>
      <c r="D832" s="3">
        <f>'input your S-pars (Mag-Ang)'!F832*SIN('input your S-pars (Mag-Ang)'!G832*PI()/180)</f>
        <v>0</v>
      </c>
      <c r="E832" s="3">
        <f>'input your S-pars (Mag-Ang)'!D832*COS('input your S-pars (Mag-Ang)'!E832*PI()/180)</f>
        <v>0</v>
      </c>
      <c r="F832" s="3">
        <f>'input your S-pars (Mag-Ang)'!D832*SIN('input your S-pars (Mag-Ang)'!E832*PI()/180)</f>
        <v>0</v>
      </c>
      <c r="G832" s="3">
        <f>'input your S-pars (Mag-Ang)'!H832*COS('input your S-pars (Mag-Ang)'!I832*PI()/180)</f>
        <v>0</v>
      </c>
      <c r="H832" s="3">
        <f>'input your S-pars (Mag-Ang)'!H832*SIN('input your S-pars (Mag-Ang)'!I832*PI()/180)</f>
        <v>0</v>
      </c>
      <c r="I832" s="3"/>
      <c r="J832" s="3">
        <f t="shared" si="144"/>
        <v>1</v>
      </c>
      <c r="K832" s="3">
        <f t="shared" si="145"/>
        <v>0</v>
      </c>
      <c r="L832" s="3"/>
      <c r="M832" s="3">
        <f t="shared" si="146"/>
        <v>1</v>
      </c>
      <c r="N832" s="3">
        <f t="shared" si="147"/>
        <v>0</v>
      </c>
      <c r="O832" s="3"/>
      <c r="P832" s="3">
        <f t="shared" si="148"/>
        <v>1</v>
      </c>
      <c r="Q832" s="3">
        <f t="shared" si="149"/>
        <v>0</v>
      </c>
      <c r="R832" s="3">
        <f t="shared" si="150"/>
        <v>0</v>
      </c>
      <c r="S832" s="3">
        <f t="shared" si="151"/>
        <v>0</v>
      </c>
      <c r="T832" s="3">
        <f t="shared" si="152"/>
        <v>0</v>
      </c>
      <c r="U832" s="3">
        <f t="shared" si="153"/>
        <v>0</v>
      </c>
      <c r="V832" s="3">
        <f t="shared" si="154"/>
        <v>1</v>
      </c>
      <c r="W832" s="3">
        <f t="shared" si="155"/>
        <v>0</v>
      </c>
    </row>
    <row r="833" spans="1:23" x14ac:dyDescent="0.3">
      <c r="A833" s="3">
        <f>'input your S-pars (Mag-Ang)'!B833*COS('input your S-pars (Mag-Ang)'!C833*PI()/180)</f>
        <v>0</v>
      </c>
      <c r="B833" s="3">
        <f>'input your S-pars (Mag-Ang)'!B833*SIN('input your S-pars (Mag-Ang)'!C833*PI()/180)</f>
        <v>0</v>
      </c>
      <c r="C833" s="3">
        <f>'input your S-pars (Mag-Ang)'!F833*COS('input your S-pars (Mag-Ang)'!G833*PI()/180)</f>
        <v>0</v>
      </c>
      <c r="D833" s="3">
        <f>'input your S-pars (Mag-Ang)'!F833*SIN('input your S-pars (Mag-Ang)'!G833*PI()/180)</f>
        <v>0</v>
      </c>
      <c r="E833" s="3">
        <f>'input your S-pars (Mag-Ang)'!D833*COS('input your S-pars (Mag-Ang)'!E833*PI()/180)</f>
        <v>0</v>
      </c>
      <c r="F833" s="3">
        <f>'input your S-pars (Mag-Ang)'!D833*SIN('input your S-pars (Mag-Ang)'!E833*PI()/180)</f>
        <v>0</v>
      </c>
      <c r="G833" s="3">
        <f>'input your S-pars (Mag-Ang)'!H833*COS('input your S-pars (Mag-Ang)'!I833*PI()/180)</f>
        <v>0</v>
      </c>
      <c r="H833" s="3">
        <f>'input your S-pars (Mag-Ang)'!H833*SIN('input your S-pars (Mag-Ang)'!I833*PI()/180)</f>
        <v>0</v>
      </c>
      <c r="I833" s="3"/>
      <c r="J833" s="3">
        <f t="shared" si="144"/>
        <v>1</v>
      </c>
      <c r="K833" s="3">
        <f t="shared" si="145"/>
        <v>0</v>
      </c>
      <c r="L833" s="3"/>
      <c r="M833" s="3">
        <f t="shared" si="146"/>
        <v>1</v>
      </c>
      <c r="N833" s="3">
        <f t="shared" si="147"/>
        <v>0</v>
      </c>
      <c r="O833" s="3"/>
      <c r="P833" s="3">
        <f t="shared" si="148"/>
        <v>1</v>
      </c>
      <c r="Q833" s="3">
        <f t="shared" si="149"/>
        <v>0</v>
      </c>
      <c r="R833" s="3">
        <f t="shared" si="150"/>
        <v>0</v>
      </c>
      <c r="S833" s="3">
        <f t="shared" si="151"/>
        <v>0</v>
      </c>
      <c r="T833" s="3">
        <f t="shared" si="152"/>
        <v>0</v>
      </c>
      <c r="U833" s="3">
        <f t="shared" si="153"/>
        <v>0</v>
      </c>
      <c r="V833" s="3">
        <f t="shared" si="154"/>
        <v>1</v>
      </c>
      <c r="W833" s="3">
        <f t="shared" si="155"/>
        <v>0</v>
      </c>
    </row>
    <row r="834" spans="1:23" x14ac:dyDescent="0.3">
      <c r="A834" s="3">
        <f>'input your S-pars (Mag-Ang)'!B834*COS('input your S-pars (Mag-Ang)'!C834*PI()/180)</f>
        <v>0</v>
      </c>
      <c r="B834" s="3">
        <f>'input your S-pars (Mag-Ang)'!B834*SIN('input your S-pars (Mag-Ang)'!C834*PI()/180)</f>
        <v>0</v>
      </c>
      <c r="C834" s="3">
        <f>'input your S-pars (Mag-Ang)'!F834*COS('input your S-pars (Mag-Ang)'!G834*PI()/180)</f>
        <v>0</v>
      </c>
      <c r="D834" s="3">
        <f>'input your S-pars (Mag-Ang)'!F834*SIN('input your S-pars (Mag-Ang)'!G834*PI()/180)</f>
        <v>0</v>
      </c>
      <c r="E834" s="3">
        <f>'input your S-pars (Mag-Ang)'!D834*COS('input your S-pars (Mag-Ang)'!E834*PI()/180)</f>
        <v>0</v>
      </c>
      <c r="F834" s="3">
        <f>'input your S-pars (Mag-Ang)'!D834*SIN('input your S-pars (Mag-Ang)'!E834*PI()/180)</f>
        <v>0</v>
      </c>
      <c r="G834" s="3">
        <f>'input your S-pars (Mag-Ang)'!H834*COS('input your S-pars (Mag-Ang)'!I834*PI()/180)</f>
        <v>0</v>
      </c>
      <c r="H834" s="3">
        <f>'input your S-pars (Mag-Ang)'!H834*SIN('input your S-pars (Mag-Ang)'!I834*PI()/180)</f>
        <v>0</v>
      </c>
      <c r="I834" s="3"/>
      <c r="J834" s="3">
        <f t="shared" ref="J834:J897" si="156">(1+A834)*(1+G834)-B834*H834-C834*E834+D834*F834</f>
        <v>1</v>
      </c>
      <c r="K834" s="3">
        <f t="shared" ref="K834:K897" si="157">(1+A834)*H834+(1+G834)*B834-C834*F834-D834*E834</f>
        <v>0</v>
      </c>
      <c r="L834" s="3"/>
      <c r="M834" s="3">
        <f t="shared" ref="M834:M897" si="158">SQRT(J834*J834+K834*K834)</f>
        <v>1</v>
      </c>
      <c r="N834" s="3">
        <f t="shared" ref="N834:N897" si="159">ATAN2(J834,K834)*180/PI()</f>
        <v>0</v>
      </c>
      <c r="O834" s="3"/>
      <c r="P834" s="3">
        <f t="shared" ref="P834:P897" si="160">(1-A834)*(1+G834)+B834*H834+C834*E834-D834*F834</f>
        <v>1</v>
      </c>
      <c r="Q834" s="3">
        <f t="shared" ref="Q834:Q897" si="161">(1-A834)*H834-(1+G834)*B834+C834*F834+D834*E834</f>
        <v>0</v>
      </c>
      <c r="R834" s="3">
        <f t="shared" ref="R834:R897" si="162">-2*C834</f>
        <v>0</v>
      </c>
      <c r="S834" s="3">
        <f t="shared" ref="S834:S897" si="163">-2*D834</f>
        <v>0</v>
      </c>
      <c r="T834" s="3">
        <f t="shared" ref="T834:T897" si="164">-2*E834</f>
        <v>0</v>
      </c>
      <c r="U834" s="3">
        <f t="shared" ref="U834:U897" si="165">-2*F834</f>
        <v>0</v>
      </c>
      <c r="V834" s="3">
        <f t="shared" ref="V834:V897" si="166">(1+A834)*(1-G834)+B834*H834+C834*E834-D834*F834</f>
        <v>1</v>
      </c>
      <c r="W834" s="3">
        <f t="shared" ref="W834:W897" si="167">-(1+A834)*H834+(1-G834)*B834+C834*F834+D834*E834</f>
        <v>0</v>
      </c>
    </row>
    <row r="835" spans="1:23" x14ac:dyDescent="0.3">
      <c r="A835" s="3">
        <f>'input your S-pars (Mag-Ang)'!B835*COS('input your S-pars (Mag-Ang)'!C835*PI()/180)</f>
        <v>0</v>
      </c>
      <c r="B835" s="3">
        <f>'input your S-pars (Mag-Ang)'!B835*SIN('input your S-pars (Mag-Ang)'!C835*PI()/180)</f>
        <v>0</v>
      </c>
      <c r="C835" s="3">
        <f>'input your S-pars (Mag-Ang)'!F835*COS('input your S-pars (Mag-Ang)'!G835*PI()/180)</f>
        <v>0</v>
      </c>
      <c r="D835" s="3">
        <f>'input your S-pars (Mag-Ang)'!F835*SIN('input your S-pars (Mag-Ang)'!G835*PI()/180)</f>
        <v>0</v>
      </c>
      <c r="E835" s="3">
        <f>'input your S-pars (Mag-Ang)'!D835*COS('input your S-pars (Mag-Ang)'!E835*PI()/180)</f>
        <v>0</v>
      </c>
      <c r="F835" s="3">
        <f>'input your S-pars (Mag-Ang)'!D835*SIN('input your S-pars (Mag-Ang)'!E835*PI()/180)</f>
        <v>0</v>
      </c>
      <c r="G835" s="3">
        <f>'input your S-pars (Mag-Ang)'!H835*COS('input your S-pars (Mag-Ang)'!I835*PI()/180)</f>
        <v>0</v>
      </c>
      <c r="H835" s="3">
        <f>'input your S-pars (Mag-Ang)'!H835*SIN('input your S-pars (Mag-Ang)'!I835*PI()/180)</f>
        <v>0</v>
      </c>
      <c r="I835" s="3"/>
      <c r="J835" s="3">
        <f t="shared" si="156"/>
        <v>1</v>
      </c>
      <c r="K835" s="3">
        <f t="shared" si="157"/>
        <v>0</v>
      </c>
      <c r="L835" s="3"/>
      <c r="M835" s="3">
        <f t="shared" si="158"/>
        <v>1</v>
      </c>
      <c r="N835" s="3">
        <f t="shared" si="159"/>
        <v>0</v>
      </c>
      <c r="O835" s="3"/>
      <c r="P835" s="3">
        <f t="shared" si="160"/>
        <v>1</v>
      </c>
      <c r="Q835" s="3">
        <f t="shared" si="161"/>
        <v>0</v>
      </c>
      <c r="R835" s="3">
        <f t="shared" si="162"/>
        <v>0</v>
      </c>
      <c r="S835" s="3">
        <f t="shared" si="163"/>
        <v>0</v>
      </c>
      <c r="T835" s="3">
        <f t="shared" si="164"/>
        <v>0</v>
      </c>
      <c r="U835" s="3">
        <f t="shared" si="165"/>
        <v>0</v>
      </c>
      <c r="V835" s="3">
        <f t="shared" si="166"/>
        <v>1</v>
      </c>
      <c r="W835" s="3">
        <f t="shared" si="167"/>
        <v>0</v>
      </c>
    </row>
    <row r="836" spans="1:23" x14ac:dyDescent="0.3">
      <c r="A836" s="3">
        <f>'input your S-pars (Mag-Ang)'!B836*COS('input your S-pars (Mag-Ang)'!C836*PI()/180)</f>
        <v>0</v>
      </c>
      <c r="B836" s="3">
        <f>'input your S-pars (Mag-Ang)'!B836*SIN('input your S-pars (Mag-Ang)'!C836*PI()/180)</f>
        <v>0</v>
      </c>
      <c r="C836" s="3">
        <f>'input your S-pars (Mag-Ang)'!F836*COS('input your S-pars (Mag-Ang)'!G836*PI()/180)</f>
        <v>0</v>
      </c>
      <c r="D836" s="3">
        <f>'input your S-pars (Mag-Ang)'!F836*SIN('input your S-pars (Mag-Ang)'!G836*PI()/180)</f>
        <v>0</v>
      </c>
      <c r="E836" s="3">
        <f>'input your S-pars (Mag-Ang)'!D836*COS('input your S-pars (Mag-Ang)'!E836*PI()/180)</f>
        <v>0</v>
      </c>
      <c r="F836" s="3">
        <f>'input your S-pars (Mag-Ang)'!D836*SIN('input your S-pars (Mag-Ang)'!E836*PI()/180)</f>
        <v>0</v>
      </c>
      <c r="G836" s="3">
        <f>'input your S-pars (Mag-Ang)'!H836*COS('input your S-pars (Mag-Ang)'!I836*PI()/180)</f>
        <v>0</v>
      </c>
      <c r="H836" s="3">
        <f>'input your S-pars (Mag-Ang)'!H836*SIN('input your S-pars (Mag-Ang)'!I836*PI()/180)</f>
        <v>0</v>
      </c>
      <c r="I836" s="3"/>
      <c r="J836" s="3">
        <f t="shared" si="156"/>
        <v>1</v>
      </c>
      <c r="K836" s="3">
        <f t="shared" si="157"/>
        <v>0</v>
      </c>
      <c r="L836" s="3"/>
      <c r="M836" s="3">
        <f t="shared" si="158"/>
        <v>1</v>
      </c>
      <c r="N836" s="3">
        <f t="shared" si="159"/>
        <v>0</v>
      </c>
      <c r="O836" s="3"/>
      <c r="P836" s="3">
        <f t="shared" si="160"/>
        <v>1</v>
      </c>
      <c r="Q836" s="3">
        <f t="shared" si="161"/>
        <v>0</v>
      </c>
      <c r="R836" s="3">
        <f t="shared" si="162"/>
        <v>0</v>
      </c>
      <c r="S836" s="3">
        <f t="shared" si="163"/>
        <v>0</v>
      </c>
      <c r="T836" s="3">
        <f t="shared" si="164"/>
        <v>0</v>
      </c>
      <c r="U836" s="3">
        <f t="shared" si="165"/>
        <v>0</v>
      </c>
      <c r="V836" s="3">
        <f t="shared" si="166"/>
        <v>1</v>
      </c>
      <c r="W836" s="3">
        <f t="shared" si="167"/>
        <v>0</v>
      </c>
    </row>
    <row r="837" spans="1:23" x14ac:dyDescent="0.3">
      <c r="A837" s="3">
        <f>'input your S-pars (Mag-Ang)'!B837*COS('input your S-pars (Mag-Ang)'!C837*PI()/180)</f>
        <v>0</v>
      </c>
      <c r="B837" s="3">
        <f>'input your S-pars (Mag-Ang)'!B837*SIN('input your S-pars (Mag-Ang)'!C837*PI()/180)</f>
        <v>0</v>
      </c>
      <c r="C837" s="3">
        <f>'input your S-pars (Mag-Ang)'!F837*COS('input your S-pars (Mag-Ang)'!G837*PI()/180)</f>
        <v>0</v>
      </c>
      <c r="D837" s="3">
        <f>'input your S-pars (Mag-Ang)'!F837*SIN('input your S-pars (Mag-Ang)'!G837*PI()/180)</f>
        <v>0</v>
      </c>
      <c r="E837" s="3">
        <f>'input your S-pars (Mag-Ang)'!D837*COS('input your S-pars (Mag-Ang)'!E837*PI()/180)</f>
        <v>0</v>
      </c>
      <c r="F837" s="3">
        <f>'input your S-pars (Mag-Ang)'!D837*SIN('input your S-pars (Mag-Ang)'!E837*PI()/180)</f>
        <v>0</v>
      </c>
      <c r="G837" s="3">
        <f>'input your S-pars (Mag-Ang)'!H837*COS('input your S-pars (Mag-Ang)'!I837*PI()/180)</f>
        <v>0</v>
      </c>
      <c r="H837" s="3">
        <f>'input your S-pars (Mag-Ang)'!H837*SIN('input your S-pars (Mag-Ang)'!I837*PI()/180)</f>
        <v>0</v>
      </c>
      <c r="I837" s="3"/>
      <c r="J837" s="3">
        <f t="shared" si="156"/>
        <v>1</v>
      </c>
      <c r="K837" s="3">
        <f t="shared" si="157"/>
        <v>0</v>
      </c>
      <c r="L837" s="3"/>
      <c r="M837" s="3">
        <f t="shared" si="158"/>
        <v>1</v>
      </c>
      <c r="N837" s="3">
        <f t="shared" si="159"/>
        <v>0</v>
      </c>
      <c r="O837" s="3"/>
      <c r="P837" s="3">
        <f t="shared" si="160"/>
        <v>1</v>
      </c>
      <c r="Q837" s="3">
        <f t="shared" si="161"/>
        <v>0</v>
      </c>
      <c r="R837" s="3">
        <f t="shared" si="162"/>
        <v>0</v>
      </c>
      <c r="S837" s="3">
        <f t="shared" si="163"/>
        <v>0</v>
      </c>
      <c r="T837" s="3">
        <f t="shared" si="164"/>
        <v>0</v>
      </c>
      <c r="U837" s="3">
        <f t="shared" si="165"/>
        <v>0</v>
      </c>
      <c r="V837" s="3">
        <f t="shared" si="166"/>
        <v>1</v>
      </c>
      <c r="W837" s="3">
        <f t="shared" si="167"/>
        <v>0</v>
      </c>
    </row>
    <row r="838" spans="1:23" x14ac:dyDescent="0.3">
      <c r="A838" s="3">
        <f>'input your S-pars (Mag-Ang)'!B838*COS('input your S-pars (Mag-Ang)'!C838*PI()/180)</f>
        <v>0</v>
      </c>
      <c r="B838" s="3">
        <f>'input your S-pars (Mag-Ang)'!B838*SIN('input your S-pars (Mag-Ang)'!C838*PI()/180)</f>
        <v>0</v>
      </c>
      <c r="C838" s="3">
        <f>'input your S-pars (Mag-Ang)'!F838*COS('input your S-pars (Mag-Ang)'!G838*PI()/180)</f>
        <v>0</v>
      </c>
      <c r="D838" s="3">
        <f>'input your S-pars (Mag-Ang)'!F838*SIN('input your S-pars (Mag-Ang)'!G838*PI()/180)</f>
        <v>0</v>
      </c>
      <c r="E838" s="3">
        <f>'input your S-pars (Mag-Ang)'!D838*COS('input your S-pars (Mag-Ang)'!E838*PI()/180)</f>
        <v>0</v>
      </c>
      <c r="F838" s="3">
        <f>'input your S-pars (Mag-Ang)'!D838*SIN('input your S-pars (Mag-Ang)'!E838*PI()/180)</f>
        <v>0</v>
      </c>
      <c r="G838" s="3">
        <f>'input your S-pars (Mag-Ang)'!H838*COS('input your S-pars (Mag-Ang)'!I838*PI()/180)</f>
        <v>0</v>
      </c>
      <c r="H838" s="3">
        <f>'input your S-pars (Mag-Ang)'!H838*SIN('input your S-pars (Mag-Ang)'!I838*PI()/180)</f>
        <v>0</v>
      </c>
      <c r="I838" s="3"/>
      <c r="J838" s="3">
        <f t="shared" si="156"/>
        <v>1</v>
      </c>
      <c r="K838" s="3">
        <f t="shared" si="157"/>
        <v>0</v>
      </c>
      <c r="L838" s="3"/>
      <c r="M838" s="3">
        <f t="shared" si="158"/>
        <v>1</v>
      </c>
      <c r="N838" s="3">
        <f t="shared" si="159"/>
        <v>0</v>
      </c>
      <c r="O838" s="3"/>
      <c r="P838" s="3">
        <f t="shared" si="160"/>
        <v>1</v>
      </c>
      <c r="Q838" s="3">
        <f t="shared" si="161"/>
        <v>0</v>
      </c>
      <c r="R838" s="3">
        <f t="shared" si="162"/>
        <v>0</v>
      </c>
      <c r="S838" s="3">
        <f t="shared" si="163"/>
        <v>0</v>
      </c>
      <c r="T838" s="3">
        <f t="shared" si="164"/>
        <v>0</v>
      </c>
      <c r="U838" s="3">
        <f t="shared" si="165"/>
        <v>0</v>
      </c>
      <c r="V838" s="3">
        <f t="shared" si="166"/>
        <v>1</v>
      </c>
      <c r="W838" s="3">
        <f t="shared" si="167"/>
        <v>0</v>
      </c>
    </row>
    <row r="839" spans="1:23" x14ac:dyDescent="0.3">
      <c r="A839" s="3">
        <f>'input your S-pars (Mag-Ang)'!B839*COS('input your S-pars (Mag-Ang)'!C839*PI()/180)</f>
        <v>0</v>
      </c>
      <c r="B839" s="3">
        <f>'input your S-pars (Mag-Ang)'!B839*SIN('input your S-pars (Mag-Ang)'!C839*PI()/180)</f>
        <v>0</v>
      </c>
      <c r="C839" s="3">
        <f>'input your S-pars (Mag-Ang)'!F839*COS('input your S-pars (Mag-Ang)'!G839*PI()/180)</f>
        <v>0</v>
      </c>
      <c r="D839" s="3">
        <f>'input your S-pars (Mag-Ang)'!F839*SIN('input your S-pars (Mag-Ang)'!G839*PI()/180)</f>
        <v>0</v>
      </c>
      <c r="E839" s="3">
        <f>'input your S-pars (Mag-Ang)'!D839*COS('input your S-pars (Mag-Ang)'!E839*PI()/180)</f>
        <v>0</v>
      </c>
      <c r="F839" s="3">
        <f>'input your S-pars (Mag-Ang)'!D839*SIN('input your S-pars (Mag-Ang)'!E839*PI()/180)</f>
        <v>0</v>
      </c>
      <c r="G839" s="3">
        <f>'input your S-pars (Mag-Ang)'!H839*COS('input your S-pars (Mag-Ang)'!I839*PI()/180)</f>
        <v>0</v>
      </c>
      <c r="H839" s="3">
        <f>'input your S-pars (Mag-Ang)'!H839*SIN('input your S-pars (Mag-Ang)'!I839*PI()/180)</f>
        <v>0</v>
      </c>
      <c r="I839" s="3"/>
      <c r="J839" s="3">
        <f t="shared" si="156"/>
        <v>1</v>
      </c>
      <c r="K839" s="3">
        <f t="shared" si="157"/>
        <v>0</v>
      </c>
      <c r="L839" s="3"/>
      <c r="M839" s="3">
        <f t="shared" si="158"/>
        <v>1</v>
      </c>
      <c r="N839" s="3">
        <f t="shared" si="159"/>
        <v>0</v>
      </c>
      <c r="O839" s="3"/>
      <c r="P839" s="3">
        <f t="shared" si="160"/>
        <v>1</v>
      </c>
      <c r="Q839" s="3">
        <f t="shared" si="161"/>
        <v>0</v>
      </c>
      <c r="R839" s="3">
        <f t="shared" si="162"/>
        <v>0</v>
      </c>
      <c r="S839" s="3">
        <f t="shared" si="163"/>
        <v>0</v>
      </c>
      <c r="T839" s="3">
        <f t="shared" si="164"/>
        <v>0</v>
      </c>
      <c r="U839" s="3">
        <f t="shared" si="165"/>
        <v>0</v>
      </c>
      <c r="V839" s="3">
        <f t="shared" si="166"/>
        <v>1</v>
      </c>
      <c r="W839" s="3">
        <f t="shared" si="167"/>
        <v>0</v>
      </c>
    </row>
    <row r="840" spans="1:23" x14ac:dyDescent="0.3">
      <c r="A840" s="3">
        <f>'input your S-pars (Mag-Ang)'!B840*COS('input your S-pars (Mag-Ang)'!C840*PI()/180)</f>
        <v>0</v>
      </c>
      <c r="B840" s="3">
        <f>'input your S-pars (Mag-Ang)'!B840*SIN('input your S-pars (Mag-Ang)'!C840*PI()/180)</f>
        <v>0</v>
      </c>
      <c r="C840" s="3">
        <f>'input your S-pars (Mag-Ang)'!F840*COS('input your S-pars (Mag-Ang)'!G840*PI()/180)</f>
        <v>0</v>
      </c>
      <c r="D840" s="3">
        <f>'input your S-pars (Mag-Ang)'!F840*SIN('input your S-pars (Mag-Ang)'!G840*PI()/180)</f>
        <v>0</v>
      </c>
      <c r="E840" s="3">
        <f>'input your S-pars (Mag-Ang)'!D840*COS('input your S-pars (Mag-Ang)'!E840*PI()/180)</f>
        <v>0</v>
      </c>
      <c r="F840" s="3">
        <f>'input your S-pars (Mag-Ang)'!D840*SIN('input your S-pars (Mag-Ang)'!E840*PI()/180)</f>
        <v>0</v>
      </c>
      <c r="G840" s="3">
        <f>'input your S-pars (Mag-Ang)'!H840*COS('input your S-pars (Mag-Ang)'!I840*PI()/180)</f>
        <v>0</v>
      </c>
      <c r="H840" s="3">
        <f>'input your S-pars (Mag-Ang)'!H840*SIN('input your S-pars (Mag-Ang)'!I840*PI()/180)</f>
        <v>0</v>
      </c>
      <c r="I840" s="3"/>
      <c r="J840" s="3">
        <f t="shared" si="156"/>
        <v>1</v>
      </c>
      <c r="K840" s="3">
        <f t="shared" si="157"/>
        <v>0</v>
      </c>
      <c r="L840" s="3"/>
      <c r="M840" s="3">
        <f t="shared" si="158"/>
        <v>1</v>
      </c>
      <c r="N840" s="3">
        <f t="shared" si="159"/>
        <v>0</v>
      </c>
      <c r="O840" s="3"/>
      <c r="P840" s="3">
        <f t="shared" si="160"/>
        <v>1</v>
      </c>
      <c r="Q840" s="3">
        <f t="shared" si="161"/>
        <v>0</v>
      </c>
      <c r="R840" s="3">
        <f t="shared" si="162"/>
        <v>0</v>
      </c>
      <c r="S840" s="3">
        <f t="shared" si="163"/>
        <v>0</v>
      </c>
      <c r="T840" s="3">
        <f t="shared" si="164"/>
        <v>0</v>
      </c>
      <c r="U840" s="3">
        <f t="shared" si="165"/>
        <v>0</v>
      </c>
      <c r="V840" s="3">
        <f t="shared" si="166"/>
        <v>1</v>
      </c>
      <c r="W840" s="3">
        <f t="shared" si="167"/>
        <v>0</v>
      </c>
    </row>
    <row r="841" spans="1:23" x14ac:dyDescent="0.3">
      <c r="A841" s="3">
        <f>'input your S-pars (Mag-Ang)'!B841*COS('input your S-pars (Mag-Ang)'!C841*PI()/180)</f>
        <v>0</v>
      </c>
      <c r="B841" s="3">
        <f>'input your S-pars (Mag-Ang)'!B841*SIN('input your S-pars (Mag-Ang)'!C841*PI()/180)</f>
        <v>0</v>
      </c>
      <c r="C841" s="3">
        <f>'input your S-pars (Mag-Ang)'!F841*COS('input your S-pars (Mag-Ang)'!G841*PI()/180)</f>
        <v>0</v>
      </c>
      <c r="D841" s="3">
        <f>'input your S-pars (Mag-Ang)'!F841*SIN('input your S-pars (Mag-Ang)'!G841*PI()/180)</f>
        <v>0</v>
      </c>
      <c r="E841" s="3">
        <f>'input your S-pars (Mag-Ang)'!D841*COS('input your S-pars (Mag-Ang)'!E841*PI()/180)</f>
        <v>0</v>
      </c>
      <c r="F841" s="3">
        <f>'input your S-pars (Mag-Ang)'!D841*SIN('input your S-pars (Mag-Ang)'!E841*PI()/180)</f>
        <v>0</v>
      </c>
      <c r="G841" s="3">
        <f>'input your S-pars (Mag-Ang)'!H841*COS('input your S-pars (Mag-Ang)'!I841*PI()/180)</f>
        <v>0</v>
      </c>
      <c r="H841" s="3">
        <f>'input your S-pars (Mag-Ang)'!H841*SIN('input your S-pars (Mag-Ang)'!I841*PI()/180)</f>
        <v>0</v>
      </c>
      <c r="I841" s="3"/>
      <c r="J841" s="3">
        <f t="shared" si="156"/>
        <v>1</v>
      </c>
      <c r="K841" s="3">
        <f t="shared" si="157"/>
        <v>0</v>
      </c>
      <c r="L841" s="3"/>
      <c r="M841" s="3">
        <f t="shared" si="158"/>
        <v>1</v>
      </c>
      <c r="N841" s="3">
        <f t="shared" si="159"/>
        <v>0</v>
      </c>
      <c r="O841" s="3"/>
      <c r="P841" s="3">
        <f t="shared" si="160"/>
        <v>1</v>
      </c>
      <c r="Q841" s="3">
        <f t="shared" si="161"/>
        <v>0</v>
      </c>
      <c r="R841" s="3">
        <f t="shared" si="162"/>
        <v>0</v>
      </c>
      <c r="S841" s="3">
        <f t="shared" si="163"/>
        <v>0</v>
      </c>
      <c r="T841" s="3">
        <f t="shared" si="164"/>
        <v>0</v>
      </c>
      <c r="U841" s="3">
        <f t="shared" si="165"/>
        <v>0</v>
      </c>
      <c r="V841" s="3">
        <f t="shared" si="166"/>
        <v>1</v>
      </c>
      <c r="W841" s="3">
        <f t="shared" si="167"/>
        <v>0</v>
      </c>
    </row>
    <row r="842" spans="1:23" x14ac:dyDescent="0.3">
      <c r="A842" s="3">
        <f>'input your S-pars (Mag-Ang)'!B842*COS('input your S-pars (Mag-Ang)'!C842*PI()/180)</f>
        <v>0</v>
      </c>
      <c r="B842" s="3">
        <f>'input your S-pars (Mag-Ang)'!B842*SIN('input your S-pars (Mag-Ang)'!C842*PI()/180)</f>
        <v>0</v>
      </c>
      <c r="C842" s="3">
        <f>'input your S-pars (Mag-Ang)'!F842*COS('input your S-pars (Mag-Ang)'!G842*PI()/180)</f>
        <v>0</v>
      </c>
      <c r="D842" s="3">
        <f>'input your S-pars (Mag-Ang)'!F842*SIN('input your S-pars (Mag-Ang)'!G842*PI()/180)</f>
        <v>0</v>
      </c>
      <c r="E842" s="3">
        <f>'input your S-pars (Mag-Ang)'!D842*COS('input your S-pars (Mag-Ang)'!E842*PI()/180)</f>
        <v>0</v>
      </c>
      <c r="F842" s="3">
        <f>'input your S-pars (Mag-Ang)'!D842*SIN('input your S-pars (Mag-Ang)'!E842*PI()/180)</f>
        <v>0</v>
      </c>
      <c r="G842" s="3">
        <f>'input your S-pars (Mag-Ang)'!H842*COS('input your S-pars (Mag-Ang)'!I842*PI()/180)</f>
        <v>0</v>
      </c>
      <c r="H842" s="3">
        <f>'input your S-pars (Mag-Ang)'!H842*SIN('input your S-pars (Mag-Ang)'!I842*PI()/180)</f>
        <v>0</v>
      </c>
      <c r="I842" s="3"/>
      <c r="J842" s="3">
        <f t="shared" si="156"/>
        <v>1</v>
      </c>
      <c r="K842" s="3">
        <f t="shared" si="157"/>
        <v>0</v>
      </c>
      <c r="L842" s="3"/>
      <c r="M842" s="3">
        <f t="shared" si="158"/>
        <v>1</v>
      </c>
      <c r="N842" s="3">
        <f t="shared" si="159"/>
        <v>0</v>
      </c>
      <c r="O842" s="3"/>
      <c r="P842" s="3">
        <f t="shared" si="160"/>
        <v>1</v>
      </c>
      <c r="Q842" s="3">
        <f t="shared" si="161"/>
        <v>0</v>
      </c>
      <c r="R842" s="3">
        <f t="shared" si="162"/>
        <v>0</v>
      </c>
      <c r="S842" s="3">
        <f t="shared" si="163"/>
        <v>0</v>
      </c>
      <c r="T842" s="3">
        <f t="shared" si="164"/>
        <v>0</v>
      </c>
      <c r="U842" s="3">
        <f t="shared" si="165"/>
        <v>0</v>
      </c>
      <c r="V842" s="3">
        <f t="shared" si="166"/>
        <v>1</v>
      </c>
      <c r="W842" s="3">
        <f t="shared" si="167"/>
        <v>0</v>
      </c>
    </row>
    <row r="843" spans="1:23" x14ac:dyDescent="0.3">
      <c r="A843" s="3">
        <f>'input your S-pars (Mag-Ang)'!B843*COS('input your S-pars (Mag-Ang)'!C843*PI()/180)</f>
        <v>0</v>
      </c>
      <c r="B843" s="3">
        <f>'input your S-pars (Mag-Ang)'!B843*SIN('input your S-pars (Mag-Ang)'!C843*PI()/180)</f>
        <v>0</v>
      </c>
      <c r="C843" s="3">
        <f>'input your S-pars (Mag-Ang)'!F843*COS('input your S-pars (Mag-Ang)'!G843*PI()/180)</f>
        <v>0</v>
      </c>
      <c r="D843" s="3">
        <f>'input your S-pars (Mag-Ang)'!F843*SIN('input your S-pars (Mag-Ang)'!G843*PI()/180)</f>
        <v>0</v>
      </c>
      <c r="E843" s="3">
        <f>'input your S-pars (Mag-Ang)'!D843*COS('input your S-pars (Mag-Ang)'!E843*PI()/180)</f>
        <v>0</v>
      </c>
      <c r="F843" s="3">
        <f>'input your S-pars (Mag-Ang)'!D843*SIN('input your S-pars (Mag-Ang)'!E843*PI()/180)</f>
        <v>0</v>
      </c>
      <c r="G843" s="3">
        <f>'input your S-pars (Mag-Ang)'!H843*COS('input your S-pars (Mag-Ang)'!I843*PI()/180)</f>
        <v>0</v>
      </c>
      <c r="H843" s="3">
        <f>'input your S-pars (Mag-Ang)'!H843*SIN('input your S-pars (Mag-Ang)'!I843*PI()/180)</f>
        <v>0</v>
      </c>
      <c r="I843" s="3"/>
      <c r="J843" s="3">
        <f t="shared" si="156"/>
        <v>1</v>
      </c>
      <c r="K843" s="3">
        <f t="shared" si="157"/>
        <v>0</v>
      </c>
      <c r="L843" s="3"/>
      <c r="M843" s="3">
        <f t="shared" si="158"/>
        <v>1</v>
      </c>
      <c r="N843" s="3">
        <f t="shared" si="159"/>
        <v>0</v>
      </c>
      <c r="O843" s="3"/>
      <c r="P843" s="3">
        <f t="shared" si="160"/>
        <v>1</v>
      </c>
      <c r="Q843" s="3">
        <f t="shared" si="161"/>
        <v>0</v>
      </c>
      <c r="R843" s="3">
        <f t="shared" si="162"/>
        <v>0</v>
      </c>
      <c r="S843" s="3">
        <f t="shared" si="163"/>
        <v>0</v>
      </c>
      <c r="T843" s="3">
        <f t="shared" si="164"/>
        <v>0</v>
      </c>
      <c r="U843" s="3">
        <f t="shared" si="165"/>
        <v>0</v>
      </c>
      <c r="V843" s="3">
        <f t="shared" si="166"/>
        <v>1</v>
      </c>
      <c r="W843" s="3">
        <f t="shared" si="167"/>
        <v>0</v>
      </c>
    </row>
    <row r="844" spans="1:23" x14ac:dyDescent="0.3">
      <c r="A844" s="3">
        <f>'input your S-pars (Mag-Ang)'!B844*COS('input your S-pars (Mag-Ang)'!C844*PI()/180)</f>
        <v>0</v>
      </c>
      <c r="B844" s="3">
        <f>'input your S-pars (Mag-Ang)'!B844*SIN('input your S-pars (Mag-Ang)'!C844*PI()/180)</f>
        <v>0</v>
      </c>
      <c r="C844" s="3">
        <f>'input your S-pars (Mag-Ang)'!F844*COS('input your S-pars (Mag-Ang)'!G844*PI()/180)</f>
        <v>0</v>
      </c>
      <c r="D844" s="3">
        <f>'input your S-pars (Mag-Ang)'!F844*SIN('input your S-pars (Mag-Ang)'!G844*PI()/180)</f>
        <v>0</v>
      </c>
      <c r="E844" s="3">
        <f>'input your S-pars (Mag-Ang)'!D844*COS('input your S-pars (Mag-Ang)'!E844*PI()/180)</f>
        <v>0</v>
      </c>
      <c r="F844" s="3">
        <f>'input your S-pars (Mag-Ang)'!D844*SIN('input your S-pars (Mag-Ang)'!E844*PI()/180)</f>
        <v>0</v>
      </c>
      <c r="G844" s="3">
        <f>'input your S-pars (Mag-Ang)'!H844*COS('input your S-pars (Mag-Ang)'!I844*PI()/180)</f>
        <v>0</v>
      </c>
      <c r="H844" s="3">
        <f>'input your S-pars (Mag-Ang)'!H844*SIN('input your S-pars (Mag-Ang)'!I844*PI()/180)</f>
        <v>0</v>
      </c>
      <c r="I844" s="3"/>
      <c r="J844" s="3">
        <f t="shared" si="156"/>
        <v>1</v>
      </c>
      <c r="K844" s="3">
        <f t="shared" si="157"/>
        <v>0</v>
      </c>
      <c r="L844" s="3"/>
      <c r="M844" s="3">
        <f t="shared" si="158"/>
        <v>1</v>
      </c>
      <c r="N844" s="3">
        <f t="shared" si="159"/>
        <v>0</v>
      </c>
      <c r="O844" s="3"/>
      <c r="P844" s="3">
        <f t="shared" si="160"/>
        <v>1</v>
      </c>
      <c r="Q844" s="3">
        <f t="shared" si="161"/>
        <v>0</v>
      </c>
      <c r="R844" s="3">
        <f t="shared" si="162"/>
        <v>0</v>
      </c>
      <c r="S844" s="3">
        <f t="shared" si="163"/>
        <v>0</v>
      </c>
      <c r="T844" s="3">
        <f t="shared" si="164"/>
        <v>0</v>
      </c>
      <c r="U844" s="3">
        <f t="shared" si="165"/>
        <v>0</v>
      </c>
      <c r="V844" s="3">
        <f t="shared" si="166"/>
        <v>1</v>
      </c>
      <c r="W844" s="3">
        <f t="shared" si="167"/>
        <v>0</v>
      </c>
    </row>
    <row r="845" spans="1:23" x14ac:dyDescent="0.3">
      <c r="A845" s="3">
        <f>'input your S-pars (Mag-Ang)'!B845*COS('input your S-pars (Mag-Ang)'!C845*PI()/180)</f>
        <v>0</v>
      </c>
      <c r="B845" s="3">
        <f>'input your S-pars (Mag-Ang)'!B845*SIN('input your S-pars (Mag-Ang)'!C845*PI()/180)</f>
        <v>0</v>
      </c>
      <c r="C845" s="3">
        <f>'input your S-pars (Mag-Ang)'!F845*COS('input your S-pars (Mag-Ang)'!G845*PI()/180)</f>
        <v>0</v>
      </c>
      <c r="D845" s="3">
        <f>'input your S-pars (Mag-Ang)'!F845*SIN('input your S-pars (Mag-Ang)'!G845*PI()/180)</f>
        <v>0</v>
      </c>
      <c r="E845" s="3">
        <f>'input your S-pars (Mag-Ang)'!D845*COS('input your S-pars (Mag-Ang)'!E845*PI()/180)</f>
        <v>0</v>
      </c>
      <c r="F845" s="3">
        <f>'input your S-pars (Mag-Ang)'!D845*SIN('input your S-pars (Mag-Ang)'!E845*PI()/180)</f>
        <v>0</v>
      </c>
      <c r="G845" s="3">
        <f>'input your S-pars (Mag-Ang)'!H845*COS('input your S-pars (Mag-Ang)'!I845*PI()/180)</f>
        <v>0</v>
      </c>
      <c r="H845" s="3">
        <f>'input your S-pars (Mag-Ang)'!H845*SIN('input your S-pars (Mag-Ang)'!I845*PI()/180)</f>
        <v>0</v>
      </c>
      <c r="I845" s="3"/>
      <c r="J845" s="3">
        <f t="shared" si="156"/>
        <v>1</v>
      </c>
      <c r="K845" s="3">
        <f t="shared" si="157"/>
        <v>0</v>
      </c>
      <c r="L845" s="3"/>
      <c r="M845" s="3">
        <f t="shared" si="158"/>
        <v>1</v>
      </c>
      <c r="N845" s="3">
        <f t="shared" si="159"/>
        <v>0</v>
      </c>
      <c r="O845" s="3"/>
      <c r="P845" s="3">
        <f t="shared" si="160"/>
        <v>1</v>
      </c>
      <c r="Q845" s="3">
        <f t="shared" si="161"/>
        <v>0</v>
      </c>
      <c r="R845" s="3">
        <f t="shared" si="162"/>
        <v>0</v>
      </c>
      <c r="S845" s="3">
        <f t="shared" si="163"/>
        <v>0</v>
      </c>
      <c r="T845" s="3">
        <f t="shared" si="164"/>
        <v>0</v>
      </c>
      <c r="U845" s="3">
        <f t="shared" si="165"/>
        <v>0</v>
      </c>
      <c r="V845" s="3">
        <f t="shared" si="166"/>
        <v>1</v>
      </c>
      <c r="W845" s="3">
        <f t="shared" si="167"/>
        <v>0</v>
      </c>
    </row>
    <row r="846" spans="1:23" x14ac:dyDescent="0.3">
      <c r="A846" s="3">
        <f>'input your S-pars (Mag-Ang)'!B846*COS('input your S-pars (Mag-Ang)'!C846*PI()/180)</f>
        <v>0</v>
      </c>
      <c r="B846" s="3">
        <f>'input your S-pars (Mag-Ang)'!B846*SIN('input your S-pars (Mag-Ang)'!C846*PI()/180)</f>
        <v>0</v>
      </c>
      <c r="C846" s="3">
        <f>'input your S-pars (Mag-Ang)'!F846*COS('input your S-pars (Mag-Ang)'!G846*PI()/180)</f>
        <v>0</v>
      </c>
      <c r="D846" s="3">
        <f>'input your S-pars (Mag-Ang)'!F846*SIN('input your S-pars (Mag-Ang)'!G846*PI()/180)</f>
        <v>0</v>
      </c>
      <c r="E846" s="3">
        <f>'input your S-pars (Mag-Ang)'!D846*COS('input your S-pars (Mag-Ang)'!E846*PI()/180)</f>
        <v>0</v>
      </c>
      <c r="F846" s="3">
        <f>'input your S-pars (Mag-Ang)'!D846*SIN('input your S-pars (Mag-Ang)'!E846*PI()/180)</f>
        <v>0</v>
      </c>
      <c r="G846" s="3">
        <f>'input your S-pars (Mag-Ang)'!H846*COS('input your S-pars (Mag-Ang)'!I846*PI()/180)</f>
        <v>0</v>
      </c>
      <c r="H846" s="3">
        <f>'input your S-pars (Mag-Ang)'!H846*SIN('input your S-pars (Mag-Ang)'!I846*PI()/180)</f>
        <v>0</v>
      </c>
      <c r="I846" s="3"/>
      <c r="J846" s="3">
        <f t="shared" si="156"/>
        <v>1</v>
      </c>
      <c r="K846" s="3">
        <f t="shared" si="157"/>
        <v>0</v>
      </c>
      <c r="L846" s="3"/>
      <c r="M846" s="3">
        <f t="shared" si="158"/>
        <v>1</v>
      </c>
      <c r="N846" s="3">
        <f t="shared" si="159"/>
        <v>0</v>
      </c>
      <c r="O846" s="3"/>
      <c r="P846" s="3">
        <f t="shared" si="160"/>
        <v>1</v>
      </c>
      <c r="Q846" s="3">
        <f t="shared" si="161"/>
        <v>0</v>
      </c>
      <c r="R846" s="3">
        <f t="shared" si="162"/>
        <v>0</v>
      </c>
      <c r="S846" s="3">
        <f t="shared" si="163"/>
        <v>0</v>
      </c>
      <c r="T846" s="3">
        <f t="shared" si="164"/>
        <v>0</v>
      </c>
      <c r="U846" s="3">
        <f t="shared" si="165"/>
        <v>0</v>
      </c>
      <c r="V846" s="3">
        <f t="shared" si="166"/>
        <v>1</v>
      </c>
      <c r="W846" s="3">
        <f t="shared" si="167"/>
        <v>0</v>
      </c>
    </row>
    <row r="847" spans="1:23" x14ac:dyDescent="0.3">
      <c r="A847" s="3">
        <f>'input your S-pars (Mag-Ang)'!B847*COS('input your S-pars (Mag-Ang)'!C847*PI()/180)</f>
        <v>0</v>
      </c>
      <c r="B847" s="3">
        <f>'input your S-pars (Mag-Ang)'!B847*SIN('input your S-pars (Mag-Ang)'!C847*PI()/180)</f>
        <v>0</v>
      </c>
      <c r="C847" s="3">
        <f>'input your S-pars (Mag-Ang)'!F847*COS('input your S-pars (Mag-Ang)'!G847*PI()/180)</f>
        <v>0</v>
      </c>
      <c r="D847" s="3">
        <f>'input your S-pars (Mag-Ang)'!F847*SIN('input your S-pars (Mag-Ang)'!G847*PI()/180)</f>
        <v>0</v>
      </c>
      <c r="E847" s="3">
        <f>'input your S-pars (Mag-Ang)'!D847*COS('input your S-pars (Mag-Ang)'!E847*PI()/180)</f>
        <v>0</v>
      </c>
      <c r="F847" s="3">
        <f>'input your S-pars (Mag-Ang)'!D847*SIN('input your S-pars (Mag-Ang)'!E847*PI()/180)</f>
        <v>0</v>
      </c>
      <c r="G847" s="3">
        <f>'input your S-pars (Mag-Ang)'!H847*COS('input your S-pars (Mag-Ang)'!I847*PI()/180)</f>
        <v>0</v>
      </c>
      <c r="H847" s="3">
        <f>'input your S-pars (Mag-Ang)'!H847*SIN('input your S-pars (Mag-Ang)'!I847*PI()/180)</f>
        <v>0</v>
      </c>
      <c r="I847" s="3"/>
      <c r="J847" s="3">
        <f t="shared" si="156"/>
        <v>1</v>
      </c>
      <c r="K847" s="3">
        <f t="shared" si="157"/>
        <v>0</v>
      </c>
      <c r="L847" s="3"/>
      <c r="M847" s="3">
        <f t="shared" si="158"/>
        <v>1</v>
      </c>
      <c r="N847" s="3">
        <f t="shared" si="159"/>
        <v>0</v>
      </c>
      <c r="O847" s="3"/>
      <c r="P847" s="3">
        <f t="shared" si="160"/>
        <v>1</v>
      </c>
      <c r="Q847" s="3">
        <f t="shared" si="161"/>
        <v>0</v>
      </c>
      <c r="R847" s="3">
        <f t="shared" si="162"/>
        <v>0</v>
      </c>
      <c r="S847" s="3">
        <f t="shared" si="163"/>
        <v>0</v>
      </c>
      <c r="T847" s="3">
        <f t="shared" si="164"/>
        <v>0</v>
      </c>
      <c r="U847" s="3">
        <f t="shared" si="165"/>
        <v>0</v>
      </c>
      <c r="V847" s="3">
        <f t="shared" si="166"/>
        <v>1</v>
      </c>
      <c r="W847" s="3">
        <f t="shared" si="167"/>
        <v>0</v>
      </c>
    </row>
    <row r="848" spans="1:23" x14ac:dyDescent="0.3">
      <c r="A848" s="3">
        <f>'input your S-pars (Mag-Ang)'!B848*COS('input your S-pars (Mag-Ang)'!C848*PI()/180)</f>
        <v>0</v>
      </c>
      <c r="B848" s="3">
        <f>'input your S-pars (Mag-Ang)'!B848*SIN('input your S-pars (Mag-Ang)'!C848*PI()/180)</f>
        <v>0</v>
      </c>
      <c r="C848" s="3">
        <f>'input your S-pars (Mag-Ang)'!F848*COS('input your S-pars (Mag-Ang)'!G848*PI()/180)</f>
        <v>0</v>
      </c>
      <c r="D848" s="3">
        <f>'input your S-pars (Mag-Ang)'!F848*SIN('input your S-pars (Mag-Ang)'!G848*PI()/180)</f>
        <v>0</v>
      </c>
      <c r="E848" s="3">
        <f>'input your S-pars (Mag-Ang)'!D848*COS('input your S-pars (Mag-Ang)'!E848*PI()/180)</f>
        <v>0</v>
      </c>
      <c r="F848" s="3">
        <f>'input your S-pars (Mag-Ang)'!D848*SIN('input your S-pars (Mag-Ang)'!E848*PI()/180)</f>
        <v>0</v>
      </c>
      <c r="G848" s="3">
        <f>'input your S-pars (Mag-Ang)'!H848*COS('input your S-pars (Mag-Ang)'!I848*PI()/180)</f>
        <v>0</v>
      </c>
      <c r="H848" s="3">
        <f>'input your S-pars (Mag-Ang)'!H848*SIN('input your S-pars (Mag-Ang)'!I848*PI()/180)</f>
        <v>0</v>
      </c>
      <c r="I848" s="3"/>
      <c r="J848" s="3">
        <f t="shared" si="156"/>
        <v>1</v>
      </c>
      <c r="K848" s="3">
        <f t="shared" si="157"/>
        <v>0</v>
      </c>
      <c r="L848" s="3"/>
      <c r="M848" s="3">
        <f t="shared" si="158"/>
        <v>1</v>
      </c>
      <c r="N848" s="3">
        <f t="shared" si="159"/>
        <v>0</v>
      </c>
      <c r="O848" s="3"/>
      <c r="P848" s="3">
        <f t="shared" si="160"/>
        <v>1</v>
      </c>
      <c r="Q848" s="3">
        <f t="shared" si="161"/>
        <v>0</v>
      </c>
      <c r="R848" s="3">
        <f t="shared" si="162"/>
        <v>0</v>
      </c>
      <c r="S848" s="3">
        <f t="shared" si="163"/>
        <v>0</v>
      </c>
      <c r="T848" s="3">
        <f t="shared" si="164"/>
        <v>0</v>
      </c>
      <c r="U848" s="3">
        <f t="shared" si="165"/>
        <v>0</v>
      </c>
      <c r="V848" s="3">
        <f t="shared" si="166"/>
        <v>1</v>
      </c>
      <c r="W848" s="3">
        <f t="shared" si="167"/>
        <v>0</v>
      </c>
    </row>
    <row r="849" spans="1:23" x14ac:dyDescent="0.3">
      <c r="A849" s="3">
        <f>'input your S-pars (Mag-Ang)'!B849*COS('input your S-pars (Mag-Ang)'!C849*PI()/180)</f>
        <v>0</v>
      </c>
      <c r="B849" s="3">
        <f>'input your S-pars (Mag-Ang)'!B849*SIN('input your S-pars (Mag-Ang)'!C849*PI()/180)</f>
        <v>0</v>
      </c>
      <c r="C849" s="3">
        <f>'input your S-pars (Mag-Ang)'!F849*COS('input your S-pars (Mag-Ang)'!G849*PI()/180)</f>
        <v>0</v>
      </c>
      <c r="D849" s="3">
        <f>'input your S-pars (Mag-Ang)'!F849*SIN('input your S-pars (Mag-Ang)'!G849*PI()/180)</f>
        <v>0</v>
      </c>
      <c r="E849" s="3">
        <f>'input your S-pars (Mag-Ang)'!D849*COS('input your S-pars (Mag-Ang)'!E849*PI()/180)</f>
        <v>0</v>
      </c>
      <c r="F849" s="3">
        <f>'input your S-pars (Mag-Ang)'!D849*SIN('input your S-pars (Mag-Ang)'!E849*PI()/180)</f>
        <v>0</v>
      </c>
      <c r="G849" s="3">
        <f>'input your S-pars (Mag-Ang)'!H849*COS('input your S-pars (Mag-Ang)'!I849*PI()/180)</f>
        <v>0</v>
      </c>
      <c r="H849" s="3">
        <f>'input your S-pars (Mag-Ang)'!H849*SIN('input your S-pars (Mag-Ang)'!I849*PI()/180)</f>
        <v>0</v>
      </c>
      <c r="I849" s="3"/>
      <c r="J849" s="3">
        <f t="shared" si="156"/>
        <v>1</v>
      </c>
      <c r="K849" s="3">
        <f t="shared" si="157"/>
        <v>0</v>
      </c>
      <c r="L849" s="3"/>
      <c r="M849" s="3">
        <f t="shared" si="158"/>
        <v>1</v>
      </c>
      <c r="N849" s="3">
        <f t="shared" si="159"/>
        <v>0</v>
      </c>
      <c r="O849" s="3"/>
      <c r="P849" s="3">
        <f t="shared" si="160"/>
        <v>1</v>
      </c>
      <c r="Q849" s="3">
        <f t="shared" si="161"/>
        <v>0</v>
      </c>
      <c r="R849" s="3">
        <f t="shared" si="162"/>
        <v>0</v>
      </c>
      <c r="S849" s="3">
        <f t="shared" si="163"/>
        <v>0</v>
      </c>
      <c r="T849" s="3">
        <f t="shared" si="164"/>
        <v>0</v>
      </c>
      <c r="U849" s="3">
        <f t="shared" si="165"/>
        <v>0</v>
      </c>
      <c r="V849" s="3">
        <f t="shared" si="166"/>
        <v>1</v>
      </c>
      <c r="W849" s="3">
        <f t="shared" si="167"/>
        <v>0</v>
      </c>
    </row>
    <row r="850" spans="1:23" x14ac:dyDescent="0.3">
      <c r="A850" s="3">
        <f>'input your S-pars (Mag-Ang)'!B850*COS('input your S-pars (Mag-Ang)'!C850*PI()/180)</f>
        <v>0</v>
      </c>
      <c r="B850" s="3">
        <f>'input your S-pars (Mag-Ang)'!B850*SIN('input your S-pars (Mag-Ang)'!C850*PI()/180)</f>
        <v>0</v>
      </c>
      <c r="C850" s="3">
        <f>'input your S-pars (Mag-Ang)'!F850*COS('input your S-pars (Mag-Ang)'!G850*PI()/180)</f>
        <v>0</v>
      </c>
      <c r="D850" s="3">
        <f>'input your S-pars (Mag-Ang)'!F850*SIN('input your S-pars (Mag-Ang)'!G850*PI()/180)</f>
        <v>0</v>
      </c>
      <c r="E850" s="3">
        <f>'input your S-pars (Mag-Ang)'!D850*COS('input your S-pars (Mag-Ang)'!E850*PI()/180)</f>
        <v>0</v>
      </c>
      <c r="F850" s="3">
        <f>'input your S-pars (Mag-Ang)'!D850*SIN('input your S-pars (Mag-Ang)'!E850*PI()/180)</f>
        <v>0</v>
      </c>
      <c r="G850" s="3">
        <f>'input your S-pars (Mag-Ang)'!H850*COS('input your S-pars (Mag-Ang)'!I850*PI()/180)</f>
        <v>0</v>
      </c>
      <c r="H850" s="3">
        <f>'input your S-pars (Mag-Ang)'!H850*SIN('input your S-pars (Mag-Ang)'!I850*PI()/180)</f>
        <v>0</v>
      </c>
      <c r="I850" s="3"/>
      <c r="J850" s="3">
        <f t="shared" si="156"/>
        <v>1</v>
      </c>
      <c r="K850" s="3">
        <f t="shared" si="157"/>
        <v>0</v>
      </c>
      <c r="L850" s="3"/>
      <c r="M850" s="3">
        <f t="shared" si="158"/>
        <v>1</v>
      </c>
      <c r="N850" s="3">
        <f t="shared" si="159"/>
        <v>0</v>
      </c>
      <c r="O850" s="3"/>
      <c r="P850" s="3">
        <f t="shared" si="160"/>
        <v>1</v>
      </c>
      <c r="Q850" s="3">
        <f t="shared" si="161"/>
        <v>0</v>
      </c>
      <c r="R850" s="3">
        <f t="shared" si="162"/>
        <v>0</v>
      </c>
      <c r="S850" s="3">
        <f t="shared" si="163"/>
        <v>0</v>
      </c>
      <c r="T850" s="3">
        <f t="shared" si="164"/>
        <v>0</v>
      </c>
      <c r="U850" s="3">
        <f t="shared" si="165"/>
        <v>0</v>
      </c>
      <c r="V850" s="3">
        <f t="shared" si="166"/>
        <v>1</v>
      </c>
      <c r="W850" s="3">
        <f t="shared" si="167"/>
        <v>0</v>
      </c>
    </row>
    <row r="851" spans="1:23" x14ac:dyDescent="0.3">
      <c r="A851" s="3">
        <f>'input your S-pars (Mag-Ang)'!B851*COS('input your S-pars (Mag-Ang)'!C851*PI()/180)</f>
        <v>0</v>
      </c>
      <c r="B851" s="3">
        <f>'input your S-pars (Mag-Ang)'!B851*SIN('input your S-pars (Mag-Ang)'!C851*PI()/180)</f>
        <v>0</v>
      </c>
      <c r="C851" s="3">
        <f>'input your S-pars (Mag-Ang)'!F851*COS('input your S-pars (Mag-Ang)'!G851*PI()/180)</f>
        <v>0</v>
      </c>
      <c r="D851" s="3">
        <f>'input your S-pars (Mag-Ang)'!F851*SIN('input your S-pars (Mag-Ang)'!G851*PI()/180)</f>
        <v>0</v>
      </c>
      <c r="E851" s="3">
        <f>'input your S-pars (Mag-Ang)'!D851*COS('input your S-pars (Mag-Ang)'!E851*PI()/180)</f>
        <v>0</v>
      </c>
      <c r="F851" s="3">
        <f>'input your S-pars (Mag-Ang)'!D851*SIN('input your S-pars (Mag-Ang)'!E851*PI()/180)</f>
        <v>0</v>
      </c>
      <c r="G851" s="3">
        <f>'input your S-pars (Mag-Ang)'!H851*COS('input your S-pars (Mag-Ang)'!I851*PI()/180)</f>
        <v>0</v>
      </c>
      <c r="H851" s="3">
        <f>'input your S-pars (Mag-Ang)'!H851*SIN('input your S-pars (Mag-Ang)'!I851*PI()/180)</f>
        <v>0</v>
      </c>
      <c r="I851" s="3"/>
      <c r="J851" s="3">
        <f t="shared" si="156"/>
        <v>1</v>
      </c>
      <c r="K851" s="3">
        <f t="shared" si="157"/>
        <v>0</v>
      </c>
      <c r="L851" s="3"/>
      <c r="M851" s="3">
        <f t="shared" si="158"/>
        <v>1</v>
      </c>
      <c r="N851" s="3">
        <f t="shared" si="159"/>
        <v>0</v>
      </c>
      <c r="O851" s="3"/>
      <c r="P851" s="3">
        <f t="shared" si="160"/>
        <v>1</v>
      </c>
      <c r="Q851" s="3">
        <f t="shared" si="161"/>
        <v>0</v>
      </c>
      <c r="R851" s="3">
        <f t="shared" si="162"/>
        <v>0</v>
      </c>
      <c r="S851" s="3">
        <f t="shared" si="163"/>
        <v>0</v>
      </c>
      <c r="T851" s="3">
        <f t="shared" si="164"/>
        <v>0</v>
      </c>
      <c r="U851" s="3">
        <f t="shared" si="165"/>
        <v>0</v>
      </c>
      <c r="V851" s="3">
        <f t="shared" si="166"/>
        <v>1</v>
      </c>
      <c r="W851" s="3">
        <f t="shared" si="167"/>
        <v>0</v>
      </c>
    </row>
    <row r="852" spans="1:23" x14ac:dyDescent="0.3">
      <c r="A852" s="3">
        <f>'input your S-pars (Mag-Ang)'!B852*COS('input your S-pars (Mag-Ang)'!C852*PI()/180)</f>
        <v>0</v>
      </c>
      <c r="B852" s="3">
        <f>'input your S-pars (Mag-Ang)'!B852*SIN('input your S-pars (Mag-Ang)'!C852*PI()/180)</f>
        <v>0</v>
      </c>
      <c r="C852" s="3">
        <f>'input your S-pars (Mag-Ang)'!F852*COS('input your S-pars (Mag-Ang)'!G852*PI()/180)</f>
        <v>0</v>
      </c>
      <c r="D852" s="3">
        <f>'input your S-pars (Mag-Ang)'!F852*SIN('input your S-pars (Mag-Ang)'!G852*PI()/180)</f>
        <v>0</v>
      </c>
      <c r="E852" s="3">
        <f>'input your S-pars (Mag-Ang)'!D852*COS('input your S-pars (Mag-Ang)'!E852*PI()/180)</f>
        <v>0</v>
      </c>
      <c r="F852" s="3">
        <f>'input your S-pars (Mag-Ang)'!D852*SIN('input your S-pars (Mag-Ang)'!E852*PI()/180)</f>
        <v>0</v>
      </c>
      <c r="G852" s="3">
        <f>'input your S-pars (Mag-Ang)'!H852*COS('input your S-pars (Mag-Ang)'!I852*PI()/180)</f>
        <v>0</v>
      </c>
      <c r="H852" s="3">
        <f>'input your S-pars (Mag-Ang)'!H852*SIN('input your S-pars (Mag-Ang)'!I852*PI()/180)</f>
        <v>0</v>
      </c>
      <c r="I852" s="3"/>
      <c r="J852" s="3">
        <f t="shared" si="156"/>
        <v>1</v>
      </c>
      <c r="K852" s="3">
        <f t="shared" si="157"/>
        <v>0</v>
      </c>
      <c r="L852" s="3"/>
      <c r="M852" s="3">
        <f t="shared" si="158"/>
        <v>1</v>
      </c>
      <c r="N852" s="3">
        <f t="shared" si="159"/>
        <v>0</v>
      </c>
      <c r="O852" s="3"/>
      <c r="P852" s="3">
        <f t="shared" si="160"/>
        <v>1</v>
      </c>
      <c r="Q852" s="3">
        <f t="shared" si="161"/>
        <v>0</v>
      </c>
      <c r="R852" s="3">
        <f t="shared" si="162"/>
        <v>0</v>
      </c>
      <c r="S852" s="3">
        <f t="shared" si="163"/>
        <v>0</v>
      </c>
      <c r="T852" s="3">
        <f t="shared" si="164"/>
        <v>0</v>
      </c>
      <c r="U852" s="3">
        <f t="shared" si="165"/>
        <v>0</v>
      </c>
      <c r="V852" s="3">
        <f t="shared" si="166"/>
        <v>1</v>
      </c>
      <c r="W852" s="3">
        <f t="shared" si="167"/>
        <v>0</v>
      </c>
    </row>
    <row r="853" spans="1:23" x14ac:dyDescent="0.3">
      <c r="A853" s="3">
        <f>'input your S-pars (Mag-Ang)'!B853*COS('input your S-pars (Mag-Ang)'!C853*PI()/180)</f>
        <v>0</v>
      </c>
      <c r="B853" s="3">
        <f>'input your S-pars (Mag-Ang)'!B853*SIN('input your S-pars (Mag-Ang)'!C853*PI()/180)</f>
        <v>0</v>
      </c>
      <c r="C853" s="3">
        <f>'input your S-pars (Mag-Ang)'!F853*COS('input your S-pars (Mag-Ang)'!G853*PI()/180)</f>
        <v>0</v>
      </c>
      <c r="D853" s="3">
        <f>'input your S-pars (Mag-Ang)'!F853*SIN('input your S-pars (Mag-Ang)'!G853*PI()/180)</f>
        <v>0</v>
      </c>
      <c r="E853" s="3">
        <f>'input your S-pars (Mag-Ang)'!D853*COS('input your S-pars (Mag-Ang)'!E853*PI()/180)</f>
        <v>0</v>
      </c>
      <c r="F853" s="3">
        <f>'input your S-pars (Mag-Ang)'!D853*SIN('input your S-pars (Mag-Ang)'!E853*PI()/180)</f>
        <v>0</v>
      </c>
      <c r="G853" s="3">
        <f>'input your S-pars (Mag-Ang)'!H853*COS('input your S-pars (Mag-Ang)'!I853*PI()/180)</f>
        <v>0</v>
      </c>
      <c r="H853" s="3">
        <f>'input your S-pars (Mag-Ang)'!H853*SIN('input your S-pars (Mag-Ang)'!I853*PI()/180)</f>
        <v>0</v>
      </c>
      <c r="I853" s="3"/>
      <c r="J853" s="3">
        <f t="shared" si="156"/>
        <v>1</v>
      </c>
      <c r="K853" s="3">
        <f t="shared" si="157"/>
        <v>0</v>
      </c>
      <c r="L853" s="3"/>
      <c r="M853" s="3">
        <f t="shared" si="158"/>
        <v>1</v>
      </c>
      <c r="N853" s="3">
        <f t="shared" si="159"/>
        <v>0</v>
      </c>
      <c r="O853" s="3"/>
      <c r="P853" s="3">
        <f t="shared" si="160"/>
        <v>1</v>
      </c>
      <c r="Q853" s="3">
        <f t="shared" si="161"/>
        <v>0</v>
      </c>
      <c r="R853" s="3">
        <f t="shared" si="162"/>
        <v>0</v>
      </c>
      <c r="S853" s="3">
        <f t="shared" si="163"/>
        <v>0</v>
      </c>
      <c r="T853" s="3">
        <f t="shared" si="164"/>
        <v>0</v>
      </c>
      <c r="U853" s="3">
        <f t="shared" si="165"/>
        <v>0</v>
      </c>
      <c r="V853" s="3">
        <f t="shared" si="166"/>
        <v>1</v>
      </c>
      <c r="W853" s="3">
        <f t="shared" si="167"/>
        <v>0</v>
      </c>
    </row>
    <row r="854" spans="1:23" x14ac:dyDescent="0.3">
      <c r="A854" s="3">
        <f>'input your S-pars (Mag-Ang)'!B854*COS('input your S-pars (Mag-Ang)'!C854*PI()/180)</f>
        <v>0</v>
      </c>
      <c r="B854" s="3">
        <f>'input your S-pars (Mag-Ang)'!B854*SIN('input your S-pars (Mag-Ang)'!C854*PI()/180)</f>
        <v>0</v>
      </c>
      <c r="C854" s="3">
        <f>'input your S-pars (Mag-Ang)'!F854*COS('input your S-pars (Mag-Ang)'!G854*PI()/180)</f>
        <v>0</v>
      </c>
      <c r="D854" s="3">
        <f>'input your S-pars (Mag-Ang)'!F854*SIN('input your S-pars (Mag-Ang)'!G854*PI()/180)</f>
        <v>0</v>
      </c>
      <c r="E854" s="3">
        <f>'input your S-pars (Mag-Ang)'!D854*COS('input your S-pars (Mag-Ang)'!E854*PI()/180)</f>
        <v>0</v>
      </c>
      <c r="F854" s="3">
        <f>'input your S-pars (Mag-Ang)'!D854*SIN('input your S-pars (Mag-Ang)'!E854*PI()/180)</f>
        <v>0</v>
      </c>
      <c r="G854" s="3">
        <f>'input your S-pars (Mag-Ang)'!H854*COS('input your S-pars (Mag-Ang)'!I854*PI()/180)</f>
        <v>0</v>
      </c>
      <c r="H854" s="3">
        <f>'input your S-pars (Mag-Ang)'!H854*SIN('input your S-pars (Mag-Ang)'!I854*PI()/180)</f>
        <v>0</v>
      </c>
      <c r="I854" s="3"/>
      <c r="J854" s="3">
        <f t="shared" si="156"/>
        <v>1</v>
      </c>
      <c r="K854" s="3">
        <f t="shared" si="157"/>
        <v>0</v>
      </c>
      <c r="L854" s="3"/>
      <c r="M854" s="3">
        <f t="shared" si="158"/>
        <v>1</v>
      </c>
      <c r="N854" s="3">
        <f t="shared" si="159"/>
        <v>0</v>
      </c>
      <c r="O854" s="3"/>
      <c r="P854" s="3">
        <f t="shared" si="160"/>
        <v>1</v>
      </c>
      <c r="Q854" s="3">
        <f t="shared" si="161"/>
        <v>0</v>
      </c>
      <c r="R854" s="3">
        <f t="shared" si="162"/>
        <v>0</v>
      </c>
      <c r="S854" s="3">
        <f t="shared" si="163"/>
        <v>0</v>
      </c>
      <c r="T854" s="3">
        <f t="shared" si="164"/>
        <v>0</v>
      </c>
      <c r="U854" s="3">
        <f t="shared" si="165"/>
        <v>0</v>
      </c>
      <c r="V854" s="3">
        <f t="shared" si="166"/>
        <v>1</v>
      </c>
      <c r="W854" s="3">
        <f t="shared" si="167"/>
        <v>0</v>
      </c>
    </row>
    <row r="855" spans="1:23" x14ac:dyDescent="0.3">
      <c r="A855" s="3">
        <f>'input your S-pars (Mag-Ang)'!B855*COS('input your S-pars (Mag-Ang)'!C855*PI()/180)</f>
        <v>0</v>
      </c>
      <c r="B855" s="3">
        <f>'input your S-pars (Mag-Ang)'!B855*SIN('input your S-pars (Mag-Ang)'!C855*PI()/180)</f>
        <v>0</v>
      </c>
      <c r="C855" s="3">
        <f>'input your S-pars (Mag-Ang)'!F855*COS('input your S-pars (Mag-Ang)'!G855*PI()/180)</f>
        <v>0</v>
      </c>
      <c r="D855" s="3">
        <f>'input your S-pars (Mag-Ang)'!F855*SIN('input your S-pars (Mag-Ang)'!G855*PI()/180)</f>
        <v>0</v>
      </c>
      <c r="E855" s="3">
        <f>'input your S-pars (Mag-Ang)'!D855*COS('input your S-pars (Mag-Ang)'!E855*PI()/180)</f>
        <v>0</v>
      </c>
      <c r="F855" s="3">
        <f>'input your S-pars (Mag-Ang)'!D855*SIN('input your S-pars (Mag-Ang)'!E855*PI()/180)</f>
        <v>0</v>
      </c>
      <c r="G855" s="3">
        <f>'input your S-pars (Mag-Ang)'!H855*COS('input your S-pars (Mag-Ang)'!I855*PI()/180)</f>
        <v>0</v>
      </c>
      <c r="H855" s="3">
        <f>'input your S-pars (Mag-Ang)'!H855*SIN('input your S-pars (Mag-Ang)'!I855*PI()/180)</f>
        <v>0</v>
      </c>
      <c r="I855" s="3"/>
      <c r="J855" s="3">
        <f t="shared" si="156"/>
        <v>1</v>
      </c>
      <c r="K855" s="3">
        <f t="shared" si="157"/>
        <v>0</v>
      </c>
      <c r="L855" s="3"/>
      <c r="M855" s="3">
        <f t="shared" si="158"/>
        <v>1</v>
      </c>
      <c r="N855" s="3">
        <f t="shared" si="159"/>
        <v>0</v>
      </c>
      <c r="O855" s="3"/>
      <c r="P855" s="3">
        <f t="shared" si="160"/>
        <v>1</v>
      </c>
      <c r="Q855" s="3">
        <f t="shared" si="161"/>
        <v>0</v>
      </c>
      <c r="R855" s="3">
        <f t="shared" si="162"/>
        <v>0</v>
      </c>
      <c r="S855" s="3">
        <f t="shared" si="163"/>
        <v>0</v>
      </c>
      <c r="T855" s="3">
        <f t="shared" si="164"/>
        <v>0</v>
      </c>
      <c r="U855" s="3">
        <f t="shared" si="165"/>
        <v>0</v>
      </c>
      <c r="V855" s="3">
        <f t="shared" si="166"/>
        <v>1</v>
      </c>
      <c r="W855" s="3">
        <f t="shared" si="167"/>
        <v>0</v>
      </c>
    </row>
    <row r="856" spans="1:23" x14ac:dyDescent="0.3">
      <c r="A856" s="3">
        <f>'input your S-pars (Mag-Ang)'!B856*COS('input your S-pars (Mag-Ang)'!C856*PI()/180)</f>
        <v>0</v>
      </c>
      <c r="B856" s="3">
        <f>'input your S-pars (Mag-Ang)'!B856*SIN('input your S-pars (Mag-Ang)'!C856*PI()/180)</f>
        <v>0</v>
      </c>
      <c r="C856" s="3">
        <f>'input your S-pars (Mag-Ang)'!F856*COS('input your S-pars (Mag-Ang)'!G856*PI()/180)</f>
        <v>0</v>
      </c>
      <c r="D856" s="3">
        <f>'input your S-pars (Mag-Ang)'!F856*SIN('input your S-pars (Mag-Ang)'!G856*PI()/180)</f>
        <v>0</v>
      </c>
      <c r="E856" s="3">
        <f>'input your S-pars (Mag-Ang)'!D856*COS('input your S-pars (Mag-Ang)'!E856*PI()/180)</f>
        <v>0</v>
      </c>
      <c r="F856" s="3">
        <f>'input your S-pars (Mag-Ang)'!D856*SIN('input your S-pars (Mag-Ang)'!E856*PI()/180)</f>
        <v>0</v>
      </c>
      <c r="G856" s="3">
        <f>'input your S-pars (Mag-Ang)'!H856*COS('input your S-pars (Mag-Ang)'!I856*PI()/180)</f>
        <v>0</v>
      </c>
      <c r="H856" s="3">
        <f>'input your S-pars (Mag-Ang)'!H856*SIN('input your S-pars (Mag-Ang)'!I856*PI()/180)</f>
        <v>0</v>
      </c>
      <c r="I856" s="3"/>
      <c r="J856" s="3">
        <f t="shared" si="156"/>
        <v>1</v>
      </c>
      <c r="K856" s="3">
        <f t="shared" si="157"/>
        <v>0</v>
      </c>
      <c r="L856" s="3"/>
      <c r="M856" s="3">
        <f t="shared" si="158"/>
        <v>1</v>
      </c>
      <c r="N856" s="3">
        <f t="shared" si="159"/>
        <v>0</v>
      </c>
      <c r="O856" s="3"/>
      <c r="P856" s="3">
        <f t="shared" si="160"/>
        <v>1</v>
      </c>
      <c r="Q856" s="3">
        <f t="shared" si="161"/>
        <v>0</v>
      </c>
      <c r="R856" s="3">
        <f t="shared" si="162"/>
        <v>0</v>
      </c>
      <c r="S856" s="3">
        <f t="shared" si="163"/>
        <v>0</v>
      </c>
      <c r="T856" s="3">
        <f t="shared" si="164"/>
        <v>0</v>
      </c>
      <c r="U856" s="3">
        <f t="shared" si="165"/>
        <v>0</v>
      </c>
      <c r="V856" s="3">
        <f t="shared" si="166"/>
        <v>1</v>
      </c>
      <c r="W856" s="3">
        <f t="shared" si="167"/>
        <v>0</v>
      </c>
    </row>
    <row r="857" spans="1:23" x14ac:dyDescent="0.3">
      <c r="A857" s="3">
        <f>'input your S-pars (Mag-Ang)'!B857*COS('input your S-pars (Mag-Ang)'!C857*PI()/180)</f>
        <v>0</v>
      </c>
      <c r="B857" s="3">
        <f>'input your S-pars (Mag-Ang)'!B857*SIN('input your S-pars (Mag-Ang)'!C857*PI()/180)</f>
        <v>0</v>
      </c>
      <c r="C857" s="3">
        <f>'input your S-pars (Mag-Ang)'!F857*COS('input your S-pars (Mag-Ang)'!G857*PI()/180)</f>
        <v>0</v>
      </c>
      <c r="D857" s="3">
        <f>'input your S-pars (Mag-Ang)'!F857*SIN('input your S-pars (Mag-Ang)'!G857*PI()/180)</f>
        <v>0</v>
      </c>
      <c r="E857" s="3">
        <f>'input your S-pars (Mag-Ang)'!D857*COS('input your S-pars (Mag-Ang)'!E857*PI()/180)</f>
        <v>0</v>
      </c>
      <c r="F857" s="3">
        <f>'input your S-pars (Mag-Ang)'!D857*SIN('input your S-pars (Mag-Ang)'!E857*PI()/180)</f>
        <v>0</v>
      </c>
      <c r="G857" s="3">
        <f>'input your S-pars (Mag-Ang)'!H857*COS('input your S-pars (Mag-Ang)'!I857*PI()/180)</f>
        <v>0</v>
      </c>
      <c r="H857" s="3">
        <f>'input your S-pars (Mag-Ang)'!H857*SIN('input your S-pars (Mag-Ang)'!I857*PI()/180)</f>
        <v>0</v>
      </c>
      <c r="I857" s="3"/>
      <c r="J857" s="3">
        <f t="shared" si="156"/>
        <v>1</v>
      </c>
      <c r="K857" s="3">
        <f t="shared" si="157"/>
        <v>0</v>
      </c>
      <c r="L857" s="3"/>
      <c r="M857" s="3">
        <f t="shared" si="158"/>
        <v>1</v>
      </c>
      <c r="N857" s="3">
        <f t="shared" si="159"/>
        <v>0</v>
      </c>
      <c r="O857" s="3"/>
      <c r="P857" s="3">
        <f t="shared" si="160"/>
        <v>1</v>
      </c>
      <c r="Q857" s="3">
        <f t="shared" si="161"/>
        <v>0</v>
      </c>
      <c r="R857" s="3">
        <f t="shared" si="162"/>
        <v>0</v>
      </c>
      <c r="S857" s="3">
        <f t="shared" si="163"/>
        <v>0</v>
      </c>
      <c r="T857" s="3">
        <f t="shared" si="164"/>
        <v>0</v>
      </c>
      <c r="U857" s="3">
        <f t="shared" si="165"/>
        <v>0</v>
      </c>
      <c r="V857" s="3">
        <f t="shared" si="166"/>
        <v>1</v>
      </c>
      <c r="W857" s="3">
        <f t="shared" si="167"/>
        <v>0</v>
      </c>
    </row>
    <row r="858" spans="1:23" x14ac:dyDescent="0.3">
      <c r="A858" s="3">
        <f>'input your S-pars (Mag-Ang)'!B858*COS('input your S-pars (Mag-Ang)'!C858*PI()/180)</f>
        <v>0</v>
      </c>
      <c r="B858" s="3">
        <f>'input your S-pars (Mag-Ang)'!B858*SIN('input your S-pars (Mag-Ang)'!C858*PI()/180)</f>
        <v>0</v>
      </c>
      <c r="C858" s="3">
        <f>'input your S-pars (Mag-Ang)'!F858*COS('input your S-pars (Mag-Ang)'!G858*PI()/180)</f>
        <v>0</v>
      </c>
      <c r="D858" s="3">
        <f>'input your S-pars (Mag-Ang)'!F858*SIN('input your S-pars (Mag-Ang)'!G858*PI()/180)</f>
        <v>0</v>
      </c>
      <c r="E858" s="3">
        <f>'input your S-pars (Mag-Ang)'!D858*COS('input your S-pars (Mag-Ang)'!E858*PI()/180)</f>
        <v>0</v>
      </c>
      <c r="F858" s="3">
        <f>'input your S-pars (Mag-Ang)'!D858*SIN('input your S-pars (Mag-Ang)'!E858*PI()/180)</f>
        <v>0</v>
      </c>
      <c r="G858" s="3">
        <f>'input your S-pars (Mag-Ang)'!H858*COS('input your S-pars (Mag-Ang)'!I858*PI()/180)</f>
        <v>0</v>
      </c>
      <c r="H858" s="3">
        <f>'input your S-pars (Mag-Ang)'!H858*SIN('input your S-pars (Mag-Ang)'!I858*PI()/180)</f>
        <v>0</v>
      </c>
      <c r="I858" s="3"/>
      <c r="J858" s="3">
        <f t="shared" si="156"/>
        <v>1</v>
      </c>
      <c r="K858" s="3">
        <f t="shared" si="157"/>
        <v>0</v>
      </c>
      <c r="L858" s="3"/>
      <c r="M858" s="3">
        <f t="shared" si="158"/>
        <v>1</v>
      </c>
      <c r="N858" s="3">
        <f t="shared" si="159"/>
        <v>0</v>
      </c>
      <c r="O858" s="3"/>
      <c r="P858" s="3">
        <f t="shared" si="160"/>
        <v>1</v>
      </c>
      <c r="Q858" s="3">
        <f t="shared" si="161"/>
        <v>0</v>
      </c>
      <c r="R858" s="3">
        <f t="shared" si="162"/>
        <v>0</v>
      </c>
      <c r="S858" s="3">
        <f t="shared" si="163"/>
        <v>0</v>
      </c>
      <c r="T858" s="3">
        <f t="shared" si="164"/>
        <v>0</v>
      </c>
      <c r="U858" s="3">
        <f t="shared" si="165"/>
        <v>0</v>
      </c>
      <c r="V858" s="3">
        <f t="shared" si="166"/>
        <v>1</v>
      </c>
      <c r="W858" s="3">
        <f t="shared" si="167"/>
        <v>0</v>
      </c>
    </row>
    <row r="859" spans="1:23" x14ac:dyDescent="0.3">
      <c r="A859" s="3">
        <f>'input your S-pars (Mag-Ang)'!B859*COS('input your S-pars (Mag-Ang)'!C859*PI()/180)</f>
        <v>0</v>
      </c>
      <c r="B859" s="3">
        <f>'input your S-pars (Mag-Ang)'!B859*SIN('input your S-pars (Mag-Ang)'!C859*PI()/180)</f>
        <v>0</v>
      </c>
      <c r="C859" s="3">
        <f>'input your S-pars (Mag-Ang)'!F859*COS('input your S-pars (Mag-Ang)'!G859*PI()/180)</f>
        <v>0</v>
      </c>
      <c r="D859" s="3">
        <f>'input your S-pars (Mag-Ang)'!F859*SIN('input your S-pars (Mag-Ang)'!G859*PI()/180)</f>
        <v>0</v>
      </c>
      <c r="E859" s="3">
        <f>'input your S-pars (Mag-Ang)'!D859*COS('input your S-pars (Mag-Ang)'!E859*PI()/180)</f>
        <v>0</v>
      </c>
      <c r="F859" s="3">
        <f>'input your S-pars (Mag-Ang)'!D859*SIN('input your S-pars (Mag-Ang)'!E859*PI()/180)</f>
        <v>0</v>
      </c>
      <c r="G859" s="3">
        <f>'input your S-pars (Mag-Ang)'!H859*COS('input your S-pars (Mag-Ang)'!I859*PI()/180)</f>
        <v>0</v>
      </c>
      <c r="H859" s="3">
        <f>'input your S-pars (Mag-Ang)'!H859*SIN('input your S-pars (Mag-Ang)'!I859*PI()/180)</f>
        <v>0</v>
      </c>
      <c r="I859" s="3"/>
      <c r="J859" s="3">
        <f t="shared" si="156"/>
        <v>1</v>
      </c>
      <c r="K859" s="3">
        <f t="shared" si="157"/>
        <v>0</v>
      </c>
      <c r="L859" s="3"/>
      <c r="M859" s="3">
        <f t="shared" si="158"/>
        <v>1</v>
      </c>
      <c r="N859" s="3">
        <f t="shared" si="159"/>
        <v>0</v>
      </c>
      <c r="O859" s="3"/>
      <c r="P859" s="3">
        <f t="shared" si="160"/>
        <v>1</v>
      </c>
      <c r="Q859" s="3">
        <f t="shared" si="161"/>
        <v>0</v>
      </c>
      <c r="R859" s="3">
        <f t="shared" si="162"/>
        <v>0</v>
      </c>
      <c r="S859" s="3">
        <f t="shared" si="163"/>
        <v>0</v>
      </c>
      <c r="T859" s="3">
        <f t="shared" si="164"/>
        <v>0</v>
      </c>
      <c r="U859" s="3">
        <f t="shared" si="165"/>
        <v>0</v>
      </c>
      <c r="V859" s="3">
        <f t="shared" si="166"/>
        <v>1</v>
      </c>
      <c r="W859" s="3">
        <f t="shared" si="167"/>
        <v>0</v>
      </c>
    </row>
    <row r="860" spans="1:23" x14ac:dyDescent="0.3">
      <c r="A860" s="3">
        <f>'input your S-pars (Mag-Ang)'!B860*COS('input your S-pars (Mag-Ang)'!C860*PI()/180)</f>
        <v>0</v>
      </c>
      <c r="B860" s="3">
        <f>'input your S-pars (Mag-Ang)'!B860*SIN('input your S-pars (Mag-Ang)'!C860*PI()/180)</f>
        <v>0</v>
      </c>
      <c r="C860" s="3">
        <f>'input your S-pars (Mag-Ang)'!F860*COS('input your S-pars (Mag-Ang)'!G860*PI()/180)</f>
        <v>0</v>
      </c>
      <c r="D860" s="3">
        <f>'input your S-pars (Mag-Ang)'!F860*SIN('input your S-pars (Mag-Ang)'!G860*PI()/180)</f>
        <v>0</v>
      </c>
      <c r="E860" s="3">
        <f>'input your S-pars (Mag-Ang)'!D860*COS('input your S-pars (Mag-Ang)'!E860*PI()/180)</f>
        <v>0</v>
      </c>
      <c r="F860" s="3">
        <f>'input your S-pars (Mag-Ang)'!D860*SIN('input your S-pars (Mag-Ang)'!E860*PI()/180)</f>
        <v>0</v>
      </c>
      <c r="G860" s="3">
        <f>'input your S-pars (Mag-Ang)'!H860*COS('input your S-pars (Mag-Ang)'!I860*PI()/180)</f>
        <v>0</v>
      </c>
      <c r="H860" s="3">
        <f>'input your S-pars (Mag-Ang)'!H860*SIN('input your S-pars (Mag-Ang)'!I860*PI()/180)</f>
        <v>0</v>
      </c>
      <c r="I860" s="3"/>
      <c r="J860" s="3">
        <f t="shared" si="156"/>
        <v>1</v>
      </c>
      <c r="K860" s="3">
        <f t="shared" si="157"/>
        <v>0</v>
      </c>
      <c r="L860" s="3"/>
      <c r="M860" s="3">
        <f t="shared" si="158"/>
        <v>1</v>
      </c>
      <c r="N860" s="3">
        <f t="shared" si="159"/>
        <v>0</v>
      </c>
      <c r="O860" s="3"/>
      <c r="P860" s="3">
        <f t="shared" si="160"/>
        <v>1</v>
      </c>
      <c r="Q860" s="3">
        <f t="shared" si="161"/>
        <v>0</v>
      </c>
      <c r="R860" s="3">
        <f t="shared" si="162"/>
        <v>0</v>
      </c>
      <c r="S860" s="3">
        <f t="shared" si="163"/>
        <v>0</v>
      </c>
      <c r="T860" s="3">
        <f t="shared" si="164"/>
        <v>0</v>
      </c>
      <c r="U860" s="3">
        <f t="shared" si="165"/>
        <v>0</v>
      </c>
      <c r="V860" s="3">
        <f t="shared" si="166"/>
        <v>1</v>
      </c>
      <c r="W860" s="3">
        <f t="shared" si="167"/>
        <v>0</v>
      </c>
    </row>
    <row r="861" spans="1:23" x14ac:dyDescent="0.3">
      <c r="A861" s="3">
        <f>'input your S-pars (Mag-Ang)'!B861*COS('input your S-pars (Mag-Ang)'!C861*PI()/180)</f>
        <v>0</v>
      </c>
      <c r="B861" s="3">
        <f>'input your S-pars (Mag-Ang)'!B861*SIN('input your S-pars (Mag-Ang)'!C861*PI()/180)</f>
        <v>0</v>
      </c>
      <c r="C861" s="3">
        <f>'input your S-pars (Mag-Ang)'!F861*COS('input your S-pars (Mag-Ang)'!G861*PI()/180)</f>
        <v>0</v>
      </c>
      <c r="D861" s="3">
        <f>'input your S-pars (Mag-Ang)'!F861*SIN('input your S-pars (Mag-Ang)'!G861*PI()/180)</f>
        <v>0</v>
      </c>
      <c r="E861" s="3">
        <f>'input your S-pars (Mag-Ang)'!D861*COS('input your S-pars (Mag-Ang)'!E861*PI()/180)</f>
        <v>0</v>
      </c>
      <c r="F861" s="3">
        <f>'input your S-pars (Mag-Ang)'!D861*SIN('input your S-pars (Mag-Ang)'!E861*PI()/180)</f>
        <v>0</v>
      </c>
      <c r="G861" s="3">
        <f>'input your S-pars (Mag-Ang)'!H861*COS('input your S-pars (Mag-Ang)'!I861*PI()/180)</f>
        <v>0</v>
      </c>
      <c r="H861" s="3">
        <f>'input your S-pars (Mag-Ang)'!H861*SIN('input your S-pars (Mag-Ang)'!I861*PI()/180)</f>
        <v>0</v>
      </c>
      <c r="I861" s="3"/>
      <c r="J861" s="3">
        <f t="shared" si="156"/>
        <v>1</v>
      </c>
      <c r="K861" s="3">
        <f t="shared" si="157"/>
        <v>0</v>
      </c>
      <c r="L861" s="3"/>
      <c r="M861" s="3">
        <f t="shared" si="158"/>
        <v>1</v>
      </c>
      <c r="N861" s="3">
        <f t="shared" si="159"/>
        <v>0</v>
      </c>
      <c r="O861" s="3"/>
      <c r="P861" s="3">
        <f t="shared" si="160"/>
        <v>1</v>
      </c>
      <c r="Q861" s="3">
        <f t="shared" si="161"/>
        <v>0</v>
      </c>
      <c r="R861" s="3">
        <f t="shared" si="162"/>
        <v>0</v>
      </c>
      <c r="S861" s="3">
        <f t="shared" si="163"/>
        <v>0</v>
      </c>
      <c r="T861" s="3">
        <f t="shared" si="164"/>
        <v>0</v>
      </c>
      <c r="U861" s="3">
        <f t="shared" si="165"/>
        <v>0</v>
      </c>
      <c r="V861" s="3">
        <f t="shared" si="166"/>
        <v>1</v>
      </c>
      <c r="W861" s="3">
        <f t="shared" si="167"/>
        <v>0</v>
      </c>
    </row>
    <row r="862" spans="1:23" x14ac:dyDescent="0.3">
      <c r="A862" s="3">
        <f>'input your S-pars (Mag-Ang)'!B862*COS('input your S-pars (Mag-Ang)'!C862*PI()/180)</f>
        <v>0</v>
      </c>
      <c r="B862" s="3">
        <f>'input your S-pars (Mag-Ang)'!B862*SIN('input your S-pars (Mag-Ang)'!C862*PI()/180)</f>
        <v>0</v>
      </c>
      <c r="C862" s="3">
        <f>'input your S-pars (Mag-Ang)'!F862*COS('input your S-pars (Mag-Ang)'!G862*PI()/180)</f>
        <v>0</v>
      </c>
      <c r="D862" s="3">
        <f>'input your S-pars (Mag-Ang)'!F862*SIN('input your S-pars (Mag-Ang)'!G862*PI()/180)</f>
        <v>0</v>
      </c>
      <c r="E862" s="3">
        <f>'input your S-pars (Mag-Ang)'!D862*COS('input your S-pars (Mag-Ang)'!E862*PI()/180)</f>
        <v>0</v>
      </c>
      <c r="F862" s="3">
        <f>'input your S-pars (Mag-Ang)'!D862*SIN('input your S-pars (Mag-Ang)'!E862*PI()/180)</f>
        <v>0</v>
      </c>
      <c r="G862" s="3">
        <f>'input your S-pars (Mag-Ang)'!H862*COS('input your S-pars (Mag-Ang)'!I862*PI()/180)</f>
        <v>0</v>
      </c>
      <c r="H862" s="3">
        <f>'input your S-pars (Mag-Ang)'!H862*SIN('input your S-pars (Mag-Ang)'!I862*PI()/180)</f>
        <v>0</v>
      </c>
      <c r="I862" s="3"/>
      <c r="J862" s="3">
        <f t="shared" si="156"/>
        <v>1</v>
      </c>
      <c r="K862" s="3">
        <f t="shared" si="157"/>
        <v>0</v>
      </c>
      <c r="L862" s="3"/>
      <c r="M862" s="3">
        <f t="shared" si="158"/>
        <v>1</v>
      </c>
      <c r="N862" s="3">
        <f t="shared" si="159"/>
        <v>0</v>
      </c>
      <c r="O862" s="3"/>
      <c r="P862" s="3">
        <f t="shared" si="160"/>
        <v>1</v>
      </c>
      <c r="Q862" s="3">
        <f t="shared" si="161"/>
        <v>0</v>
      </c>
      <c r="R862" s="3">
        <f t="shared" si="162"/>
        <v>0</v>
      </c>
      <c r="S862" s="3">
        <f t="shared" si="163"/>
        <v>0</v>
      </c>
      <c r="T862" s="3">
        <f t="shared" si="164"/>
        <v>0</v>
      </c>
      <c r="U862" s="3">
        <f t="shared" si="165"/>
        <v>0</v>
      </c>
      <c r="V862" s="3">
        <f t="shared" si="166"/>
        <v>1</v>
      </c>
      <c r="W862" s="3">
        <f t="shared" si="167"/>
        <v>0</v>
      </c>
    </row>
    <row r="863" spans="1:23" x14ac:dyDescent="0.3">
      <c r="A863" s="3">
        <f>'input your S-pars (Mag-Ang)'!B863*COS('input your S-pars (Mag-Ang)'!C863*PI()/180)</f>
        <v>0</v>
      </c>
      <c r="B863" s="3">
        <f>'input your S-pars (Mag-Ang)'!B863*SIN('input your S-pars (Mag-Ang)'!C863*PI()/180)</f>
        <v>0</v>
      </c>
      <c r="C863" s="3">
        <f>'input your S-pars (Mag-Ang)'!F863*COS('input your S-pars (Mag-Ang)'!G863*PI()/180)</f>
        <v>0</v>
      </c>
      <c r="D863" s="3">
        <f>'input your S-pars (Mag-Ang)'!F863*SIN('input your S-pars (Mag-Ang)'!G863*PI()/180)</f>
        <v>0</v>
      </c>
      <c r="E863" s="3">
        <f>'input your S-pars (Mag-Ang)'!D863*COS('input your S-pars (Mag-Ang)'!E863*PI()/180)</f>
        <v>0</v>
      </c>
      <c r="F863" s="3">
        <f>'input your S-pars (Mag-Ang)'!D863*SIN('input your S-pars (Mag-Ang)'!E863*PI()/180)</f>
        <v>0</v>
      </c>
      <c r="G863" s="3">
        <f>'input your S-pars (Mag-Ang)'!H863*COS('input your S-pars (Mag-Ang)'!I863*PI()/180)</f>
        <v>0</v>
      </c>
      <c r="H863" s="3">
        <f>'input your S-pars (Mag-Ang)'!H863*SIN('input your S-pars (Mag-Ang)'!I863*PI()/180)</f>
        <v>0</v>
      </c>
      <c r="I863" s="3"/>
      <c r="J863" s="3">
        <f t="shared" si="156"/>
        <v>1</v>
      </c>
      <c r="K863" s="3">
        <f t="shared" si="157"/>
        <v>0</v>
      </c>
      <c r="L863" s="3"/>
      <c r="M863" s="3">
        <f t="shared" si="158"/>
        <v>1</v>
      </c>
      <c r="N863" s="3">
        <f t="shared" si="159"/>
        <v>0</v>
      </c>
      <c r="O863" s="3"/>
      <c r="P863" s="3">
        <f t="shared" si="160"/>
        <v>1</v>
      </c>
      <c r="Q863" s="3">
        <f t="shared" si="161"/>
        <v>0</v>
      </c>
      <c r="R863" s="3">
        <f t="shared" si="162"/>
        <v>0</v>
      </c>
      <c r="S863" s="3">
        <f t="shared" si="163"/>
        <v>0</v>
      </c>
      <c r="T863" s="3">
        <f t="shared" si="164"/>
        <v>0</v>
      </c>
      <c r="U863" s="3">
        <f t="shared" si="165"/>
        <v>0</v>
      </c>
      <c r="V863" s="3">
        <f t="shared" si="166"/>
        <v>1</v>
      </c>
      <c r="W863" s="3">
        <f t="shared" si="167"/>
        <v>0</v>
      </c>
    </row>
    <row r="864" spans="1:23" x14ac:dyDescent="0.3">
      <c r="A864" s="3">
        <f>'input your S-pars (Mag-Ang)'!B864*COS('input your S-pars (Mag-Ang)'!C864*PI()/180)</f>
        <v>0</v>
      </c>
      <c r="B864" s="3">
        <f>'input your S-pars (Mag-Ang)'!B864*SIN('input your S-pars (Mag-Ang)'!C864*PI()/180)</f>
        <v>0</v>
      </c>
      <c r="C864" s="3">
        <f>'input your S-pars (Mag-Ang)'!F864*COS('input your S-pars (Mag-Ang)'!G864*PI()/180)</f>
        <v>0</v>
      </c>
      <c r="D864" s="3">
        <f>'input your S-pars (Mag-Ang)'!F864*SIN('input your S-pars (Mag-Ang)'!G864*PI()/180)</f>
        <v>0</v>
      </c>
      <c r="E864" s="3">
        <f>'input your S-pars (Mag-Ang)'!D864*COS('input your S-pars (Mag-Ang)'!E864*PI()/180)</f>
        <v>0</v>
      </c>
      <c r="F864" s="3">
        <f>'input your S-pars (Mag-Ang)'!D864*SIN('input your S-pars (Mag-Ang)'!E864*PI()/180)</f>
        <v>0</v>
      </c>
      <c r="G864" s="3">
        <f>'input your S-pars (Mag-Ang)'!H864*COS('input your S-pars (Mag-Ang)'!I864*PI()/180)</f>
        <v>0</v>
      </c>
      <c r="H864" s="3">
        <f>'input your S-pars (Mag-Ang)'!H864*SIN('input your S-pars (Mag-Ang)'!I864*PI()/180)</f>
        <v>0</v>
      </c>
      <c r="I864" s="3"/>
      <c r="J864" s="3">
        <f t="shared" si="156"/>
        <v>1</v>
      </c>
      <c r="K864" s="3">
        <f t="shared" si="157"/>
        <v>0</v>
      </c>
      <c r="L864" s="3"/>
      <c r="M864" s="3">
        <f t="shared" si="158"/>
        <v>1</v>
      </c>
      <c r="N864" s="3">
        <f t="shared" si="159"/>
        <v>0</v>
      </c>
      <c r="O864" s="3"/>
      <c r="P864" s="3">
        <f t="shared" si="160"/>
        <v>1</v>
      </c>
      <c r="Q864" s="3">
        <f t="shared" si="161"/>
        <v>0</v>
      </c>
      <c r="R864" s="3">
        <f t="shared" si="162"/>
        <v>0</v>
      </c>
      <c r="S864" s="3">
        <f t="shared" si="163"/>
        <v>0</v>
      </c>
      <c r="T864" s="3">
        <f t="shared" si="164"/>
        <v>0</v>
      </c>
      <c r="U864" s="3">
        <f t="shared" si="165"/>
        <v>0</v>
      </c>
      <c r="V864" s="3">
        <f t="shared" si="166"/>
        <v>1</v>
      </c>
      <c r="W864" s="3">
        <f t="shared" si="167"/>
        <v>0</v>
      </c>
    </row>
    <row r="865" spans="1:23" x14ac:dyDescent="0.3">
      <c r="A865" s="3">
        <f>'input your S-pars (Mag-Ang)'!B865*COS('input your S-pars (Mag-Ang)'!C865*PI()/180)</f>
        <v>0</v>
      </c>
      <c r="B865" s="3">
        <f>'input your S-pars (Mag-Ang)'!B865*SIN('input your S-pars (Mag-Ang)'!C865*PI()/180)</f>
        <v>0</v>
      </c>
      <c r="C865" s="3">
        <f>'input your S-pars (Mag-Ang)'!F865*COS('input your S-pars (Mag-Ang)'!G865*PI()/180)</f>
        <v>0</v>
      </c>
      <c r="D865" s="3">
        <f>'input your S-pars (Mag-Ang)'!F865*SIN('input your S-pars (Mag-Ang)'!G865*PI()/180)</f>
        <v>0</v>
      </c>
      <c r="E865" s="3">
        <f>'input your S-pars (Mag-Ang)'!D865*COS('input your S-pars (Mag-Ang)'!E865*PI()/180)</f>
        <v>0</v>
      </c>
      <c r="F865" s="3">
        <f>'input your S-pars (Mag-Ang)'!D865*SIN('input your S-pars (Mag-Ang)'!E865*PI()/180)</f>
        <v>0</v>
      </c>
      <c r="G865" s="3">
        <f>'input your S-pars (Mag-Ang)'!H865*COS('input your S-pars (Mag-Ang)'!I865*PI()/180)</f>
        <v>0</v>
      </c>
      <c r="H865" s="3">
        <f>'input your S-pars (Mag-Ang)'!H865*SIN('input your S-pars (Mag-Ang)'!I865*PI()/180)</f>
        <v>0</v>
      </c>
      <c r="I865" s="3"/>
      <c r="J865" s="3">
        <f t="shared" si="156"/>
        <v>1</v>
      </c>
      <c r="K865" s="3">
        <f t="shared" si="157"/>
        <v>0</v>
      </c>
      <c r="L865" s="3"/>
      <c r="M865" s="3">
        <f t="shared" si="158"/>
        <v>1</v>
      </c>
      <c r="N865" s="3">
        <f t="shared" si="159"/>
        <v>0</v>
      </c>
      <c r="O865" s="3"/>
      <c r="P865" s="3">
        <f t="shared" si="160"/>
        <v>1</v>
      </c>
      <c r="Q865" s="3">
        <f t="shared" si="161"/>
        <v>0</v>
      </c>
      <c r="R865" s="3">
        <f t="shared" si="162"/>
        <v>0</v>
      </c>
      <c r="S865" s="3">
        <f t="shared" si="163"/>
        <v>0</v>
      </c>
      <c r="T865" s="3">
        <f t="shared" si="164"/>
        <v>0</v>
      </c>
      <c r="U865" s="3">
        <f t="shared" si="165"/>
        <v>0</v>
      </c>
      <c r="V865" s="3">
        <f t="shared" si="166"/>
        <v>1</v>
      </c>
      <c r="W865" s="3">
        <f t="shared" si="167"/>
        <v>0</v>
      </c>
    </row>
    <row r="866" spans="1:23" x14ac:dyDescent="0.3">
      <c r="A866" s="3">
        <f>'input your S-pars (Mag-Ang)'!B866*COS('input your S-pars (Mag-Ang)'!C866*PI()/180)</f>
        <v>0</v>
      </c>
      <c r="B866" s="3">
        <f>'input your S-pars (Mag-Ang)'!B866*SIN('input your S-pars (Mag-Ang)'!C866*PI()/180)</f>
        <v>0</v>
      </c>
      <c r="C866" s="3">
        <f>'input your S-pars (Mag-Ang)'!F866*COS('input your S-pars (Mag-Ang)'!G866*PI()/180)</f>
        <v>0</v>
      </c>
      <c r="D866" s="3">
        <f>'input your S-pars (Mag-Ang)'!F866*SIN('input your S-pars (Mag-Ang)'!G866*PI()/180)</f>
        <v>0</v>
      </c>
      <c r="E866" s="3">
        <f>'input your S-pars (Mag-Ang)'!D866*COS('input your S-pars (Mag-Ang)'!E866*PI()/180)</f>
        <v>0</v>
      </c>
      <c r="F866" s="3">
        <f>'input your S-pars (Mag-Ang)'!D866*SIN('input your S-pars (Mag-Ang)'!E866*PI()/180)</f>
        <v>0</v>
      </c>
      <c r="G866" s="3">
        <f>'input your S-pars (Mag-Ang)'!H866*COS('input your S-pars (Mag-Ang)'!I866*PI()/180)</f>
        <v>0</v>
      </c>
      <c r="H866" s="3">
        <f>'input your S-pars (Mag-Ang)'!H866*SIN('input your S-pars (Mag-Ang)'!I866*PI()/180)</f>
        <v>0</v>
      </c>
      <c r="I866" s="3"/>
      <c r="J866" s="3">
        <f t="shared" si="156"/>
        <v>1</v>
      </c>
      <c r="K866" s="3">
        <f t="shared" si="157"/>
        <v>0</v>
      </c>
      <c r="L866" s="3"/>
      <c r="M866" s="3">
        <f t="shared" si="158"/>
        <v>1</v>
      </c>
      <c r="N866" s="3">
        <f t="shared" si="159"/>
        <v>0</v>
      </c>
      <c r="O866" s="3"/>
      <c r="P866" s="3">
        <f t="shared" si="160"/>
        <v>1</v>
      </c>
      <c r="Q866" s="3">
        <f t="shared" si="161"/>
        <v>0</v>
      </c>
      <c r="R866" s="3">
        <f t="shared" si="162"/>
        <v>0</v>
      </c>
      <c r="S866" s="3">
        <f t="shared" si="163"/>
        <v>0</v>
      </c>
      <c r="T866" s="3">
        <f t="shared" si="164"/>
        <v>0</v>
      </c>
      <c r="U866" s="3">
        <f t="shared" si="165"/>
        <v>0</v>
      </c>
      <c r="V866" s="3">
        <f t="shared" si="166"/>
        <v>1</v>
      </c>
      <c r="W866" s="3">
        <f t="shared" si="167"/>
        <v>0</v>
      </c>
    </row>
    <row r="867" spans="1:23" x14ac:dyDescent="0.3">
      <c r="A867" s="3">
        <f>'input your S-pars (Mag-Ang)'!B867*COS('input your S-pars (Mag-Ang)'!C867*PI()/180)</f>
        <v>0</v>
      </c>
      <c r="B867" s="3">
        <f>'input your S-pars (Mag-Ang)'!B867*SIN('input your S-pars (Mag-Ang)'!C867*PI()/180)</f>
        <v>0</v>
      </c>
      <c r="C867" s="3">
        <f>'input your S-pars (Mag-Ang)'!F867*COS('input your S-pars (Mag-Ang)'!G867*PI()/180)</f>
        <v>0</v>
      </c>
      <c r="D867" s="3">
        <f>'input your S-pars (Mag-Ang)'!F867*SIN('input your S-pars (Mag-Ang)'!G867*PI()/180)</f>
        <v>0</v>
      </c>
      <c r="E867" s="3">
        <f>'input your S-pars (Mag-Ang)'!D867*COS('input your S-pars (Mag-Ang)'!E867*PI()/180)</f>
        <v>0</v>
      </c>
      <c r="F867" s="3">
        <f>'input your S-pars (Mag-Ang)'!D867*SIN('input your S-pars (Mag-Ang)'!E867*PI()/180)</f>
        <v>0</v>
      </c>
      <c r="G867" s="3">
        <f>'input your S-pars (Mag-Ang)'!H867*COS('input your S-pars (Mag-Ang)'!I867*PI()/180)</f>
        <v>0</v>
      </c>
      <c r="H867" s="3">
        <f>'input your S-pars (Mag-Ang)'!H867*SIN('input your S-pars (Mag-Ang)'!I867*PI()/180)</f>
        <v>0</v>
      </c>
      <c r="I867" s="3"/>
      <c r="J867" s="3">
        <f t="shared" si="156"/>
        <v>1</v>
      </c>
      <c r="K867" s="3">
        <f t="shared" si="157"/>
        <v>0</v>
      </c>
      <c r="L867" s="3"/>
      <c r="M867" s="3">
        <f t="shared" si="158"/>
        <v>1</v>
      </c>
      <c r="N867" s="3">
        <f t="shared" si="159"/>
        <v>0</v>
      </c>
      <c r="O867" s="3"/>
      <c r="P867" s="3">
        <f t="shared" si="160"/>
        <v>1</v>
      </c>
      <c r="Q867" s="3">
        <f t="shared" si="161"/>
        <v>0</v>
      </c>
      <c r="R867" s="3">
        <f t="shared" si="162"/>
        <v>0</v>
      </c>
      <c r="S867" s="3">
        <f t="shared" si="163"/>
        <v>0</v>
      </c>
      <c r="T867" s="3">
        <f t="shared" si="164"/>
        <v>0</v>
      </c>
      <c r="U867" s="3">
        <f t="shared" si="165"/>
        <v>0</v>
      </c>
      <c r="V867" s="3">
        <f t="shared" si="166"/>
        <v>1</v>
      </c>
      <c r="W867" s="3">
        <f t="shared" si="167"/>
        <v>0</v>
      </c>
    </row>
    <row r="868" spans="1:23" x14ac:dyDescent="0.3">
      <c r="A868" s="3">
        <f>'input your S-pars (Mag-Ang)'!B868*COS('input your S-pars (Mag-Ang)'!C868*PI()/180)</f>
        <v>0</v>
      </c>
      <c r="B868" s="3">
        <f>'input your S-pars (Mag-Ang)'!B868*SIN('input your S-pars (Mag-Ang)'!C868*PI()/180)</f>
        <v>0</v>
      </c>
      <c r="C868" s="3">
        <f>'input your S-pars (Mag-Ang)'!F868*COS('input your S-pars (Mag-Ang)'!G868*PI()/180)</f>
        <v>0</v>
      </c>
      <c r="D868" s="3">
        <f>'input your S-pars (Mag-Ang)'!F868*SIN('input your S-pars (Mag-Ang)'!G868*PI()/180)</f>
        <v>0</v>
      </c>
      <c r="E868" s="3">
        <f>'input your S-pars (Mag-Ang)'!D868*COS('input your S-pars (Mag-Ang)'!E868*PI()/180)</f>
        <v>0</v>
      </c>
      <c r="F868" s="3">
        <f>'input your S-pars (Mag-Ang)'!D868*SIN('input your S-pars (Mag-Ang)'!E868*PI()/180)</f>
        <v>0</v>
      </c>
      <c r="G868" s="3">
        <f>'input your S-pars (Mag-Ang)'!H868*COS('input your S-pars (Mag-Ang)'!I868*PI()/180)</f>
        <v>0</v>
      </c>
      <c r="H868" s="3">
        <f>'input your S-pars (Mag-Ang)'!H868*SIN('input your S-pars (Mag-Ang)'!I868*PI()/180)</f>
        <v>0</v>
      </c>
      <c r="I868" s="3"/>
      <c r="J868" s="3">
        <f t="shared" si="156"/>
        <v>1</v>
      </c>
      <c r="K868" s="3">
        <f t="shared" si="157"/>
        <v>0</v>
      </c>
      <c r="L868" s="3"/>
      <c r="M868" s="3">
        <f t="shared" si="158"/>
        <v>1</v>
      </c>
      <c r="N868" s="3">
        <f t="shared" si="159"/>
        <v>0</v>
      </c>
      <c r="O868" s="3"/>
      <c r="P868" s="3">
        <f t="shared" si="160"/>
        <v>1</v>
      </c>
      <c r="Q868" s="3">
        <f t="shared" si="161"/>
        <v>0</v>
      </c>
      <c r="R868" s="3">
        <f t="shared" si="162"/>
        <v>0</v>
      </c>
      <c r="S868" s="3">
        <f t="shared" si="163"/>
        <v>0</v>
      </c>
      <c r="T868" s="3">
        <f t="shared" si="164"/>
        <v>0</v>
      </c>
      <c r="U868" s="3">
        <f t="shared" si="165"/>
        <v>0</v>
      </c>
      <c r="V868" s="3">
        <f t="shared" si="166"/>
        <v>1</v>
      </c>
      <c r="W868" s="3">
        <f t="shared" si="167"/>
        <v>0</v>
      </c>
    </row>
    <row r="869" spans="1:23" x14ac:dyDescent="0.3">
      <c r="A869" s="3">
        <f>'input your S-pars (Mag-Ang)'!B869*COS('input your S-pars (Mag-Ang)'!C869*PI()/180)</f>
        <v>0</v>
      </c>
      <c r="B869" s="3">
        <f>'input your S-pars (Mag-Ang)'!B869*SIN('input your S-pars (Mag-Ang)'!C869*PI()/180)</f>
        <v>0</v>
      </c>
      <c r="C869" s="3">
        <f>'input your S-pars (Mag-Ang)'!F869*COS('input your S-pars (Mag-Ang)'!G869*PI()/180)</f>
        <v>0</v>
      </c>
      <c r="D869" s="3">
        <f>'input your S-pars (Mag-Ang)'!F869*SIN('input your S-pars (Mag-Ang)'!G869*PI()/180)</f>
        <v>0</v>
      </c>
      <c r="E869" s="3">
        <f>'input your S-pars (Mag-Ang)'!D869*COS('input your S-pars (Mag-Ang)'!E869*PI()/180)</f>
        <v>0</v>
      </c>
      <c r="F869" s="3">
        <f>'input your S-pars (Mag-Ang)'!D869*SIN('input your S-pars (Mag-Ang)'!E869*PI()/180)</f>
        <v>0</v>
      </c>
      <c r="G869" s="3">
        <f>'input your S-pars (Mag-Ang)'!H869*COS('input your S-pars (Mag-Ang)'!I869*PI()/180)</f>
        <v>0</v>
      </c>
      <c r="H869" s="3">
        <f>'input your S-pars (Mag-Ang)'!H869*SIN('input your S-pars (Mag-Ang)'!I869*PI()/180)</f>
        <v>0</v>
      </c>
      <c r="I869" s="3"/>
      <c r="J869" s="3">
        <f t="shared" si="156"/>
        <v>1</v>
      </c>
      <c r="K869" s="3">
        <f t="shared" si="157"/>
        <v>0</v>
      </c>
      <c r="L869" s="3"/>
      <c r="M869" s="3">
        <f t="shared" si="158"/>
        <v>1</v>
      </c>
      <c r="N869" s="3">
        <f t="shared" si="159"/>
        <v>0</v>
      </c>
      <c r="O869" s="3"/>
      <c r="P869" s="3">
        <f t="shared" si="160"/>
        <v>1</v>
      </c>
      <c r="Q869" s="3">
        <f t="shared" si="161"/>
        <v>0</v>
      </c>
      <c r="R869" s="3">
        <f t="shared" si="162"/>
        <v>0</v>
      </c>
      <c r="S869" s="3">
        <f t="shared" si="163"/>
        <v>0</v>
      </c>
      <c r="T869" s="3">
        <f t="shared" si="164"/>
        <v>0</v>
      </c>
      <c r="U869" s="3">
        <f t="shared" si="165"/>
        <v>0</v>
      </c>
      <c r="V869" s="3">
        <f t="shared" si="166"/>
        <v>1</v>
      </c>
      <c r="W869" s="3">
        <f t="shared" si="167"/>
        <v>0</v>
      </c>
    </row>
    <row r="870" spans="1:23" x14ac:dyDescent="0.3">
      <c r="A870" s="3">
        <f>'input your S-pars (Mag-Ang)'!B870*COS('input your S-pars (Mag-Ang)'!C870*PI()/180)</f>
        <v>0</v>
      </c>
      <c r="B870" s="3">
        <f>'input your S-pars (Mag-Ang)'!B870*SIN('input your S-pars (Mag-Ang)'!C870*PI()/180)</f>
        <v>0</v>
      </c>
      <c r="C870" s="3">
        <f>'input your S-pars (Mag-Ang)'!F870*COS('input your S-pars (Mag-Ang)'!G870*PI()/180)</f>
        <v>0</v>
      </c>
      <c r="D870" s="3">
        <f>'input your S-pars (Mag-Ang)'!F870*SIN('input your S-pars (Mag-Ang)'!G870*PI()/180)</f>
        <v>0</v>
      </c>
      <c r="E870" s="3">
        <f>'input your S-pars (Mag-Ang)'!D870*COS('input your S-pars (Mag-Ang)'!E870*PI()/180)</f>
        <v>0</v>
      </c>
      <c r="F870" s="3">
        <f>'input your S-pars (Mag-Ang)'!D870*SIN('input your S-pars (Mag-Ang)'!E870*PI()/180)</f>
        <v>0</v>
      </c>
      <c r="G870" s="3">
        <f>'input your S-pars (Mag-Ang)'!H870*COS('input your S-pars (Mag-Ang)'!I870*PI()/180)</f>
        <v>0</v>
      </c>
      <c r="H870" s="3">
        <f>'input your S-pars (Mag-Ang)'!H870*SIN('input your S-pars (Mag-Ang)'!I870*PI()/180)</f>
        <v>0</v>
      </c>
      <c r="I870" s="3"/>
      <c r="J870" s="3">
        <f t="shared" si="156"/>
        <v>1</v>
      </c>
      <c r="K870" s="3">
        <f t="shared" si="157"/>
        <v>0</v>
      </c>
      <c r="L870" s="3"/>
      <c r="M870" s="3">
        <f t="shared" si="158"/>
        <v>1</v>
      </c>
      <c r="N870" s="3">
        <f t="shared" si="159"/>
        <v>0</v>
      </c>
      <c r="O870" s="3"/>
      <c r="P870" s="3">
        <f t="shared" si="160"/>
        <v>1</v>
      </c>
      <c r="Q870" s="3">
        <f t="shared" si="161"/>
        <v>0</v>
      </c>
      <c r="R870" s="3">
        <f t="shared" si="162"/>
        <v>0</v>
      </c>
      <c r="S870" s="3">
        <f t="shared" si="163"/>
        <v>0</v>
      </c>
      <c r="T870" s="3">
        <f t="shared" si="164"/>
        <v>0</v>
      </c>
      <c r="U870" s="3">
        <f t="shared" si="165"/>
        <v>0</v>
      </c>
      <c r="V870" s="3">
        <f t="shared" si="166"/>
        <v>1</v>
      </c>
      <c r="W870" s="3">
        <f t="shared" si="167"/>
        <v>0</v>
      </c>
    </row>
    <row r="871" spans="1:23" x14ac:dyDescent="0.3">
      <c r="A871" s="3">
        <f>'input your S-pars (Mag-Ang)'!B871*COS('input your S-pars (Mag-Ang)'!C871*PI()/180)</f>
        <v>0</v>
      </c>
      <c r="B871" s="3">
        <f>'input your S-pars (Mag-Ang)'!B871*SIN('input your S-pars (Mag-Ang)'!C871*PI()/180)</f>
        <v>0</v>
      </c>
      <c r="C871" s="3">
        <f>'input your S-pars (Mag-Ang)'!F871*COS('input your S-pars (Mag-Ang)'!G871*PI()/180)</f>
        <v>0</v>
      </c>
      <c r="D871" s="3">
        <f>'input your S-pars (Mag-Ang)'!F871*SIN('input your S-pars (Mag-Ang)'!G871*PI()/180)</f>
        <v>0</v>
      </c>
      <c r="E871" s="3">
        <f>'input your S-pars (Mag-Ang)'!D871*COS('input your S-pars (Mag-Ang)'!E871*PI()/180)</f>
        <v>0</v>
      </c>
      <c r="F871" s="3">
        <f>'input your S-pars (Mag-Ang)'!D871*SIN('input your S-pars (Mag-Ang)'!E871*PI()/180)</f>
        <v>0</v>
      </c>
      <c r="G871" s="3">
        <f>'input your S-pars (Mag-Ang)'!H871*COS('input your S-pars (Mag-Ang)'!I871*PI()/180)</f>
        <v>0</v>
      </c>
      <c r="H871" s="3">
        <f>'input your S-pars (Mag-Ang)'!H871*SIN('input your S-pars (Mag-Ang)'!I871*PI()/180)</f>
        <v>0</v>
      </c>
      <c r="I871" s="3"/>
      <c r="J871" s="3">
        <f t="shared" si="156"/>
        <v>1</v>
      </c>
      <c r="K871" s="3">
        <f t="shared" si="157"/>
        <v>0</v>
      </c>
      <c r="L871" s="3"/>
      <c r="M871" s="3">
        <f t="shared" si="158"/>
        <v>1</v>
      </c>
      <c r="N871" s="3">
        <f t="shared" si="159"/>
        <v>0</v>
      </c>
      <c r="O871" s="3"/>
      <c r="P871" s="3">
        <f t="shared" si="160"/>
        <v>1</v>
      </c>
      <c r="Q871" s="3">
        <f t="shared" si="161"/>
        <v>0</v>
      </c>
      <c r="R871" s="3">
        <f t="shared" si="162"/>
        <v>0</v>
      </c>
      <c r="S871" s="3">
        <f t="shared" si="163"/>
        <v>0</v>
      </c>
      <c r="T871" s="3">
        <f t="shared" si="164"/>
        <v>0</v>
      </c>
      <c r="U871" s="3">
        <f t="shared" si="165"/>
        <v>0</v>
      </c>
      <c r="V871" s="3">
        <f t="shared" si="166"/>
        <v>1</v>
      </c>
      <c r="W871" s="3">
        <f t="shared" si="167"/>
        <v>0</v>
      </c>
    </row>
    <row r="872" spans="1:23" x14ac:dyDescent="0.3">
      <c r="A872" s="3">
        <f>'input your S-pars (Mag-Ang)'!B872*COS('input your S-pars (Mag-Ang)'!C872*PI()/180)</f>
        <v>0</v>
      </c>
      <c r="B872" s="3">
        <f>'input your S-pars (Mag-Ang)'!B872*SIN('input your S-pars (Mag-Ang)'!C872*PI()/180)</f>
        <v>0</v>
      </c>
      <c r="C872" s="3">
        <f>'input your S-pars (Mag-Ang)'!F872*COS('input your S-pars (Mag-Ang)'!G872*PI()/180)</f>
        <v>0</v>
      </c>
      <c r="D872" s="3">
        <f>'input your S-pars (Mag-Ang)'!F872*SIN('input your S-pars (Mag-Ang)'!G872*PI()/180)</f>
        <v>0</v>
      </c>
      <c r="E872" s="3">
        <f>'input your S-pars (Mag-Ang)'!D872*COS('input your S-pars (Mag-Ang)'!E872*PI()/180)</f>
        <v>0</v>
      </c>
      <c r="F872" s="3">
        <f>'input your S-pars (Mag-Ang)'!D872*SIN('input your S-pars (Mag-Ang)'!E872*PI()/180)</f>
        <v>0</v>
      </c>
      <c r="G872" s="3">
        <f>'input your S-pars (Mag-Ang)'!H872*COS('input your S-pars (Mag-Ang)'!I872*PI()/180)</f>
        <v>0</v>
      </c>
      <c r="H872" s="3">
        <f>'input your S-pars (Mag-Ang)'!H872*SIN('input your S-pars (Mag-Ang)'!I872*PI()/180)</f>
        <v>0</v>
      </c>
      <c r="I872" s="3"/>
      <c r="J872" s="3">
        <f t="shared" si="156"/>
        <v>1</v>
      </c>
      <c r="K872" s="3">
        <f t="shared" si="157"/>
        <v>0</v>
      </c>
      <c r="L872" s="3"/>
      <c r="M872" s="3">
        <f t="shared" si="158"/>
        <v>1</v>
      </c>
      <c r="N872" s="3">
        <f t="shared" si="159"/>
        <v>0</v>
      </c>
      <c r="O872" s="3"/>
      <c r="P872" s="3">
        <f t="shared" si="160"/>
        <v>1</v>
      </c>
      <c r="Q872" s="3">
        <f t="shared" si="161"/>
        <v>0</v>
      </c>
      <c r="R872" s="3">
        <f t="shared" si="162"/>
        <v>0</v>
      </c>
      <c r="S872" s="3">
        <f t="shared" si="163"/>
        <v>0</v>
      </c>
      <c r="T872" s="3">
        <f t="shared" si="164"/>
        <v>0</v>
      </c>
      <c r="U872" s="3">
        <f t="shared" si="165"/>
        <v>0</v>
      </c>
      <c r="V872" s="3">
        <f t="shared" si="166"/>
        <v>1</v>
      </c>
      <c r="W872" s="3">
        <f t="shared" si="167"/>
        <v>0</v>
      </c>
    </row>
    <row r="873" spans="1:23" x14ac:dyDescent="0.3">
      <c r="A873" s="3">
        <f>'input your S-pars (Mag-Ang)'!B873*COS('input your S-pars (Mag-Ang)'!C873*PI()/180)</f>
        <v>0</v>
      </c>
      <c r="B873" s="3">
        <f>'input your S-pars (Mag-Ang)'!B873*SIN('input your S-pars (Mag-Ang)'!C873*PI()/180)</f>
        <v>0</v>
      </c>
      <c r="C873" s="3">
        <f>'input your S-pars (Mag-Ang)'!F873*COS('input your S-pars (Mag-Ang)'!G873*PI()/180)</f>
        <v>0</v>
      </c>
      <c r="D873" s="3">
        <f>'input your S-pars (Mag-Ang)'!F873*SIN('input your S-pars (Mag-Ang)'!G873*PI()/180)</f>
        <v>0</v>
      </c>
      <c r="E873" s="3">
        <f>'input your S-pars (Mag-Ang)'!D873*COS('input your S-pars (Mag-Ang)'!E873*PI()/180)</f>
        <v>0</v>
      </c>
      <c r="F873" s="3">
        <f>'input your S-pars (Mag-Ang)'!D873*SIN('input your S-pars (Mag-Ang)'!E873*PI()/180)</f>
        <v>0</v>
      </c>
      <c r="G873" s="3">
        <f>'input your S-pars (Mag-Ang)'!H873*COS('input your S-pars (Mag-Ang)'!I873*PI()/180)</f>
        <v>0</v>
      </c>
      <c r="H873" s="3">
        <f>'input your S-pars (Mag-Ang)'!H873*SIN('input your S-pars (Mag-Ang)'!I873*PI()/180)</f>
        <v>0</v>
      </c>
      <c r="I873" s="3"/>
      <c r="J873" s="3">
        <f t="shared" si="156"/>
        <v>1</v>
      </c>
      <c r="K873" s="3">
        <f t="shared" si="157"/>
        <v>0</v>
      </c>
      <c r="L873" s="3"/>
      <c r="M873" s="3">
        <f t="shared" si="158"/>
        <v>1</v>
      </c>
      <c r="N873" s="3">
        <f t="shared" si="159"/>
        <v>0</v>
      </c>
      <c r="O873" s="3"/>
      <c r="P873" s="3">
        <f t="shared" si="160"/>
        <v>1</v>
      </c>
      <c r="Q873" s="3">
        <f t="shared" si="161"/>
        <v>0</v>
      </c>
      <c r="R873" s="3">
        <f t="shared" si="162"/>
        <v>0</v>
      </c>
      <c r="S873" s="3">
        <f t="shared" si="163"/>
        <v>0</v>
      </c>
      <c r="T873" s="3">
        <f t="shared" si="164"/>
        <v>0</v>
      </c>
      <c r="U873" s="3">
        <f t="shared" si="165"/>
        <v>0</v>
      </c>
      <c r="V873" s="3">
        <f t="shared" si="166"/>
        <v>1</v>
      </c>
      <c r="W873" s="3">
        <f t="shared" si="167"/>
        <v>0</v>
      </c>
    </row>
    <row r="874" spans="1:23" x14ac:dyDescent="0.3">
      <c r="A874" s="3">
        <f>'input your S-pars (Mag-Ang)'!B874*COS('input your S-pars (Mag-Ang)'!C874*PI()/180)</f>
        <v>0</v>
      </c>
      <c r="B874" s="3">
        <f>'input your S-pars (Mag-Ang)'!B874*SIN('input your S-pars (Mag-Ang)'!C874*PI()/180)</f>
        <v>0</v>
      </c>
      <c r="C874" s="3">
        <f>'input your S-pars (Mag-Ang)'!F874*COS('input your S-pars (Mag-Ang)'!G874*PI()/180)</f>
        <v>0</v>
      </c>
      <c r="D874" s="3">
        <f>'input your S-pars (Mag-Ang)'!F874*SIN('input your S-pars (Mag-Ang)'!G874*PI()/180)</f>
        <v>0</v>
      </c>
      <c r="E874" s="3">
        <f>'input your S-pars (Mag-Ang)'!D874*COS('input your S-pars (Mag-Ang)'!E874*PI()/180)</f>
        <v>0</v>
      </c>
      <c r="F874" s="3">
        <f>'input your S-pars (Mag-Ang)'!D874*SIN('input your S-pars (Mag-Ang)'!E874*PI()/180)</f>
        <v>0</v>
      </c>
      <c r="G874" s="3">
        <f>'input your S-pars (Mag-Ang)'!H874*COS('input your S-pars (Mag-Ang)'!I874*PI()/180)</f>
        <v>0</v>
      </c>
      <c r="H874" s="3">
        <f>'input your S-pars (Mag-Ang)'!H874*SIN('input your S-pars (Mag-Ang)'!I874*PI()/180)</f>
        <v>0</v>
      </c>
      <c r="I874" s="3"/>
      <c r="J874" s="3">
        <f t="shared" si="156"/>
        <v>1</v>
      </c>
      <c r="K874" s="3">
        <f t="shared" si="157"/>
        <v>0</v>
      </c>
      <c r="L874" s="3"/>
      <c r="M874" s="3">
        <f t="shared" si="158"/>
        <v>1</v>
      </c>
      <c r="N874" s="3">
        <f t="shared" si="159"/>
        <v>0</v>
      </c>
      <c r="O874" s="3"/>
      <c r="P874" s="3">
        <f t="shared" si="160"/>
        <v>1</v>
      </c>
      <c r="Q874" s="3">
        <f t="shared" si="161"/>
        <v>0</v>
      </c>
      <c r="R874" s="3">
        <f t="shared" si="162"/>
        <v>0</v>
      </c>
      <c r="S874" s="3">
        <f t="shared" si="163"/>
        <v>0</v>
      </c>
      <c r="T874" s="3">
        <f t="shared" si="164"/>
        <v>0</v>
      </c>
      <c r="U874" s="3">
        <f t="shared" si="165"/>
        <v>0</v>
      </c>
      <c r="V874" s="3">
        <f t="shared" si="166"/>
        <v>1</v>
      </c>
      <c r="W874" s="3">
        <f t="shared" si="167"/>
        <v>0</v>
      </c>
    </row>
    <row r="875" spans="1:23" x14ac:dyDescent="0.3">
      <c r="A875" s="3">
        <f>'input your S-pars (Mag-Ang)'!B875*COS('input your S-pars (Mag-Ang)'!C875*PI()/180)</f>
        <v>0</v>
      </c>
      <c r="B875" s="3">
        <f>'input your S-pars (Mag-Ang)'!B875*SIN('input your S-pars (Mag-Ang)'!C875*PI()/180)</f>
        <v>0</v>
      </c>
      <c r="C875" s="3">
        <f>'input your S-pars (Mag-Ang)'!F875*COS('input your S-pars (Mag-Ang)'!G875*PI()/180)</f>
        <v>0</v>
      </c>
      <c r="D875" s="3">
        <f>'input your S-pars (Mag-Ang)'!F875*SIN('input your S-pars (Mag-Ang)'!G875*PI()/180)</f>
        <v>0</v>
      </c>
      <c r="E875" s="3">
        <f>'input your S-pars (Mag-Ang)'!D875*COS('input your S-pars (Mag-Ang)'!E875*PI()/180)</f>
        <v>0</v>
      </c>
      <c r="F875" s="3">
        <f>'input your S-pars (Mag-Ang)'!D875*SIN('input your S-pars (Mag-Ang)'!E875*PI()/180)</f>
        <v>0</v>
      </c>
      <c r="G875" s="3">
        <f>'input your S-pars (Mag-Ang)'!H875*COS('input your S-pars (Mag-Ang)'!I875*PI()/180)</f>
        <v>0</v>
      </c>
      <c r="H875" s="3">
        <f>'input your S-pars (Mag-Ang)'!H875*SIN('input your S-pars (Mag-Ang)'!I875*PI()/180)</f>
        <v>0</v>
      </c>
      <c r="I875" s="3"/>
      <c r="J875" s="3">
        <f t="shared" si="156"/>
        <v>1</v>
      </c>
      <c r="K875" s="3">
        <f t="shared" si="157"/>
        <v>0</v>
      </c>
      <c r="L875" s="3"/>
      <c r="M875" s="3">
        <f t="shared" si="158"/>
        <v>1</v>
      </c>
      <c r="N875" s="3">
        <f t="shared" si="159"/>
        <v>0</v>
      </c>
      <c r="O875" s="3"/>
      <c r="P875" s="3">
        <f t="shared" si="160"/>
        <v>1</v>
      </c>
      <c r="Q875" s="3">
        <f t="shared" si="161"/>
        <v>0</v>
      </c>
      <c r="R875" s="3">
        <f t="shared" si="162"/>
        <v>0</v>
      </c>
      <c r="S875" s="3">
        <f t="shared" si="163"/>
        <v>0</v>
      </c>
      <c r="T875" s="3">
        <f t="shared" si="164"/>
        <v>0</v>
      </c>
      <c r="U875" s="3">
        <f t="shared" si="165"/>
        <v>0</v>
      </c>
      <c r="V875" s="3">
        <f t="shared" si="166"/>
        <v>1</v>
      </c>
      <c r="W875" s="3">
        <f t="shared" si="167"/>
        <v>0</v>
      </c>
    </row>
    <row r="876" spans="1:23" x14ac:dyDescent="0.3">
      <c r="A876" s="3">
        <f>'input your S-pars (Mag-Ang)'!B876*COS('input your S-pars (Mag-Ang)'!C876*PI()/180)</f>
        <v>0</v>
      </c>
      <c r="B876" s="3">
        <f>'input your S-pars (Mag-Ang)'!B876*SIN('input your S-pars (Mag-Ang)'!C876*PI()/180)</f>
        <v>0</v>
      </c>
      <c r="C876" s="3">
        <f>'input your S-pars (Mag-Ang)'!F876*COS('input your S-pars (Mag-Ang)'!G876*PI()/180)</f>
        <v>0</v>
      </c>
      <c r="D876" s="3">
        <f>'input your S-pars (Mag-Ang)'!F876*SIN('input your S-pars (Mag-Ang)'!G876*PI()/180)</f>
        <v>0</v>
      </c>
      <c r="E876" s="3">
        <f>'input your S-pars (Mag-Ang)'!D876*COS('input your S-pars (Mag-Ang)'!E876*PI()/180)</f>
        <v>0</v>
      </c>
      <c r="F876" s="3">
        <f>'input your S-pars (Mag-Ang)'!D876*SIN('input your S-pars (Mag-Ang)'!E876*PI()/180)</f>
        <v>0</v>
      </c>
      <c r="G876" s="3">
        <f>'input your S-pars (Mag-Ang)'!H876*COS('input your S-pars (Mag-Ang)'!I876*PI()/180)</f>
        <v>0</v>
      </c>
      <c r="H876" s="3">
        <f>'input your S-pars (Mag-Ang)'!H876*SIN('input your S-pars (Mag-Ang)'!I876*PI()/180)</f>
        <v>0</v>
      </c>
      <c r="I876" s="3"/>
      <c r="J876" s="3">
        <f t="shared" si="156"/>
        <v>1</v>
      </c>
      <c r="K876" s="3">
        <f t="shared" si="157"/>
        <v>0</v>
      </c>
      <c r="L876" s="3"/>
      <c r="M876" s="3">
        <f t="shared" si="158"/>
        <v>1</v>
      </c>
      <c r="N876" s="3">
        <f t="shared" si="159"/>
        <v>0</v>
      </c>
      <c r="O876" s="3"/>
      <c r="P876" s="3">
        <f t="shared" si="160"/>
        <v>1</v>
      </c>
      <c r="Q876" s="3">
        <f t="shared" si="161"/>
        <v>0</v>
      </c>
      <c r="R876" s="3">
        <f t="shared" si="162"/>
        <v>0</v>
      </c>
      <c r="S876" s="3">
        <f t="shared" si="163"/>
        <v>0</v>
      </c>
      <c r="T876" s="3">
        <f t="shared" si="164"/>
        <v>0</v>
      </c>
      <c r="U876" s="3">
        <f t="shared" si="165"/>
        <v>0</v>
      </c>
      <c r="V876" s="3">
        <f t="shared" si="166"/>
        <v>1</v>
      </c>
      <c r="W876" s="3">
        <f t="shared" si="167"/>
        <v>0</v>
      </c>
    </row>
    <row r="877" spans="1:23" x14ac:dyDescent="0.3">
      <c r="A877" s="3">
        <f>'input your S-pars (Mag-Ang)'!B877*COS('input your S-pars (Mag-Ang)'!C877*PI()/180)</f>
        <v>0</v>
      </c>
      <c r="B877" s="3">
        <f>'input your S-pars (Mag-Ang)'!B877*SIN('input your S-pars (Mag-Ang)'!C877*PI()/180)</f>
        <v>0</v>
      </c>
      <c r="C877" s="3">
        <f>'input your S-pars (Mag-Ang)'!F877*COS('input your S-pars (Mag-Ang)'!G877*PI()/180)</f>
        <v>0</v>
      </c>
      <c r="D877" s="3">
        <f>'input your S-pars (Mag-Ang)'!F877*SIN('input your S-pars (Mag-Ang)'!G877*PI()/180)</f>
        <v>0</v>
      </c>
      <c r="E877" s="3">
        <f>'input your S-pars (Mag-Ang)'!D877*COS('input your S-pars (Mag-Ang)'!E877*PI()/180)</f>
        <v>0</v>
      </c>
      <c r="F877" s="3">
        <f>'input your S-pars (Mag-Ang)'!D877*SIN('input your S-pars (Mag-Ang)'!E877*PI()/180)</f>
        <v>0</v>
      </c>
      <c r="G877" s="3">
        <f>'input your S-pars (Mag-Ang)'!H877*COS('input your S-pars (Mag-Ang)'!I877*PI()/180)</f>
        <v>0</v>
      </c>
      <c r="H877" s="3">
        <f>'input your S-pars (Mag-Ang)'!H877*SIN('input your S-pars (Mag-Ang)'!I877*PI()/180)</f>
        <v>0</v>
      </c>
      <c r="I877" s="3"/>
      <c r="J877" s="3">
        <f t="shared" si="156"/>
        <v>1</v>
      </c>
      <c r="K877" s="3">
        <f t="shared" si="157"/>
        <v>0</v>
      </c>
      <c r="L877" s="3"/>
      <c r="M877" s="3">
        <f t="shared" si="158"/>
        <v>1</v>
      </c>
      <c r="N877" s="3">
        <f t="shared" si="159"/>
        <v>0</v>
      </c>
      <c r="O877" s="3"/>
      <c r="P877" s="3">
        <f t="shared" si="160"/>
        <v>1</v>
      </c>
      <c r="Q877" s="3">
        <f t="shared" si="161"/>
        <v>0</v>
      </c>
      <c r="R877" s="3">
        <f t="shared" si="162"/>
        <v>0</v>
      </c>
      <c r="S877" s="3">
        <f t="shared" si="163"/>
        <v>0</v>
      </c>
      <c r="T877" s="3">
        <f t="shared" si="164"/>
        <v>0</v>
      </c>
      <c r="U877" s="3">
        <f t="shared" si="165"/>
        <v>0</v>
      </c>
      <c r="V877" s="3">
        <f t="shared" si="166"/>
        <v>1</v>
      </c>
      <c r="W877" s="3">
        <f t="shared" si="167"/>
        <v>0</v>
      </c>
    </row>
    <row r="878" spans="1:23" x14ac:dyDescent="0.3">
      <c r="A878" s="3">
        <f>'input your S-pars (Mag-Ang)'!B878*COS('input your S-pars (Mag-Ang)'!C878*PI()/180)</f>
        <v>0</v>
      </c>
      <c r="B878" s="3">
        <f>'input your S-pars (Mag-Ang)'!B878*SIN('input your S-pars (Mag-Ang)'!C878*PI()/180)</f>
        <v>0</v>
      </c>
      <c r="C878" s="3">
        <f>'input your S-pars (Mag-Ang)'!F878*COS('input your S-pars (Mag-Ang)'!G878*PI()/180)</f>
        <v>0</v>
      </c>
      <c r="D878" s="3">
        <f>'input your S-pars (Mag-Ang)'!F878*SIN('input your S-pars (Mag-Ang)'!G878*PI()/180)</f>
        <v>0</v>
      </c>
      <c r="E878" s="3">
        <f>'input your S-pars (Mag-Ang)'!D878*COS('input your S-pars (Mag-Ang)'!E878*PI()/180)</f>
        <v>0</v>
      </c>
      <c r="F878" s="3">
        <f>'input your S-pars (Mag-Ang)'!D878*SIN('input your S-pars (Mag-Ang)'!E878*PI()/180)</f>
        <v>0</v>
      </c>
      <c r="G878" s="3">
        <f>'input your S-pars (Mag-Ang)'!H878*COS('input your S-pars (Mag-Ang)'!I878*PI()/180)</f>
        <v>0</v>
      </c>
      <c r="H878" s="3">
        <f>'input your S-pars (Mag-Ang)'!H878*SIN('input your S-pars (Mag-Ang)'!I878*PI()/180)</f>
        <v>0</v>
      </c>
      <c r="I878" s="3"/>
      <c r="J878" s="3">
        <f t="shared" si="156"/>
        <v>1</v>
      </c>
      <c r="K878" s="3">
        <f t="shared" si="157"/>
        <v>0</v>
      </c>
      <c r="L878" s="3"/>
      <c r="M878" s="3">
        <f t="shared" si="158"/>
        <v>1</v>
      </c>
      <c r="N878" s="3">
        <f t="shared" si="159"/>
        <v>0</v>
      </c>
      <c r="O878" s="3"/>
      <c r="P878" s="3">
        <f t="shared" si="160"/>
        <v>1</v>
      </c>
      <c r="Q878" s="3">
        <f t="shared" si="161"/>
        <v>0</v>
      </c>
      <c r="R878" s="3">
        <f t="shared" si="162"/>
        <v>0</v>
      </c>
      <c r="S878" s="3">
        <f t="shared" si="163"/>
        <v>0</v>
      </c>
      <c r="T878" s="3">
        <f t="shared" si="164"/>
        <v>0</v>
      </c>
      <c r="U878" s="3">
        <f t="shared" si="165"/>
        <v>0</v>
      </c>
      <c r="V878" s="3">
        <f t="shared" si="166"/>
        <v>1</v>
      </c>
      <c r="W878" s="3">
        <f t="shared" si="167"/>
        <v>0</v>
      </c>
    </row>
    <row r="879" spans="1:23" x14ac:dyDescent="0.3">
      <c r="A879" s="3">
        <f>'input your S-pars (Mag-Ang)'!B879*COS('input your S-pars (Mag-Ang)'!C879*PI()/180)</f>
        <v>0</v>
      </c>
      <c r="B879" s="3">
        <f>'input your S-pars (Mag-Ang)'!B879*SIN('input your S-pars (Mag-Ang)'!C879*PI()/180)</f>
        <v>0</v>
      </c>
      <c r="C879" s="3">
        <f>'input your S-pars (Mag-Ang)'!F879*COS('input your S-pars (Mag-Ang)'!G879*PI()/180)</f>
        <v>0</v>
      </c>
      <c r="D879" s="3">
        <f>'input your S-pars (Mag-Ang)'!F879*SIN('input your S-pars (Mag-Ang)'!G879*PI()/180)</f>
        <v>0</v>
      </c>
      <c r="E879" s="3">
        <f>'input your S-pars (Mag-Ang)'!D879*COS('input your S-pars (Mag-Ang)'!E879*PI()/180)</f>
        <v>0</v>
      </c>
      <c r="F879" s="3">
        <f>'input your S-pars (Mag-Ang)'!D879*SIN('input your S-pars (Mag-Ang)'!E879*PI()/180)</f>
        <v>0</v>
      </c>
      <c r="G879" s="3">
        <f>'input your S-pars (Mag-Ang)'!H879*COS('input your S-pars (Mag-Ang)'!I879*PI()/180)</f>
        <v>0</v>
      </c>
      <c r="H879" s="3">
        <f>'input your S-pars (Mag-Ang)'!H879*SIN('input your S-pars (Mag-Ang)'!I879*PI()/180)</f>
        <v>0</v>
      </c>
      <c r="I879" s="3"/>
      <c r="J879" s="3">
        <f t="shared" si="156"/>
        <v>1</v>
      </c>
      <c r="K879" s="3">
        <f t="shared" si="157"/>
        <v>0</v>
      </c>
      <c r="L879" s="3"/>
      <c r="M879" s="3">
        <f t="shared" si="158"/>
        <v>1</v>
      </c>
      <c r="N879" s="3">
        <f t="shared" si="159"/>
        <v>0</v>
      </c>
      <c r="O879" s="3"/>
      <c r="P879" s="3">
        <f t="shared" si="160"/>
        <v>1</v>
      </c>
      <c r="Q879" s="3">
        <f t="shared" si="161"/>
        <v>0</v>
      </c>
      <c r="R879" s="3">
        <f t="shared" si="162"/>
        <v>0</v>
      </c>
      <c r="S879" s="3">
        <f t="shared" si="163"/>
        <v>0</v>
      </c>
      <c r="T879" s="3">
        <f t="shared" si="164"/>
        <v>0</v>
      </c>
      <c r="U879" s="3">
        <f t="shared" si="165"/>
        <v>0</v>
      </c>
      <c r="V879" s="3">
        <f t="shared" si="166"/>
        <v>1</v>
      </c>
      <c r="W879" s="3">
        <f t="shared" si="167"/>
        <v>0</v>
      </c>
    </row>
    <row r="880" spans="1:23" x14ac:dyDescent="0.3">
      <c r="A880" s="3">
        <f>'input your S-pars (Mag-Ang)'!B880*COS('input your S-pars (Mag-Ang)'!C880*PI()/180)</f>
        <v>0</v>
      </c>
      <c r="B880" s="3">
        <f>'input your S-pars (Mag-Ang)'!B880*SIN('input your S-pars (Mag-Ang)'!C880*PI()/180)</f>
        <v>0</v>
      </c>
      <c r="C880" s="3">
        <f>'input your S-pars (Mag-Ang)'!F880*COS('input your S-pars (Mag-Ang)'!G880*PI()/180)</f>
        <v>0</v>
      </c>
      <c r="D880" s="3">
        <f>'input your S-pars (Mag-Ang)'!F880*SIN('input your S-pars (Mag-Ang)'!G880*PI()/180)</f>
        <v>0</v>
      </c>
      <c r="E880" s="3">
        <f>'input your S-pars (Mag-Ang)'!D880*COS('input your S-pars (Mag-Ang)'!E880*PI()/180)</f>
        <v>0</v>
      </c>
      <c r="F880" s="3">
        <f>'input your S-pars (Mag-Ang)'!D880*SIN('input your S-pars (Mag-Ang)'!E880*PI()/180)</f>
        <v>0</v>
      </c>
      <c r="G880" s="3">
        <f>'input your S-pars (Mag-Ang)'!H880*COS('input your S-pars (Mag-Ang)'!I880*PI()/180)</f>
        <v>0</v>
      </c>
      <c r="H880" s="3">
        <f>'input your S-pars (Mag-Ang)'!H880*SIN('input your S-pars (Mag-Ang)'!I880*PI()/180)</f>
        <v>0</v>
      </c>
      <c r="I880" s="3"/>
      <c r="J880" s="3">
        <f t="shared" si="156"/>
        <v>1</v>
      </c>
      <c r="K880" s="3">
        <f t="shared" si="157"/>
        <v>0</v>
      </c>
      <c r="L880" s="3"/>
      <c r="M880" s="3">
        <f t="shared" si="158"/>
        <v>1</v>
      </c>
      <c r="N880" s="3">
        <f t="shared" si="159"/>
        <v>0</v>
      </c>
      <c r="O880" s="3"/>
      <c r="P880" s="3">
        <f t="shared" si="160"/>
        <v>1</v>
      </c>
      <c r="Q880" s="3">
        <f t="shared" si="161"/>
        <v>0</v>
      </c>
      <c r="R880" s="3">
        <f t="shared" si="162"/>
        <v>0</v>
      </c>
      <c r="S880" s="3">
        <f t="shared" si="163"/>
        <v>0</v>
      </c>
      <c r="T880" s="3">
        <f t="shared" si="164"/>
        <v>0</v>
      </c>
      <c r="U880" s="3">
        <f t="shared" si="165"/>
        <v>0</v>
      </c>
      <c r="V880" s="3">
        <f t="shared" si="166"/>
        <v>1</v>
      </c>
      <c r="W880" s="3">
        <f t="shared" si="167"/>
        <v>0</v>
      </c>
    </row>
    <row r="881" spans="1:23" x14ac:dyDescent="0.3">
      <c r="A881" s="3">
        <f>'input your S-pars (Mag-Ang)'!B881*COS('input your S-pars (Mag-Ang)'!C881*PI()/180)</f>
        <v>0</v>
      </c>
      <c r="B881" s="3">
        <f>'input your S-pars (Mag-Ang)'!B881*SIN('input your S-pars (Mag-Ang)'!C881*PI()/180)</f>
        <v>0</v>
      </c>
      <c r="C881" s="3">
        <f>'input your S-pars (Mag-Ang)'!F881*COS('input your S-pars (Mag-Ang)'!G881*PI()/180)</f>
        <v>0</v>
      </c>
      <c r="D881" s="3">
        <f>'input your S-pars (Mag-Ang)'!F881*SIN('input your S-pars (Mag-Ang)'!G881*PI()/180)</f>
        <v>0</v>
      </c>
      <c r="E881" s="3">
        <f>'input your S-pars (Mag-Ang)'!D881*COS('input your S-pars (Mag-Ang)'!E881*PI()/180)</f>
        <v>0</v>
      </c>
      <c r="F881" s="3">
        <f>'input your S-pars (Mag-Ang)'!D881*SIN('input your S-pars (Mag-Ang)'!E881*PI()/180)</f>
        <v>0</v>
      </c>
      <c r="G881" s="3">
        <f>'input your S-pars (Mag-Ang)'!H881*COS('input your S-pars (Mag-Ang)'!I881*PI()/180)</f>
        <v>0</v>
      </c>
      <c r="H881" s="3">
        <f>'input your S-pars (Mag-Ang)'!H881*SIN('input your S-pars (Mag-Ang)'!I881*PI()/180)</f>
        <v>0</v>
      </c>
      <c r="I881" s="3"/>
      <c r="J881" s="3">
        <f t="shared" si="156"/>
        <v>1</v>
      </c>
      <c r="K881" s="3">
        <f t="shared" si="157"/>
        <v>0</v>
      </c>
      <c r="L881" s="3"/>
      <c r="M881" s="3">
        <f t="shared" si="158"/>
        <v>1</v>
      </c>
      <c r="N881" s="3">
        <f t="shared" si="159"/>
        <v>0</v>
      </c>
      <c r="O881" s="3"/>
      <c r="P881" s="3">
        <f t="shared" si="160"/>
        <v>1</v>
      </c>
      <c r="Q881" s="3">
        <f t="shared" si="161"/>
        <v>0</v>
      </c>
      <c r="R881" s="3">
        <f t="shared" si="162"/>
        <v>0</v>
      </c>
      <c r="S881" s="3">
        <f t="shared" si="163"/>
        <v>0</v>
      </c>
      <c r="T881" s="3">
        <f t="shared" si="164"/>
        <v>0</v>
      </c>
      <c r="U881" s="3">
        <f t="shared" si="165"/>
        <v>0</v>
      </c>
      <c r="V881" s="3">
        <f t="shared" si="166"/>
        <v>1</v>
      </c>
      <c r="W881" s="3">
        <f t="shared" si="167"/>
        <v>0</v>
      </c>
    </row>
    <row r="882" spans="1:23" x14ac:dyDescent="0.3">
      <c r="A882" s="3">
        <f>'input your S-pars (Mag-Ang)'!B882*COS('input your S-pars (Mag-Ang)'!C882*PI()/180)</f>
        <v>0</v>
      </c>
      <c r="B882" s="3">
        <f>'input your S-pars (Mag-Ang)'!B882*SIN('input your S-pars (Mag-Ang)'!C882*PI()/180)</f>
        <v>0</v>
      </c>
      <c r="C882" s="3">
        <f>'input your S-pars (Mag-Ang)'!F882*COS('input your S-pars (Mag-Ang)'!G882*PI()/180)</f>
        <v>0</v>
      </c>
      <c r="D882" s="3">
        <f>'input your S-pars (Mag-Ang)'!F882*SIN('input your S-pars (Mag-Ang)'!G882*PI()/180)</f>
        <v>0</v>
      </c>
      <c r="E882" s="3">
        <f>'input your S-pars (Mag-Ang)'!D882*COS('input your S-pars (Mag-Ang)'!E882*PI()/180)</f>
        <v>0</v>
      </c>
      <c r="F882" s="3">
        <f>'input your S-pars (Mag-Ang)'!D882*SIN('input your S-pars (Mag-Ang)'!E882*PI()/180)</f>
        <v>0</v>
      </c>
      <c r="G882" s="3">
        <f>'input your S-pars (Mag-Ang)'!H882*COS('input your S-pars (Mag-Ang)'!I882*PI()/180)</f>
        <v>0</v>
      </c>
      <c r="H882" s="3">
        <f>'input your S-pars (Mag-Ang)'!H882*SIN('input your S-pars (Mag-Ang)'!I882*PI()/180)</f>
        <v>0</v>
      </c>
      <c r="I882" s="3"/>
      <c r="J882" s="3">
        <f t="shared" si="156"/>
        <v>1</v>
      </c>
      <c r="K882" s="3">
        <f t="shared" si="157"/>
        <v>0</v>
      </c>
      <c r="L882" s="3"/>
      <c r="M882" s="3">
        <f t="shared" si="158"/>
        <v>1</v>
      </c>
      <c r="N882" s="3">
        <f t="shared" si="159"/>
        <v>0</v>
      </c>
      <c r="O882" s="3"/>
      <c r="P882" s="3">
        <f t="shared" si="160"/>
        <v>1</v>
      </c>
      <c r="Q882" s="3">
        <f t="shared" si="161"/>
        <v>0</v>
      </c>
      <c r="R882" s="3">
        <f t="shared" si="162"/>
        <v>0</v>
      </c>
      <c r="S882" s="3">
        <f t="shared" si="163"/>
        <v>0</v>
      </c>
      <c r="T882" s="3">
        <f t="shared" si="164"/>
        <v>0</v>
      </c>
      <c r="U882" s="3">
        <f t="shared" si="165"/>
        <v>0</v>
      </c>
      <c r="V882" s="3">
        <f t="shared" si="166"/>
        <v>1</v>
      </c>
      <c r="W882" s="3">
        <f t="shared" si="167"/>
        <v>0</v>
      </c>
    </row>
    <row r="883" spans="1:23" x14ac:dyDescent="0.3">
      <c r="A883" s="3">
        <f>'input your S-pars (Mag-Ang)'!B883*COS('input your S-pars (Mag-Ang)'!C883*PI()/180)</f>
        <v>0</v>
      </c>
      <c r="B883" s="3">
        <f>'input your S-pars (Mag-Ang)'!B883*SIN('input your S-pars (Mag-Ang)'!C883*PI()/180)</f>
        <v>0</v>
      </c>
      <c r="C883" s="3">
        <f>'input your S-pars (Mag-Ang)'!F883*COS('input your S-pars (Mag-Ang)'!G883*PI()/180)</f>
        <v>0</v>
      </c>
      <c r="D883" s="3">
        <f>'input your S-pars (Mag-Ang)'!F883*SIN('input your S-pars (Mag-Ang)'!G883*PI()/180)</f>
        <v>0</v>
      </c>
      <c r="E883" s="3">
        <f>'input your S-pars (Mag-Ang)'!D883*COS('input your S-pars (Mag-Ang)'!E883*PI()/180)</f>
        <v>0</v>
      </c>
      <c r="F883" s="3">
        <f>'input your S-pars (Mag-Ang)'!D883*SIN('input your S-pars (Mag-Ang)'!E883*PI()/180)</f>
        <v>0</v>
      </c>
      <c r="G883" s="3">
        <f>'input your S-pars (Mag-Ang)'!H883*COS('input your S-pars (Mag-Ang)'!I883*PI()/180)</f>
        <v>0</v>
      </c>
      <c r="H883" s="3">
        <f>'input your S-pars (Mag-Ang)'!H883*SIN('input your S-pars (Mag-Ang)'!I883*PI()/180)</f>
        <v>0</v>
      </c>
      <c r="I883" s="3"/>
      <c r="J883" s="3">
        <f t="shared" si="156"/>
        <v>1</v>
      </c>
      <c r="K883" s="3">
        <f t="shared" si="157"/>
        <v>0</v>
      </c>
      <c r="L883" s="3"/>
      <c r="M883" s="3">
        <f t="shared" si="158"/>
        <v>1</v>
      </c>
      <c r="N883" s="3">
        <f t="shared" si="159"/>
        <v>0</v>
      </c>
      <c r="O883" s="3"/>
      <c r="P883" s="3">
        <f t="shared" si="160"/>
        <v>1</v>
      </c>
      <c r="Q883" s="3">
        <f t="shared" si="161"/>
        <v>0</v>
      </c>
      <c r="R883" s="3">
        <f t="shared" si="162"/>
        <v>0</v>
      </c>
      <c r="S883" s="3">
        <f t="shared" si="163"/>
        <v>0</v>
      </c>
      <c r="T883" s="3">
        <f t="shared" si="164"/>
        <v>0</v>
      </c>
      <c r="U883" s="3">
        <f t="shared" si="165"/>
        <v>0</v>
      </c>
      <c r="V883" s="3">
        <f t="shared" si="166"/>
        <v>1</v>
      </c>
      <c r="W883" s="3">
        <f t="shared" si="167"/>
        <v>0</v>
      </c>
    </row>
    <row r="884" spans="1:23" x14ac:dyDescent="0.3">
      <c r="A884" s="3">
        <f>'input your S-pars (Mag-Ang)'!B884*COS('input your S-pars (Mag-Ang)'!C884*PI()/180)</f>
        <v>0</v>
      </c>
      <c r="B884" s="3">
        <f>'input your S-pars (Mag-Ang)'!B884*SIN('input your S-pars (Mag-Ang)'!C884*PI()/180)</f>
        <v>0</v>
      </c>
      <c r="C884" s="3">
        <f>'input your S-pars (Mag-Ang)'!F884*COS('input your S-pars (Mag-Ang)'!G884*PI()/180)</f>
        <v>0</v>
      </c>
      <c r="D884" s="3">
        <f>'input your S-pars (Mag-Ang)'!F884*SIN('input your S-pars (Mag-Ang)'!G884*PI()/180)</f>
        <v>0</v>
      </c>
      <c r="E884" s="3">
        <f>'input your S-pars (Mag-Ang)'!D884*COS('input your S-pars (Mag-Ang)'!E884*PI()/180)</f>
        <v>0</v>
      </c>
      <c r="F884" s="3">
        <f>'input your S-pars (Mag-Ang)'!D884*SIN('input your S-pars (Mag-Ang)'!E884*PI()/180)</f>
        <v>0</v>
      </c>
      <c r="G884" s="3">
        <f>'input your S-pars (Mag-Ang)'!H884*COS('input your S-pars (Mag-Ang)'!I884*PI()/180)</f>
        <v>0</v>
      </c>
      <c r="H884" s="3">
        <f>'input your S-pars (Mag-Ang)'!H884*SIN('input your S-pars (Mag-Ang)'!I884*PI()/180)</f>
        <v>0</v>
      </c>
      <c r="I884" s="3"/>
      <c r="J884" s="3">
        <f t="shared" si="156"/>
        <v>1</v>
      </c>
      <c r="K884" s="3">
        <f t="shared" si="157"/>
        <v>0</v>
      </c>
      <c r="L884" s="3"/>
      <c r="M884" s="3">
        <f t="shared" si="158"/>
        <v>1</v>
      </c>
      <c r="N884" s="3">
        <f t="shared" si="159"/>
        <v>0</v>
      </c>
      <c r="O884" s="3"/>
      <c r="P884" s="3">
        <f t="shared" si="160"/>
        <v>1</v>
      </c>
      <c r="Q884" s="3">
        <f t="shared" si="161"/>
        <v>0</v>
      </c>
      <c r="R884" s="3">
        <f t="shared" si="162"/>
        <v>0</v>
      </c>
      <c r="S884" s="3">
        <f t="shared" si="163"/>
        <v>0</v>
      </c>
      <c r="T884" s="3">
        <f t="shared" si="164"/>
        <v>0</v>
      </c>
      <c r="U884" s="3">
        <f t="shared" si="165"/>
        <v>0</v>
      </c>
      <c r="V884" s="3">
        <f t="shared" si="166"/>
        <v>1</v>
      </c>
      <c r="W884" s="3">
        <f t="shared" si="167"/>
        <v>0</v>
      </c>
    </row>
    <row r="885" spans="1:23" x14ac:dyDescent="0.3">
      <c r="A885" s="3">
        <f>'input your S-pars (Mag-Ang)'!B885*COS('input your S-pars (Mag-Ang)'!C885*PI()/180)</f>
        <v>0</v>
      </c>
      <c r="B885" s="3">
        <f>'input your S-pars (Mag-Ang)'!B885*SIN('input your S-pars (Mag-Ang)'!C885*PI()/180)</f>
        <v>0</v>
      </c>
      <c r="C885" s="3">
        <f>'input your S-pars (Mag-Ang)'!F885*COS('input your S-pars (Mag-Ang)'!G885*PI()/180)</f>
        <v>0</v>
      </c>
      <c r="D885" s="3">
        <f>'input your S-pars (Mag-Ang)'!F885*SIN('input your S-pars (Mag-Ang)'!G885*PI()/180)</f>
        <v>0</v>
      </c>
      <c r="E885" s="3">
        <f>'input your S-pars (Mag-Ang)'!D885*COS('input your S-pars (Mag-Ang)'!E885*PI()/180)</f>
        <v>0</v>
      </c>
      <c r="F885" s="3">
        <f>'input your S-pars (Mag-Ang)'!D885*SIN('input your S-pars (Mag-Ang)'!E885*PI()/180)</f>
        <v>0</v>
      </c>
      <c r="G885" s="3">
        <f>'input your S-pars (Mag-Ang)'!H885*COS('input your S-pars (Mag-Ang)'!I885*PI()/180)</f>
        <v>0</v>
      </c>
      <c r="H885" s="3">
        <f>'input your S-pars (Mag-Ang)'!H885*SIN('input your S-pars (Mag-Ang)'!I885*PI()/180)</f>
        <v>0</v>
      </c>
      <c r="I885" s="3"/>
      <c r="J885" s="3">
        <f t="shared" si="156"/>
        <v>1</v>
      </c>
      <c r="K885" s="3">
        <f t="shared" si="157"/>
        <v>0</v>
      </c>
      <c r="L885" s="3"/>
      <c r="M885" s="3">
        <f t="shared" si="158"/>
        <v>1</v>
      </c>
      <c r="N885" s="3">
        <f t="shared" si="159"/>
        <v>0</v>
      </c>
      <c r="O885" s="3"/>
      <c r="P885" s="3">
        <f t="shared" si="160"/>
        <v>1</v>
      </c>
      <c r="Q885" s="3">
        <f t="shared" si="161"/>
        <v>0</v>
      </c>
      <c r="R885" s="3">
        <f t="shared" si="162"/>
        <v>0</v>
      </c>
      <c r="S885" s="3">
        <f t="shared" si="163"/>
        <v>0</v>
      </c>
      <c r="T885" s="3">
        <f t="shared" si="164"/>
        <v>0</v>
      </c>
      <c r="U885" s="3">
        <f t="shared" si="165"/>
        <v>0</v>
      </c>
      <c r="V885" s="3">
        <f t="shared" si="166"/>
        <v>1</v>
      </c>
      <c r="W885" s="3">
        <f t="shared" si="167"/>
        <v>0</v>
      </c>
    </row>
    <row r="886" spans="1:23" x14ac:dyDescent="0.3">
      <c r="A886" s="3">
        <f>'input your S-pars (Mag-Ang)'!B886*COS('input your S-pars (Mag-Ang)'!C886*PI()/180)</f>
        <v>0</v>
      </c>
      <c r="B886" s="3">
        <f>'input your S-pars (Mag-Ang)'!B886*SIN('input your S-pars (Mag-Ang)'!C886*PI()/180)</f>
        <v>0</v>
      </c>
      <c r="C886" s="3">
        <f>'input your S-pars (Mag-Ang)'!F886*COS('input your S-pars (Mag-Ang)'!G886*PI()/180)</f>
        <v>0</v>
      </c>
      <c r="D886" s="3">
        <f>'input your S-pars (Mag-Ang)'!F886*SIN('input your S-pars (Mag-Ang)'!G886*PI()/180)</f>
        <v>0</v>
      </c>
      <c r="E886" s="3">
        <f>'input your S-pars (Mag-Ang)'!D886*COS('input your S-pars (Mag-Ang)'!E886*PI()/180)</f>
        <v>0</v>
      </c>
      <c r="F886" s="3">
        <f>'input your S-pars (Mag-Ang)'!D886*SIN('input your S-pars (Mag-Ang)'!E886*PI()/180)</f>
        <v>0</v>
      </c>
      <c r="G886" s="3">
        <f>'input your S-pars (Mag-Ang)'!H886*COS('input your S-pars (Mag-Ang)'!I886*PI()/180)</f>
        <v>0</v>
      </c>
      <c r="H886" s="3">
        <f>'input your S-pars (Mag-Ang)'!H886*SIN('input your S-pars (Mag-Ang)'!I886*PI()/180)</f>
        <v>0</v>
      </c>
      <c r="I886" s="3"/>
      <c r="J886" s="3">
        <f t="shared" si="156"/>
        <v>1</v>
      </c>
      <c r="K886" s="3">
        <f t="shared" si="157"/>
        <v>0</v>
      </c>
      <c r="L886" s="3"/>
      <c r="M886" s="3">
        <f t="shared" si="158"/>
        <v>1</v>
      </c>
      <c r="N886" s="3">
        <f t="shared" si="159"/>
        <v>0</v>
      </c>
      <c r="O886" s="3"/>
      <c r="P886" s="3">
        <f t="shared" si="160"/>
        <v>1</v>
      </c>
      <c r="Q886" s="3">
        <f t="shared" si="161"/>
        <v>0</v>
      </c>
      <c r="R886" s="3">
        <f t="shared" si="162"/>
        <v>0</v>
      </c>
      <c r="S886" s="3">
        <f t="shared" si="163"/>
        <v>0</v>
      </c>
      <c r="T886" s="3">
        <f t="shared" si="164"/>
        <v>0</v>
      </c>
      <c r="U886" s="3">
        <f t="shared" si="165"/>
        <v>0</v>
      </c>
      <c r="V886" s="3">
        <f t="shared" si="166"/>
        <v>1</v>
      </c>
      <c r="W886" s="3">
        <f t="shared" si="167"/>
        <v>0</v>
      </c>
    </row>
    <row r="887" spans="1:23" x14ac:dyDescent="0.3">
      <c r="A887" s="3">
        <f>'input your S-pars (Mag-Ang)'!B887*COS('input your S-pars (Mag-Ang)'!C887*PI()/180)</f>
        <v>0</v>
      </c>
      <c r="B887" s="3">
        <f>'input your S-pars (Mag-Ang)'!B887*SIN('input your S-pars (Mag-Ang)'!C887*PI()/180)</f>
        <v>0</v>
      </c>
      <c r="C887" s="3">
        <f>'input your S-pars (Mag-Ang)'!F887*COS('input your S-pars (Mag-Ang)'!G887*PI()/180)</f>
        <v>0</v>
      </c>
      <c r="D887" s="3">
        <f>'input your S-pars (Mag-Ang)'!F887*SIN('input your S-pars (Mag-Ang)'!G887*PI()/180)</f>
        <v>0</v>
      </c>
      <c r="E887" s="3">
        <f>'input your S-pars (Mag-Ang)'!D887*COS('input your S-pars (Mag-Ang)'!E887*PI()/180)</f>
        <v>0</v>
      </c>
      <c r="F887" s="3">
        <f>'input your S-pars (Mag-Ang)'!D887*SIN('input your S-pars (Mag-Ang)'!E887*PI()/180)</f>
        <v>0</v>
      </c>
      <c r="G887" s="3">
        <f>'input your S-pars (Mag-Ang)'!H887*COS('input your S-pars (Mag-Ang)'!I887*PI()/180)</f>
        <v>0</v>
      </c>
      <c r="H887" s="3">
        <f>'input your S-pars (Mag-Ang)'!H887*SIN('input your S-pars (Mag-Ang)'!I887*PI()/180)</f>
        <v>0</v>
      </c>
      <c r="I887" s="3"/>
      <c r="J887" s="3">
        <f t="shared" si="156"/>
        <v>1</v>
      </c>
      <c r="K887" s="3">
        <f t="shared" si="157"/>
        <v>0</v>
      </c>
      <c r="L887" s="3"/>
      <c r="M887" s="3">
        <f t="shared" si="158"/>
        <v>1</v>
      </c>
      <c r="N887" s="3">
        <f t="shared" si="159"/>
        <v>0</v>
      </c>
      <c r="O887" s="3"/>
      <c r="P887" s="3">
        <f t="shared" si="160"/>
        <v>1</v>
      </c>
      <c r="Q887" s="3">
        <f t="shared" si="161"/>
        <v>0</v>
      </c>
      <c r="R887" s="3">
        <f t="shared" si="162"/>
        <v>0</v>
      </c>
      <c r="S887" s="3">
        <f t="shared" si="163"/>
        <v>0</v>
      </c>
      <c r="T887" s="3">
        <f t="shared" si="164"/>
        <v>0</v>
      </c>
      <c r="U887" s="3">
        <f t="shared" si="165"/>
        <v>0</v>
      </c>
      <c r="V887" s="3">
        <f t="shared" si="166"/>
        <v>1</v>
      </c>
      <c r="W887" s="3">
        <f t="shared" si="167"/>
        <v>0</v>
      </c>
    </row>
    <row r="888" spans="1:23" x14ac:dyDescent="0.3">
      <c r="A888" s="3">
        <f>'input your S-pars (Mag-Ang)'!B888*COS('input your S-pars (Mag-Ang)'!C888*PI()/180)</f>
        <v>0</v>
      </c>
      <c r="B888" s="3">
        <f>'input your S-pars (Mag-Ang)'!B888*SIN('input your S-pars (Mag-Ang)'!C888*PI()/180)</f>
        <v>0</v>
      </c>
      <c r="C888" s="3">
        <f>'input your S-pars (Mag-Ang)'!F888*COS('input your S-pars (Mag-Ang)'!G888*PI()/180)</f>
        <v>0</v>
      </c>
      <c r="D888" s="3">
        <f>'input your S-pars (Mag-Ang)'!F888*SIN('input your S-pars (Mag-Ang)'!G888*PI()/180)</f>
        <v>0</v>
      </c>
      <c r="E888" s="3">
        <f>'input your S-pars (Mag-Ang)'!D888*COS('input your S-pars (Mag-Ang)'!E888*PI()/180)</f>
        <v>0</v>
      </c>
      <c r="F888" s="3">
        <f>'input your S-pars (Mag-Ang)'!D888*SIN('input your S-pars (Mag-Ang)'!E888*PI()/180)</f>
        <v>0</v>
      </c>
      <c r="G888" s="3">
        <f>'input your S-pars (Mag-Ang)'!H888*COS('input your S-pars (Mag-Ang)'!I888*PI()/180)</f>
        <v>0</v>
      </c>
      <c r="H888" s="3">
        <f>'input your S-pars (Mag-Ang)'!H888*SIN('input your S-pars (Mag-Ang)'!I888*PI()/180)</f>
        <v>0</v>
      </c>
      <c r="I888" s="3"/>
      <c r="J888" s="3">
        <f t="shared" si="156"/>
        <v>1</v>
      </c>
      <c r="K888" s="3">
        <f t="shared" si="157"/>
        <v>0</v>
      </c>
      <c r="L888" s="3"/>
      <c r="M888" s="3">
        <f t="shared" si="158"/>
        <v>1</v>
      </c>
      <c r="N888" s="3">
        <f t="shared" si="159"/>
        <v>0</v>
      </c>
      <c r="O888" s="3"/>
      <c r="P888" s="3">
        <f t="shared" si="160"/>
        <v>1</v>
      </c>
      <c r="Q888" s="3">
        <f t="shared" si="161"/>
        <v>0</v>
      </c>
      <c r="R888" s="3">
        <f t="shared" si="162"/>
        <v>0</v>
      </c>
      <c r="S888" s="3">
        <f t="shared" si="163"/>
        <v>0</v>
      </c>
      <c r="T888" s="3">
        <f t="shared" si="164"/>
        <v>0</v>
      </c>
      <c r="U888" s="3">
        <f t="shared" si="165"/>
        <v>0</v>
      </c>
      <c r="V888" s="3">
        <f t="shared" si="166"/>
        <v>1</v>
      </c>
      <c r="W888" s="3">
        <f t="shared" si="167"/>
        <v>0</v>
      </c>
    </row>
    <row r="889" spans="1:23" x14ac:dyDescent="0.3">
      <c r="A889" s="3">
        <f>'input your S-pars (Mag-Ang)'!B889*COS('input your S-pars (Mag-Ang)'!C889*PI()/180)</f>
        <v>0</v>
      </c>
      <c r="B889" s="3">
        <f>'input your S-pars (Mag-Ang)'!B889*SIN('input your S-pars (Mag-Ang)'!C889*PI()/180)</f>
        <v>0</v>
      </c>
      <c r="C889" s="3">
        <f>'input your S-pars (Mag-Ang)'!F889*COS('input your S-pars (Mag-Ang)'!G889*PI()/180)</f>
        <v>0</v>
      </c>
      <c r="D889" s="3">
        <f>'input your S-pars (Mag-Ang)'!F889*SIN('input your S-pars (Mag-Ang)'!G889*PI()/180)</f>
        <v>0</v>
      </c>
      <c r="E889" s="3">
        <f>'input your S-pars (Mag-Ang)'!D889*COS('input your S-pars (Mag-Ang)'!E889*PI()/180)</f>
        <v>0</v>
      </c>
      <c r="F889" s="3">
        <f>'input your S-pars (Mag-Ang)'!D889*SIN('input your S-pars (Mag-Ang)'!E889*PI()/180)</f>
        <v>0</v>
      </c>
      <c r="G889" s="3">
        <f>'input your S-pars (Mag-Ang)'!H889*COS('input your S-pars (Mag-Ang)'!I889*PI()/180)</f>
        <v>0</v>
      </c>
      <c r="H889" s="3">
        <f>'input your S-pars (Mag-Ang)'!H889*SIN('input your S-pars (Mag-Ang)'!I889*PI()/180)</f>
        <v>0</v>
      </c>
      <c r="I889" s="3"/>
      <c r="J889" s="3">
        <f t="shared" si="156"/>
        <v>1</v>
      </c>
      <c r="K889" s="3">
        <f t="shared" si="157"/>
        <v>0</v>
      </c>
      <c r="L889" s="3"/>
      <c r="M889" s="3">
        <f t="shared" si="158"/>
        <v>1</v>
      </c>
      <c r="N889" s="3">
        <f t="shared" si="159"/>
        <v>0</v>
      </c>
      <c r="O889" s="3"/>
      <c r="P889" s="3">
        <f t="shared" si="160"/>
        <v>1</v>
      </c>
      <c r="Q889" s="3">
        <f t="shared" si="161"/>
        <v>0</v>
      </c>
      <c r="R889" s="3">
        <f t="shared" si="162"/>
        <v>0</v>
      </c>
      <c r="S889" s="3">
        <f t="shared" si="163"/>
        <v>0</v>
      </c>
      <c r="T889" s="3">
        <f t="shared" si="164"/>
        <v>0</v>
      </c>
      <c r="U889" s="3">
        <f t="shared" si="165"/>
        <v>0</v>
      </c>
      <c r="V889" s="3">
        <f t="shared" si="166"/>
        <v>1</v>
      </c>
      <c r="W889" s="3">
        <f t="shared" si="167"/>
        <v>0</v>
      </c>
    </row>
    <row r="890" spans="1:23" x14ac:dyDescent="0.3">
      <c r="A890" s="3">
        <f>'input your S-pars (Mag-Ang)'!B890*COS('input your S-pars (Mag-Ang)'!C890*PI()/180)</f>
        <v>0</v>
      </c>
      <c r="B890" s="3">
        <f>'input your S-pars (Mag-Ang)'!B890*SIN('input your S-pars (Mag-Ang)'!C890*PI()/180)</f>
        <v>0</v>
      </c>
      <c r="C890" s="3">
        <f>'input your S-pars (Mag-Ang)'!F890*COS('input your S-pars (Mag-Ang)'!G890*PI()/180)</f>
        <v>0</v>
      </c>
      <c r="D890" s="3">
        <f>'input your S-pars (Mag-Ang)'!F890*SIN('input your S-pars (Mag-Ang)'!G890*PI()/180)</f>
        <v>0</v>
      </c>
      <c r="E890" s="3">
        <f>'input your S-pars (Mag-Ang)'!D890*COS('input your S-pars (Mag-Ang)'!E890*PI()/180)</f>
        <v>0</v>
      </c>
      <c r="F890" s="3">
        <f>'input your S-pars (Mag-Ang)'!D890*SIN('input your S-pars (Mag-Ang)'!E890*PI()/180)</f>
        <v>0</v>
      </c>
      <c r="G890" s="3">
        <f>'input your S-pars (Mag-Ang)'!H890*COS('input your S-pars (Mag-Ang)'!I890*PI()/180)</f>
        <v>0</v>
      </c>
      <c r="H890" s="3">
        <f>'input your S-pars (Mag-Ang)'!H890*SIN('input your S-pars (Mag-Ang)'!I890*PI()/180)</f>
        <v>0</v>
      </c>
      <c r="I890" s="3"/>
      <c r="J890" s="3">
        <f t="shared" si="156"/>
        <v>1</v>
      </c>
      <c r="K890" s="3">
        <f t="shared" si="157"/>
        <v>0</v>
      </c>
      <c r="L890" s="3"/>
      <c r="M890" s="3">
        <f t="shared" si="158"/>
        <v>1</v>
      </c>
      <c r="N890" s="3">
        <f t="shared" si="159"/>
        <v>0</v>
      </c>
      <c r="O890" s="3"/>
      <c r="P890" s="3">
        <f t="shared" si="160"/>
        <v>1</v>
      </c>
      <c r="Q890" s="3">
        <f t="shared" si="161"/>
        <v>0</v>
      </c>
      <c r="R890" s="3">
        <f t="shared" si="162"/>
        <v>0</v>
      </c>
      <c r="S890" s="3">
        <f t="shared" si="163"/>
        <v>0</v>
      </c>
      <c r="T890" s="3">
        <f t="shared" si="164"/>
        <v>0</v>
      </c>
      <c r="U890" s="3">
        <f t="shared" si="165"/>
        <v>0</v>
      </c>
      <c r="V890" s="3">
        <f t="shared" si="166"/>
        <v>1</v>
      </c>
      <c r="W890" s="3">
        <f t="shared" si="167"/>
        <v>0</v>
      </c>
    </row>
    <row r="891" spans="1:23" x14ac:dyDescent="0.3">
      <c r="A891" s="3">
        <f>'input your S-pars (Mag-Ang)'!B891*COS('input your S-pars (Mag-Ang)'!C891*PI()/180)</f>
        <v>0</v>
      </c>
      <c r="B891" s="3">
        <f>'input your S-pars (Mag-Ang)'!B891*SIN('input your S-pars (Mag-Ang)'!C891*PI()/180)</f>
        <v>0</v>
      </c>
      <c r="C891" s="3">
        <f>'input your S-pars (Mag-Ang)'!F891*COS('input your S-pars (Mag-Ang)'!G891*PI()/180)</f>
        <v>0</v>
      </c>
      <c r="D891" s="3">
        <f>'input your S-pars (Mag-Ang)'!F891*SIN('input your S-pars (Mag-Ang)'!G891*PI()/180)</f>
        <v>0</v>
      </c>
      <c r="E891" s="3">
        <f>'input your S-pars (Mag-Ang)'!D891*COS('input your S-pars (Mag-Ang)'!E891*PI()/180)</f>
        <v>0</v>
      </c>
      <c r="F891" s="3">
        <f>'input your S-pars (Mag-Ang)'!D891*SIN('input your S-pars (Mag-Ang)'!E891*PI()/180)</f>
        <v>0</v>
      </c>
      <c r="G891" s="3">
        <f>'input your S-pars (Mag-Ang)'!H891*COS('input your S-pars (Mag-Ang)'!I891*PI()/180)</f>
        <v>0</v>
      </c>
      <c r="H891" s="3">
        <f>'input your S-pars (Mag-Ang)'!H891*SIN('input your S-pars (Mag-Ang)'!I891*PI()/180)</f>
        <v>0</v>
      </c>
      <c r="I891" s="3"/>
      <c r="J891" s="3">
        <f t="shared" si="156"/>
        <v>1</v>
      </c>
      <c r="K891" s="3">
        <f t="shared" si="157"/>
        <v>0</v>
      </c>
      <c r="L891" s="3"/>
      <c r="M891" s="3">
        <f t="shared" si="158"/>
        <v>1</v>
      </c>
      <c r="N891" s="3">
        <f t="shared" si="159"/>
        <v>0</v>
      </c>
      <c r="O891" s="3"/>
      <c r="P891" s="3">
        <f t="shared" si="160"/>
        <v>1</v>
      </c>
      <c r="Q891" s="3">
        <f t="shared" si="161"/>
        <v>0</v>
      </c>
      <c r="R891" s="3">
        <f t="shared" si="162"/>
        <v>0</v>
      </c>
      <c r="S891" s="3">
        <f t="shared" si="163"/>
        <v>0</v>
      </c>
      <c r="T891" s="3">
        <f t="shared" si="164"/>
        <v>0</v>
      </c>
      <c r="U891" s="3">
        <f t="shared" si="165"/>
        <v>0</v>
      </c>
      <c r="V891" s="3">
        <f t="shared" si="166"/>
        <v>1</v>
      </c>
      <c r="W891" s="3">
        <f t="shared" si="167"/>
        <v>0</v>
      </c>
    </row>
    <row r="892" spans="1:23" x14ac:dyDescent="0.3">
      <c r="A892" s="3">
        <f>'input your S-pars (Mag-Ang)'!B892*COS('input your S-pars (Mag-Ang)'!C892*PI()/180)</f>
        <v>0</v>
      </c>
      <c r="B892" s="3">
        <f>'input your S-pars (Mag-Ang)'!B892*SIN('input your S-pars (Mag-Ang)'!C892*PI()/180)</f>
        <v>0</v>
      </c>
      <c r="C892" s="3">
        <f>'input your S-pars (Mag-Ang)'!F892*COS('input your S-pars (Mag-Ang)'!G892*PI()/180)</f>
        <v>0</v>
      </c>
      <c r="D892" s="3">
        <f>'input your S-pars (Mag-Ang)'!F892*SIN('input your S-pars (Mag-Ang)'!G892*PI()/180)</f>
        <v>0</v>
      </c>
      <c r="E892" s="3">
        <f>'input your S-pars (Mag-Ang)'!D892*COS('input your S-pars (Mag-Ang)'!E892*PI()/180)</f>
        <v>0</v>
      </c>
      <c r="F892" s="3">
        <f>'input your S-pars (Mag-Ang)'!D892*SIN('input your S-pars (Mag-Ang)'!E892*PI()/180)</f>
        <v>0</v>
      </c>
      <c r="G892" s="3">
        <f>'input your S-pars (Mag-Ang)'!H892*COS('input your S-pars (Mag-Ang)'!I892*PI()/180)</f>
        <v>0</v>
      </c>
      <c r="H892" s="3">
        <f>'input your S-pars (Mag-Ang)'!H892*SIN('input your S-pars (Mag-Ang)'!I892*PI()/180)</f>
        <v>0</v>
      </c>
      <c r="I892" s="3"/>
      <c r="J892" s="3">
        <f t="shared" si="156"/>
        <v>1</v>
      </c>
      <c r="K892" s="3">
        <f t="shared" si="157"/>
        <v>0</v>
      </c>
      <c r="L892" s="3"/>
      <c r="M892" s="3">
        <f t="shared" si="158"/>
        <v>1</v>
      </c>
      <c r="N892" s="3">
        <f t="shared" si="159"/>
        <v>0</v>
      </c>
      <c r="O892" s="3"/>
      <c r="P892" s="3">
        <f t="shared" si="160"/>
        <v>1</v>
      </c>
      <c r="Q892" s="3">
        <f t="shared" si="161"/>
        <v>0</v>
      </c>
      <c r="R892" s="3">
        <f t="shared" si="162"/>
        <v>0</v>
      </c>
      <c r="S892" s="3">
        <f t="shared" si="163"/>
        <v>0</v>
      </c>
      <c r="T892" s="3">
        <f t="shared" si="164"/>
        <v>0</v>
      </c>
      <c r="U892" s="3">
        <f t="shared" si="165"/>
        <v>0</v>
      </c>
      <c r="V892" s="3">
        <f t="shared" si="166"/>
        <v>1</v>
      </c>
      <c r="W892" s="3">
        <f t="shared" si="167"/>
        <v>0</v>
      </c>
    </row>
    <row r="893" spans="1:23" x14ac:dyDescent="0.3">
      <c r="A893" s="3">
        <f>'input your S-pars (Mag-Ang)'!B893*COS('input your S-pars (Mag-Ang)'!C893*PI()/180)</f>
        <v>0</v>
      </c>
      <c r="B893" s="3">
        <f>'input your S-pars (Mag-Ang)'!B893*SIN('input your S-pars (Mag-Ang)'!C893*PI()/180)</f>
        <v>0</v>
      </c>
      <c r="C893" s="3">
        <f>'input your S-pars (Mag-Ang)'!F893*COS('input your S-pars (Mag-Ang)'!G893*PI()/180)</f>
        <v>0</v>
      </c>
      <c r="D893" s="3">
        <f>'input your S-pars (Mag-Ang)'!F893*SIN('input your S-pars (Mag-Ang)'!G893*PI()/180)</f>
        <v>0</v>
      </c>
      <c r="E893" s="3">
        <f>'input your S-pars (Mag-Ang)'!D893*COS('input your S-pars (Mag-Ang)'!E893*PI()/180)</f>
        <v>0</v>
      </c>
      <c r="F893" s="3">
        <f>'input your S-pars (Mag-Ang)'!D893*SIN('input your S-pars (Mag-Ang)'!E893*PI()/180)</f>
        <v>0</v>
      </c>
      <c r="G893" s="3">
        <f>'input your S-pars (Mag-Ang)'!H893*COS('input your S-pars (Mag-Ang)'!I893*PI()/180)</f>
        <v>0</v>
      </c>
      <c r="H893" s="3">
        <f>'input your S-pars (Mag-Ang)'!H893*SIN('input your S-pars (Mag-Ang)'!I893*PI()/180)</f>
        <v>0</v>
      </c>
      <c r="I893" s="3"/>
      <c r="J893" s="3">
        <f t="shared" si="156"/>
        <v>1</v>
      </c>
      <c r="K893" s="3">
        <f t="shared" si="157"/>
        <v>0</v>
      </c>
      <c r="L893" s="3"/>
      <c r="M893" s="3">
        <f t="shared" si="158"/>
        <v>1</v>
      </c>
      <c r="N893" s="3">
        <f t="shared" si="159"/>
        <v>0</v>
      </c>
      <c r="O893" s="3"/>
      <c r="P893" s="3">
        <f t="shared" si="160"/>
        <v>1</v>
      </c>
      <c r="Q893" s="3">
        <f t="shared" si="161"/>
        <v>0</v>
      </c>
      <c r="R893" s="3">
        <f t="shared" si="162"/>
        <v>0</v>
      </c>
      <c r="S893" s="3">
        <f t="shared" si="163"/>
        <v>0</v>
      </c>
      <c r="T893" s="3">
        <f t="shared" si="164"/>
        <v>0</v>
      </c>
      <c r="U893" s="3">
        <f t="shared" si="165"/>
        <v>0</v>
      </c>
      <c r="V893" s="3">
        <f t="shared" si="166"/>
        <v>1</v>
      </c>
      <c r="W893" s="3">
        <f t="shared" si="167"/>
        <v>0</v>
      </c>
    </row>
    <row r="894" spans="1:23" x14ac:dyDescent="0.3">
      <c r="A894" s="3">
        <f>'input your S-pars (Mag-Ang)'!B894*COS('input your S-pars (Mag-Ang)'!C894*PI()/180)</f>
        <v>0</v>
      </c>
      <c r="B894" s="3">
        <f>'input your S-pars (Mag-Ang)'!B894*SIN('input your S-pars (Mag-Ang)'!C894*PI()/180)</f>
        <v>0</v>
      </c>
      <c r="C894" s="3">
        <f>'input your S-pars (Mag-Ang)'!F894*COS('input your S-pars (Mag-Ang)'!G894*PI()/180)</f>
        <v>0</v>
      </c>
      <c r="D894" s="3">
        <f>'input your S-pars (Mag-Ang)'!F894*SIN('input your S-pars (Mag-Ang)'!G894*PI()/180)</f>
        <v>0</v>
      </c>
      <c r="E894" s="3">
        <f>'input your S-pars (Mag-Ang)'!D894*COS('input your S-pars (Mag-Ang)'!E894*PI()/180)</f>
        <v>0</v>
      </c>
      <c r="F894" s="3">
        <f>'input your S-pars (Mag-Ang)'!D894*SIN('input your S-pars (Mag-Ang)'!E894*PI()/180)</f>
        <v>0</v>
      </c>
      <c r="G894" s="3">
        <f>'input your S-pars (Mag-Ang)'!H894*COS('input your S-pars (Mag-Ang)'!I894*PI()/180)</f>
        <v>0</v>
      </c>
      <c r="H894" s="3">
        <f>'input your S-pars (Mag-Ang)'!H894*SIN('input your S-pars (Mag-Ang)'!I894*PI()/180)</f>
        <v>0</v>
      </c>
      <c r="I894" s="3"/>
      <c r="J894" s="3">
        <f t="shared" si="156"/>
        <v>1</v>
      </c>
      <c r="K894" s="3">
        <f t="shared" si="157"/>
        <v>0</v>
      </c>
      <c r="L894" s="3"/>
      <c r="M894" s="3">
        <f t="shared" si="158"/>
        <v>1</v>
      </c>
      <c r="N894" s="3">
        <f t="shared" si="159"/>
        <v>0</v>
      </c>
      <c r="O894" s="3"/>
      <c r="P894" s="3">
        <f t="shared" si="160"/>
        <v>1</v>
      </c>
      <c r="Q894" s="3">
        <f t="shared" si="161"/>
        <v>0</v>
      </c>
      <c r="R894" s="3">
        <f t="shared" si="162"/>
        <v>0</v>
      </c>
      <c r="S894" s="3">
        <f t="shared" si="163"/>
        <v>0</v>
      </c>
      <c r="T894" s="3">
        <f t="shared" si="164"/>
        <v>0</v>
      </c>
      <c r="U894" s="3">
        <f t="shared" si="165"/>
        <v>0</v>
      </c>
      <c r="V894" s="3">
        <f t="shared" si="166"/>
        <v>1</v>
      </c>
      <c r="W894" s="3">
        <f t="shared" si="167"/>
        <v>0</v>
      </c>
    </row>
    <row r="895" spans="1:23" x14ac:dyDescent="0.3">
      <c r="A895" s="3">
        <f>'input your S-pars (Mag-Ang)'!B895*COS('input your S-pars (Mag-Ang)'!C895*PI()/180)</f>
        <v>0</v>
      </c>
      <c r="B895" s="3">
        <f>'input your S-pars (Mag-Ang)'!B895*SIN('input your S-pars (Mag-Ang)'!C895*PI()/180)</f>
        <v>0</v>
      </c>
      <c r="C895" s="3">
        <f>'input your S-pars (Mag-Ang)'!F895*COS('input your S-pars (Mag-Ang)'!G895*PI()/180)</f>
        <v>0</v>
      </c>
      <c r="D895" s="3">
        <f>'input your S-pars (Mag-Ang)'!F895*SIN('input your S-pars (Mag-Ang)'!G895*PI()/180)</f>
        <v>0</v>
      </c>
      <c r="E895" s="3">
        <f>'input your S-pars (Mag-Ang)'!D895*COS('input your S-pars (Mag-Ang)'!E895*PI()/180)</f>
        <v>0</v>
      </c>
      <c r="F895" s="3">
        <f>'input your S-pars (Mag-Ang)'!D895*SIN('input your S-pars (Mag-Ang)'!E895*PI()/180)</f>
        <v>0</v>
      </c>
      <c r="G895" s="3">
        <f>'input your S-pars (Mag-Ang)'!H895*COS('input your S-pars (Mag-Ang)'!I895*PI()/180)</f>
        <v>0</v>
      </c>
      <c r="H895" s="3">
        <f>'input your S-pars (Mag-Ang)'!H895*SIN('input your S-pars (Mag-Ang)'!I895*PI()/180)</f>
        <v>0</v>
      </c>
      <c r="I895" s="3"/>
      <c r="J895" s="3">
        <f t="shared" si="156"/>
        <v>1</v>
      </c>
      <c r="K895" s="3">
        <f t="shared" si="157"/>
        <v>0</v>
      </c>
      <c r="L895" s="3"/>
      <c r="M895" s="3">
        <f t="shared" si="158"/>
        <v>1</v>
      </c>
      <c r="N895" s="3">
        <f t="shared" si="159"/>
        <v>0</v>
      </c>
      <c r="O895" s="3"/>
      <c r="P895" s="3">
        <f t="shared" si="160"/>
        <v>1</v>
      </c>
      <c r="Q895" s="3">
        <f t="shared" si="161"/>
        <v>0</v>
      </c>
      <c r="R895" s="3">
        <f t="shared" si="162"/>
        <v>0</v>
      </c>
      <c r="S895" s="3">
        <f t="shared" si="163"/>
        <v>0</v>
      </c>
      <c r="T895" s="3">
        <f t="shared" si="164"/>
        <v>0</v>
      </c>
      <c r="U895" s="3">
        <f t="shared" si="165"/>
        <v>0</v>
      </c>
      <c r="V895" s="3">
        <f t="shared" si="166"/>
        <v>1</v>
      </c>
      <c r="W895" s="3">
        <f t="shared" si="167"/>
        <v>0</v>
      </c>
    </row>
    <row r="896" spans="1:23" x14ac:dyDescent="0.3">
      <c r="A896" s="3">
        <f>'input your S-pars (Mag-Ang)'!B896*COS('input your S-pars (Mag-Ang)'!C896*PI()/180)</f>
        <v>0</v>
      </c>
      <c r="B896" s="3">
        <f>'input your S-pars (Mag-Ang)'!B896*SIN('input your S-pars (Mag-Ang)'!C896*PI()/180)</f>
        <v>0</v>
      </c>
      <c r="C896" s="3">
        <f>'input your S-pars (Mag-Ang)'!F896*COS('input your S-pars (Mag-Ang)'!G896*PI()/180)</f>
        <v>0</v>
      </c>
      <c r="D896" s="3">
        <f>'input your S-pars (Mag-Ang)'!F896*SIN('input your S-pars (Mag-Ang)'!G896*PI()/180)</f>
        <v>0</v>
      </c>
      <c r="E896" s="3">
        <f>'input your S-pars (Mag-Ang)'!D896*COS('input your S-pars (Mag-Ang)'!E896*PI()/180)</f>
        <v>0</v>
      </c>
      <c r="F896" s="3">
        <f>'input your S-pars (Mag-Ang)'!D896*SIN('input your S-pars (Mag-Ang)'!E896*PI()/180)</f>
        <v>0</v>
      </c>
      <c r="G896" s="3">
        <f>'input your S-pars (Mag-Ang)'!H896*COS('input your S-pars (Mag-Ang)'!I896*PI()/180)</f>
        <v>0</v>
      </c>
      <c r="H896" s="3">
        <f>'input your S-pars (Mag-Ang)'!H896*SIN('input your S-pars (Mag-Ang)'!I896*PI()/180)</f>
        <v>0</v>
      </c>
      <c r="I896" s="3"/>
      <c r="J896" s="3">
        <f t="shared" si="156"/>
        <v>1</v>
      </c>
      <c r="K896" s="3">
        <f t="shared" si="157"/>
        <v>0</v>
      </c>
      <c r="L896" s="3"/>
      <c r="M896" s="3">
        <f t="shared" si="158"/>
        <v>1</v>
      </c>
      <c r="N896" s="3">
        <f t="shared" si="159"/>
        <v>0</v>
      </c>
      <c r="O896" s="3"/>
      <c r="P896" s="3">
        <f t="shared" si="160"/>
        <v>1</v>
      </c>
      <c r="Q896" s="3">
        <f t="shared" si="161"/>
        <v>0</v>
      </c>
      <c r="R896" s="3">
        <f t="shared" si="162"/>
        <v>0</v>
      </c>
      <c r="S896" s="3">
        <f t="shared" si="163"/>
        <v>0</v>
      </c>
      <c r="T896" s="3">
        <f t="shared" si="164"/>
        <v>0</v>
      </c>
      <c r="U896" s="3">
        <f t="shared" si="165"/>
        <v>0</v>
      </c>
      <c r="V896" s="3">
        <f t="shared" si="166"/>
        <v>1</v>
      </c>
      <c r="W896" s="3">
        <f t="shared" si="167"/>
        <v>0</v>
      </c>
    </row>
    <row r="897" spans="1:23" x14ac:dyDescent="0.3">
      <c r="A897" s="3">
        <f>'input your S-pars (Mag-Ang)'!B897*COS('input your S-pars (Mag-Ang)'!C897*PI()/180)</f>
        <v>0</v>
      </c>
      <c r="B897" s="3">
        <f>'input your S-pars (Mag-Ang)'!B897*SIN('input your S-pars (Mag-Ang)'!C897*PI()/180)</f>
        <v>0</v>
      </c>
      <c r="C897" s="3">
        <f>'input your S-pars (Mag-Ang)'!F897*COS('input your S-pars (Mag-Ang)'!G897*PI()/180)</f>
        <v>0</v>
      </c>
      <c r="D897" s="3">
        <f>'input your S-pars (Mag-Ang)'!F897*SIN('input your S-pars (Mag-Ang)'!G897*PI()/180)</f>
        <v>0</v>
      </c>
      <c r="E897" s="3">
        <f>'input your S-pars (Mag-Ang)'!D897*COS('input your S-pars (Mag-Ang)'!E897*PI()/180)</f>
        <v>0</v>
      </c>
      <c r="F897" s="3">
        <f>'input your S-pars (Mag-Ang)'!D897*SIN('input your S-pars (Mag-Ang)'!E897*PI()/180)</f>
        <v>0</v>
      </c>
      <c r="G897" s="3">
        <f>'input your S-pars (Mag-Ang)'!H897*COS('input your S-pars (Mag-Ang)'!I897*PI()/180)</f>
        <v>0</v>
      </c>
      <c r="H897" s="3">
        <f>'input your S-pars (Mag-Ang)'!H897*SIN('input your S-pars (Mag-Ang)'!I897*PI()/180)</f>
        <v>0</v>
      </c>
      <c r="I897" s="3"/>
      <c r="J897" s="3">
        <f t="shared" si="156"/>
        <v>1</v>
      </c>
      <c r="K897" s="3">
        <f t="shared" si="157"/>
        <v>0</v>
      </c>
      <c r="L897" s="3"/>
      <c r="M897" s="3">
        <f t="shared" si="158"/>
        <v>1</v>
      </c>
      <c r="N897" s="3">
        <f t="shared" si="159"/>
        <v>0</v>
      </c>
      <c r="O897" s="3"/>
      <c r="P897" s="3">
        <f t="shared" si="160"/>
        <v>1</v>
      </c>
      <c r="Q897" s="3">
        <f t="shared" si="161"/>
        <v>0</v>
      </c>
      <c r="R897" s="3">
        <f t="shared" si="162"/>
        <v>0</v>
      </c>
      <c r="S897" s="3">
        <f t="shared" si="163"/>
        <v>0</v>
      </c>
      <c r="T897" s="3">
        <f t="shared" si="164"/>
        <v>0</v>
      </c>
      <c r="U897" s="3">
        <f t="shared" si="165"/>
        <v>0</v>
      </c>
      <c r="V897" s="3">
        <f t="shared" si="166"/>
        <v>1</v>
      </c>
      <c r="W897" s="3">
        <f t="shared" si="167"/>
        <v>0</v>
      </c>
    </row>
    <row r="898" spans="1:23" x14ac:dyDescent="0.3">
      <c r="A898" s="3">
        <f>'input your S-pars (Mag-Ang)'!B898*COS('input your S-pars (Mag-Ang)'!C898*PI()/180)</f>
        <v>0</v>
      </c>
      <c r="B898" s="3">
        <f>'input your S-pars (Mag-Ang)'!B898*SIN('input your S-pars (Mag-Ang)'!C898*PI()/180)</f>
        <v>0</v>
      </c>
      <c r="C898" s="3">
        <f>'input your S-pars (Mag-Ang)'!F898*COS('input your S-pars (Mag-Ang)'!G898*PI()/180)</f>
        <v>0</v>
      </c>
      <c r="D898" s="3">
        <f>'input your S-pars (Mag-Ang)'!F898*SIN('input your S-pars (Mag-Ang)'!G898*PI()/180)</f>
        <v>0</v>
      </c>
      <c r="E898" s="3">
        <f>'input your S-pars (Mag-Ang)'!D898*COS('input your S-pars (Mag-Ang)'!E898*PI()/180)</f>
        <v>0</v>
      </c>
      <c r="F898" s="3">
        <f>'input your S-pars (Mag-Ang)'!D898*SIN('input your S-pars (Mag-Ang)'!E898*PI()/180)</f>
        <v>0</v>
      </c>
      <c r="G898" s="3">
        <f>'input your S-pars (Mag-Ang)'!H898*COS('input your S-pars (Mag-Ang)'!I898*PI()/180)</f>
        <v>0</v>
      </c>
      <c r="H898" s="3">
        <f>'input your S-pars (Mag-Ang)'!H898*SIN('input your S-pars (Mag-Ang)'!I898*PI()/180)</f>
        <v>0</v>
      </c>
      <c r="I898" s="3"/>
      <c r="J898" s="3">
        <f t="shared" ref="J898:J961" si="168">(1+A898)*(1+G898)-B898*H898-C898*E898+D898*F898</f>
        <v>1</v>
      </c>
      <c r="K898" s="3">
        <f t="shared" ref="K898:K961" si="169">(1+A898)*H898+(1+G898)*B898-C898*F898-D898*E898</f>
        <v>0</v>
      </c>
      <c r="L898" s="3"/>
      <c r="M898" s="3">
        <f t="shared" ref="M898:M961" si="170">SQRT(J898*J898+K898*K898)</f>
        <v>1</v>
      </c>
      <c r="N898" s="3">
        <f t="shared" ref="N898:N961" si="171">ATAN2(J898,K898)*180/PI()</f>
        <v>0</v>
      </c>
      <c r="O898" s="3"/>
      <c r="P898" s="3">
        <f t="shared" ref="P898:P961" si="172">(1-A898)*(1+G898)+B898*H898+C898*E898-D898*F898</f>
        <v>1</v>
      </c>
      <c r="Q898" s="3">
        <f t="shared" ref="Q898:Q961" si="173">(1-A898)*H898-(1+G898)*B898+C898*F898+D898*E898</f>
        <v>0</v>
      </c>
      <c r="R898" s="3">
        <f t="shared" ref="R898:R961" si="174">-2*C898</f>
        <v>0</v>
      </c>
      <c r="S898" s="3">
        <f t="shared" ref="S898:S961" si="175">-2*D898</f>
        <v>0</v>
      </c>
      <c r="T898" s="3">
        <f t="shared" ref="T898:T961" si="176">-2*E898</f>
        <v>0</v>
      </c>
      <c r="U898" s="3">
        <f t="shared" ref="U898:U961" si="177">-2*F898</f>
        <v>0</v>
      </c>
      <c r="V898" s="3">
        <f t="shared" ref="V898:V961" si="178">(1+A898)*(1-G898)+B898*H898+C898*E898-D898*F898</f>
        <v>1</v>
      </c>
      <c r="W898" s="3">
        <f t="shared" ref="W898:W961" si="179">-(1+A898)*H898+(1-G898)*B898+C898*F898+D898*E898</f>
        <v>0</v>
      </c>
    </row>
    <row r="899" spans="1:23" x14ac:dyDescent="0.3">
      <c r="A899" s="3">
        <f>'input your S-pars (Mag-Ang)'!B899*COS('input your S-pars (Mag-Ang)'!C899*PI()/180)</f>
        <v>0</v>
      </c>
      <c r="B899" s="3">
        <f>'input your S-pars (Mag-Ang)'!B899*SIN('input your S-pars (Mag-Ang)'!C899*PI()/180)</f>
        <v>0</v>
      </c>
      <c r="C899" s="3">
        <f>'input your S-pars (Mag-Ang)'!F899*COS('input your S-pars (Mag-Ang)'!G899*PI()/180)</f>
        <v>0</v>
      </c>
      <c r="D899" s="3">
        <f>'input your S-pars (Mag-Ang)'!F899*SIN('input your S-pars (Mag-Ang)'!G899*PI()/180)</f>
        <v>0</v>
      </c>
      <c r="E899" s="3">
        <f>'input your S-pars (Mag-Ang)'!D899*COS('input your S-pars (Mag-Ang)'!E899*PI()/180)</f>
        <v>0</v>
      </c>
      <c r="F899" s="3">
        <f>'input your S-pars (Mag-Ang)'!D899*SIN('input your S-pars (Mag-Ang)'!E899*PI()/180)</f>
        <v>0</v>
      </c>
      <c r="G899" s="3">
        <f>'input your S-pars (Mag-Ang)'!H899*COS('input your S-pars (Mag-Ang)'!I899*PI()/180)</f>
        <v>0</v>
      </c>
      <c r="H899" s="3">
        <f>'input your S-pars (Mag-Ang)'!H899*SIN('input your S-pars (Mag-Ang)'!I899*PI()/180)</f>
        <v>0</v>
      </c>
      <c r="I899" s="3"/>
      <c r="J899" s="3">
        <f t="shared" si="168"/>
        <v>1</v>
      </c>
      <c r="K899" s="3">
        <f t="shared" si="169"/>
        <v>0</v>
      </c>
      <c r="L899" s="3"/>
      <c r="M899" s="3">
        <f t="shared" si="170"/>
        <v>1</v>
      </c>
      <c r="N899" s="3">
        <f t="shared" si="171"/>
        <v>0</v>
      </c>
      <c r="O899" s="3"/>
      <c r="P899" s="3">
        <f t="shared" si="172"/>
        <v>1</v>
      </c>
      <c r="Q899" s="3">
        <f t="shared" si="173"/>
        <v>0</v>
      </c>
      <c r="R899" s="3">
        <f t="shared" si="174"/>
        <v>0</v>
      </c>
      <c r="S899" s="3">
        <f t="shared" si="175"/>
        <v>0</v>
      </c>
      <c r="T899" s="3">
        <f t="shared" si="176"/>
        <v>0</v>
      </c>
      <c r="U899" s="3">
        <f t="shared" si="177"/>
        <v>0</v>
      </c>
      <c r="V899" s="3">
        <f t="shared" si="178"/>
        <v>1</v>
      </c>
      <c r="W899" s="3">
        <f t="shared" si="179"/>
        <v>0</v>
      </c>
    </row>
    <row r="900" spans="1:23" x14ac:dyDescent="0.3">
      <c r="A900" s="3">
        <f>'input your S-pars (Mag-Ang)'!B900*COS('input your S-pars (Mag-Ang)'!C900*PI()/180)</f>
        <v>0</v>
      </c>
      <c r="B900" s="3">
        <f>'input your S-pars (Mag-Ang)'!B900*SIN('input your S-pars (Mag-Ang)'!C900*PI()/180)</f>
        <v>0</v>
      </c>
      <c r="C900" s="3">
        <f>'input your S-pars (Mag-Ang)'!F900*COS('input your S-pars (Mag-Ang)'!G900*PI()/180)</f>
        <v>0</v>
      </c>
      <c r="D900" s="3">
        <f>'input your S-pars (Mag-Ang)'!F900*SIN('input your S-pars (Mag-Ang)'!G900*PI()/180)</f>
        <v>0</v>
      </c>
      <c r="E900" s="3">
        <f>'input your S-pars (Mag-Ang)'!D900*COS('input your S-pars (Mag-Ang)'!E900*PI()/180)</f>
        <v>0</v>
      </c>
      <c r="F900" s="3">
        <f>'input your S-pars (Mag-Ang)'!D900*SIN('input your S-pars (Mag-Ang)'!E900*PI()/180)</f>
        <v>0</v>
      </c>
      <c r="G900" s="3">
        <f>'input your S-pars (Mag-Ang)'!H900*COS('input your S-pars (Mag-Ang)'!I900*PI()/180)</f>
        <v>0</v>
      </c>
      <c r="H900" s="3">
        <f>'input your S-pars (Mag-Ang)'!H900*SIN('input your S-pars (Mag-Ang)'!I900*PI()/180)</f>
        <v>0</v>
      </c>
      <c r="I900" s="3"/>
      <c r="J900" s="3">
        <f t="shared" si="168"/>
        <v>1</v>
      </c>
      <c r="K900" s="3">
        <f t="shared" si="169"/>
        <v>0</v>
      </c>
      <c r="L900" s="3"/>
      <c r="M900" s="3">
        <f t="shared" si="170"/>
        <v>1</v>
      </c>
      <c r="N900" s="3">
        <f t="shared" si="171"/>
        <v>0</v>
      </c>
      <c r="O900" s="3"/>
      <c r="P900" s="3">
        <f t="shared" si="172"/>
        <v>1</v>
      </c>
      <c r="Q900" s="3">
        <f t="shared" si="173"/>
        <v>0</v>
      </c>
      <c r="R900" s="3">
        <f t="shared" si="174"/>
        <v>0</v>
      </c>
      <c r="S900" s="3">
        <f t="shared" si="175"/>
        <v>0</v>
      </c>
      <c r="T900" s="3">
        <f t="shared" si="176"/>
        <v>0</v>
      </c>
      <c r="U900" s="3">
        <f t="shared" si="177"/>
        <v>0</v>
      </c>
      <c r="V900" s="3">
        <f t="shared" si="178"/>
        <v>1</v>
      </c>
      <c r="W900" s="3">
        <f t="shared" si="179"/>
        <v>0</v>
      </c>
    </row>
    <row r="901" spans="1:23" x14ac:dyDescent="0.3">
      <c r="A901" s="3">
        <f>'input your S-pars (Mag-Ang)'!B901*COS('input your S-pars (Mag-Ang)'!C901*PI()/180)</f>
        <v>0</v>
      </c>
      <c r="B901" s="3">
        <f>'input your S-pars (Mag-Ang)'!B901*SIN('input your S-pars (Mag-Ang)'!C901*PI()/180)</f>
        <v>0</v>
      </c>
      <c r="C901" s="3">
        <f>'input your S-pars (Mag-Ang)'!F901*COS('input your S-pars (Mag-Ang)'!G901*PI()/180)</f>
        <v>0</v>
      </c>
      <c r="D901" s="3">
        <f>'input your S-pars (Mag-Ang)'!F901*SIN('input your S-pars (Mag-Ang)'!G901*PI()/180)</f>
        <v>0</v>
      </c>
      <c r="E901" s="3">
        <f>'input your S-pars (Mag-Ang)'!D901*COS('input your S-pars (Mag-Ang)'!E901*PI()/180)</f>
        <v>0</v>
      </c>
      <c r="F901" s="3">
        <f>'input your S-pars (Mag-Ang)'!D901*SIN('input your S-pars (Mag-Ang)'!E901*PI()/180)</f>
        <v>0</v>
      </c>
      <c r="G901" s="3">
        <f>'input your S-pars (Mag-Ang)'!H901*COS('input your S-pars (Mag-Ang)'!I901*PI()/180)</f>
        <v>0</v>
      </c>
      <c r="H901" s="3">
        <f>'input your S-pars (Mag-Ang)'!H901*SIN('input your S-pars (Mag-Ang)'!I901*PI()/180)</f>
        <v>0</v>
      </c>
      <c r="I901" s="3"/>
      <c r="J901" s="3">
        <f t="shared" si="168"/>
        <v>1</v>
      </c>
      <c r="K901" s="3">
        <f t="shared" si="169"/>
        <v>0</v>
      </c>
      <c r="L901" s="3"/>
      <c r="M901" s="3">
        <f t="shared" si="170"/>
        <v>1</v>
      </c>
      <c r="N901" s="3">
        <f t="shared" si="171"/>
        <v>0</v>
      </c>
      <c r="O901" s="3"/>
      <c r="P901" s="3">
        <f t="shared" si="172"/>
        <v>1</v>
      </c>
      <c r="Q901" s="3">
        <f t="shared" si="173"/>
        <v>0</v>
      </c>
      <c r="R901" s="3">
        <f t="shared" si="174"/>
        <v>0</v>
      </c>
      <c r="S901" s="3">
        <f t="shared" si="175"/>
        <v>0</v>
      </c>
      <c r="T901" s="3">
        <f t="shared" si="176"/>
        <v>0</v>
      </c>
      <c r="U901" s="3">
        <f t="shared" si="177"/>
        <v>0</v>
      </c>
      <c r="V901" s="3">
        <f t="shared" si="178"/>
        <v>1</v>
      </c>
      <c r="W901" s="3">
        <f t="shared" si="179"/>
        <v>0</v>
      </c>
    </row>
    <row r="902" spans="1:23" x14ac:dyDescent="0.3">
      <c r="A902" s="3">
        <f>'input your S-pars (Mag-Ang)'!B902*COS('input your S-pars (Mag-Ang)'!C902*PI()/180)</f>
        <v>0</v>
      </c>
      <c r="B902" s="3">
        <f>'input your S-pars (Mag-Ang)'!B902*SIN('input your S-pars (Mag-Ang)'!C902*PI()/180)</f>
        <v>0</v>
      </c>
      <c r="C902" s="3">
        <f>'input your S-pars (Mag-Ang)'!F902*COS('input your S-pars (Mag-Ang)'!G902*PI()/180)</f>
        <v>0</v>
      </c>
      <c r="D902" s="3">
        <f>'input your S-pars (Mag-Ang)'!F902*SIN('input your S-pars (Mag-Ang)'!G902*PI()/180)</f>
        <v>0</v>
      </c>
      <c r="E902" s="3">
        <f>'input your S-pars (Mag-Ang)'!D902*COS('input your S-pars (Mag-Ang)'!E902*PI()/180)</f>
        <v>0</v>
      </c>
      <c r="F902" s="3">
        <f>'input your S-pars (Mag-Ang)'!D902*SIN('input your S-pars (Mag-Ang)'!E902*PI()/180)</f>
        <v>0</v>
      </c>
      <c r="G902" s="3">
        <f>'input your S-pars (Mag-Ang)'!H902*COS('input your S-pars (Mag-Ang)'!I902*PI()/180)</f>
        <v>0</v>
      </c>
      <c r="H902" s="3">
        <f>'input your S-pars (Mag-Ang)'!H902*SIN('input your S-pars (Mag-Ang)'!I902*PI()/180)</f>
        <v>0</v>
      </c>
      <c r="I902" s="3"/>
      <c r="J902" s="3">
        <f t="shared" si="168"/>
        <v>1</v>
      </c>
      <c r="K902" s="3">
        <f t="shared" si="169"/>
        <v>0</v>
      </c>
      <c r="L902" s="3"/>
      <c r="M902" s="3">
        <f t="shared" si="170"/>
        <v>1</v>
      </c>
      <c r="N902" s="3">
        <f t="shared" si="171"/>
        <v>0</v>
      </c>
      <c r="O902" s="3"/>
      <c r="P902" s="3">
        <f t="shared" si="172"/>
        <v>1</v>
      </c>
      <c r="Q902" s="3">
        <f t="shared" si="173"/>
        <v>0</v>
      </c>
      <c r="R902" s="3">
        <f t="shared" si="174"/>
        <v>0</v>
      </c>
      <c r="S902" s="3">
        <f t="shared" si="175"/>
        <v>0</v>
      </c>
      <c r="T902" s="3">
        <f t="shared" si="176"/>
        <v>0</v>
      </c>
      <c r="U902" s="3">
        <f t="shared" si="177"/>
        <v>0</v>
      </c>
      <c r="V902" s="3">
        <f t="shared" si="178"/>
        <v>1</v>
      </c>
      <c r="W902" s="3">
        <f t="shared" si="179"/>
        <v>0</v>
      </c>
    </row>
    <row r="903" spans="1:23" x14ac:dyDescent="0.3">
      <c r="A903" s="3">
        <f>'input your S-pars (Mag-Ang)'!B903*COS('input your S-pars (Mag-Ang)'!C903*PI()/180)</f>
        <v>0</v>
      </c>
      <c r="B903" s="3">
        <f>'input your S-pars (Mag-Ang)'!B903*SIN('input your S-pars (Mag-Ang)'!C903*PI()/180)</f>
        <v>0</v>
      </c>
      <c r="C903" s="3">
        <f>'input your S-pars (Mag-Ang)'!F903*COS('input your S-pars (Mag-Ang)'!G903*PI()/180)</f>
        <v>0</v>
      </c>
      <c r="D903" s="3">
        <f>'input your S-pars (Mag-Ang)'!F903*SIN('input your S-pars (Mag-Ang)'!G903*PI()/180)</f>
        <v>0</v>
      </c>
      <c r="E903" s="3">
        <f>'input your S-pars (Mag-Ang)'!D903*COS('input your S-pars (Mag-Ang)'!E903*PI()/180)</f>
        <v>0</v>
      </c>
      <c r="F903" s="3">
        <f>'input your S-pars (Mag-Ang)'!D903*SIN('input your S-pars (Mag-Ang)'!E903*PI()/180)</f>
        <v>0</v>
      </c>
      <c r="G903" s="3">
        <f>'input your S-pars (Mag-Ang)'!H903*COS('input your S-pars (Mag-Ang)'!I903*PI()/180)</f>
        <v>0</v>
      </c>
      <c r="H903" s="3">
        <f>'input your S-pars (Mag-Ang)'!H903*SIN('input your S-pars (Mag-Ang)'!I903*PI()/180)</f>
        <v>0</v>
      </c>
      <c r="I903" s="3"/>
      <c r="J903" s="3">
        <f t="shared" si="168"/>
        <v>1</v>
      </c>
      <c r="K903" s="3">
        <f t="shared" si="169"/>
        <v>0</v>
      </c>
      <c r="L903" s="3"/>
      <c r="M903" s="3">
        <f t="shared" si="170"/>
        <v>1</v>
      </c>
      <c r="N903" s="3">
        <f t="shared" si="171"/>
        <v>0</v>
      </c>
      <c r="O903" s="3"/>
      <c r="P903" s="3">
        <f t="shared" si="172"/>
        <v>1</v>
      </c>
      <c r="Q903" s="3">
        <f t="shared" si="173"/>
        <v>0</v>
      </c>
      <c r="R903" s="3">
        <f t="shared" si="174"/>
        <v>0</v>
      </c>
      <c r="S903" s="3">
        <f t="shared" si="175"/>
        <v>0</v>
      </c>
      <c r="T903" s="3">
        <f t="shared" si="176"/>
        <v>0</v>
      </c>
      <c r="U903" s="3">
        <f t="shared" si="177"/>
        <v>0</v>
      </c>
      <c r="V903" s="3">
        <f t="shared" si="178"/>
        <v>1</v>
      </c>
      <c r="W903" s="3">
        <f t="shared" si="179"/>
        <v>0</v>
      </c>
    </row>
    <row r="904" spans="1:23" x14ac:dyDescent="0.3">
      <c r="A904" s="3">
        <f>'input your S-pars (Mag-Ang)'!B904*COS('input your S-pars (Mag-Ang)'!C904*PI()/180)</f>
        <v>0</v>
      </c>
      <c r="B904" s="3">
        <f>'input your S-pars (Mag-Ang)'!B904*SIN('input your S-pars (Mag-Ang)'!C904*PI()/180)</f>
        <v>0</v>
      </c>
      <c r="C904" s="3">
        <f>'input your S-pars (Mag-Ang)'!F904*COS('input your S-pars (Mag-Ang)'!G904*PI()/180)</f>
        <v>0</v>
      </c>
      <c r="D904" s="3">
        <f>'input your S-pars (Mag-Ang)'!F904*SIN('input your S-pars (Mag-Ang)'!G904*PI()/180)</f>
        <v>0</v>
      </c>
      <c r="E904" s="3">
        <f>'input your S-pars (Mag-Ang)'!D904*COS('input your S-pars (Mag-Ang)'!E904*PI()/180)</f>
        <v>0</v>
      </c>
      <c r="F904" s="3">
        <f>'input your S-pars (Mag-Ang)'!D904*SIN('input your S-pars (Mag-Ang)'!E904*PI()/180)</f>
        <v>0</v>
      </c>
      <c r="G904" s="3">
        <f>'input your S-pars (Mag-Ang)'!H904*COS('input your S-pars (Mag-Ang)'!I904*PI()/180)</f>
        <v>0</v>
      </c>
      <c r="H904" s="3">
        <f>'input your S-pars (Mag-Ang)'!H904*SIN('input your S-pars (Mag-Ang)'!I904*PI()/180)</f>
        <v>0</v>
      </c>
      <c r="I904" s="3"/>
      <c r="J904" s="3">
        <f t="shared" si="168"/>
        <v>1</v>
      </c>
      <c r="K904" s="3">
        <f t="shared" si="169"/>
        <v>0</v>
      </c>
      <c r="L904" s="3"/>
      <c r="M904" s="3">
        <f t="shared" si="170"/>
        <v>1</v>
      </c>
      <c r="N904" s="3">
        <f t="shared" si="171"/>
        <v>0</v>
      </c>
      <c r="O904" s="3"/>
      <c r="P904" s="3">
        <f t="shared" si="172"/>
        <v>1</v>
      </c>
      <c r="Q904" s="3">
        <f t="shared" si="173"/>
        <v>0</v>
      </c>
      <c r="R904" s="3">
        <f t="shared" si="174"/>
        <v>0</v>
      </c>
      <c r="S904" s="3">
        <f t="shared" si="175"/>
        <v>0</v>
      </c>
      <c r="T904" s="3">
        <f t="shared" si="176"/>
        <v>0</v>
      </c>
      <c r="U904" s="3">
        <f t="shared" si="177"/>
        <v>0</v>
      </c>
      <c r="V904" s="3">
        <f t="shared" si="178"/>
        <v>1</v>
      </c>
      <c r="W904" s="3">
        <f t="shared" si="179"/>
        <v>0</v>
      </c>
    </row>
    <row r="905" spans="1:23" x14ac:dyDescent="0.3">
      <c r="A905" s="3">
        <f>'input your S-pars (Mag-Ang)'!B905*COS('input your S-pars (Mag-Ang)'!C905*PI()/180)</f>
        <v>0</v>
      </c>
      <c r="B905" s="3">
        <f>'input your S-pars (Mag-Ang)'!B905*SIN('input your S-pars (Mag-Ang)'!C905*PI()/180)</f>
        <v>0</v>
      </c>
      <c r="C905" s="3">
        <f>'input your S-pars (Mag-Ang)'!F905*COS('input your S-pars (Mag-Ang)'!G905*PI()/180)</f>
        <v>0</v>
      </c>
      <c r="D905" s="3">
        <f>'input your S-pars (Mag-Ang)'!F905*SIN('input your S-pars (Mag-Ang)'!G905*PI()/180)</f>
        <v>0</v>
      </c>
      <c r="E905" s="3">
        <f>'input your S-pars (Mag-Ang)'!D905*COS('input your S-pars (Mag-Ang)'!E905*PI()/180)</f>
        <v>0</v>
      </c>
      <c r="F905" s="3">
        <f>'input your S-pars (Mag-Ang)'!D905*SIN('input your S-pars (Mag-Ang)'!E905*PI()/180)</f>
        <v>0</v>
      </c>
      <c r="G905" s="3">
        <f>'input your S-pars (Mag-Ang)'!H905*COS('input your S-pars (Mag-Ang)'!I905*PI()/180)</f>
        <v>0</v>
      </c>
      <c r="H905" s="3">
        <f>'input your S-pars (Mag-Ang)'!H905*SIN('input your S-pars (Mag-Ang)'!I905*PI()/180)</f>
        <v>0</v>
      </c>
      <c r="I905" s="3"/>
      <c r="J905" s="3">
        <f t="shared" si="168"/>
        <v>1</v>
      </c>
      <c r="K905" s="3">
        <f t="shared" si="169"/>
        <v>0</v>
      </c>
      <c r="L905" s="3"/>
      <c r="M905" s="3">
        <f t="shared" si="170"/>
        <v>1</v>
      </c>
      <c r="N905" s="3">
        <f t="shared" si="171"/>
        <v>0</v>
      </c>
      <c r="O905" s="3"/>
      <c r="P905" s="3">
        <f t="shared" si="172"/>
        <v>1</v>
      </c>
      <c r="Q905" s="3">
        <f t="shared" si="173"/>
        <v>0</v>
      </c>
      <c r="R905" s="3">
        <f t="shared" si="174"/>
        <v>0</v>
      </c>
      <c r="S905" s="3">
        <f t="shared" si="175"/>
        <v>0</v>
      </c>
      <c r="T905" s="3">
        <f t="shared" si="176"/>
        <v>0</v>
      </c>
      <c r="U905" s="3">
        <f t="shared" si="177"/>
        <v>0</v>
      </c>
      <c r="V905" s="3">
        <f t="shared" si="178"/>
        <v>1</v>
      </c>
      <c r="W905" s="3">
        <f t="shared" si="179"/>
        <v>0</v>
      </c>
    </row>
    <row r="906" spans="1:23" x14ac:dyDescent="0.3">
      <c r="A906" s="3">
        <f>'input your S-pars (Mag-Ang)'!B906*COS('input your S-pars (Mag-Ang)'!C906*PI()/180)</f>
        <v>0</v>
      </c>
      <c r="B906" s="3">
        <f>'input your S-pars (Mag-Ang)'!B906*SIN('input your S-pars (Mag-Ang)'!C906*PI()/180)</f>
        <v>0</v>
      </c>
      <c r="C906" s="3">
        <f>'input your S-pars (Mag-Ang)'!F906*COS('input your S-pars (Mag-Ang)'!G906*PI()/180)</f>
        <v>0</v>
      </c>
      <c r="D906" s="3">
        <f>'input your S-pars (Mag-Ang)'!F906*SIN('input your S-pars (Mag-Ang)'!G906*PI()/180)</f>
        <v>0</v>
      </c>
      <c r="E906" s="3">
        <f>'input your S-pars (Mag-Ang)'!D906*COS('input your S-pars (Mag-Ang)'!E906*PI()/180)</f>
        <v>0</v>
      </c>
      <c r="F906" s="3">
        <f>'input your S-pars (Mag-Ang)'!D906*SIN('input your S-pars (Mag-Ang)'!E906*PI()/180)</f>
        <v>0</v>
      </c>
      <c r="G906" s="3">
        <f>'input your S-pars (Mag-Ang)'!H906*COS('input your S-pars (Mag-Ang)'!I906*PI()/180)</f>
        <v>0</v>
      </c>
      <c r="H906" s="3">
        <f>'input your S-pars (Mag-Ang)'!H906*SIN('input your S-pars (Mag-Ang)'!I906*PI()/180)</f>
        <v>0</v>
      </c>
      <c r="I906" s="3"/>
      <c r="J906" s="3">
        <f t="shared" si="168"/>
        <v>1</v>
      </c>
      <c r="K906" s="3">
        <f t="shared" si="169"/>
        <v>0</v>
      </c>
      <c r="L906" s="3"/>
      <c r="M906" s="3">
        <f t="shared" si="170"/>
        <v>1</v>
      </c>
      <c r="N906" s="3">
        <f t="shared" si="171"/>
        <v>0</v>
      </c>
      <c r="O906" s="3"/>
      <c r="P906" s="3">
        <f t="shared" si="172"/>
        <v>1</v>
      </c>
      <c r="Q906" s="3">
        <f t="shared" si="173"/>
        <v>0</v>
      </c>
      <c r="R906" s="3">
        <f t="shared" si="174"/>
        <v>0</v>
      </c>
      <c r="S906" s="3">
        <f t="shared" si="175"/>
        <v>0</v>
      </c>
      <c r="T906" s="3">
        <f t="shared" si="176"/>
        <v>0</v>
      </c>
      <c r="U906" s="3">
        <f t="shared" si="177"/>
        <v>0</v>
      </c>
      <c r="V906" s="3">
        <f t="shared" si="178"/>
        <v>1</v>
      </c>
      <c r="W906" s="3">
        <f t="shared" si="179"/>
        <v>0</v>
      </c>
    </row>
    <row r="907" spans="1:23" x14ac:dyDescent="0.3">
      <c r="A907" s="3">
        <f>'input your S-pars (Mag-Ang)'!B907*COS('input your S-pars (Mag-Ang)'!C907*PI()/180)</f>
        <v>0</v>
      </c>
      <c r="B907" s="3">
        <f>'input your S-pars (Mag-Ang)'!B907*SIN('input your S-pars (Mag-Ang)'!C907*PI()/180)</f>
        <v>0</v>
      </c>
      <c r="C907" s="3">
        <f>'input your S-pars (Mag-Ang)'!F907*COS('input your S-pars (Mag-Ang)'!G907*PI()/180)</f>
        <v>0</v>
      </c>
      <c r="D907" s="3">
        <f>'input your S-pars (Mag-Ang)'!F907*SIN('input your S-pars (Mag-Ang)'!G907*PI()/180)</f>
        <v>0</v>
      </c>
      <c r="E907" s="3">
        <f>'input your S-pars (Mag-Ang)'!D907*COS('input your S-pars (Mag-Ang)'!E907*PI()/180)</f>
        <v>0</v>
      </c>
      <c r="F907" s="3">
        <f>'input your S-pars (Mag-Ang)'!D907*SIN('input your S-pars (Mag-Ang)'!E907*PI()/180)</f>
        <v>0</v>
      </c>
      <c r="G907" s="3">
        <f>'input your S-pars (Mag-Ang)'!H907*COS('input your S-pars (Mag-Ang)'!I907*PI()/180)</f>
        <v>0</v>
      </c>
      <c r="H907" s="3">
        <f>'input your S-pars (Mag-Ang)'!H907*SIN('input your S-pars (Mag-Ang)'!I907*PI()/180)</f>
        <v>0</v>
      </c>
      <c r="I907" s="3"/>
      <c r="J907" s="3">
        <f t="shared" si="168"/>
        <v>1</v>
      </c>
      <c r="K907" s="3">
        <f t="shared" si="169"/>
        <v>0</v>
      </c>
      <c r="L907" s="3"/>
      <c r="M907" s="3">
        <f t="shared" si="170"/>
        <v>1</v>
      </c>
      <c r="N907" s="3">
        <f t="shared" si="171"/>
        <v>0</v>
      </c>
      <c r="O907" s="3"/>
      <c r="P907" s="3">
        <f t="shared" si="172"/>
        <v>1</v>
      </c>
      <c r="Q907" s="3">
        <f t="shared" si="173"/>
        <v>0</v>
      </c>
      <c r="R907" s="3">
        <f t="shared" si="174"/>
        <v>0</v>
      </c>
      <c r="S907" s="3">
        <f t="shared" si="175"/>
        <v>0</v>
      </c>
      <c r="T907" s="3">
        <f t="shared" si="176"/>
        <v>0</v>
      </c>
      <c r="U907" s="3">
        <f t="shared" si="177"/>
        <v>0</v>
      </c>
      <c r="V907" s="3">
        <f t="shared" si="178"/>
        <v>1</v>
      </c>
      <c r="W907" s="3">
        <f t="shared" si="179"/>
        <v>0</v>
      </c>
    </row>
    <row r="908" spans="1:23" x14ac:dyDescent="0.3">
      <c r="A908" s="3">
        <f>'input your S-pars (Mag-Ang)'!B908*COS('input your S-pars (Mag-Ang)'!C908*PI()/180)</f>
        <v>0</v>
      </c>
      <c r="B908" s="3">
        <f>'input your S-pars (Mag-Ang)'!B908*SIN('input your S-pars (Mag-Ang)'!C908*PI()/180)</f>
        <v>0</v>
      </c>
      <c r="C908" s="3">
        <f>'input your S-pars (Mag-Ang)'!F908*COS('input your S-pars (Mag-Ang)'!G908*PI()/180)</f>
        <v>0</v>
      </c>
      <c r="D908" s="3">
        <f>'input your S-pars (Mag-Ang)'!F908*SIN('input your S-pars (Mag-Ang)'!G908*PI()/180)</f>
        <v>0</v>
      </c>
      <c r="E908" s="3">
        <f>'input your S-pars (Mag-Ang)'!D908*COS('input your S-pars (Mag-Ang)'!E908*PI()/180)</f>
        <v>0</v>
      </c>
      <c r="F908" s="3">
        <f>'input your S-pars (Mag-Ang)'!D908*SIN('input your S-pars (Mag-Ang)'!E908*PI()/180)</f>
        <v>0</v>
      </c>
      <c r="G908" s="3">
        <f>'input your S-pars (Mag-Ang)'!H908*COS('input your S-pars (Mag-Ang)'!I908*PI()/180)</f>
        <v>0</v>
      </c>
      <c r="H908" s="3">
        <f>'input your S-pars (Mag-Ang)'!H908*SIN('input your S-pars (Mag-Ang)'!I908*PI()/180)</f>
        <v>0</v>
      </c>
      <c r="I908" s="3"/>
      <c r="J908" s="3">
        <f t="shared" si="168"/>
        <v>1</v>
      </c>
      <c r="K908" s="3">
        <f t="shared" si="169"/>
        <v>0</v>
      </c>
      <c r="L908" s="3"/>
      <c r="M908" s="3">
        <f t="shared" si="170"/>
        <v>1</v>
      </c>
      <c r="N908" s="3">
        <f t="shared" si="171"/>
        <v>0</v>
      </c>
      <c r="O908" s="3"/>
      <c r="P908" s="3">
        <f t="shared" si="172"/>
        <v>1</v>
      </c>
      <c r="Q908" s="3">
        <f t="shared" si="173"/>
        <v>0</v>
      </c>
      <c r="R908" s="3">
        <f t="shared" si="174"/>
        <v>0</v>
      </c>
      <c r="S908" s="3">
        <f t="shared" si="175"/>
        <v>0</v>
      </c>
      <c r="T908" s="3">
        <f t="shared" si="176"/>
        <v>0</v>
      </c>
      <c r="U908" s="3">
        <f t="shared" si="177"/>
        <v>0</v>
      </c>
      <c r="V908" s="3">
        <f t="shared" si="178"/>
        <v>1</v>
      </c>
      <c r="W908" s="3">
        <f t="shared" si="179"/>
        <v>0</v>
      </c>
    </row>
    <row r="909" spans="1:23" x14ac:dyDescent="0.3">
      <c r="A909" s="3">
        <f>'input your S-pars (Mag-Ang)'!B909*COS('input your S-pars (Mag-Ang)'!C909*PI()/180)</f>
        <v>0</v>
      </c>
      <c r="B909" s="3">
        <f>'input your S-pars (Mag-Ang)'!B909*SIN('input your S-pars (Mag-Ang)'!C909*PI()/180)</f>
        <v>0</v>
      </c>
      <c r="C909" s="3">
        <f>'input your S-pars (Mag-Ang)'!F909*COS('input your S-pars (Mag-Ang)'!G909*PI()/180)</f>
        <v>0</v>
      </c>
      <c r="D909" s="3">
        <f>'input your S-pars (Mag-Ang)'!F909*SIN('input your S-pars (Mag-Ang)'!G909*PI()/180)</f>
        <v>0</v>
      </c>
      <c r="E909" s="3">
        <f>'input your S-pars (Mag-Ang)'!D909*COS('input your S-pars (Mag-Ang)'!E909*PI()/180)</f>
        <v>0</v>
      </c>
      <c r="F909" s="3">
        <f>'input your S-pars (Mag-Ang)'!D909*SIN('input your S-pars (Mag-Ang)'!E909*PI()/180)</f>
        <v>0</v>
      </c>
      <c r="G909" s="3">
        <f>'input your S-pars (Mag-Ang)'!H909*COS('input your S-pars (Mag-Ang)'!I909*PI()/180)</f>
        <v>0</v>
      </c>
      <c r="H909" s="3">
        <f>'input your S-pars (Mag-Ang)'!H909*SIN('input your S-pars (Mag-Ang)'!I909*PI()/180)</f>
        <v>0</v>
      </c>
      <c r="I909" s="3"/>
      <c r="J909" s="3">
        <f t="shared" si="168"/>
        <v>1</v>
      </c>
      <c r="K909" s="3">
        <f t="shared" si="169"/>
        <v>0</v>
      </c>
      <c r="L909" s="3"/>
      <c r="M909" s="3">
        <f t="shared" si="170"/>
        <v>1</v>
      </c>
      <c r="N909" s="3">
        <f t="shared" si="171"/>
        <v>0</v>
      </c>
      <c r="O909" s="3"/>
      <c r="P909" s="3">
        <f t="shared" si="172"/>
        <v>1</v>
      </c>
      <c r="Q909" s="3">
        <f t="shared" si="173"/>
        <v>0</v>
      </c>
      <c r="R909" s="3">
        <f t="shared" si="174"/>
        <v>0</v>
      </c>
      <c r="S909" s="3">
        <f t="shared" si="175"/>
        <v>0</v>
      </c>
      <c r="T909" s="3">
        <f t="shared" si="176"/>
        <v>0</v>
      </c>
      <c r="U909" s="3">
        <f t="shared" si="177"/>
        <v>0</v>
      </c>
      <c r="V909" s="3">
        <f t="shared" si="178"/>
        <v>1</v>
      </c>
      <c r="W909" s="3">
        <f t="shared" si="179"/>
        <v>0</v>
      </c>
    </row>
    <row r="910" spans="1:23" x14ac:dyDescent="0.3">
      <c r="A910" s="3">
        <f>'input your S-pars (Mag-Ang)'!B910*COS('input your S-pars (Mag-Ang)'!C910*PI()/180)</f>
        <v>0</v>
      </c>
      <c r="B910" s="3">
        <f>'input your S-pars (Mag-Ang)'!B910*SIN('input your S-pars (Mag-Ang)'!C910*PI()/180)</f>
        <v>0</v>
      </c>
      <c r="C910" s="3">
        <f>'input your S-pars (Mag-Ang)'!F910*COS('input your S-pars (Mag-Ang)'!G910*PI()/180)</f>
        <v>0</v>
      </c>
      <c r="D910" s="3">
        <f>'input your S-pars (Mag-Ang)'!F910*SIN('input your S-pars (Mag-Ang)'!G910*PI()/180)</f>
        <v>0</v>
      </c>
      <c r="E910" s="3">
        <f>'input your S-pars (Mag-Ang)'!D910*COS('input your S-pars (Mag-Ang)'!E910*PI()/180)</f>
        <v>0</v>
      </c>
      <c r="F910" s="3">
        <f>'input your S-pars (Mag-Ang)'!D910*SIN('input your S-pars (Mag-Ang)'!E910*PI()/180)</f>
        <v>0</v>
      </c>
      <c r="G910" s="3">
        <f>'input your S-pars (Mag-Ang)'!H910*COS('input your S-pars (Mag-Ang)'!I910*PI()/180)</f>
        <v>0</v>
      </c>
      <c r="H910" s="3">
        <f>'input your S-pars (Mag-Ang)'!H910*SIN('input your S-pars (Mag-Ang)'!I910*PI()/180)</f>
        <v>0</v>
      </c>
      <c r="I910" s="3"/>
      <c r="J910" s="3">
        <f t="shared" si="168"/>
        <v>1</v>
      </c>
      <c r="K910" s="3">
        <f t="shared" si="169"/>
        <v>0</v>
      </c>
      <c r="L910" s="3"/>
      <c r="M910" s="3">
        <f t="shared" si="170"/>
        <v>1</v>
      </c>
      <c r="N910" s="3">
        <f t="shared" si="171"/>
        <v>0</v>
      </c>
      <c r="O910" s="3"/>
      <c r="P910" s="3">
        <f t="shared" si="172"/>
        <v>1</v>
      </c>
      <c r="Q910" s="3">
        <f t="shared" si="173"/>
        <v>0</v>
      </c>
      <c r="R910" s="3">
        <f t="shared" si="174"/>
        <v>0</v>
      </c>
      <c r="S910" s="3">
        <f t="shared" si="175"/>
        <v>0</v>
      </c>
      <c r="T910" s="3">
        <f t="shared" si="176"/>
        <v>0</v>
      </c>
      <c r="U910" s="3">
        <f t="shared" si="177"/>
        <v>0</v>
      </c>
      <c r="V910" s="3">
        <f t="shared" si="178"/>
        <v>1</v>
      </c>
      <c r="W910" s="3">
        <f t="shared" si="179"/>
        <v>0</v>
      </c>
    </row>
    <row r="911" spans="1:23" x14ac:dyDescent="0.3">
      <c r="A911" s="3">
        <f>'input your S-pars (Mag-Ang)'!B911*COS('input your S-pars (Mag-Ang)'!C911*PI()/180)</f>
        <v>0</v>
      </c>
      <c r="B911" s="3">
        <f>'input your S-pars (Mag-Ang)'!B911*SIN('input your S-pars (Mag-Ang)'!C911*PI()/180)</f>
        <v>0</v>
      </c>
      <c r="C911" s="3">
        <f>'input your S-pars (Mag-Ang)'!F911*COS('input your S-pars (Mag-Ang)'!G911*PI()/180)</f>
        <v>0</v>
      </c>
      <c r="D911" s="3">
        <f>'input your S-pars (Mag-Ang)'!F911*SIN('input your S-pars (Mag-Ang)'!G911*PI()/180)</f>
        <v>0</v>
      </c>
      <c r="E911" s="3">
        <f>'input your S-pars (Mag-Ang)'!D911*COS('input your S-pars (Mag-Ang)'!E911*PI()/180)</f>
        <v>0</v>
      </c>
      <c r="F911" s="3">
        <f>'input your S-pars (Mag-Ang)'!D911*SIN('input your S-pars (Mag-Ang)'!E911*PI()/180)</f>
        <v>0</v>
      </c>
      <c r="G911" s="3">
        <f>'input your S-pars (Mag-Ang)'!H911*COS('input your S-pars (Mag-Ang)'!I911*PI()/180)</f>
        <v>0</v>
      </c>
      <c r="H911" s="3">
        <f>'input your S-pars (Mag-Ang)'!H911*SIN('input your S-pars (Mag-Ang)'!I911*PI()/180)</f>
        <v>0</v>
      </c>
      <c r="I911" s="3"/>
      <c r="J911" s="3">
        <f t="shared" si="168"/>
        <v>1</v>
      </c>
      <c r="K911" s="3">
        <f t="shared" si="169"/>
        <v>0</v>
      </c>
      <c r="L911" s="3"/>
      <c r="M911" s="3">
        <f t="shared" si="170"/>
        <v>1</v>
      </c>
      <c r="N911" s="3">
        <f t="shared" si="171"/>
        <v>0</v>
      </c>
      <c r="O911" s="3"/>
      <c r="P911" s="3">
        <f t="shared" si="172"/>
        <v>1</v>
      </c>
      <c r="Q911" s="3">
        <f t="shared" si="173"/>
        <v>0</v>
      </c>
      <c r="R911" s="3">
        <f t="shared" si="174"/>
        <v>0</v>
      </c>
      <c r="S911" s="3">
        <f t="shared" si="175"/>
        <v>0</v>
      </c>
      <c r="T911" s="3">
        <f t="shared" si="176"/>
        <v>0</v>
      </c>
      <c r="U911" s="3">
        <f t="shared" si="177"/>
        <v>0</v>
      </c>
      <c r="V911" s="3">
        <f t="shared" si="178"/>
        <v>1</v>
      </c>
      <c r="W911" s="3">
        <f t="shared" si="179"/>
        <v>0</v>
      </c>
    </row>
    <row r="912" spans="1:23" x14ac:dyDescent="0.3">
      <c r="A912" s="3">
        <f>'input your S-pars (Mag-Ang)'!B912*COS('input your S-pars (Mag-Ang)'!C912*PI()/180)</f>
        <v>0</v>
      </c>
      <c r="B912" s="3">
        <f>'input your S-pars (Mag-Ang)'!B912*SIN('input your S-pars (Mag-Ang)'!C912*PI()/180)</f>
        <v>0</v>
      </c>
      <c r="C912" s="3">
        <f>'input your S-pars (Mag-Ang)'!F912*COS('input your S-pars (Mag-Ang)'!G912*PI()/180)</f>
        <v>0</v>
      </c>
      <c r="D912" s="3">
        <f>'input your S-pars (Mag-Ang)'!F912*SIN('input your S-pars (Mag-Ang)'!G912*PI()/180)</f>
        <v>0</v>
      </c>
      <c r="E912" s="3">
        <f>'input your S-pars (Mag-Ang)'!D912*COS('input your S-pars (Mag-Ang)'!E912*PI()/180)</f>
        <v>0</v>
      </c>
      <c r="F912" s="3">
        <f>'input your S-pars (Mag-Ang)'!D912*SIN('input your S-pars (Mag-Ang)'!E912*PI()/180)</f>
        <v>0</v>
      </c>
      <c r="G912" s="3">
        <f>'input your S-pars (Mag-Ang)'!H912*COS('input your S-pars (Mag-Ang)'!I912*PI()/180)</f>
        <v>0</v>
      </c>
      <c r="H912" s="3">
        <f>'input your S-pars (Mag-Ang)'!H912*SIN('input your S-pars (Mag-Ang)'!I912*PI()/180)</f>
        <v>0</v>
      </c>
      <c r="I912" s="3"/>
      <c r="J912" s="3">
        <f t="shared" si="168"/>
        <v>1</v>
      </c>
      <c r="K912" s="3">
        <f t="shared" si="169"/>
        <v>0</v>
      </c>
      <c r="L912" s="3"/>
      <c r="M912" s="3">
        <f t="shared" si="170"/>
        <v>1</v>
      </c>
      <c r="N912" s="3">
        <f t="shared" si="171"/>
        <v>0</v>
      </c>
      <c r="O912" s="3"/>
      <c r="P912" s="3">
        <f t="shared" si="172"/>
        <v>1</v>
      </c>
      <c r="Q912" s="3">
        <f t="shared" si="173"/>
        <v>0</v>
      </c>
      <c r="R912" s="3">
        <f t="shared" si="174"/>
        <v>0</v>
      </c>
      <c r="S912" s="3">
        <f t="shared" si="175"/>
        <v>0</v>
      </c>
      <c r="T912" s="3">
        <f t="shared" si="176"/>
        <v>0</v>
      </c>
      <c r="U912" s="3">
        <f t="shared" si="177"/>
        <v>0</v>
      </c>
      <c r="V912" s="3">
        <f t="shared" si="178"/>
        <v>1</v>
      </c>
      <c r="W912" s="3">
        <f t="shared" si="179"/>
        <v>0</v>
      </c>
    </row>
    <row r="913" spans="1:23" x14ac:dyDescent="0.3">
      <c r="A913" s="3">
        <f>'input your S-pars (Mag-Ang)'!B913*COS('input your S-pars (Mag-Ang)'!C913*PI()/180)</f>
        <v>0</v>
      </c>
      <c r="B913" s="3">
        <f>'input your S-pars (Mag-Ang)'!B913*SIN('input your S-pars (Mag-Ang)'!C913*PI()/180)</f>
        <v>0</v>
      </c>
      <c r="C913" s="3">
        <f>'input your S-pars (Mag-Ang)'!F913*COS('input your S-pars (Mag-Ang)'!G913*PI()/180)</f>
        <v>0</v>
      </c>
      <c r="D913" s="3">
        <f>'input your S-pars (Mag-Ang)'!F913*SIN('input your S-pars (Mag-Ang)'!G913*PI()/180)</f>
        <v>0</v>
      </c>
      <c r="E913" s="3">
        <f>'input your S-pars (Mag-Ang)'!D913*COS('input your S-pars (Mag-Ang)'!E913*PI()/180)</f>
        <v>0</v>
      </c>
      <c r="F913" s="3">
        <f>'input your S-pars (Mag-Ang)'!D913*SIN('input your S-pars (Mag-Ang)'!E913*PI()/180)</f>
        <v>0</v>
      </c>
      <c r="G913" s="3">
        <f>'input your S-pars (Mag-Ang)'!H913*COS('input your S-pars (Mag-Ang)'!I913*PI()/180)</f>
        <v>0</v>
      </c>
      <c r="H913" s="3">
        <f>'input your S-pars (Mag-Ang)'!H913*SIN('input your S-pars (Mag-Ang)'!I913*PI()/180)</f>
        <v>0</v>
      </c>
      <c r="I913" s="3"/>
      <c r="J913" s="3">
        <f t="shared" si="168"/>
        <v>1</v>
      </c>
      <c r="K913" s="3">
        <f t="shared" si="169"/>
        <v>0</v>
      </c>
      <c r="L913" s="3"/>
      <c r="M913" s="3">
        <f t="shared" si="170"/>
        <v>1</v>
      </c>
      <c r="N913" s="3">
        <f t="shared" si="171"/>
        <v>0</v>
      </c>
      <c r="O913" s="3"/>
      <c r="P913" s="3">
        <f t="shared" si="172"/>
        <v>1</v>
      </c>
      <c r="Q913" s="3">
        <f t="shared" si="173"/>
        <v>0</v>
      </c>
      <c r="R913" s="3">
        <f t="shared" si="174"/>
        <v>0</v>
      </c>
      <c r="S913" s="3">
        <f t="shared" si="175"/>
        <v>0</v>
      </c>
      <c r="T913" s="3">
        <f t="shared" si="176"/>
        <v>0</v>
      </c>
      <c r="U913" s="3">
        <f t="shared" si="177"/>
        <v>0</v>
      </c>
      <c r="V913" s="3">
        <f t="shared" si="178"/>
        <v>1</v>
      </c>
      <c r="W913" s="3">
        <f t="shared" si="179"/>
        <v>0</v>
      </c>
    </row>
    <row r="914" spans="1:23" x14ac:dyDescent="0.3">
      <c r="A914" s="3">
        <f>'input your S-pars (Mag-Ang)'!B914*COS('input your S-pars (Mag-Ang)'!C914*PI()/180)</f>
        <v>0</v>
      </c>
      <c r="B914" s="3">
        <f>'input your S-pars (Mag-Ang)'!B914*SIN('input your S-pars (Mag-Ang)'!C914*PI()/180)</f>
        <v>0</v>
      </c>
      <c r="C914" s="3">
        <f>'input your S-pars (Mag-Ang)'!F914*COS('input your S-pars (Mag-Ang)'!G914*PI()/180)</f>
        <v>0</v>
      </c>
      <c r="D914" s="3">
        <f>'input your S-pars (Mag-Ang)'!F914*SIN('input your S-pars (Mag-Ang)'!G914*PI()/180)</f>
        <v>0</v>
      </c>
      <c r="E914" s="3">
        <f>'input your S-pars (Mag-Ang)'!D914*COS('input your S-pars (Mag-Ang)'!E914*PI()/180)</f>
        <v>0</v>
      </c>
      <c r="F914" s="3">
        <f>'input your S-pars (Mag-Ang)'!D914*SIN('input your S-pars (Mag-Ang)'!E914*PI()/180)</f>
        <v>0</v>
      </c>
      <c r="G914" s="3">
        <f>'input your S-pars (Mag-Ang)'!H914*COS('input your S-pars (Mag-Ang)'!I914*PI()/180)</f>
        <v>0</v>
      </c>
      <c r="H914" s="3">
        <f>'input your S-pars (Mag-Ang)'!H914*SIN('input your S-pars (Mag-Ang)'!I914*PI()/180)</f>
        <v>0</v>
      </c>
      <c r="I914" s="3"/>
      <c r="J914" s="3">
        <f t="shared" si="168"/>
        <v>1</v>
      </c>
      <c r="K914" s="3">
        <f t="shared" si="169"/>
        <v>0</v>
      </c>
      <c r="L914" s="3"/>
      <c r="M914" s="3">
        <f t="shared" si="170"/>
        <v>1</v>
      </c>
      <c r="N914" s="3">
        <f t="shared" si="171"/>
        <v>0</v>
      </c>
      <c r="O914" s="3"/>
      <c r="P914" s="3">
        <f t="shared" si="172"/>
        <v>1</v>
      </c>
      <c r="Q914" s="3">
        <f t="shared" si="173"/>
        <v>0</v>
      </c>
      <c r="R914" s="3">
        <f t="shared" si="174"/>
        <v>0</v>
      </c>
      <c r="S914" s="3">
        <f t="shared" si="175"/>
        <v>0</v>
      </c>
      <c r="T914" s="3">
        <f t="shared" si="176"/>
        <v>0</v>
      </c>
      <c r="U914" s="3">
        <f t="shared" si="177"/>
        <v>0</v>
      </c>
      <c r="V914" s="3">
        <f t="shared" si="178"/>
        <v>1</v>
      </c>
      <c r="W914" s="3">
        <f t="shared" si="179"/>
        <v>0</v>
      </c>
    </row>
    <row r="915" spans="1:23" x14ac:dyDescent="0.3">
      <c r="A915" s="3">
        <f>'input your S-pars (Mag-Ang)'!B915*COS('input your S-pars (Mag-Ang)'!C915*PI()/180)</f>
        <v>0</v>
      </c>
      <c r="B915" s="3">
        <f>'input your S-pars (Mag-Ang)'!B915*SIN('input your S-pars (Mag-Ang)'!C915*PI()/180)</f>
        <v>0</v>
      </c>
      <c r="C915" s="3">
        <f>'input your S-pars (Mag-Ang)'!F915*COS('input your S-pars (Mag-Ang)'!G915*PI()/180)</f>
        <v>0</v>
      </c>
      <c r="D915" s="3">
        <f>'input your S-pars (Mag-Ang)'!F915*SIN('input your S-pars (Mag-Ang)'!G915*PI()/180)</f>
        <v>0</v>
      </c>
      <c r="E915" s="3">
        <f>'input your S-pars (Mag-Ang)'!D915*COS('input your S-pars (Mag-Ang)'!E915*PI()/180)</f>
        <v>0</v>
      </c>
      <c r="F915" s="3">
        <f>'input your S-pars (Mag-Ang)'!D915*SIN('input your S-pars (Mag-Ang)'!E915*PI()/180)</f>
        <v>0</v>
      </c>
      <c r="G915" s="3">
        <f>'input your S-pars (Mag-Ang)'!H915*COS('input your S-pars (Mag-Ang)'!I915*PI()/180)</f>
        <v>0</v>
      </c>
      <c r="H915" s="3">
        <f>'input your S-pars (Mag-Ang)'!H915*SIN('input your S-pars (Mag-Ang)'!I915*PI()/180)</f>
        <v>0</v>
      </c>
      <c r="I915" s="3"/>
      <c r="J915" s="3">
        <f t="shared" si="168"/>
        <v>1</v>
      </c>
      <c r="K915" s="3">
        <f t="shared" si="169"/>
        <v>0</v>
      </c>
      <c r="L915" s="3"/>
      <c r="M915" s="3">
        <f t="shared" si="170"/>
        <v>1</v>
      </c>
      <c r="N915" s="3">
        <f t="shared" si="171"/>
        <v>0</v>
      </c>
      <c r="O915" s="3"/>
      <c r="P915" s="3">
        <f t="shared" si="172"/>
        <v>1</v>
      </c>
      <c r="Q915" s="3">
        <f t="shared" si="173"/>
        <v>0</v>
      </c>
      <c r="R915" s="3">
        <f t="shared" si="174"/>
        <v>0</v>
      </c>
      <c r="S915" s="3">
        <f t="shared" si="175"/>
        <v>0</v>
      </c>
      <c r="T915" s="3">
        <f t="shared" si="176"/>
        <v>0</v>
      </c>
      <c r="U915" s="3">
        <f t="shared" si="177"/>
        <v>0</v>
      </c>
      <c r="V915" s="3">
        <f t="shared" si="178"/>
        <v>1</v>
      </c>
      <c r="W915" s="3">
        <f t="shared" si="179"/>
        <v>0</v>
      </c>
    </row>
    <row r="916" spans="1:23" x14ac:dyDescent="0.3">
      <c r="A916" s="3">
        <f>'input your S-pars (Mag-Ang)'!B916*COS('input your S-pars (Mag-Ang)'!C916*PI()/180)</f>
        <v>0</v>
      </c>
      <c r="B916" s="3">
        <f>'input your S-pars (Mag-Ang)'!B916*SIN('input your S-pars (Mag-Ang)'!C916*PI()/180)</f>
        <v>0</v>
      </c>
      <c r="C916" s="3">
        <f>'input your S-pars (Mag-Ang)'!F916*COS('input your S-pars (Mag-Ang)'!G916*PI()/180)</f>
        <v>0</v>
      </c>
      <c r="D916" s="3">
        <f>'input your S-pars (Mag-Ang)'!F916*SIN('input your S-pars (Mag-Ang)'!G916*PI()/180)</f>
        <v>0</v>
      </c>
      <c r="E916" s="3">
        <f>'input your S-pars (Mag-Ang)'!D916*COS('input your S-pars (Mag-Ang)'!E916*PI()/180)</f>
        <v>0</v>
      </c>
      <c r="F916" s="3">
        <f>'input your S-pars (Mag-Ang)'!D916*SIN('input your S-pars (Mag-Ang)'!E916*PI()/180)</f>
        <v>0</v>
      </c>
      <c r="G916" s="3">
        <f>'input your S-pars (Mag-Ang)'!H916*COS('input your S-pars (Mag-Ang)'!I916*PI()/180)</f>
        <v>0</v>
      </c>
      <c r="H916" s="3">
        <f>'input your S-pars (Mag-Ang)'!H916*SIN('input your S-pars (Mag-Ang)'!I916*PI()/180)</f>
        <v>0</v>
      </c>
      <c r="I916" s="3"/>
      <c r="J916" s="3">
        <f t="shared" si="168"/>
        <v>1</v>
      </c>
      <c r="K916" s="3">
        <f t="shared" si="169"/>
        <v>0</v>
      </c>
      <c r="L916" s="3"/>
      <c r="M916" s="3">
        <f t="shared" si="170"/>
        <v>1</v>
      </c>
      <c r="N916" s="3">
        <f t="shared" si="171"/>
        <v>0</v>
      </c>
      <c r="O916" s="3"/>
      <c r="P916" s="3">
        <f t="shared" si="172"/>
        <v>1</v>
      </c>
      <c r="Q916" s="3">
        <f t="shared" si="173"/>
        <v>0</v>
      </c>
      <c r="R916" s="3">
        <f t="shared" si="174"/>
        <v>0</v>
      </c>
      <c r="S916" s="3">
        <f t="shared" si="175"/>
        <v>0</v>
      </c>
      <c r="T916" s="3">
        <f t="shared" si="176"/>
        <v>0</v>
      </c>
      <c r="U916" s="3">
        <f t="shared" si="177"/>
        <v>0</v>
      </c>
      <c r="V916" s="3">
        <f t="shared" si="178"/>
        <v>1</v>
      </c>
      <c r="W916" s="3">
        <f t="shared" si="179"/>
        <v>0</v>
      </c>
    </row>
    <row r="917" spans="1:23" x14ac:dyDescent="0.3">
      <c r="A917" s="3">
        <f>'input your S-pars (Mag-Ang)'!B917*COS('input your S-pars (Mag-Ang)'!C917*PI()/180)</f>
        <v>0</v>
      </c>
      <c r="B917" s="3">
        <f>'input your S-pars (Mag-Ang)'!B917*SIN('input your S-pars (Mag-Ang)'!C917*PI()/180)</f>
        <v>0</v>
      </c>
      <c r="C917" s="3">
        <f>'input your S-pars (Mag-Ang)'!F917*COS('input your S-pars (Mag-Ang)'!G917*PI()/180)</f>
        <v>0</v>
      </c>
      <c r="D917" s="3">
        <f>'input your S-pars (Mag-Ang)'!F917*SIN('input your S-pars (Mag-Ang)'!G917*PI()/180)</f>
        <v>0</v>
      </c>
      <c r="E917" s="3">
        <f>'input your S-pars (Mag-Ang)'!D917*COS('input your S-pars (Mag-Ang)'!E917*PI()/180)</f>
        <v>0</v>
      </c>
      <c r="F917" s="3">
        <f>'input your S-pars (Mag-Ang)'!D917*SIN('input your S-pars (Mag-Ang)'!E917*PI()/180)</f>
        <v>0</v>
      </c>
      <c r="G917" s="3">
        <f>'input your S-pars (Mag-Ang)'!H917*COS('input your S-pars (Mag-Ang)'!I917*PI()/180)</f>
        <v>0</v>
      </c>
      <c r="H917" s="3">
        <f>'input your S-pars (Mag-Ang)'!H917*SIN('input your S-pars (Mag-Ang)'!I917*PI()/180)</f>
        <v>0</v>
      </c>
      <c r="I917" s="3"/>
      <c r="J917" s="3">
        <f t="shared" si="168"/>
        <v>1</v>
      </c>
      <c r="K917" s="3">
        <f t="shared" si="169"/>
        <v>0</v>
      </c>
      <c r="L917" s="3"/>
      <c r="M917" s="3">
        <f t="shared" si="170"/>
        <v>1</v>
      </c>
      <c r="N917" s="3">
        <f t="shared" si="171"/>
        <v>0</v>
      </c>
      <c r="O917" s="3"/>
      <c r="P917" s="3">
        <f t="shared" si="172"/>
        <v>1</v>
      </c>
      <c r="Q917" s="3">
        <f t="shared" si="173"/>
        <v>0</v>
      </c>
      <c r="R917" s="3">
        <f t="shared" si="174"/>
        <v>0</v>
      </c>
      <c r="S917" s="3">
        <f t="shared" si="175"/>
        <v>0</v>
      </c>
      <c r="T917" s="3">
        <f t="shared" si="176"/>
        <v>0</v>
      </c>
      <c r="U917" s="3">
        <f t="shared" si="177"/>
        <v>0</v>
      </c>
      <c r="V917" s="3">
        <f t="shared" si="178"/>
        <v>1</v>
      </c>
      <c r="W917" s="3">
        <f t="shared" si="179"/>
        <v>0</v>
      </c>
    </row>
    <row r="918" spans="1:23" x14ac:dyDescent="0.3">
      <c r="A918" s="3">
        <f>'input your S-pars (Mag-Ang)'!B918*COS('input your S-pars (Mag-Ang)'!C918*PI()/180)</f>
        <v>0</v>
      </c>
      <c r="B918" s="3">
        <f>'input your S-pars (Mag-Ang)'!B918*SIN('input your S-pars (Mag-Ang)'!C918*PI()/180)</f>
        <v>0</v>
      </c>
      <c r="C918" s="3">
        <f>'input your S-pars (Mag-Ang)'!F918*COS('input your S-pars (Mag-Ang)'!G918*PI()/180)</f>
        <v>0</v>
      </c>
      <c r="D918" s="3">
        <f>'input your S-pars (Mag-Ang)'!F918*SIN('input your S-pars (Mag-Ang)'!G918*PI()/180)</f>
        <v>0</v>
      </c>
      <c r="E918" s="3">
        <f>'input your S-pars (Mag-Ang)'!D918*COS('input your S-pars (Mag-Ang)'!E918*PI()/180)</f>
        <v>0</v>
      </c>
      <c r="F918" s="3">
        <f>'input your S-pars (Mag-Ang)'!D918*SIN('input your S-pars (Mag-Ang)'!E918*PI()/180)</f>
        <v>0</v>
      </c>
      <c r="G918" s="3">
        <f>'input your S-pars (Mag-Ang)'!H918*COS('input your S-pars (Mag-Ang)'!I918*PI()/180)</f>
        <v>0</v>
      </c>
      <c r="H918" s="3">
        <f>'input your S-pars (Mag-Ang)'!H918*SIN('input your S-pars (Mag-Ang)'!I918*PI()/180)</f>
        <v>0</v>
      </c>
      <c r="I918" s="3"/>
      <c r="J918" s="3">
        <f t="shared" si="168"/>
        <v>1</v>
      </c>
      <c r="K918" s="3">
        <f t="shared" si="169"/>
        <v>0</v>
      </c>
      <c r="L918" s="3"/>
      <c r="M918" s="3">
        <f t="shared" si="170"/>
        <v>1</v>
      </c>
      <c r="N918" s="3">
        <f t="shared" si="171"/>
        <v>0</v>
      </c>
      <c r="O918" s="3"/>
      <c r="P918" s="3">
        <f t="shared" si="172"/>
        <v>1</v>
      </c>
      <c r="Q918" s="3">
        <f t="shared" si="173"/>
        <v>0</v>
      </c>
      <c r="R918" s="3">
        <f t="shared" si="174"/>
        <v>0</v>
      </c>
      <c r="S918" s="3">
        <f t="shared" si="175"/>
        <v>0</v>
      </c>
      <c r="T918" s="3">
        <f t="shared" si="176"/>
        <v>0</v>
      </c>
      <c r="U918" s="3">
        <f t="shared" si="177"/>
        <v>0</v>
      </c>
      <c r="V918" s="3">
        <f t="shared" si="178"/>
        <v>1</v>
      </c>
      <c r="W918" s="3">
        <f t="shared" si="179"/>
        <v>0</v>
      </c>
    </row>
    <row r="919" spans="1:23" x14ac:dyDescent="0.3">
      <c r="A919" s="3">
        <f>'input your S-pars (Mag-Ang)'!B919*COS('input your S-pars (Mag-Ang)'!C919*PI()/180)</f>
        <v>0</v>
      </c>
      <c r="B919" s="3">
        <f>'input your S-pars (Mag-Ang)'!B919*SIN('input your S-pars (Mag-Ang)'!C919*PI()/180)</f>
        <v>0</v>
      </c>
      <c r="C919" s="3">
        <f>'input your S-pars (Mag-Ang)'!F919*COS('input your S-pars (Mag-Ang)'!G919*PI()/180)</f>
        <v>0</v>
      </c>
      <c r="D919" s="3">
        <f>'input your S-pars (Mag-Ang)'!F919*SIN('input your S-pars (Mag-Ang)'!G919*PI()/180)</f>
        <v>0</v>
      </c>
      <c r="E919" s="3">
        <f>'input your S-pars (Mag-Ang)'!D919*COS('input your S-pars (Mag-Ang)'!E919*PI()/180)</f>
        <v>0</v>
      </c>
      <c r="F919" s="3">
        <f>'input your S-pars (Mag-Ang)'!D919*SIN('input your S-pars (Mag-Ang)'!E919*PI()/180)</f>
        <v>0</v>
      </c>
      <c r="G919" s="3">
        <f>'input your S-pars (Mag-Ang)'!H919*COS('input your S-pars (Mag-Ang)'!I919*PI()/180)</f>
        <v>0</v>
      </c>
      <c r="H919" s="3">
        <f>'input your S-pars (Mag-Ang)'!H919*SIN('input your S-pars (Mag-Ang)'!I919*PI()/180)</f>
        <v>0</v>
      </c>
      <c r="I919" s="3"/>
      <c r="J919" s="3">
        <f t="shared" si="168"/>
        <v>1</v>
      </c>
      <c r="K919" s="3">
        <f t="shared" si="169"/>
        <v>0</v>
      </c>
      <c r="L919" s="3"/>
      <c r="M919" s="3">
        <f t="shared" si="170"/>
        <v>1</v>
      </c>
      <c r="N919" s="3">
        <f t="shared" si="171"/>
        <v>0</v>
      </c>
      <c r="O919" s="3"/>
      <c r="P919" s="3">
        <f t="shared" si="172"/>
        <v>1</v>
      </c>
      <c r="Q919" s="3">
        <f t="shared" si="173"/>
        <v>0</v>
      </c>
      <c r="R919" s="3">
        <f t="shared" si="174"/>
        <v>0</v>
      </c>
      <c r="S919" s="3">
        <f t="shared" si="175"/>
        <v>0</v>
      </c>
      <c r="T919" s="3">
        <f t="shared" si="176"/>
        <v>0</v>
      </c>
      <c r="U919" s="3">
        <f t="shared" si="177"/>
        <v>0</v>
      </c>
      <c r="V919" s="3">
        <f t="shared" si="178"/>
        <v>1</v>
      </c>
      <c r="W919" s="3">
        <f t="shared" si="179"/>
        <v>0</v>
      </c>
    </row>
    <row r="920" spans="1:23" x14ac:dyDescent="0.3">
      <c r="A920" s="3">
        <f>'input your S-pars (Mag-Ang)'!B920*COS('input your S-pars (Mag-Ang)'!C920*PI()/180)</f>
        <v>0</v>
      </c>
      <c r="B920" s="3">
        <f>'input your S-pars (Mag-Ang)'!B920*SIN('input your S-pars (Mag-Ang)'!C920*PI()/180)</f>
        <v>0</v>
      </c>
      <c r="C920" s="3">
        <f>'input your S-pars (Mag-Ang)'!F920*COS('input your S-pars (Mag-Ang)'!G920*PI()/180)</f>
        <v>0</v>
      </c>
      <c r="D920" s="3">
        <f>'input your S-pars (Mag-Ang)'!F920*SIN('input your S-pars (Mag-Ang)'!G920*PI()/180)</f>
        <v>0</v>
      </c>
      <c r="E920" s="3">
        <f>'input your S-pars (Mag-Ang)'!D920*COS('input your S-pars (Mag-Ang)'!E920*PI()/180)</f>
        <v>0</v>
      </c>
      <c r="F920" s="3">
        <f>'input your S-pars (Mag-Ang)'!D920*SIN('input your S-pars (Mag-Ang)'!E920*PI()/180)</f>
        <v>0</v>
      </c>
      <c r="G920" s="3">
        <f>'input your S-pars (Mag-Ang)'!H920*COS('input your S-pars (Mag-Ang)'!I920*PI()/180)</f>
        <v>0</v>
      </c>
      <c r="H920" s="3">
        <f>'input your S-pars (Mag-Ang)'!H920*SIN('input your S-pars (Mag-Ang)'!I920*PI()/180)</f>
        <v>0</v>
      </c>
      <c r="I920" s="3"/>
      <c r="J920" s="3">
        <f t="shared" si="168"/>
        <v>1</v>
      </c>
      <c r="K920" s="3">
        <f t="shared" si="169"/>
        <v>0</v>
      </c>
      <c r="L920" s="3"/>
      <c r="M920" s="3">
        <f t="shared" si="170"/>
        <v>1</v>
      </c>
      <c r="N920" s="3">
        <f t="shared" si="171"/>
        <v>0</v>
      </c>
      <c r="O920" s="3"/>
      <c r="P920" s="3">
        <f t="shared" si="172"/>
        <v>1</v>
      </c>
      <c r="Q920" s="3">
        <f t="shared" si="173"/>
        <v>0</v>
      </c>
      <c r="R920" s="3">
        <f t="shared" si="174"/>
        <v>0</v>
      </c>
      <c r="S920" s="3">
        <f t="shared" si="175"/>
        <v>0</v>
      </c>
      <c r="T920" s="3">
        <f t="shared" si="176"/>
        <v>0</v>
      </c>
      <c r="U920" s="3">
        <f t="shared" si="177"/>
        <v>0</v>
      </c>
      <c r="V920" s="3">
        <f t="shared" si="178"/>
        <v>1</v>
      </c>
      <c r="W920" s="3">
        <f t="shared" si="179"/>
        <v>0</v>
      </c>
    </row>
    <row r="921" spans="1:23" x14ac:dyDescent="0.3">
      <c r="A921" s="3">
        <f>'input your S-pars (Mag-Ang)'!B921*COS('input your S-pars (Mag-Ang)'!C921*PI()/180)</f>
        <v>0</v>
      </c>
      <c r="B921" s="3">
        <f>'input your S-pars (Mag-Ang)'!B921*SIN('input your S-pars (Mag-Ang)'!C921*PI()/180)</f>
        <v>0</v>
      </c>
      <c r="C921" s="3">
        <f>'input your S-pars (Mag-Ang)'!F921*COS('input your S-pars (Mag-Ang)'!G921*PI()/180)</f>
        <v>0</v>
      </c>
      <c r="D921" s="3">
        <f>'input your S-pars (Mag-Ang)'!F921*SIN('input your S-pars (Mag-Ang)'!G921*PI()/180)</f>
        <v>0</v>
      </c>
      <c r="E921" s="3">
        <f>'input your S-pars (Mag-Ang)'!D921*COS('input your S-pars (Mag-Ang)'!E921*PI()/180)</f>
        <v>0</v>
      </c>
      <c r="F921" s="3">
        <f>'input your S-pars (Mag-Ang)'!D921*SIN('input your S-pars (Mag-Ang)'!E921*PI()/180)</f>
        <v>0</v>
      </c>
      <c r="G921" s="3">
        <f>'input your S-pars (Mag-Ang)'!H921*COS('input your S-pars (Mag-Ang)'!I921*PI()/180)</f>
        <v>0</v>
      </c>
      <c r="H921" s="3">
        <f>'input your S-pars (Mag-Ang)'!H921*SIN('input your S-pars (Mag-Ang)'!I921*PI()/180)</f>
        <v>0</v>
      </c>
      <c r="I921" s="3"/>
      <c r="J921" s="3">
        <f t="shared" si="168"/>
        <v>1</v>
      </c>
      <c r="K921" s="3">
        <f t="shared" si="169"/>
        <v>0</v>
      </c>
      <c r="L921" s="3"/>
      <c r="M921" s="3">
        <f t="shared" si="170"/>
        <v>1</v>
      </c>
      <c r="N921" s="3">
        <f t="shared" si="171"/>
        <v>0</v>
      </c>
      <c r="O921" s="3"/>
      <c r="P921" s="3">
        <f t="shared" si="172"/>
        <v>1</v>
      </c>
      <c r="Q921" s="3">
        <f t="shared" si="173"/>
        <v>0</v>
      </c>
      <c r="R921" s="3">
        <f t="shared" si="174"/>
        <v>0</v>
      </c>
      <c r="S921" s="3">
        <f t="shared" si="175"/>
        <v>0</v>
      </c>
      <c r="T921" s="3">
        <f t="shared" si="176"/>
        <v>0</v>
      </c>
      <c r="U921" s="3">
        <f t="shared" si="177"/>
        <v>0</v>
      </c>
      <c r="V921" s="3">
        <f t="shared" si="178"/>
        <v>1</v>
      </c>
      <c r="W921" s="3">
        <f t="shared" si="179"/>
        <v>0</v>
      </c>
    </row>
    <row r="922" spans="1:23" x14ac:dyDescent="0.3">
      <c r="A922" s="3">
        <f>'input your S-pars (Mag-Ang)'!B922*COS('input your S-pars (Mag-Ang)'!C922*PI()/180)</f>
        <v>0</v>
      </c>
      <c r="B922" s="3">
        <f>'input your S-pars (Mag-Ang)'!B922*SIN('input your S-pars (Mag-Ang)'!C922*PI()/180)</f>
        <v>0</v>
      </c>
      <c r="C922" s="3">
        <f>'input your S-pars (Mag-Ang)'!F922*COS('input your S-pars (Mag-Ang)'!G922*PI()/180)</f>
        <v>0</v>
      </c>
      <c r="D922" s="3">
        <f>'input your S-pars (Mag-Ang)'!F922*SIN('input your S-pars (Mag-Ang)'!G922*PI()/180)</f>
        <v>0</v>
      </c>
      <c r="E922" s="3">
        <f>'input your S-pars (Mag-Ang)'!D922*COS('input your S-pars (Mag-Ang)'!E922*PI()/180)</f>
        <v>0</v>
      </c>
      <c r="F922" s="3">
        <f>'input your S-pars (Mag-Ang)'!D922*SIN('input your S-pars (Mag-Ang)'!E922*PI()/180)</f>
        <v>0</v>
      </c>
      <c r="G922" s="3">
        <f>'input your S-pars (Mag-Ang)'!H922*COS('input your S-pars (Mag-Ang)'!I922*PI()/180)</f>
        <v>0</v>
      </c>
      <c r="H922" s="3">
        <f>'input your S-pars (Mag-Ang)'!H922*SIN('input your S-pars (Mag-Ang)'!I922*PI()/180)</f>
        <v>0</v>
      </c>
      <c r="I922" s="3"/>
      <c r="J922" s="3">
        <f t="shared" si="168"/>
        <v>1</v>
      </c>
      <c r="K922" s="3">
        <f t="shared" si="169"/>
        <v>0</v>
      </c>
      <c r="L922" s="3"/>
      <c r="M922" s="3">
        <f t="shared" si="170"/>
        <v>1</v>
      </c>
      <c r="N922" s="3">
        <f t="shared" si="171"/>
        <v>0</v>
      </c>
      <c r="O922" s="3"/>
      <c r="P922" s="3">
        <f t="shared" si="172"/>
        <v>1</v>
      </c>
      <c r="Q922" s="3">
        <f t="shared" si="173"/>
        <v>0</v>
      </c>
      <c r="R922" s="3">
        <f t="shared" si="174"/>
        <v>0</v>
      </c>
      <c r="S922" s="3">
        <f t="shared" si="175"/>
        <v>0</v>
      </c>
      <c r="T922" s="3">
        <f t="shared" si="176"/>
        <v>0</v>
      </c>
      <c r="U922" s="3">
        <f t="shared" si="177"/>
        <v>0</v>
      </c>
      <c r="V922" s="3">
        <f t="shared" si="178"/>
        <v>1</v>
      </c>
      <c r="W922" s="3">
        <f t="shared" si="179"/>
        <v>0</v>
      </c>
    </row>
    <row r="923" spans="1:23" x14ac:dyDescent="0.3">
      <c r="A923" s="3">
        <f>'input your S-pars (Mag-Ang)'!B923*COS('input your S-pars (Mag-Ang)'!C923*PI()/180)</f>
        <v>0</v>
      </c>
      <c r="B923" s="3">
        <f>'input your S-pars (Mag-Ang)'!B923*SIN('input your S-pars (Mag-Ang)'!C923*PI()/180)</f>
        <v>0</v>
      </c>
      <c r="C923" s="3">
        <f>'input your S-pars (Mag-Ang)'!F923*COS('input your S-pars (Mag-Ang)'!G923*PI()/180)</f>
        <v>0</v>
      </c>
      <c r="D923" s="3">
        <f>'input your S-pars (Mag-Ang)'!F923*SIN('input your S-pars (Mag-Ang)'!G923*PI()/180)</f>
        <v>0</v>
      </c>
      <c r="E923" s="3">
        <f>'input your S-pars (Mag-Ang)'!D923*COS('input your S-pars (Mag-Ang)'!E923*PI()/180)</f>
        <v>0</v>
      </c>
      <c r="F923" s="3">
        <f>'input your S-pars (Mag-Ang)'!D923*SIN('input your S-pars (Mag-Ang)'!E923*PI()/180)</f>
        <v>0</v>
      </c>
      <c r="G923" s="3">
        <f>'input your S-pars (Mag-Ang)'!H923*COS('input your S-pars (Mag-Ang)'!I923*PI()/180)</f>
        <v>0</v>
      </c>
      <c r="H923" s="3">
        <f>'input your S-pars (Mag-Ang)'!H923*SIN('input your S-pars (Mag-Ang)'!I923*PI()/180)</f>
        <v>0</v>
      </c>
      <c r="I923" s="3"/>
      <c r="J923" s="3">
        <f t="shared" si="168"/>
        <v>1</v>
      </c>
      <c r="K923" s="3">
        <f t="shared" si="169"/>
        <v>0</v>
      </c>
      <c r="L923" s="3"/>
      <c r="M923" s="3">
        <f t="shared" si="170"/>
        <v>1</v>
      </c>
      <c r="N923" s="3">
        <f t="shared" si="171"/>
        <v>0</v>
      </c>
      <c r="O923" s="3"/>
      <c r="P923" s="3">
        <f t="shared" si="172"/>
        <v>1</v>
      </c>
      <c r="Q923" s="3">
        <f t="shared" si="173"/>
        <v>0</v>
      </c>
      <c r="R923" s="3">
        <f t="shared" si="174"/>
        <v>0</v>
      </c>
      <c r="S923" s="3">
        <f t="shared" si="175"/>
        <v>0</v>
      </c>
      <c r="T923" s="3">
        <f t="shared" si="176"/>
        <v>0</v>
      </c>
      <c r="U923" s="3">
        <f t="shared" si="177"/>
        <v>0</v>
      </c>
      <c r="V923" s="3">
        <f t="shared" si="178"/>
        <v>1</v>
      </c>
      <c r="W923" s="3">
        <f t="shared" si="179"/>
        <v>0</v>
      </c>
    </row>
    <row r="924" spans="1:23" x14ac:dyDescent="0.3">
      <c r="A924" s="3">
        <f>'input your S-pars (Mag-Ang)'!B924*COS('input your S-pars (Mag-Ang)'!C924*PI()/180)</f>
        <v>0</v>
      </c>
      <c r="B924" s="3">
        <f>'input your S-pars (Mag-Ang)'!B924*SIN('input your S-pars (Mag-Ang)'!C924*PI()/180)</f>
        <v>0</v>
      </c>
      <c r="C924" s="3">
        <f>'input your S-pars (Mag-Ang)'!F924*COS('input your S-pars (Mag-Ang)'!G924*PI()/180)</f>
        <v>0</v>
      </c>
      <c r="D924" s="3">
        <f>'input your S-pars (Mag-Ang)'!F924*SIN('input your S-pars (Mag-Ang)'!G924*PI()/180)</f>
        <v>0</v>
      </c>
      <c r="E924" s="3">
        <f>'input your S-pars (Mag-Ang)'!D924*COS('input your S-pars (Mag-Ang)'!E924*PI()/180)</f>
        <v>0</v>
      </c>
      <c r="F924" s="3">
        <f>'input your S-pars (Mag-Ang)'!D924*SIN('input your S-pars (Mag-Ang)'!E924*PI()/180)</f>
        <v>0</v>
      </c>
      <c r="G924" s="3">
        <f>'input your S-pars (Mag-Ang)'!H924*COS('input your S-pars (Mag-Ang)'!I924*PI()/180)</f>
        <v>0</v>
      </c>
      <c r="H924" s="3">
        <f>'input your S-pars (Mag-Ang)'!H924*SIN('input your S-pars (Mag-Ang)'!I924*PI()/180)</f>
        <v>0</v>
      </c>
      <c r="I924" s="3"/>
      <c r="J924" s="3">
        <f t="shared" si="168"/>
        <v>1</v>
      </c>
      <c r="K924" s="3">
        <f t="shared" si="169"/>
        <v>0</v>
      </c>
      <c r="L924" s="3"/>
      <c r="M924" s="3">
        <f t="shared" si="170"/>
        <v>1</v>
      </c>
      <c r="N924" s="3">
        <f t="shared" si="171"/>
        <v>0</v>
      </c>
      <c r="O924" s="3"/>
      <c r="P924" s="3">
        <f t="shared" si="172"/>
        <v>1</v>
      </c>
      <c r="Q924" s="3">
        <f t="shared" si="173"/>
        <v>0</v>
      </c>
      <c r="R924" s="3">
        <f t="shared" si="174"/>
        <v>0</v>
      </c>
      <c r="S924" s="3">
        <f t="shared" si="175"/>
        <v>0</v>
      </c>
      <c r="T924" s="3">
        <f t="shared" si="176"/>
        <v>0</v>
      </c>
      <c r="U924" s="3">
        <f t="shared" si="177"/>
        <v>0</v>
      </c>
      <c r="V924" s="3">
        <f t="shared" si="178"/>
        <v>1</v>
      </c>
      <c r="W924" s="3">
        <f t="shared" si="179"/>
        <v>0</v>
      </c>
    </row>
    <row r="925" spans="1:23" x14ac:dyDescent="0.3">
      <c r="A925" s="3">
        <f>'input your S-pars (Mag-Ang)'!B925*COS('input your S-pars (Mag-Ang)'!C925*PI()/180)</f>
        <v>0</v>
      </c>
      <c r="B925" s="3">
        <f>'input your S-pars (Mag-Ang)'!B925*SIN('input your S-pars (Mag-Ang)'!C925*PI()/180)</f>
        <v>0</v>
      </c>
      <c r="C925" s="3">
        <f>'input your S-pars (Mag-Ang)'!F925*COS('input your S-pars (Mag-Ang)'!G925*PI()/180)</f>
        <v>0</v>
      </c>
      <c r="D925" s="3">
        <f>'input your S-pars (Mag-Ang)'!F925*SIN('input your S-pars (Mag-Ang)'!G925*PI()/180)</f>
        <v>0</v>
      </c>
      <c r="E925" s="3">
        <f>'input your S-pars (Mag-Ang)'!D925*COS('input your S-pars (Mag-Ang)'!E925*PI()/180)</f>
        <v>0</v>
      </c>
      <c r="F925" s="3">
        <f>'input your S-pars (Mag-Ang)'!D925*SIN('input your S-pars (Mag-Ang)'!E925*PI()/180)</f>
        <v>0</v>
      </c>
      <c r="G925" s="3">
        <f>'input your S-pars (Mag-Ang)'!H925*COS('input your S-pars (Mag-Ang)'!I925*PI()/180)</f>
        <v>0</v>
      </c>
      <c r="H925" s="3">
        <f>'input your S-pars (Mag-Ang)'!H925*SIN('input your S-pars (Mag-Ang)'!I925*PI()/180)</f>
        <v>0</v>
      </c>
      <c r="I925" s="3"/>
      <c r="J925" s="3">
        <f t="shared" si="168"/>
        <v>1</v>
      </c>
      <c r="K925" s="3">
        <f t="shared" si="169"/>
        <v>0</v>
      </c>
      <c r="L925" s="3"/>
      <c r="M925" s="3">
        <f t="shared" si="170"/>
        <v>1</v>
      </c>
      <c r="N925" s="3">
        <f t="shared" si="171"/>
        <v>0</v>
      </c>
      <c r="O925" s="3"/>
      <c r="P925" s="3">
        <f t="shared" si="172"/>
        <v>1</v>
      </c>
      <c r="Q925" s="3">
        <f t="shared" si="173"/>
        <v>0</v>
      </c>
      <c r="R925" s="3">
        <f t="shared" si="174"/>
        <v>0</v>
      </c>
      <c r="S925" s="3">
        <f t="shared" si="175"/>
        <v>0</v>
      </c>
      <c r="T925" s="3">
        <f t="shared" si="176"/>
        <v>0</v>
      </c>
      <c r="U925" s="3">
        <f t="shared" si="177"/>
        <v>0</v>
      </c>
      <c r="V925" s="3">
        <f t="shared" si="178"/>
        <v>1</v>
      </c>
      <c r="W925" s="3">
        <f t="shared" si="179"/>
        <v>0</v>
      </c>
    </row>
    <row r="926" spans="1:23" x14ac:dyDescent="0.3">
      <c r="A926" s="3">
        <f>'input your S-pars (Mag-Ang)'!B926*COS('input your S-pars (Mag-Ang)'!C926*PI()/180)</f>
        <v>0</v>
      </c>
      <c r="B926" s="3">
        <f>'input your S-pars (Mag-Ang)'!B926*SIN('input your S-pars (Mag-Ang)'!C926*PI()/180)</f>
        <v>0</v>
      </c>
      <c r="C926" s="3">
        <f>'input your S-pars (Mag-Ang)'!F926*COS('input your S-pars (Mag-Ang)'!G926*PI()/180)</f>
        <v>0</v>
      </c>
      <c r="D926" s="3">
        <f>'input your S-pars (Mag-Ang)'!F926*SIN('input your S-pars (Mag-Ang)'!G926*PI()/180)</f>
        <v>0</v>
      </c>
      <c r="E926" s="3">
        <f>'input your S-pars (Mag-Ang)'!D926*COS('input your S-pars (Mag-Ang)'!E926*PI()/180)</f>
        <v>0</v>
      </c>
      <c r="F926" s="3">
        <f>'input your S-pars (Mag-Ang)'!D926*SIN('input your S-pars (Mag-Ang)'!E926*PI()/180)</f>
        <v>0</v>
      </c>
      <c r="G926" s="3">
        <f>'input your S-pars (Mag-Ang)'!H926*COS('input your S-pars (Mag-Ang)'!I926*PI()/180)</f>
        <v>0</v>
      </c>
      <c r="H926" s="3">
        <f>'input your S-pars (Mag-Ang)'!H926*SIN('input your S-pars (Mag-Ang)'!I926*PI()/180)</f>
        <v>0</v>
      </c>
      <c r="I926" s="3"/>
      <c r="J926" s="3">
        <f t="shared" si="168"/>
        <v>1</v>
      </c>
      <c r="K926" s="3">
        <f t="shared" si="169"/>
        <v>0</v>
      </c>
      <c r="L926" s="3"/>
      <c r="M926" s="3">
        <f t="shared" si="170"/>
        <v>1</v>
      </c>
      <c r="N926" s="3">
        <f t="shared" si="171"/>
        <v>0</v>
      </c>
      <c r="O926" s="3"/>
      <c r="P926" s="3">
        <f t="shared" si="172"/>
        <v>1</v>
      </c>
      <c r="Q926" s="3">
        <f t="shared" si="173"/>
        <v>0</v>
      </c>
      <c r="R926" s="3">
        <f t="shared" si="174"/>
        <v>0</v>
      </c>
      <c r="S926" s="3">
        <f t="shared" si="175"/>
        <v>0</v>
      </c>
      <c r="T926" s="3">
        <f t="shared" si="176"/>
        <v>0</v>
      </c>
      <c r="U926" s="3">
        <f t="shared" si="177"/>
        <v>0</v>
      </c>
      <c r="V926" s="3">
        <f t="shared" si="178"/>
        <v>1</v>
      </c>
      <c r="W926" s="3">
        <f t="shared" si="179"/>
        <v>0</v>
      </c>
    </row>
    <row r="927" spans="1:23" x14ac:dyDescent="0.3">
      <c r="A927" s="3">
        <f>'input your S-pars (Mag-Ang)'!B927*COS('input your S-pars (Mag-Ang)'!C927*PI()/180)</f>
        <v>0</v>
      </c>
      <c r="B927" s="3">
        <f>'input your S-pars (Mag-Ang)'!B927*SIN('input your S-pars (Mag-Ang)'!C927*PI()/180)</f>
        <v>0</v>
      </c>
      <c r="C927" s="3">
        <f>'input your S-pars (Mag-Ang)'!F927*COS('input your S-pars (Mag-Ang)'!G927*PI()/180)</f>
        <v>0</v>
      </c>
      <c r="D927" s="3">
        <f>'input your S-pars (Mag-Ang)'!F927*SIN('input your S-pars (Mag-Ang)'!G927*PI()/180)</f>
        <v>0</v>
      </c>
      <c r="E927" s="3">
        <f>'input your S-pars (Mag-Ang)'!D927*COS('input your S-pars (Mag-Ang)'!E927*PI()/180)</f>
        <v>0</v>
      </c>
      <c r="F927" s="3">
        <f>'input your S-pars (Mag-Ang)'!D927*SIN('input your S-pars (Mag-Ang)'!E927*PI()/180)</f>
        <v>0</v>
      </c>
      <c r="G927" s="3">
        <f>'input your S-pars (Mag-Ang)'!H927*COS('input your S-pars (Mag-Ang)'!I927*PI()/180)</f>
        <v>0</v>
      </c>
      <c r="H927" s="3">
        <f>'input your S-pars (Mag-Ang)'!H927*SIN('input your S-pars (Mag-Ang)'!I927*PI()/180)</f>
        <v>0</v>
      </c>
      <c r="I927" s="3"/>
      <c r="J927" s="3">
        <f t="shared" si="168"/>
        <v>1</v>
      </c>
      <c r="K927" s="3">
        <f t="shared" si="169"/>
        <v>0</v>
      </c>
      <c r="L927" s="3"/>
      <c r="M927" s="3">
        <f t="shared" si="170"/>
        <v>1</v>
      </c>
      <c r="N927" s="3">
        <f t="shared" si="171"/>
        <v>0</v>
      </c>
      <c r="O927" s="3"/>
      <c r="P927" s="3">
        <f t="shared" si="172"/>
        <v>1</v>
      </c>
      <c r="Q927" s="3">
        <f t="shared" si="173"/>
        <v>0</v>
      </c>
      <c r="R927" s="3">
        <f t="shared" si="174"/>
        <v>0</v>
      </c>
      <c r="S927" s="3">
        <f t="shared" si="175"/>
        <v>0</v>
      </c>
      <c r="T927" s="3">
        <f t="shared" si="176"/>
        <v>0</v>
      </c>
      <c r="U927" s="3">
        <f t="shared" si="177"/>
        <v>0</v>
      </c>
      <c r="V927" s="3">
        <f t="shared" si="178"/>
        <v>1</v>
      </c>
      <c r="W927" s="3">
        <f t="shared" si="179"/>
        <v>0</v>
      </c>
    </row>
    <row r="928" spans="1:23" x14ac:dyDescent="0.3">
      <c r="A928" s="3">
        <f>'input your S-pars (Mag-Ang)'!B928*COS('input your S-pars (Mag-Ang)'!C928*PI()/180)</f>
        <v>0</v>
      </c>
      <c r="B928" s="3">
        <f>'input your S-pars (Mag-Ang)'!B928*SIN('input your S-pars (Mag-Ang)'!C928*PI()/180)</f>
        <v>0</v>
      </c>
      <c r="C928" s="3">
        <f>'input your S-pars (Mag-Ang)'!F928*COS('input your S-pars (Mag-Ang)'!G928*PI()/180)</f>
        <v>0</v>
      </c>
      <c r="D928" s="3">
        <f>'input your S-pars (Mag-Ang)'!F928*SIN('input your S-pars (Mag-Ang)'!G928*PI()/180)</f>
        <v>0</v>
      </c>
      <c r="E928" s="3">
        <f>'input your S-pars (Mag-Ang)'!D928*COS('input your S-pars (Mag-Ang)'!E928*PI()/180)</f>
        <v>0</v>
      </c>
      <c r="F928" s="3">
        <f>'input your S-pars (Mag-Ang)'!D928*SIN('input your S-pars (Mag-Ang)'!E928*PI()/180)</f>
        <v>0</v>
      </c>
      <c r="G928" s="3">
        <f>'input your S-pars (Mag-Ang)'!H928*COS('input your S-pars (Mag-Ang)'!I928*PI()/180)</f>
        <v>0</v>
      </c>
      <c r="H928" s="3">
        <f>'input your S-pars (Mag-Ang)'!H928*SIN('input your S-pars (Mag-Ang)'!I928*PI()/180)</f>
        <v>0</v>
      </c>
      <c r="I928" s="3"/>
      <c r="J928" s="3">
        <f t="shared" si="168"/>
        <v>1</v>
      </c>
      <c r="K928" s="3">
        <f t="shared" si="169"/>
        <v>0</v>
      </c>
      <c r="L928" s="3"/>
      <c r="M928" s="3">
        <f t="shared" si="170"/>
        <v>1</v>
      </c>
      <c r="N928" s="3">
        <f t="shared" si="171"/>
        <v>0</v>
      </c>
      <c r="O928" s="3"/>
      <c r="P928" s="3">
        <f t="shared" si="172"/>
        <v>1</v>
      </c>
      <c r="Q928" s="3">
        <f t="shared" si="173"/>
        <v>0</v>
      </c>
      <c r="R928" s="3">
        <f t="shared" si="174"/>
        <v>0</v>
      </c>
      <c r="S928" s="3">
        <f t="shared" si="175"/>
        <v>0</v>
      </c>
      <c r="T928" s="3">
        <f t="shared" si="176"/>
        <v>0</v>
      </c>
      <c r="U928" s="3">
        <f t="shared" si="177"/>
        <v>0</v>
      </c>
      <c r="V928" s="3">
        <f t="shared" si="178"/>
        <v>1</v>
      </c>
      <c r="W928" s="3">
        <f t="shared" si="179"/>
        <v>0</v>
      </c>
    </row>
    <row r="929" spans="1:23" x14ac:dyDescent="0.3">
      <c r="A929" s="3">
        <f>'input your S-pars (Mag-Ang)'!B929*COS('input your S-pars (Mag-Ang)'!C929*PI()/180)</f>
        <v>0</v>
      </c>
      <c r="B929" s="3">
        <f>'input your S-pars (Mag-Ang)'!B929*SIN('input your S-pars (Mag-Ang)'!C929*PI()/180)</f>
        <v>0</v>
      </c>
      <c r="C929" s="3">
        <f>'input your S-pars (Mag-Ang)'!F929*COS('input your S-pars (Mag-Ang)'!G929*PI()/180)</f>
        <v>0</v>
      </c>
      <c r="D929" s="3">
        <f>'input your S-pars (Mag-Ang)'!F929*SIN('input your S-pars (Mag-Ang)'!G929*PI()/180)</f>
        <v>0</v>
      </c>
      <c r="E929" s="3">
        <f>'input your S-pars (Mag-Ang)'!D929*COS('input your S-pars (Mag-Ang)'!E929*PI()/180)</f>
        <v>0</v>
      </c>
      <c r="F929" s="3">
        <f>'input your S-pars (Mag-Ang)'!D929*SIN('input your S-pars (Mag-Ang)'!E929*PI()/180)</f>
        <v>0</v>
      </c>
      <c r="G929" s="3">
        <f>'input your S-pars (Mag-Ang)'!H929*COS('input your S-pars (Mag-Ang)'!I929*PI()/180)</f>
        <v>0</v>
      </c>
      <c r="H929" s="3">
        <f>'input your S-pars (Mag-Ang)'!H929*SIN('input your S-pars (Mag-Ang)'!I929*PI()/180)</f>
        <v>0</v>
      </c>
      <c r="I929" s="3"/>
      <c r="J929" s="3">
        <f t="shared" si="168"/>
        <v>1</v>
      </c>
      <c r="K929" s="3">
        <f t="shared" si="169"/>
        <v>0</v>
      </c>
      <c r="L929" s="3"/>
      <c r="M929" s="3">
        <f t="shared" si="170"/>
        <v>1</v>
      </c>
      <c r="N929" s="3">
        <f t="shared" si="171"/>
        <v>0</v>
      </c>
      <c r="O929" s="3"/>
      <c r="P929" s="3">
        <f t="shared" si="172"/>
        <v>1</v>
      </c>
      <c r="Q929" s="3">
        <f t="shared" si="173"/>
        <v>0</v>
      </c>
      <c r="R929" s="3">
        <f t="shared" si="174"/>
        <v>0</v>
      </c>
      <c r="S929" s="3">
        <f t="shared" si="175"/>
        <v>0</v>
      </c>
      <c r="T929" s="3">
        <f t="shared" si="176"/>
        <v>0</v>
      </c>
      <c r="U929" s="3">
        <f t="shared" si="177"/>
        <v>0</v>
      </c>
      <c r="V929" s="3">
        <f t="shared" si="178"/>
        <v>1</v>
      </c>
      <c r="W929" s="3">
        <f t="shared" si="179"/>
        <v>0</v>
      </c>
    </row>
    <row r="930" spans="1:23" x14ac:dyDescent="0.3">
      <c r="A930" s="3">
        <f>'input your S-pars (Mag-Ang)'!B930*COS('input your S-pars (Mag-Ang)'!C930*PI()/180)</f>
        <v>0</v>
      </c>
      <c r="B930" s="3">
        <f>'input your S-pars (Mag-Ang)'!B930*SIN('input your S-pars (Mag-Ang)'!C930*PI()/180)</f>
        <v>0</v>
      </c>
      <c r="C930" s="3">
        <f>'input your S-pars (Mag-Ang)'!F930*COS('input your S-pars (Mag-Ang)'!G930*PI()/180)</f>
        <v>0</v>
      </c>
      <c r="D930" s="3">
        <f>'input your S-pars (Mag-Ang)'!F930*SIN('input your S-pars (Mag-Ang)'!G930*PI()/180)</f>
        <v>0</v>
      </c>
      <c r="E930" s="3">
        <f>'input your S-pars (Mag-Ang)'!D930*COS('input your S-pars (Mag-Ang)'!E930*PI()/180)</f>
        <v>0</v>
      </c>
      <c r="F930" s="3">
        <f>'input your S-pars (Mag-Ang)'!D930*SIN('input your S-pars (Mag-Ang)'!E930*PI()/180)</f>
        <v>0</v>
      </c>
      <c r="G930" s="3">
        <f>'input your S-pars (Mag-Ang)'!H930*COS('input your S-pars (Mag-Ang)'!I930*PI()/180)</f>
        <v>0</v>
      </c>
      <c r="H930" s="3">
        <f>'input your S-pars (Mag-Ang)'!H930*SIN('input your S-pars (Mag-Ang)'!I930*PI()/180)</f>
        <v>0</v>
      </c>
      <c r="I930" s="3"/>
      <c r="J930" s="3">
        <f t="shared" si="168"/>
        <v>1</v>
      </c>
      <c r="K930" s="3">
        <f t="shared" si="169"/>
        <v>0</v>
      </c>
      <c r="L930" s="3"/>
      <c r="M930" s="3">
        <f t="shared" si="170"/>
        <v>1</v>
      </c>
      <c r="N930" s="3">
        <f t="shared" si="171"/>
        <v>0</v>
      </c>
      <c r="O930" s="3"/>
      <c r="P930" s="3">
        <f t="shared" si="172"/>
        <v>1</v>
      </c>
      <c r="Q930" s="3">
        <f t="shared" si="173"/>
        <v>0</v>
      </c>
      <c r="R930" s="3">
        <f t="shared" si="174"/>
        <v>0</v>
      </c>
      <c r="S930" s="3">
        <f t="shared" si="175"/>
        <v>0</v>
      </c>
      <c r="T930" s="3">
        <f t="shared" si="176"/>
        <v>0</v>
      </c>
      <c r="U930" s="3">
        <f t="shared" si="177"/>
        <v>0</v>
      </c>
      <c r="V930" s="3">
        <f t="shared" si="178"/>
        <v>1</v>
      </c>
      <c r="W930" s="3">
        <f t="shared" si="179"/>
        <v>0</v>
      </c>
    </row>
    <row r="931" spans="1:23" x14ac:dyDescent="0.3">
      <c r="A931" s="3">
        <f>'input your S-pars (Mag-Ang)'!B931*COS('input your S-pars (Mag-Ang)'!C931*PI()/180)</f>
        <v>0</v>
      </c>
      <c r="B931" s="3">
        <f>'input your S-pars (Mag-Ang)'!B931*SIN('input your S-pars (Mag-Ang)'!C931*PI()/180)</f>
        <v>0</v>
      </c>
      <c r="C931" s="3">
        <f>'input your S-pars (Mag-Ang)'!F931*COS('input your S-pars (Mag-Ang)'!G931*PI()/180)</f>
        <v>0</v>
      </c>
      <c r="D931" s="3">
        <f>'input your S-pars (Mag-Ang)'!F931*SIN('input your S-pars (Mag-Ang)'!G931*PI()/180)</f>
        <v>0</v>
      </c>
      <c r="E931" s="3">
        <f>'input your S-pars (Mag-Ang)'!D931*COS('input your S-pars (Mag-Ang)'!E931*PI()/180)</f>
        <v>0</v>
      </c>
      <c r="F931" s="3">
        <f>'input your S-pars (Mag-Ang)'!D931*SIN('input your S-pars (Mag-Ang)'!E931*PI()/180)</f>
        <v>0</v>
      </c>
      <c r="G931" s="3">
        <f>'input your S-pars (Mag-Ang)'!H931*COS('input your S-pars (Mag-Ang)'!I931*PI()/180)</f>
        <v>0</v>
      </c>
      <c r="H931" s="3">
        <f>'input your S-pars (Mag-Ang)'!H931*SIN('input your S-pars (Mag-Ang)'!I931*PI()/180)</f>
        <v>0</v>
      </c>
      <c r="I931" s="3"/>
      <c r="J931" s="3">
        <f t="shared" si="168"/>
        <v>1</v>
      </c>
      <c r="K931" s="3">
        <f t="shared" si="169"/>
        <v>0</v>
      </c>
      <c r="L931" s="3"/>
      <c r="M931" s="3">
        <f t="shared" si="170"/>
        <v>1</v>
      </c>
      <c r="N931" s="3">
        <f t="shared" si="171"/>
        <v>0</v>
      </c>
      <c r="O931" s="3"/>
      <c r="P931" s="3">
        <f t="shared" si="172"/>
        <v>1</v>
      </c>
      <c r="Q931" s="3">
        <f t="shared" si="173"/>
        <v>0</v>
      </c>
      <c r="R931" s="3">
        <f t="shared" si="174"/>
        <v>0</v>
      </c>
      <c r="S931" s="3">
        <f t="shared" si="175"/>
        <v>0</v>
      </c>
      <c r="T931" s="3">
        <f t="shared" si="176"/>
        <v>0</v>
      </c>
      <c r="U931" s="3">
        <f t="shared" si="177"/>
        <v>0</v>
      </c>
      <c r="V931" s="3">
        <f t="shared" si="178"/>
        <v>1</v>
      </c>
      <c r="W931" s="3">
        <f t="shared" si="179"/>
        <v>0</v>
      </c>
    </row>
    <row r="932" spans="1:23" x14ac:dyDescent="0.3">
      <c r="A932" s="3">
        <f>'input your S-pars (Mag-Ang)'!B932*COS('input your S-pars (Mag-Ang)'!C932*PI()/180)</f>
        <v>0</v>
      </c>
      <c r="B932" s="3">
        <f>'input your S-pars (Mag-Ang)'!B932*SIN('input your S-pars (Mag-Ang)'!C932*PI()/180)</f>
        <v>0</v>
      </c>
      <c r="C932" s="3">
        <f>'input your S-pars (Mag-Ang)'!F932*COS('input your S-pars (Mag-Ang)'!G932*PI()/180)</f>
        <v>0</v>
      </c>
      <c r="D932" s="3">
        <f>'input your S-pars (Mag-Ang)'!F932*SIN('input your S-pars (Mag-Ang)'!G932*PI()/180)</f>
        <v>0</v>
      </c>
      <c r="E932" s="3">
        <f>'input your S-pars (Mag-Ang)'!D932*COS('input your S-pars (Mag-Ang)'!E932*PI()/180)</f>
        <v>0</v>
      </c>
      <c r="F932" s="3">
        <f>'input your S-pars (Mag-Ang)'!D932*SIN('input your S-pars (Mag-Ang)'!E932*PI()/180)</f>
        <v>0</v>
      </c>
      <c r="G932" s="3">
        <f>'input your S-pars (Mag-Ang)'!H932*COS('input your S-pars (Mag-Ang)'!I932*PI()/180)</f>
        <v>0</v>
      </c>
      <c r="H932" s="3">
        <f>'input your S-pars (Mag-Ang)'!H932*SIN('input your S-pars (Mag-Ang)'!I932*PI()/180)</f>
        <v>0</v>
      </c>
      <c r="I932" s="3"/>
      <c r="J932" s="3">
        <f t="shared" si="168"/>
        <v>1</v>
      </c>
      <c r="K932" s="3">
        <f t="shared" si="169"/>
        <v>0</v>
      </c>
      <c r="L932" s="3"/>
      <c r="M932" s="3">
        <f t="shared" si="170"/>
        <v>1</v>
      </c>
      <c r="N932" s="3">
        <f t="shared" si="171"/>
        <v>0</v>
      </c>
      <c r="O932" s="3"/>
      <c r="P932" s="3">
        <f t="shared" si="172"/>
        <v>1</v>
      </c>
      <c r="Q932" s="3">
        <f t="shared" si="173"/>
        <v>0</v>
      </c>
      <c r="R932" s="3">
        <f t="shared" si="174"/>
        <v>0</v>
      </c>
      <c r="S932" s="3">
        <f t="shared" si="175"/>
        <v>0</v>
      </c>
      <c r="T932" s="3">
        <f t="shared" si="176"/>
        <v>0</v>
      </c>
      <c r="U932" s="3">
        <f t="shared" si="177"/>
        <v>0</v>
      </c>
      <c r="V932" s="3">
        <f t="shared" si="178"/>
        <v>1</v>
      </c>
      <c r="W932" s="3">
        <f t="shared" si="179"/>
        <v>0</v>
      </c>
    </row>
    <row r="933" spans="1:23" x14ac:dyDescent="0.3">
      <c r="A933" s="3">
        <f>'input your S-pars (Mag-Ang)'!B933*COS('input your S-pars (Mag-Ang)'!C933*PI()/180)</f>
        <v>0</v>
      </c>
      <c r="B933" s="3">
        <f>'input your S-pars (Mag-Ang)'!B933*SIN('input your S-pars (Mag-Ang)'!C933*PI()/180)</f>
        <v>0</v>
      </c>
      <c r="C933" s="3">
        <f>'input your S-pars (Mag-Ang)'!F933*COS('input your S-pars (Mag-Ang)'!G933*PI()/180)</f>
        <v>0</v>
      </c>
      <c r="D933" s="3">
        <f>'input your S-pars (Mag-Ang)'!F933*SIN('input your S-pars (Mag-Ang)'!G933*PI()/180)</f>
        <v>0</v>
      </c>
      <c r="E933" s="3">
        <f>'input your S-pars (Mag-Ang)'!D933*COS('input your S-pars (Mag-Ang)'!E933*PI()/180)</f>
        <v>0</v>
      </c>
      <c r="F933" s="3">
        <f>'input your S-pars (Mag-Ang)'!D933*SIN('input your S-pars (Mag-Ang)'!E933*PI()/180)</f>
        <v>0</v>
      </c>
      <c r="G933" s="3">
        <f>'input your S-pars (Mag-Ang)'!H933*COS('input your S-pars (Mag-Ang)'!I933*PI()/180)</f>
        <v>0</v>
      </c>
      <c r="H933" s="3">
        <f>'input your S-pars (Mag-Ang)'!H933*SIN('input your S-pars (Mag-Ang)'!I933*PI()/180)</f>
        <v>0</v>
      </c>
      <c r="I933" s="3"/>
      <c r="J933" s="3">
        <f t="shared" si="168"/>
        <v>1</v>
      </c>
      <c r="K933" s="3">
        <f t="shared" si="169"/>
        <v>0</v>
      </c>
      <c r="L933" s="3"/>
      <c r="M933" s="3">
        <f t="shared" si="170"/>
        <v>1</v>
      </c>
      <c r="N933" s="3">
        <f t="shared" si="171"/>
        <v>0</v>
      </c>
      <c r="O933" s="3"/>
      <c r="P933" s="3">
        <f t="shared" si="172"/>
        <v>1</v>
      </c>
      <c r="Q933" s="3">
        <f t="shared" si="173"/>
        <v>0</v>
      </c>
      <c r="R933" s="3">
        <f t="shared" si="174"/>
        <v>0</v>
      </c>
      <c r="S933" s="3">
        <f t="shared" si="175"/>
        <v>0</v>
      </c>
      <c r="T933" s="3">
        <f t="shared" si="176"/>
        <v>0</v>
      </c>
      <c r="U933" s="3">
        <f t="shared" si="177"/>
        <v>0</v>
      </c>
      <c r="V933" s="3">
        <f t="shared" si="178"/>
        <v>1</v>
      </c>
      <c r="W933" s="3">
        <f t="shared" si="179"/>
        <v>0</v>
      </c>
    </row>
    <row r="934" spans="1:23" x14ac:dyDescent="0.3">
      <c r="A934" s="3">
        <f>'input your S-pars (Mag-Ang)'!B934*COS('input your S-pars (Mag-Ang)'!C934*PI()/180)</f>
        <v>0</v>
      </c>
      <c r="B934" s="3">
        <f>'input your S-pars (Mag-Ang)'!B934*SIN('input your S-pars (Mag-Ang)'!C934*PI()/180)</f>
        <v>0</v>
      </c>
      <c r="C934" s="3">
        <f>'input your S-pars (Mag-Ang)'!F934*COS('input your S-pars (Mag-Ang)'!G934*PI()/180)</f>
        <v>0</v>
      </c>
      <c r="D934" s="3">
        <f>'input your S-pars (Mag-Ang)'!F934*SIN('input your S-pars (Mag-Ang)'!G934*PI()/180)</f>
        <v>0</v>
      </c>
      <c r="E934" s="3">
        <f>'input your S-pars (Mag-Ang)'!D934*COS('input your S-pars (Mag-Ang)'!E934*PI()/180)</f>
        <v>0</v>
      </c>
      <c r="F934" s="3">
        <f>'input your S-pars (Mag-Ang)'!D934*SIN('input your S-pars (Mag-Ang)'!E934*PI()/180)</f>
        <v>0</v>
      </c>
      <c r="G934" s="3">
        <f>'input your S-pars (Mag-Ang)'!H934*COS('input your S-pars (Mag-Ang)'!I934*PI()/180)</f>
        <v>0</v>
      </c>
      <c r="H934" s="3">
        <f>'input your S-pars (Mag-Ang)'!H934*SIN('input your S-pars (Mag-Ang)'!I934*PI()/180)</f>
        <v>0</v>
      </c>
      <c r="I934" s="3"/>
      <c r="J934" s="3">
        <f t="shared" si="168"/>
        <v>1</v>
      </c>
      <c r="K934" s="3">
        <f t="shared" si="169"/>
        <v>0</v>
      </c>
      <c r="L934" s="3"/>
      <c r="M934" s="3">
        <f t="shared" si="170"/>
        <v>1</v>
      </c>
      <c r="N934" s="3">
        <f t="shared" si="171"/>
        <v>0</v>
      </c>
      <c r="O934" s="3"/>
      <c r="P934" s="3">
        <f t="shared" si="172"/>
        <v>1</v>
      </c>
      <c r="Q934" s="3">
        <f t="shared" si="173"/>
        <v>0</v>
      </c>
      <c r="R934" s="3">
        <f t="shared" si="174"/>
        <v>0</v>
      </c>
      <c r="S934" s="3">
        <f t="shared" si="175"/>
        <v>0</v>
      </c>
      <c r="T934" s="3">
        <f t="shared" si="176"/>
        <v>0</v>
      </c>
      <c r="U934" s="3">
        <f t="shared" si="177"/>
        <v>0</v>
      </c>
      <c r="V934" s="3">
        <f t="shared" si="178"/>
        <v>1</v>
      </c>
      <c r="W934" s="3">
        <f t="shared" si="179"/>
        <v>0</v>
      </c>
    </row>
    <row r="935" spans="1:23" x14ac:dyDescent="0.3">
      <c r="A935" s="3">
        <f>'input your S-pars (Mag-Ang)'!B935*COS('input your S-pars (Mag-Ang)'!C935*PI()/180)</f>
        <v>0</v>
      </c>
      <c r="B935" s="3">
        <f>'input your S-pars (Mag-Ang)'!B935*SIN('input your S-pars (Mag-Ang)'!C935*PI()/180)</f>
        <v>0</v>
      </c>
      <c r="C935" s="3">
        <f>'input your S-pars (Mag-Ang)'!F935*COS('input your S-pars (Mag-Ang)'!G935*PI()/180)</f>
        <v>0</v>
      </c>
      <c r="D935" s="3">
        <f>'input your S-pars (Mag-Ang)'!F935*SIN('input your S-pars (Mag-Ang)'!G935*PI()/180)</f>
        <v>0</v>
      </c>
      <c r="E935" s="3">
        <f>'input your S-pars (Mag-Ang)'!D935*COS('input your S-pars (Mag-Ang)'!E935*PI()/180)</f>
        <v>0</v>
      </c>
      <c r="F935" s="3">
        <f>'input your S-pars (Mag-Ang)'!D935*SIN('input your S-pars (Mag-Ang)'!E935*PI()/180)</f>
        <v>0</v>
      </c>
      <c r="G935" s="3">
        <f>'input your S-pars (Mag-Ang)'!H935*COS('input your S-pars (Mag-Ang)'!I935*PI()/180)</f>
        <v>0</v>
      </c>
      <c r="H935" s="3">
        <f>'input your S-pars (Mag-Ang)'!H935*SIN('input your S-pars (Mag-Ang)'!I935*PI()/180)</f>
        <v>0</v>
      </c>
      <c r="I935" s="3"/>
      <c r="J935" s="3">
        <f t="shared" si="168"/>
        <v>1</v>
      </c>
      <c r="K935" s="3">
        <f t="shared" si="169"/>
        <v>0</v>
      </c>
      <c r="L935" s="3"/>
      <c r="M935" s="3">
        <f t="shared" si="170"/>
        <v>1</v>
      </c>
      <c r="N935" s="3">
        <f t="shared" si="171"/>
        <v>0</v>
      </c>
      <c r="O935" s="3"/>
      <c r="P935" s="3">
        <f t="shared" si="172"/>
        <v>1</v>
      </c>
      <c r="Q935" s="3">
        <f t="shared" si="173"/>
        <v>0</v>
      </c>
      <c r="R935" s="3">
        <f t="shared" si="174"/>
        <v>0</v>
      </c>
      <c r="S935" s="3">
        <f t="shared" si="175"/>
        <v>0</v>
      </c>
      <c r="T935" s="3">
        <f t="shared" si="176"/>
        <v>0</v>
      </c>
      <c r="U935" s="3">
        <f t="shared" si="177"/>
        <v>0</v>
      </c>
      <c r="V935" s="3">
        <f t="shared" si="178"/>
        <v>1</v>
      </c>
      <c r="W935" s="3">
        <f t="shared" si="179"/>
        <v>0</v>
      </c>
    </row>
    <row r="936" spans="1:23" x14ac:dyDescent="0.3">
      <c r="A936" s="3">
        <f>'input your S-pars (Mag-Ang)'!B936*COS('input your S-pars (Mag-Ang)'!C936*PI()/180)</f>
        <v>0</v>
      </c>
      <c r="B936" s="3">
        <f>'input your S-pars (Mag-Ang)'!B936*SIN('input your S-pars (Mag-Ang)'!C936*PI()/180)</f>
        <v>0</v>
      </c>
      <c r="C936" s="3">
        <f>'input your S-pars (Mag-Ang)'!F936*COS('input your S-pars (Mag-Ang)'!G936*PI()/180)</f>
        <v>0</v>
      </c>
      <c r="D936" s="3">
        <f>'input your S-pars (Mag-Ang)'!F936*SIN('input your S-pars (Mag-Ang)'!G936*PI()/180)</f>
        <v>0</v>
      </c>
      <c r="E936" s="3">
        <f>'input your S-pars (Mag-Ang)'!D936*COS('input your S-pars (Mag-Ang)'!E936*PI()/180)</f>
        <v>0</v>
      </c>
      <c r="F936" s="3">
        <f>'input your S-pars (Mag-Ang)'!D936*SIN('input your S-pars (Mag-Ang)'!E936*PI()/180)</f>
        <v>0</v>
      </c>
      <c r="G936" s="3">
        <f>'input your S-pars (Mag-Ang)'!H936*COS('input your S-pars (Mag-Ang)'!I936*PI()/180)</f>
        <v>0</v>
      </c>
      <c r="H936" s="3">
        <f>'input your S-pars (Mag-Ang)'!H936*SIN('input your S-pars (Mag-Ang)'!I936*PI()/180)</f>
        <v>0</v>
      </c>
      <c r="I936" s="3"/>
      <c r="J936" s="3">
        <f t="shared" si="168"/>
        <v>1</v>
      </c>
      <c r="K936" s="3">
        <f t="shared" si="169"/>
        <v>0</v>
      </c>
      <c r="L936" s="3"/>
      <c r="M936" s="3">
        <f t="shared" si="170"/>
        <v>1</v>
      </c>
      <c r="N936" s="3">
        <f t="shared" si="171"/>
        <v>0</v>
      </c>
      <c r="O936" s="3"/>
      <c r="P936" s="3">
        <f t="shared" si="172"/>
        <v>1</v>
      </c>
      <c r="Q936" s="3">
        <f t="shared" si="173"/>
        <v>0</v>
      </c>
      <c r="R936" s="3">
        <f t="shared" si="174"/>
        <v>0</v>
      </c>
      <c r="S936" s="3">
        <f t="shared" si="175"/>
        <v>0</v>
      </c>
      <c r="T936" s="3">
        <f t="shared" si="176"/>
        <v>0</v>
      </c>
      <c r="U936" s="3">
        <f t="shared" si="177"/>
        <v>0</v>
      </c>
      <c r="V936" s="3">
        <f t="shared" si="178"/>
        <v>1</v>
      </c>
      <c r="W936" s="3">
        <f t="shared" si="179"/>
        <v>0</v>
      </c>
    </row>
    <row r="937" spans="1:23" x14ac:dyDescent="0.3">
      <c r="A937" s="3">
        <f>'input your S-pars (Mag-Ang)'!B937*COS('input your S-pars (Mag-Ang)'!C937*PI()/180)</f>
        <v>0</v>
      </c>
      <c r="B937" s="3">
        <f>'input your S-pars (Mag-Ang)'!B937*SIN('input your S-pars (Mag-Ang)'!C937*PI()/180)</f>
        <v>0</v>
      </c>
      <c r="C937" s="3">
        <f>'input your S-pars (Mag-Ang)'!F937*COS('input your S-pars (Mag-Ang)'!G937*PI()/180)</f>
        <v>0</v>
      </c>
      <c r="D937" s="3">
        <f>'input your S-pars (Mag-Ang)'!F937*SIN('input your S-pars (Mag-Ang)'!G937*PI()/180)</f>
        <v>0</v>
      </c>
      <c r="E937" s="3">
        <f>'input your S-pars (Mag-Ang)'!D937*COS('input your S-pars (Mag-Ang)'!E937*PI()/180)</f>
        <v>0</v>
      </c>
      <c r="F937" s="3">
        <f>'input your S-pars (Mag-Ang)'!D937*SIN('input your S-pars (Mag-Ang)'!E937*PI()/180)</f>
        <v>0</v>
      </c>
      <c r="G937" s="3">
        <f>'input your S-pars (Mag-Ang)'!H937*COS('input your S-pars (Mag-Ang)'!I937*PI()/180)</f>
        <v>0</v>
      </c>
      <c r="H937" s="3">
        <f>'input your S-pars (Mag-Ang)'!H937*SIN('input your S-pars (Mag-Ang)'!I937*PI()/180)</f>
        <v>0</v>
      </c>
      <c r="I937" s="3"/>
      <c r="J937" s="3">
        <f t="shared" si="168"/>
        <v>1</v>
      </c>
      <c r="K937" s="3">
        <f t="shared" si="169"/>
        <v>0</v>
      </c>
      <c r="L937" s="3"/>
      <c r="M937" s="3">
        <f t="shared" si="170"/>
        <v>1</v>
      </c>
      <c r="N937" s="3">
        <f t="shared" si="171"/>
        <v>0</v>
      </c>
      <c r="O937" s="3"/>
      <c r="P937" s="3">
        <f t="shared" si="172"/>
        <v>1</v>
      </c>
      <c r="Q937" s="3">
        <f t="shared" si="173"/>
        <v>0</v>
      </c>
      <c r="R937" s="3">
        <f t="shared" si="174"/>
        <v>0</v>
      </c>
      <c r="S937" s="3">
        <f t="shared" si="175"/>
        <v>0</v>
      </c>
      <c r="T937" s="3">
        <f t="shared" si="176"/>
        <v>0</v>
      </c>
      <c r="U937" s="3">
        <f t="shared" si="177"/>
        <v>0</v>
      </c>
      <c r="V937" s="3">
        <f t="shared" si="178"/>
        <v>1</v>
      </c>
      <c r="W937" s="3">
        <f t="shared" si="179"/>
        <v>0</v>
      </c>
    </row>
    <row r="938" spans="1:23" x14ac:dyDescent="0.3">
      <c r="A938" s="3">
        <f>'input your S-pars (Mag-Ang)'!B938*COS('input your S-pars (Mag-Ang)'!C938*PI()/180)</f>
        <v>0</v>
      </c>
      <c r="B938" s="3">
        <f>'input your S-pars (Mag-Ang)'!B938*SIN('input your S-pars (Mag-Ang)'!C938*PI()/180)</f>
        <v>0</v>
      </c>
      <c r="C938" s="3">
        <f>'input your S-pars (Mag-Ang)'!F938*COS('input your S-pars (Mag-Ang)'!G938*PI()/180)</f>
        <v>0</v>
      </c>
      <c r="D938" s="3">
        <f>'input your S-pars (Mag-Ang)'!F938*SIN('input your S-pars (Mag-Ang)'!G938*PI()/180)</f>
        <v>0</v>
      </c>
      <c r="E938" s="3">
        <f>'input your S-pars (Mag-Ang)'!D938*COS('input your S-pars (Mag-Ang)'!E938*PI()/180)</f>
        <v>0</v>
      </c>
      <c r="F938" s="3">
        <f>'input your S-pars (Mag-Ang)'!D938*SIN('input your S-pars (Mag-Ang)'!E938*PI()/180)</f>
        <v>0</v>
      </c>
      <c r="G938" s="3">
        <f>'input your S-pars (Mag-Ang)'!H938*COS('input your S-pars (Mag-Ang)'!I938*PI()/180)</f>
        <v>0</v>
      </c>
      <c r="H938" s="3">
        <f>'input your S-pars (Mag-Ang)'!H938*SIN('input your S-pars (Mag-Ang)'!I938*PI()/180)</f>
        <v>0</v>
      </c>
      <c r="I938" s="3"/>
      <c r="J938" s="3">
        <f t="shared" si="168"/>
        <v>1</v>
      </c>
      <c r="K938" s="3">
        <f t="shared" si="169"/>
        <v>0</v>
      </c>
      <c r="L938" s="3"/>
      <c r="M938" s="3">
        <f t="shared" si="170"/>
        <v>1</v>
      </c>
      <c r="N938" s="3">
        <f t="shared" si="171"/>
        <v>0</v>
      </c>
      <c r="O938" s="3"/>
      <c r="P938" s="3">
        <f t="shared" si="172"/>
        <v>1</v>
      </c>
      <c r="Q938" s="3">
        <f t="shared" si="173"/>
        <v>0</v>
      </c>
      <c r="R938" s="3">
        <f t="shared" si="174"/>
        <v>0</v>
      </c>
      <c r="S938" s="3">
        <f t="shared" si="175"/>
        <v>0</v>
      </c>
      <c r="T938" s="3">
        <f t="shared" si="176"/>
        <v>0</v>
      </c>
      <c r="U938" s="3">
        <f t="shared" si="177"/>
        <v>0</v>
      </c>
      <c r="V938" s="3">
        <f t="shared" si="178"/>
        <v>1</v>
      </c>
      <c r="W938" s="3">
        <f t="shared" si="179"/>
        <v>0</v>
      </c>
    </row>
    <row r="939" spans="1:23" x14ac:dyDescent="0.3">
      <c r="A939" s="3">
        <f>'input your S-pars (Mag-Ang)'!B939*COS('input your S-pars (Mag-Ang)'!C939*PI()/180)</f>
        <v>0</v>
      </c>
      <c r="B939" s="3">
        <f>'input your S-pars (Mag-Ang)'!B939*SIN('input your S-pars (Mag-Ang)'!C939*PI()/180)</f>
        <v>0</v>
      </c>
      <c r="C939" s="3">
        <f>'input your S-pars (Mag-Ang)'!F939*COS('input your S-pars (Mag-Ang)'!G939*PI()/180)</f>
        <v>0</v>
      </c>
      <c r="D939" s="3">
        <f>'input your S-pars (Mag-Ang)'!F939*SIN('input your S-pars (Mag-Ang)'!G939*PI()/180)</f>
        <v>0</v>
      </c>
      <c r="E939" s="3">
        <f>'input your S-pars (Mag-Ang)'!D939*COS('input your S-pars (Mag-Ang)'!E939*PI()/180)</f>
        <v>0</v>
      </c>
      <c r="F939" s="3">
        <f>'input your S-pars (Mag-Ang)'!D939*SIN('input your S-pars (Mag-Ang)'!E939*PI()/180)</f>
        <v>0</v>
      </c>
      <c r="G939" s="3">
        <f>'input your S-pars (Mag-Ang)'!H939*COS('input your S-pars (Mag-Ang)'!I939*PI()/180)</f>
        <v>0</v>
      </c>
      <c r="H939" s="3">
        <f>'input your S-pars (Mag-Ang)'!H939*SIN('input your S-pars (Mag-Ang)'!I939*PI()/180)</f>
        <v>0</v>
      </c>
      <c r="I939" s="3"/>
      <c r="J939" s="3">
        <f t="shared" si="168"/>
        <v>1</v>
      </c>
      <c r="K939" s="3">
        <f t="shared" si="169"/>
        <v>0</v>
      </c>
      <c r="L939" s="3"/>
      <c r="M939" s="3">
        <f t="shared" si="170"/>
        <v>1</v>
      </c>
      <c r="N939" s="3">
        <f t="shared" si="171"/>
        <v>0</v>
      </c>
      <c r="O939" s="3"/>
      <c r="P939" s="3">
        <f t="shared" si="172"/>
        <v>1</v>
      </c>
      <c r="Q939" s="3">
        <f t="shared" si="173"/>
        <v>0</v>
      </c>
      <c r="R939" s="3">
        <f t="shared" si="174"/>
        <v>0</v>
      </c>
      <c r="S939" s="3">
        <f t="shared" si="175"/>
        <v>0</v>
      </c>
      <c r="T939" s="3">
        <f t="shared" si="176"/>
        <v>0</v>
      </c>
      <c r="U939" s="3">
        <f t="shared" si="177"/>
        <v>0</v>
      </c>
      <c r="V939" s="3">
        <f t="shared" si="178"/>
        <v>1</v>
      </c>
      <c r="W939" s="3">
        <f t="shared" si="179"/>
        <v>0</v>
      </c>
    </row>
    <row r="940" spans="1:23" x14ac:dyDescent="0.3">
      <c r="A940" s="3">
        <f>'input your S-pars (Mag-Ang)'!B940*COS('input your S-pars (Mag-Ang)'!C940*PI()/180)</f>
        <v>0</v>
      </c>
      <c r="B940" s="3">
        <f>'input your S-pars (Mag-Ang)'!B940*SIN('input your S-pars (Mag-Ang)'!C940*PI()/180)</f>
        <v>0</v>
      </c>
      <c r="C940" s="3">
        <f>'input your S-pars (Mag-Ang)'!F940*COS('input your S-pars (Mag-Ang)'!G940*PI()/180)</f>
        <v>0</v>
      </c>
      <c r="D940" s="3">
        <f>'input your S-pars (Mag-Ang)'!F940*SIN('input your S-pars (Mag-Ang)'!G940*PI()/180)</f>
        <v>0</v>
      </c>
      <c r="E940" s="3">
        <f>'input your S-pars (Mag-Ang)'!D940*COS('input your S-pars (Mag-Ang)'!E940*PI()/180)</f>
        <v>0</v>
      </c>
      <c r="F940" s="3">
        <f>'input your S-pars (Mag-Ang)'!D940*SIN('input your S-pars (Mag-Ang)'!E940*PI()/180)</f>
        <v>0</v>
      </c>
      <c r="G940" s="3">
        <f>'input your S-pars (Mag-Ang)'!H940*COS('input your S-pars (Mag-Ang)'!I940*PI()/180)</f>
        <v>0</v>
      </c>
      <c r="H940" s="3">
        <f>'input your S-pars (Mag-Ang)'!H940*SIN('input your S-pars (Mag-Ang)'!I940*PI()/180)</f>
        <v>0</v>
      </c>
      <c r="I940" s="3"/>
      <c r="J940" s="3">
        <f t="shared" si="168"/>
        <v>1</v>
      </c>
      <c r="K940" s="3">
        <f t="shared" si="169"/>
        <v>0</v>
      </c>
      <c r="L940" s="3"/>
      <c r="M940" s="3">
        <f t="shared" si="170"/>
        <v>1</v>
      </c>
      <c r="N940" s="3">
        <f t="shared" si="171"/>
        <v>0</v>
      </c>
      <c r="O940" s="3"/>
      <c r="P940" s="3">
        <f t="shared" si="172"/>
        <v>1</v>
      </c>
      <c r="Q940" s="3">
        <f t="shared" si="173"/>
        <v>0</v>
      </c>
      <c r="R940" s="3">
        <f t="shared" si="174"/>
        <v>0</v>
      </c>
      <c r="S940" s="3">
        <f t="shared" si="175"/>
        <v>0</v>
      </c>
      <c r="T940" s="3">
        <f t="shared" si="176"/>
        <v>0</v>
      </c>
      <c r="U940" s="3">
        <f t="shared" si="177"/>
        <v>0</v>
      </c>
      <c r="V940" s="3">
        <f t="shared" si="178"/>
        <v>1</v>
      </c>
      <c r="W940" s="3">
        <f t="shared" si="179"/>
        <v>0</v>
      </c>
    </row>
    <row r="941" spans="1:23" x14ac:dyDescent="0.3">
      <c r="A941" s="3">
        <f>'input your S-pars (Mag-Ang)'!B941*COS('input your S-pars (Mag-Ang)'!C941*PI()/180)</f>
        <v>0</v>
      </c>
      <c r="B941" s="3">
        <f>'input your S-pars (Mag-Ang)'!B941*SIN('input your S-pars (Mag-Ang)'!C941*PI()/180)</f>
        <v>0</v>
      </c>
      <c r="C941" s="3">
        <f>'input your S-pars (Mag-Ang)'!F941*COS('input your S-pars (Mag-Ang)'!G941*PI()/180)</f>
        <v>0</v>
      </c>
      <c r="D941" s="3">
        <f>'input your S-pars (Mag-Ang)'!F941*SIN('input your S-pars (Mag-Ang)'!G941*PI()/180)</f>
        <v>0</v>
      </c>
      <c r="E941" s="3">
        <f>'input your S-pars (Mag-Ang)'!D941*COS('input your S-pars (Mag-Ang)'!E941*PI()/180)</f>
        <v>0</v>
      </c>
      <c r="F941" s="3">
        <f>'input your S-pars (Mag-Ang)'!D941*SIN('input your S-pars (Mag-Ang)'!E941*PI()/180)</f>
        <v>0</v>
      </c>
      <c r="G941" s="3">
        <f>'input your S-pars (Mag-Ang)'!H941*COS('input your S-pars (Mag-Ang)'!I941*PI()/180)</f>
        <v>0</v>
      </c>
      <c r="H941" s="3">
        <f>'input your S-pars (Mag-Ang)'!H941*SIN('input your S-pars (Mag-Ang)'!I941*PI()/180)</f>
        <v>0</v>
      </c>
      <c r="I941" s="3"/>
      <c r="J941" s="3">
        <f t="shared" si="168"/>
        <v>1</v>
      </c>
      <c r="K941" s="3">
        <f t="shared" si="169"/>
        <v>0</v>
      </c>
      <c r="L941" s="3"/>
      <c r="M941" s="3">
        <f t="shared" si="170"/>
        <v>1</v>
      </c>
      <c r="N941" s="3">
        <f t="shared" si="171"/>
        <v>0</v>
      </c>
      <c r="O941" s="3"/>
      <c r="P941" s="3">
        <f t="shared" si="172"/>
        <v>1</v>
      </c>
      <c r="Q941" s="3">
        <f t="shared" si="173"/>
        <v>0</v>
      </c>
      <c r="R941" s="3">
        <f t="shared" si="174"/>
        <v>0</v>
      </c>
      <c r="S941" s="3">
        <f t="shared" si="175"/>
        <v>0</v>
      </c>
      <c r="T941" s="3">
        <f t="shared" si="176"/>
        <v>0</v>
      </c>
      <c r="U941" s="3">
        <f t="shared" si="177"/>
        <v>0</v>
      </c>
      <c r="V941" s="3">
        <f t="shared" si="178"/>
        <v>1</v>
      </c>
      <c r="W941" s="3">
        <f t="shared" si="179"/>
        <v>0</v>
      </c>
    </row>
    <row r="942" spans="1:23" x14ac:dyDescent="0.3">
      <c r="A942" s="3">
        <f>'input your S-pars (Mag-Ang)'!B942*COS('input your S-pars (Mag-Ang)'!C942*PI()/180)</f>
        <v>0</v>
      </c>
      <c r="B942" s="3">
        <f>'input your S-pars (Mag-Ang)'!B942*SIN('input your S-pars (Mag-Ang)'!C942*PI()/180)</f>
        <v>0</v>
      </c>
      <c r="C942" s="3">
        <f>'input your S-pars (Mag-Ang)'!F942*COS('input your S-pars (Mag-Ang)'!G942*PI()/180)</f>
        <v>0</v>
      </c>
      <c r="D942" s="3">
        <f>'input your S-pars (Mag-Ang)'!F942*SIN('input your S-pars (Mag-Ang)'!G942*PI()/180)</f>
        <v>0</v>
      </c>
      <c r="E942" s="3">
        <f>'input your S-pars (Mag-Ang)'!D942*COS('input your S-pars (Mag-Ang)'!E942*PI()/180)</f>
        <v>0</v>
      </c>
      <c r="F942" s="3">
        <f>'input your S-pars (Mag-Ang)'!D942*SIN('input your S-pars (Mag-Ang)'!E942*PI()/180)</f>
        <v>0</v>
      </c>
      <c r="G942" s="3">
        <f>'input your S-pars (Mag-Ang)'!H942*COS('input your S-pars (Mag-Ang)'!I942*PI()/180)</f>
        <v>0</v>
      </c>
      <c r="H942" s="3">
        <f>'input your S-pars (Mag-Ang)'!H942*SIN('input your S-pars (Mag-Ang)'!I942*PI()/180)</f>
        <v>0</v>
      </c>
      <c r="I942" s="3"/>
      <c r="J942" s="3">
        <f t="shared" si="168"/>
        <v>1</v>
      </c>
      <c r="K942" s="3">
        <f t="shared" si="169"/>
        <v>0</v>
      </c>
      <c r="L942" s="3"/>
      <c r="M942" s="3">
        <f t="shared" si="170"/>
        <v>1</v>
      </c>
      <c r="N942" s="3">
        <f t="shared" si="171"/>
        <v>0</v>
      </c>
      <c r="O942" s="3"/>
      <c r="P942" s="3">
        <f t="shared" si="172"/>
        <v>1</v>
      </c>
      <c r="Q942" s="3">
        <f t="shared" si="173"/>
        <v>0</v>
      </c>
      <c r="R942" s="3">
        <f t="shared" si="174"/>
        <v>0</v>
      </c>
      <c r="S942" s="3">
        <f t="shared" si="175"/>
        <v>0</v>
      </c>
      <c r="T942" s="3">
        <f t="shared" si="176"/>
        <v>0</v>
      </c>
      <c r="U942" s="3">
        <f t="shared" si="177"/>
        <v>0</v>
      </c>
      <c r="V942" s="3">
        <f t="shared" si="178"/>
        <v>1</v>
      </c>
      <c r="W942" s="3">
        <f t="shared" si="179"/>
        <v>0</v>
      </c>
    </row>
    <row r="943" spans="1:23" x14ac:dyDescent="0.3">
      <c r="A943" s="3">
        <f>'input your S-pars (Mag-Ang)'!B943*COS('input your S-pars (Mag-Ang)'!C943*PI()/180)</f>
        <v>0</v>
      </c>
      <c r="B943" s="3">
        <f>'input your S-pars (Mag-Ang)'!B943*SIN('input your S-pars (Mag-Ang)'!C943*PI()/180)</f>
        <v>0</v>
      </c>
      <c r="C943" s="3">
        <f>'input your S-pars (Mag-Ang)'!F943*COS('input your S-pars (Mag-Ang)'!G943*PI()/180)</f>
        <v>0</v>
      </c>
      <c r="D943" s="3">
        <f>'input your S-pars (Mag-Ang)'!F943*SIN('input your S-pars (Mag-Ang)'!G943*PI()/180)</f>
        <v>0</v>
      </c>
      <c r="E943" s="3">
        <f>'input your S-pars (Mag-Ang)'!D943*COS('input your S-pars (Mag-Ang)'!E943*PI()/180)</f>
        <v>0</v>
      </c>
      <c r="F943" s="3">
        <f>'input your S-pars (Mag-Ang)'!D943*SIN('input your S-pars (Mag-Ang)'!E943*PI()/180)</f>
        <v>0</v>
      </c>
      <c r="G943" s="3">
        <f>'input your S-pars (Mag-Ang)'!H943*COS('input your S-pars (Mag-Ang)'!I943*PI()/180)</f>
        <v>0</v>
      </c>
      <c r="H943" s="3">
        <f>'input your S-pars (Mag-Ang)'!H943*SIN('input your S-pars (Mag-Ang)'!I943*PI()/180)</f>
        <v>0</v>
      </c>
      <c r="I943" s="3"/>
      <c r="J943" s="3">
        <f t="shared" si="168"/>
        <v>1</v>
      </c>
      <c r="K943" s="3">
        <f t="shared" si="169"/>
        <v>0</v>
      </c>
      <c r="L943" s="3"/>
      <c r="M943" s="3">
        <f t="shared" si="170"/>
        <v>1</v>
      </c>
      <c r="N943" s="3">
        <f t="shared" si="171"/>
        <v>0</v>
      </c>
      <c r="O943" s="3"/>
      <c r="P943" s="3">
        <f t="shared" si="172"/>
        <v>1</v>
      </c>
      <c r="Q943" s="3">
        <f t="shared" si="173"/>
        <v>0</v>
      </c>
      <c r="R943" s="3">
        <f t="shared" si="174"/>
        <v>0</v>
      </c>
      <c r="S943" s="3">
        <f t="shared" si="175"/>
        <v>0</v>
      </c>
      <c r="T943" s="3">
        <f t="shared" si="176"/>
        <v>0</v>
      </c>
      <c r="U943" s="3">
        <f t="shared" si="177"/>
        <v>0</v>
      </c>
      <c r="V943" s="3">
        <f t="shared" si="178"/>
        <v>1</v>
      </c>
      <c r="W943" s="3">
        <f t="shared" si="179"/>
        <v>0</v>
      </c>
    </row>
    <row r="944" spans="1:23" x14ac:dyDescent="0.3">
      <c r="A944" s="3">
        <f>'input your S-pars (Mag-Ang)'!B944*COS('input your S-pars (Mag-Ang)'!C944*PI()/180)</f>
        <v>0</v>
      </c>
      <c r="B944" s="3">
        <f>'input your S-pars (Mag-Ang)'!B944*SIN('input your S-pars (Mag-Ang)'!C944*PI()/180)</f>
        <v>0</v>
      </c>
      <c r="C944" s="3">
        <f>'input your S-pars (Mag-Ang)'!F944*COS('input your S-pars (Mag-Ang)'!G944*PI()/180)</f>
        <v>0</v>
      </c>
      <c r="D944" s="3">
        <f>'input your S-pars (Mag-Ang)'!F944*SIN('input your S-pars (Mag-Ang)'!G944*PI()/180)</f>
        <v>0</v>
      </c>
      <c r="E944" s="3">
        <f>'input your S-pars (Mag-Ang)'!D944*COS('input your S-pars (Mag-Ang)'!E944*PI()/180)</f>
        <v>0</v>
      </c>
      <c r="F944" s="3">
        <f>'input your S-pars (Mag-Ang)'!D944*SIN('input your S-pars (Mag-Ang)'!E944*PI()/180)</f>
        <v>0</v>
      </c>
      <c r="G944" s="3">
        <f>'input your S-pars (Mag-Ang)'!H944*COS('input your S-pars (Mag-Ang)'!I944*PI()/180)</f>
        <v>0</v>
      </c>
      <c r="H944" s="3">
        <f>'input your S-pars (Mag-Ang)'!H944*SIN('input your S-pars (Mag-Ang)'!I944*PI()/180)</f>
        <v>0</v>
      </c>
      <c r="I944" s="3"/>
      <c r="J944" s="3">
        <f t="shared" si="168"/>
        <v>1</v>
      </c>
      <c r="K944" s="3">
        <f t="shared" si="169"/>
        <v>0</v>
      </c>
      <c r="L944" s="3"/>
      <c r="M944" s="3">
        <f t="shared" si="170"/>
        <v>1</v>
      </c>
      <c r="N944" s="3">
        <f t="shared" si="171"/>
        <v>0</v>
      </c>
      <c r="O944" s="3"/>
      <c r="P944" s="3">
        <f t="shared" si="172"/>
        <v>1</v>
      </c>
      <c r="Q944" s="3">
        <f t="shared" si="173"/>
        <v>0</v>
      </c>
      <c r="R944" s="3">
        <f t="shared" si="174"/>
        <v>0</v>
      </c>
      <c r="S944" s="3">
        <f t="shared" si="175"/>
        <v>0</v>
      </c>
      <c r="T944" s="3">
        <f t="shared" si="176"/>
        <v>0</v>
      </c>
      <c r="U944" s="3">
        <f t="shared" si="177"/>
        <v>0</v>
      </c>
      <c r="V944" s="3">
        <f t="shared" si="178"/>
        <v>1</v>
      </c>
      <c r="W944" s="3">
        <f t="shared" si="179"/>
        <v>0</v>
      </c>
    </row>
    <row r="945" spans="1:23" x14ac:dyDescent="0.3">
      <c r="A945" s="3">
        <f>'input your S-pars (Mag-Ang)'!B945*COS('input your S-pars (Mag-Ang)'!C945*PI()/180)</f>
        <v>0</v>
      </c>
      <c r="B945" s="3">
        <f>'input your S-pars (Mag-Ang)'!B945*SIN('input your S-pars (Mag-Ang)'!C945*PI()/180)</f>
        <v>0</v>
      </c>
      <c r="C945" s="3">
        <f>'input your S-pars (Mag-Ang)'!F945*COS('input your S-pars (Mag-Ang)'!G945*PI()/180)</f>
        <v>0</v>
      </c>
      <c r="D945" s="3">
        <f>'input your S-pars (Mag-Ang)'!F945*SIN('input your S-pars (Mag-Ang)'!G945*PI()/180)</f>
        <v>0</v>
      </c>
      <c r="E945" s="3">
        <f>'input your S-pars (Mag-Ang)'!D945*COS('input your S-pars (Mag-Ang)'!E945*PI()/180)</f>
        <v>0</v>
      </c>
      <c r="F945" s="3">
        <f>'input your S-pars (Mag-Ang)'!D945*SIN('input your S-pars (Mag-Ang)'!E945*PI()/180)</f>
        <v>0</v>
      </c>
      <c r="G945" s="3">
        <f>'input your S-pars (Mag-Ang)'!H945*COS('input your S-pars (Mag-Ang)'!I945*PI()/180)</f>
        <v>0</v>
      </c>
      <c r="H945" s="3">
        <f>'input your S-pars (Mag-Ang)'!H945*SIN('input your S-pars (Mag-Ang)'!I945*PI()/180)</f>
        <v>0</v>
      </c>
      <c r="I945" s="3"/>
      <c r="J945" s="3">
        <f t="shared" si="168"/>
        <v>1</v>
      </c>
      <c r="K945" s="3">
        <f t="shared" si="169"/>
        <v>0</v>
      </c>
      <c r="L945" s="3"/>
      <c r="M945" s="3">
        <f t="shared" si="170"/>
        <v>1</v>
      </c>
      <c r="N945" s="3">
        <f t="shared" si="171"/>
        <v>0</v>
      </c>
      <c r="O945" s="3"/>
      <c r="P945" s="3">
        <f t="shared" si="172"/>
        <v>1</v>
      </c>
      <c r="Q945" s="3">
        <f t="shared" si="173"/>
        <v>0</v>
      </c>
      <c r="R945" s="3">
        <f t="shared" si="174"/>
        <v>0</v>
      </c>
      <c r="S945" s="3">
        <f t="shared" si="175"/>
        <v>0</v>
      </c>
      <c r="T945" s="3">
        <f t="shared" si="176"/>
        <v>0</v>
      </c>
      <c r="U945" s="3">
        <f t="shared" si="177"/>
        <v>0</v>
      </c>
      <c r="V945" s="3">
        <f t="shared" si="178"/>
        <v>1</v>
      </c>
      <c r="W945" s="3">
        <f t="shared" si="179"/>
        <v>0</v>
      </c>
    </row>
    <row r="946" spans="1:23" x14ac:dyDescent="0.3">
      <c r="A946" s="3">
        <f>'input your S-pars (Mag-Ang)'!B946*COS('input your S-pars (Mag-Ang)'!C946*PI()/180)</f>
        <v>0</v>
      </c>
      <c r="B946" s="3">
        <f>'input your S-pars (Mag-Ang)'!B946*SIN('input your S-pars (Mag-Ang)'!C946*PI()/180)</f>
        <v>0</v>
      </c>
      <c r="C946" s="3">
        <f>'input your S-pars (Mag-Ang)'!F946*COS('input your S-pars (Mag-Ang)'!G946*PI()/180)</f>
        <v>0</v>
      </c>
      <c r="D946" s="3">
        <f>'input your S-pars (Mag-Ang)'!F946*SIN('input your S-pars (Mag-Ang)'!G946*PI()/180)</f>
        <v>0</v>
      </c>
      <c r="E946" s="3">
        <f>'input your S-pars (Mag-Ang)'!D946*COS('input your S-pars (Mag-Ang)'!E946*PI()/180)</f>
        <v>0</v>
      </c>
      <c r="F946" s="3">
        <f>'input your S-pars (Mag-Ang)'!D946*SIN('input your S-pars (Mag-Ang)'!E946*PI()/180)</f>
        <v>0</v>
      </c>
      <c r="G946" s="3">
        <f>'input your S-pars (Mag-Ang)'!H946*COS('input your S-pars (Mag-Ang)'!I946*PI()/180)</f>
        <v>0</v>
      </c>
      <c r="H946" s="3">
        <f>'input your S-pars (Mag-Ang)'!H946*SIN('input your S-pars (Mag-Ang)'!I946*PI()/180)</f>
        <v>0</v>
      </c>
      <c r="I946" s="3"/>
      <c r="J946" s="3">
        <f t="shared" si="168"/>
        <v>1</v>
      </c>
      <c r="K946" s="3">
        <f t="shared" si="169"/>
        <v>0</v>
      </c>
      <c r="L946" s="3"/>
      <c r="M946" s="3">
        <f t="shared" si="170"/>
        <v>1</v>
      </c>
      <c r="N946" s="3">
        <f t="shared" si="171"/>
        <v>0</v>
      </c>
      <c r="O946" s="3"/>
      <c r="P946" s="3">
        <f t="shared" si="172"/>
        <v>1</v>
      </c>
      <c r="Q946" s="3">
        <f t="shared" si="173"/>
        <v>0</v>
      </c>
      <c r="R946" s="3">
        <f t="shared" si="174"/>
        <v>0</v>
      </c>
      <c r="S946" s="3">
        <f t="shared" si="175"/>
        <v>0</v>
      </c>
      <c r="T946" s="3">
        <f t="shared" si="176"/>
        <v>0</v>
      </c>
      <c r="U946" s="3">
        <f t="shared" si="177"/>
        <v>0</v>
      </c>
      <c r="V946" s="3">
        <f t="shared" si="178"/>
        <v>1</v>
      </c>
      <c r="W946" s="3">
        <f t="shared" si="179"/>
        <v>0</v>
      </c>
    </row>
    <row r="947" spans="1:23" x14ac:dyDescent="0.3">
      <c r="A947" s="3">
        <f>'input your S-pars (Mag-Ang)'!B947*COS('input your S-pars (Mag-Ang)'!C947*PI()/180)</f>
        <v>0</v>
      </c>
      <c r="B947" s="3">
        <f>'input your S-pars (Mag-Ang)'!B947*SIN('input your S-pars (Mag-Ang)'!C947*PI()/180)</f>
        <v>0</v>
      </c>
      <c r="C947" s="3">
        <f>'input your S-pars (Mag-Ang)'!F947*COS('input your S-pars (Mag-Ang)'!G947*PI()/180)</f>
        <v>0</v>
      </c>
      <c r="D947" s="3">
        <f>'input your S-pars (Mag-Ang)'!F947*SIN('input your S-pars (Mag-Ang)'!G947*PI()/180)</f>
        <v>0</v>
      </c>
      <c r="E947" s="3">
        <f>'input your S-pars (Mag-Ang)'!D947*COS('input your S-pars (Mag-Ang)'!E947*PI()/180)</f>
        <v>0</v>
      </c>
      <c r="F947" s="3">
        <f>'input your S-pars (Mag-Ang)'!D947*SIN('input your S-pars (Mag-Ang)'!E947*PI()/180)</f>
        <v>0</v>
      </c>
      <c r="G947" s="3">
        <f>'input your S-pars (Mag-Ang)'!H947*COS('input your S-pars (Mag-Ang)'!I947*PI()/180)</f>
        <v>0</v>
      </c>
      <c r="H947" s="3">
        <f>'input your S-pars (Mag-Ang)'!H947*SIN('input your S-pars (Mag-Ang)'!I947*PI()/180)</f>
        <v>0</v>
      </c>
      <c r="I947" s="3"/>
      <c r="J947" s="3">
        <f t="shared" si="168"/>
        <v>1</v>
      </c>
      <c r="K947" s="3">
        <f t="shared" si="169"/>
        <v>0</v>
      </c>
      <c r="L947" s="3"/>
      <c r="M947" s="3">
        <f t="shared" si="170"/>
        <v>1</v>
      </c>
      <c r="N947" s="3">
        <f t="shared" si="171"/>
        <v>0</v>
      </c>
      <c r="O947" s="3"/>
      <c r="P947" s="3">
        <f t="shared" si="172"/>
        <v>1</v>
      </c>
      <c r="Q947" s="3">
        <f t="shared" si="173"/>
        <v>0</v>
      </c>
      <c r="R947" s="3">
        <f t="shared" si="174"/>
        <v>0</v>
      </c>
      <c r="S947" s="3">
        <f t="shared" si="175"/>
        <v>0</v>
      </c>
      <c r="T947" s="3">
        <f t="shared" si="176"/>
        <v>0</v>
      </c>
      <c r="U947" s="3">
        <f t="shared" si="177"/>
        <v>0</v>
      </c>
      <c r="V947" s="3">
        <f t="shared" si="178"/>
        <v>1</v>
      </c>
      <c r="W947" s="3">
        <f t="shared" si="179"/>
        <v>0</v>
      </c>
    </row>
    <row r="948" spans="1:23" x14ac:dyDescent="0.3">
      <c r="A948" s="3">
        <f>'input your S-pars (Mag-Ang)'!B948*COS('input your S-pars (Mag-Ang)'!C948*PI()/180)</f>
        <v>0</v>
      </c>
      <c r="B948" s="3">
        <f>'input your S-pars (Mag-Ang)'!B948*SIN('input your S-pars (Mag-Ang)'!C948*PI()/180)</f>
        <v>0</v>
      </c>
      <c r="C948" s="3">
        <f>'input your S-pars (Mag-Ang)'!F948*COS('input your S-pars (Mag-Ang)'!G948*PI()/180)</f>
        <v>0</v>
      </c>
      <c r="D948" s="3">
        <f>'input your S-pars (Mag-Ang)'!F948*SIN('input your S-pars (Mag-Ang)'!G948*PI()/180)</f>
        <v>0</v>
      </c>
      <c r="E948" s="3">
        <f>'input your S-pars (Mag-Ang)'!D948*COS('input your S-pars (Mag-Ang)'!E948*PI()/180)</f>
        <v>0</v>
      </c>
      <c r="F948" s="3">
        <f>'input your S-pars (Mag-Ang)'!D948*SIN('input your S-pars (Mag-Ang)'!E948*PI()/180)</f>
        <v>0</v>
      </c>
      <c r="G948" s="3">
        <f>'input your S-pars (Mag-Ang)'!H948*COS('input your S-pars (Mag-Ang)'!I948*PI()/180)</f>
        <v>0</v>
      </c>
      <c r="H948" s="3">
        <f>'input your S-pars (Mag-Ang)'!H948*SIN('input your S-pars (Mag-Ang)'!I948*PI()/180)</f>
        <v>0</v>
      </c>
      <c r="I948" s="3"/>
      <c r="J948" s="3">
        <f t="shared" si="168"/>
        <v>1</v>
      </c>
      <c r="K948" s="3">
        <f t="shared" si="169"/>
        <v>0</v>
      </c>
      <c r="L948" s="3"/>
      <c r="M948" s="3">
        <f t="shared" si="170"/>
        <v>1</v>
      </c>
      <c r="N948" s="3">
        <f t="shared" si="171"/>
        <v>0</v>
      </c>
      <c r="O948" s="3"/>
      <c r="P948" s="3">
        <f t="shared" si="172"/>
        <v>1</v>
      </c>
      <c r="Q948" s="3">
        <f t="shared" si="173"/>
        <v>0</v>
      </c>
      <c r="R948" s="3">
        <f t="shared" si="174"/>
        <v>0</v>
      </c>
      <c r="S948" s="3">
        <f t="shared" si="175"/>
        <v>0</v>
      </c>
      <c r="T948" s="3">
        <f t="shared" si="176"/>
        <v>0</v>
      </c>
      <c r="U948" s="3">
        <f t="shared" si="177"/>
        <v>0</v>
      </c>
      <c r="V948" s="3">
        <f t="shared" si="178"/>
        <v>1</v>
      </c>
      <c r="W948" s="3">
        <f t="shared" si="179"/>
        <v>0</v>
      </c>
    </row>
    <row r="949" spans="1:23" x14ac:dyDescent="0.3">
      <c r="A949" s="3">
        <f>'input your S-pars (Mag-Ang)'!B949*COS('input your S-pars (Mag-Ang)'!C949*PI()/180)</f>
        <v>0</v>
      </c>
      <c r="B949" s="3">
        <f>'input your S-pars (Mag-Ang)'!B949*SIN('input your S-pars (Mag-Ang)'!C949*PI()/180)</f>
        <v>0</v>
      </c>
      <c r="C949" s="3">
        <f>'input your S-pars (Mag-Ang)'!F949*COS('input your S-pars (Mag-Ang)'!G949*PI()/180)</f>
        <v>0</v>
      </c>
      <c r="D949" s="3">
        <f>'input your S-pars (Mag-Ang)'!F949*SIN('input your S-pars (Mag-Ang)'!G949*PI()/180)</f>
        <v>0</v>
      </c>
      <c r="E949" s="3">
        <f>'input your S-pars (Mag-Ang)'!D949*COS('input your S-pars (Mag-Ang)'!E949*PI()/180)</f>
        <v>0</v>
      </c>
      <c r="F949" s="3">
        <f>'input your S-pars (Mag-Ang)'!D949*SIN('input your S-pars (Mag-Ang)'!E949*PI()/180)</f>
        <v>0</v>
      </c>
      <c r="G949" s="3">
        <f>'input your S-pars (Mag-Ang)'!H949*COS('input your S-pars (Mag-Ang)'!I949*PI()/180)</f>
        <v>0</v>
      </c>
      <c r="H949" s="3">
        <f>'input your S-pars (Mag-Ang)'!H949*SIN('input your S-pars (Mag-Ang)'!I949*PI()/180)</f>
        <v>0</v>
      </c>
      <c r="I949" s="3"/>
      <c r="J949" s="3">
        <f t="shared" si="168"/>
        <v>1</v>
      </c>
      <c r="K949" s="3">
        <f t="shared" si="169"/>
        <v>0</v>
      </c>
      <c r="L949" s="3"/>
      <c r="M949" s="3">
        <f t="shared" si="170"/>
        <v>1</v>
      </c>
      <c r="N949" s="3">
        <f t="shared" si="171"/>
        <v>0</v>
      </c>
      <c r="O949" s="3"/>
      <c r="P949" s="3">
        <f t="shared" si="172"/>
        <v>1</v>
      </c>
      <c r="Q949" s="3">
        <f t="shared" si="173"/>
        <v>0</v>
      </c>
      <c r="R949" s="3">
        <f t="shared" si="174"/>
        <v>0</v>
      </c>
      <c r="S949" s="3">
        <f t="shared" si="175"/>
        <v>0</v>
      </c>
      <c r="T949" s="3">
        <f t="shared" si="176"/>
        <v>0</v>
      </c>
      <c r="U949" s="3">
        <f t="shared" si="177"/>
        <v>0</v>
      </c>
      <c r="V949" s="3">
        <f t="shared" si="178"/>
        <v>1</v>
      </c>
      <c r="W949" s="3">
        <f t="shared" si="179"/>
        <v>0</v>
      </c>
    </row>
    <row r="950" spans="1:23" x14ac:dyDescent="0.3">
      <c r="A950" s="3">
        <f>'input your S-pars (Mag-Ang)'!B950*COS('input your S-pars (Mag-Ang)'!C950*PI()/180)</f>
        <v>0</v>
      </c>
      <c r="B950" s="3">
        <f>'input your S-pars (Mag-Ang)'!B950*SIN('input your S-pars (Mag-Ang)'!C950*PI()/180)</f>
        <v>0</v>
      </c>
      <c r="C950" s="3">
        <f>'input your S-pars (Mag-Ang)'!F950*COS('input your S-pars (Mag-Ang)'!G950*PI()/180)</f>
        <v>0</v>
      </c>
      <c r="D950" s="3">
        <f>'input your S-pars (Mag-Ang)'!F950*SIN('input your S-pars (Mag-Ang)'!G950*PI()/180)</f>
        <v>0</v>
      </c>
      <c r="E950" s="3">
        <f>'input your S-pars (Mag-Ang)'!D950*COS('input your S-pars (Mag-Ang)'!E950*PI()/180)</f>
        <v>0</v>
      </c>
      <c r="F950" s="3">
        <f>'input your S-pars (Mag-Ang)'!D950*SIN('input your S-pars (Mag-Ang)'!E950*PI()/180)</f>
        <v>0</v>
      </c>
      <c r="G950" s="3">
        <f>'input your S-pars (Mag-Ang)'!H950*COS('input your S-pars (Mag-Ang)'!I950*PI()/180)</f>
        <v>0</v>
      </c>
      <c r="H950" s="3">
        <f>'input your S-pars (Mag-Ang)'!H950*SIN('input your S-pars (Mag-Ang)'!I950*PI()/180)</f>
        <v>0</v>
      </c>
      <c r="I950" s="3"/>
      <c r="J950" s="3">
        <f t="shared" si="168"/>
        <v>1</v>
      </c>
      <c r="K950" s="3">
        <f t="shared" si="169"/>
        <v>0</v>
      </c>
      <c r="L950" s="3"/>
      <c r="M950" s="3">
        <f t="shared" si="170"/>
        <v>1</v>
      </c>
      <c r="N950" s="3">
        <f t="shared" si="171"/>
        <v>0</v>
      </c>
      <c r="O950" s="3"/>
      <c r="P950" s="3">
        <f t="shared" si="172"/>
        <v>1</v>
      </c>
      <c r="Q950" s="3">
        <f t="shared" si="173"/>
        <v>0</v>
      </c>
      <c r="R950" s="3">
        <f t="shared" si="174"/>
        <v>0</v>
      </c>
      <c r="S950" s="3">
        <f t="shared" si="175"/>
        <v>0</v>
      </c>
      <c r="T950" s="3">
        <f t="shared" si="176"/>
        <v>0</v>
      </c>
      <c r="U950" s="3">
        <f t="shared" si="177"/>
        <v>0</v>
      </c>
      <c r="V950" s="3">
        <f t="shared" si="178"/>
        <v>1</v>
      </c>
      <c r="W950" s="3">
        <f t="shared" si="179"/>
        <v>0</v>
      </c>
    </row>
    <row r="951" spans="1:23" x14ac:dyDescent="0.3">
      <c r="A951" s="3">
        <f>'input your S-pars (Mag-Ang)'!B951*COS('input your S-pars (Mag-Ang)'!C951*PI()/180)</f>
        <v>0</v>
      </c>
      <c r="B951" s="3">
        <f>'input your S-pars (Mag-Ang)'!B951*SIN('input your S-pars (Mag-Ang)'!C951*PI()/180)</f>
        <v>0</v>
      </c>
      <c r="C951" s="3">
        <f>'input your S-pars (Mag-Ang)'!F951*COS('input your S-pars (Mag-Ang)'!G951*PI()/180)</f>
        <v>0</v>
      </c>
      <c r="D951" s="3">
        <f>'input your S-pars (Mag-Ang)'!F951*SIN('input your S-pars (Mag-Ang)'!G951*PI()/180)</f>
        <v>0</v>
      </c>
      <c r="E951" s="3">
        <f>'input your S-pars (Mag-Ang)'!D951*COS('input your S-pars (Mag-Ang)'!E951*PI()/180)</f>
        <v>0</v>
      </c>
      <c r="F951" s="3">
        <f>'input your S-pars (Mag-Ang)'!D951*SIN('input your S-pars (Mag-Ang)'!E951*PI()/180)</f>
        <v>0</v>
      </c>
      <c r="G951" s="3">
        <f>'input your S-pars (Mag-Ang)'!H951*COS('input your S-pars (Mag-Ang)'!I951*PI()/180)</f>
        <v>0</v>
      </c>
      <c r="H951" s="3">
        <f>'input your S-pars (Mag-Ang)'!H951*SIN('input your S-pars (Mag-Ang)'!I951*PI()/180)</f>
        <v>0</v>
      </c>
      <c r="I951" s="3"/>
      <c r="J951" s="3">
        <f t="shared" si="168"/>
        <v>1</v>
      </c>
      <c r="K951" s="3">
        <f t="shared" si="169"/>
        <v>0</v>
      </c>
      <c r="L951" s="3"/>
      <c r="M951" s="3">
        <f t="shared" si="170"/>
        <v>1</v>
      </c>
      <c r="N951" s="3">
        <f t="shared" si="171"/>
        <v>0</v>
      </c>
      <c r="O951" s="3"/>
      <c r="P951" s="3">
        <f t="shared" si="172"/>
        <v>1</v>
      </c>
      <c r="Q951" s="3">
        <f t="shared" si="173"/>
        <v>0</v>
      </c>
      <c r="R951" s="3">
        <f t="shared" si="174"/>
        <v>0</v>
      </c>
      <c r="S951" s="3">
        <f t="shared" si="175"/>
        <v>0</v>
      </c>
      <c r="T951" s="3">
        <f t="shared" si="176"/>
        <v>0</v>
      </c>
      <c r="U951" s="3">
        <f t="shared" si="177"/>
        <v>0</v>
      </c>
      <c r="V951" s="3">
        <f t="shared" si="178"/>
        <v>1</v>
      </c>
      <c r="W951" s="3">
        <f t="shared" si="179"/>
        <v>0</v>
      </c>
    </row>
    <row r="952" spans="1:23" x14ac:dyDescent="0.3">
      <c r="A952" s="3">
        <f>'input your S-pars (Mag-Ang)'!B952*COS('input your S-pars (Mag-Ang)'!C952*PI()/180)</f>
        <v>0</v>
      </c>
      <c r="B952" s="3">
        <f>'input your S-pars (Mag-Ang)'!B952*SIN('input your S-pars (Mag-Ang)'!C952*PI()/180)</f>
        <v>0</v>
      </c>
      <c r="C952" s="3">
        <f>'input your S-pars (Mag-Ang)'!F952*COS('input your S-pars (Mag-Ang)'!G952*PI()/180)</f>
        <v>0</v>
      </c>
      <c r="D952" s="3">
        <f>'input your S-pars (Mag-Ang)'!F952*SIN('input your S-pars (Mag-Ang)'!G952*PI()/180)</f>
        <v>0</v>
      </c>
      <c r="E952" s="3">
        <f>'input your S-pars (Mag-Ang)'!D952*COS('input your S-pars (Mag-Ang)'!E952*PI()/180)</f>
        <v>0</v>
      </c>
      <c r="F952" s="3">
        <f>'input your S-pars (Mag-Ang)'!D952*SIN('input your S-pars (Mag-Ang)'!E952*PI()/180)</f>
        <v>0</v>
      </c>
      <c r="G952" s="3">
        <f>'input your S-pars (Mag-Ang)'!H952*COS('input your S-pars (Mag-Ang)'!I952*PI()/180)</f>
        <v>0</v>
      </c>
      <c r="H952" s="3">
        <f>'input your S-pars (Mag-Ang)'!H952*SIN('input your S-pars (Mag-Ang)'!I952*PI()/180)</f>
        <v>0</v>
      </c>
      <c r="I952" s="3"/>
      <c r="J952" s="3">
        <f t="shared" si="168"/>
        <v>1</v>
      </c>
      <c r="K952" s="3">
        <f t="shared" si="169"/>
        <v>0</v>
      </c>
      <c r="L952" s="3"/>
      <c r="M952" s="3">
        <f t="shared" si="170"/>
        <v>1</v>
      </c>
      <c r="N952" s="3">
        <f t="shared" si="171"/>
        <v>0</v>
      </c>
      <c r="O952" s="3"/>
      <c r="P952" s="3">
        <f t="shared" si="172"/>
        <v>1</v>
      </c>
      <c r="Q952" s="3">
        <f t="shared" si="173"/>
        <v>0</v>
      </c>
      <c r="R952" s="3">
        <f t="shared" si="174"/>
        <v>0</v>
      </c>
      <c r="S952" s="3">
        <f t="shared" si="175"/>
        <v>0</v>
      </c>
      <c r="T952" s="3">
        <f t="shared" si="176"/>
        <v>0</v>
      </c>
      <c r="U952" s="3">
        <f t="shared" si="177"/>
        <v>0</v>
      </c>
      <c r="V952" s="3">
        <f t="shared" si="178"/>
        <v>1</v>
      </c>
      <c r="W952" s="3">
        <f t="shared" si="179"/>
        <v>0</v>
      </c>
    </row>
    <row r="953" spans="1:23" x14ac:dyDescent="0.3">
      <c r="A953" s="3">
        <f>'input your S-pars (Mag-Ang)'!B953*COS('input your S-pars (Mag-Ang)'!C953*PI()/180)</f>
        <v>0</v>
      </c>
      <c r="B953" s="3">
        <f>'input your S-pars (Mag-Ang)'!B953*SIN('input your S-pars (Mag-Ang)'!C953*PI()/180)</f>
        <v>0</v>
      </c>
      <c r="C953" s="3">
        <f>'input your S-pars (Mag-Ang)'!F953*COS('input your S-pars (Mag-Ang)'!G953*PI()/180)</f>
        <v>0</v>
      </c>
      <c r="D953" s="3">
        <f>'input your S-pars (Mag-Ang)'!F953*SIN('input your S-pars (Mag-Ang)'!G953*PI()/180)</f>
        <v>0</v>
      </c>
      <c r="E953" s="3">
        <f>'input your S-pars (Mag-Ang)'!D953*COS('input your S-pars (Mag-Ang)'!E953*PI()/180)</f>
        <v>0</v>
      </c>
      <c r="F953" s="3">
        <f>'input your S-pars (Mag-Ang)'!D953*SIN('input your S-pars (Mag-Ang)'!E953*PI()/180)</f>
        <v>0</v>
      </c>
      <c r="G953" s="3">
        <f>'input your S-pars (Mag-Ang)'!H953*COS('input your S-pars (Mag-Ang)'!I953*PI()/180)</f>
        <v>0</v>
      </c>
      <c r="H953" s="3">
        <f>'input your S-pars (Mag-Ang)'!H953*SIN('input your S-pars (Mag-Ang)'!I953*PI()/180)</f>
        <v>0</v>
      </c>
      <c r="I953" s="3"/>
      <c r="J953" s="3">
        <f t="shared" si="168"/>
        <v>1</v>
      </c>
      <c r="K953" s="3">
        <f t="shared" si="169"/>
        <v>0</v>
      </c>
      <c r="L953" s="3"/>
      <c r="M953" s="3">
        <f t="shared" si="170"/>
        <v>1</v>
      </c>
      <c r="N953" s="3">
        <f t="shared" si="171"/>
        <v>0</v>
      </c>
      <c r="O953" s="3"/>
      <c r="P953" s="3">
        <f t="shared" si="172"/>
        <v>1</v>
      </c>
      <c r="Q953" s="3">
        <f t="shared" si="173"/>
        <v>0</v>
      </c>
      <c r="R953" s="3">
        <f t="shared" si="174"/>
        <v>0</v>
      </c>
      <c r="S953" s="3">
        <f t="shared" si="175"/>
        <v>0</v>
      </c>
      <c r="T953" s="3">
        <f t="shared" si="176"/>
        <v>0</v>
      </c>
      <c r="U953" s="3">
        <f t="shared" si="177"/>
        <v>0</v>
      </c>
      <c r="V953" s="3">
        <f t="shared" si="178"/>
        <v>1</v>
      </c>
      <c r="W953" s="3">
        <f t="shared" si="179"/>
        <v>0</v>
      </c>
    </row>
    <row r="954" spans="1:23" x14ac:dyDescent="0.3">
      <c r="A954" s="3">
        <f>'input your S-pars (Mag-Ang)'!B954*COS('input your S-pars (Mag-Ang)'!C954*PI()/180)</f>
        <v>0</v>
      </c>
      <c r="B954" s="3">
        <f>'input your S-pars (Mag-Ang)'!B954*SIN('input your S-pars (Mag-Ang)'!C954*PI()/180)</f>
        <v>0</v>
      </c>
      <c r="C954" s="3">
        <f>'input your S-pars (Mag-Ang)'!F954*COS('input your S-pars (Mag-Ang)'!G954*PI()/180)</f>
        <v>0</v>
      </c>
      <c r="D954" s="3">
        <f>'input your S-pars (Mag-Ang)'!F954*SIN('input your S-pars (Mag-Ang)'!G954*PI()/180)</f>
        <v>0</v>
      </c>
      <c r="E954" s="3">
        <f>'input your S-pars (Mag-Ang)'!D954*COS('input your S-pars (Mag-Ang)'!E954*PI()/180)</f>
        <v>0</v>
      </c>
      <c r="F954" s="3">
        <f>'input your S-pars (Mag-Ang)'!D954*SIN('input your S-pars (Mag-Ang)'!E954*PI()/180)</f>
        <v>0</v>
      </c>
      <c r="G954" s="3">
        <f>'input your S-pars (Mag-Ang)'!H954*COS('input your S-pars (Mag-Ang)'!I954*PI()/180)</f>
        <v>0</v>
      </c>
      <c r="H954" s="3">
        <f>'input your S-pars (Mag-Ang)'!H954*SIN('input your S-pars (Mag-Ang)'!I954*PI()/180)</f>
        <v>0</v>
      </c>
      <c r="I954" s="3"/>
      <c r="J954" s="3">
        <f t="shared" si="168"/>
        <v>1</v>
      </c>
      <c r="K954" s="3">
        <f t="shared" si="169"/>
        <v>0</v>
      </c>
      <c r="L954" s="3"/>
      <c r="M954" s="3">
        <f t="shared" si="170"/>
        <v>1</v>
      </c>
      <c r="N954" s="3">
        <f t="shared" si="171"/>
        <v>0</v>
      </c>
      <c r="O954" s="3"/>
      <c r="P954" s="3">
        <f t="shared" si="172"/>
        <v>1</v>
      </c>
      <c r="Q954" s="3">
        <f t="shared" si="173"/>
        <v>0</v>
      </c>
      <c r="R954" s="3">
        <f t="shared" si="174"/>
        <v>0</v>
      </c>
      <c r="S954" s="3">
        <f t="shared" si="175"/>
        <v>0</v>
      </c>
      <c r="T954" s="3">
        <f t="shared" si="176"/>
        <v>0</v>
      </c>
      <c r="U954" s="3">
        <f t="shared" si="177"/>
        <v>0</v>
      </c>
      <c r="V954" s="3">
        <f t="shared" si="178"/>
        <v>1</v>
      </c>
      <c r="W954" s="3">
        <f t="shared" si="179"/>
        <v>0</v>
      </c>
    </row>
    <row r="955" spans="1:23" x14ac:dyDescent="0.3">
      <c r="A955" s="3">
        <f>'input your S-pars (Mag-Ang)'!B955*COS('input your S-pars (Mag-Ang)'!C955*PI()/180)</f>
        <v>0</v>
      </c>
      <c r="B955" s="3">
        <f>'input your S-pars (Mag-Ang)'!B955*SIN('input your S-pars (Mag-Ang)'!C955*PI()/180)</f>
        <v>0</v>
      </c>
      <c r="C955" s="3">
        <f>'input your S-pars (Mag-Ang)'!F955*COS('input your S-pars (Mag-Ang)'!G955*PI()/180)</f>
        <v>0</v>
      </c>
      <c r="D955" s="3">
        <f>'input your S-pars (Mag-Ang)'!F955*SIN('input your S-pars (Mag-Ang)'!G955*PI()/180)</f>
        <v>0</v>
      </c>
      <c r="E955" s="3">
        <f>'input your S-pars (Mag-Ang)'!D955*COS('input your S-pars (Mag-Ang)'!E955*PI()/180)</f>
        <v>0</v>
      </c>
      <c r="F955" s="3">
        <f>'input your S-pars (Mag-Ang)'!D955*SIN('input your S-pars (Mag-Ang)'!E955*PI()/180)</f>
        <v>0</v>
      </c>
      <c r="G955" s="3">
        <f>'input your S-pars (Mag-Ang)'!H955*COS('input your S-pars (Mag-Ang)'!I955*PI()/180)</f>
        <v>0</v>
      </c>
      <c r="H955" s="3">
        <f>'input your S-pars (Mag-Ang)'!H955*SIN('input your S-pars (Mag-Ang)'!I955*PI()/180)</f>
        <v>0</v>
      </c>
      <c r="I955" s="3"/>
      <c r="J955" s="3">
        <f t="shared" si="168"/>
        <v>1</v>
      </c>
      <c r="K955" s="3">
        <f t="shared" si="169"/>
        <v>0</v>
      </c>
      <c r="L955" s="3"/>
      <c r="M955" s="3">
        <f t="shared" si="170"/>
        <v>1</v>
      </c>
      <c r="N955" s="3">
        <f t="shared" si="171"/>
        <v>0</v>
      </c>
      <c r="O955" s="3"/>
      <c r="P955" s="3">
        <f t="shared" si="172"/>
        <v>1</v>
      </c>
      <c r="Q955" s="3">
        <f t="shared" si="173"/>
        <v>0</v>
      </c>
      <c r="R955" s="3">
        <f t="shared" si="174"/>
        <v>0</v>
      </c>
      <c r="S955" s="3">
        <f t="shared" si="175"/>
        <v>0</v>
      </c>
      <c r="T955" s="3">
        <f t="shared" si="176"/>
        <v>0</v>
      </c>
      <c r="U955" s="3">
        <f t="shared" si="177"/>
        <v>0</v>
      </c>
      <c r="V955" s="3">
        <f t="shared" si="178"/>
        <v>1</v>
      </c>
      <c r="W955" s="3">
        <f t="shared" si="179"/>
        <v>0</v>
      </c>
    </row>
    <row r="956" spans="1:23" x14ac:dyDescent="0.3">
      <c r="A956" s="3">
        <f>'input your S-pars (Mag-Ang)'!B956*COS('input your S-pars (Mag-Ang)'!C956*PI()/180)</f>
        <v>0</v>
      </c>
      <c r="B956" s="3">
        <f>'input your S-pars (Mag-Ang)'!B956*SIN('input your S-pars (Mag-Ang)'!C956*PI()/180)</f>
        <v>0</v>
      </c>
      <c r="C956" s="3">
        <f>'input your S-pars (Mag-Ang)'!F956*COS('input your S-pars (Mag-Ang)'!G956*PI()/180)</f>
        <v>0</v>
      </c>
      <c r="D956" s="3">
        <f>'input your S-pars (Mag-Ang)'!F956*SIN('input your S-pars (Mag-Ang)'!G956*PI()/180)</f>
        <v>0</v>
      </c>
      <c r="E956" s="3">
        <f>'input your S-pars (Mag-Ang)'!D956*COS('input your S-pars (Mag-Ang)'!E956*PI()/180)</f>
        <v>0</v>
      </c>
      <c r="F956" s="3">
        <f>'input your S-pars (Mag-Ang)'!D956*SIN('input your S-pars (Mag-Ang)'!E956*PI()/180)</f>
        <v>0</v>
      </c>
      <c r="G956" s="3">
        <f>'input your S-pars (Mag-Ang)'!H956*COS('input your S-pars (Mag-Ang)'!I956*PI()/180)</f>
        <v>0</v>
      </c>
      <c r="H956" s="3">
        <f>'input your S-pars (Mag-Ang)'!H956*SIN('input your S-pars (Mag-Ang)'!I956*PI()/180)</f>
        <v>0</v>
      </c>
      <c r="I956" s="3"/>
      <c r="J956" s="3">
        <f t="shared" si="168"/>
        <v>1</v>
      </c>
      <c r="K956" s="3">
        <f t="shared" si="169"/>
        <v>0</v>
      </c>
      <c r="L956" s="3"/>
      <c r="M956" s="3">
        <f t="shared" si="170"/>
        <v>1</v>
      </c>
      <c r="N956" s="3">
        <f t="shared" si="171"/>
        <v>0</v>
      </c>
      <c r="O956" s="3"/>
      <c r="P956" s="3">
        <f t="shared" si="172"/>
        <v>1</v>
      </c>
      <c r="Q956" s="3">
        <f t="shared" si="173"/>
        <v>0</v>
      </c>
      <c r="R956" s="3">
        <f t="shared" si="174"/>
        <v>0</v>
      </c>
      <c r="S956" s="3">
        <f t="shared" si="175"/>
        <v>0</v>
      </c>
      <c r="T956" s="3">
        <f t="shared" si="176"/>
        <v>0</v>
      </c>
      <c r="U956" s="3">
        <f t="shared" si="177"/>
        <v>0</v>
      </c>
      <c r="V956" s="3">
        <f t="shared" si="178"/>
        <v>1</v>
      </c>
      <c r="W956" s="3">
        <f t="shared" si="179"/>
        <v>0</v>
      </c>
    </row>
    <row r="957" spans="1:23" x14ac:dyDescent="0.3">
      <c r="A957" s="3">
        <f>'input your S-pars (Mag-Ang)'!B957*COS('input your S-pars (Mag-Ang)'!C957*PI()/180)</f>
        <v>0</v>
      </c>
      <c r="B957" s="3">
        <f>'input your S-pars (Mag-Ang)'!B957*SIN('input your S-pars (Mag-Ang)'!C957*PI()/180)</f>
        <v>0</v>
      </c>
      <c r="C957" s="3">
        <f>'input your S-pars (Mag-Ang)'!F957*COS('input your S-pars (Mag-Ang)'!G957*PI()/180)</f>
        <v>0</v>
      </c>
      <c r="D957" s="3">
        <f>'input your S-pars (Mag-Ang)'!F957*SIN('input your S-pars (Mag-Ang)'!G957*PI()/180)</f>
        <v>0</v>
      </c>
      <c r="E957" s="3">
        <f>'input your S-pars (Mag-Ang)'!D957*COS('input your S-pars (Mag-Ang)'!E957*PI()/180)</f>
        <v>0</v>
      </c>
      <c r="F957" s="3">
        <f>'input your S-pars (Mag-Ang)'!D957*SIN('input your S-pars (Mag-Ang)'!E957*PI()/180)</f>
        <v>0</v>
      </c>
      <c r="G957" s="3">
        <f>'input your S-pars (Mag-Ang)'!H957*COS('input your S-pars (Mag-Ang)'!I957*PI()/180)</f>
        <v>0</v>
      </c>
      <c r="H957" s="3">
        <f>'input your S-pars (Mag-Ang)'!H957*SIN('input your S-pars (Mag-Ang)'!I957*PI()/180)</f>
        <v>0</v>
      </c>
      <c r="I957" s="3"/>
      <c r="J957" s="3">
        <f t="shared" si="168"/>
        <v>1</v>
      </c>
      <c r="K957" s="3">
        <f t="shared" si="169"/>
        <v>0</v>
      </c>
      <c r="L957" s="3"/>
      <c r="M957" s="3">
        <f t="shared" si="170"/>
        <v>1</v>
      </c>
      <c r="N957" s="3">
        <f t="shared" si="171"/>
        <v>0</v>
      </c>
      <c r="O957" s="3"/>
      <c r="P957" s="3">
        <f t="shared" si="172"/>
        <v>1</v>
      </c>
      <c r="Q957" s="3">
        <f t="shared" si="173"/>
        <v>0</v>
      </c>
      <c r="R957" s="3">
        <f t="shared" si="174"/>
        <v>0</v>
      </c>
      <c r="S957" s="3">
        <f t="shared" si="175"/>
        <v>0</v>
      </c>
      <c r="T957" s="3">
        <f t="shared" si="176"/>
        <v>0</v>
      </c>
      <c r="U957" s="3">
        <f t="shared" si="177"/>
        <v>0</v>
      </c>
      <c r="V957" s="3">
        <f t="shared" si="178"/>
        <v>1</v>
      </c>
      <c r="W957" s="3">
        <f t="shared" si="179"/>
        <v>0</v>
      </c>
    </row>
    <row r="958" spans="1:23" x14ac:dyDescent="0.3">
      <c r="A958" s="3">
        <f>'input your S-pars (Mag-Ang)'!B958*COS('input your S-pars (Mag-Ang)'!C958*PI()/180)</f>
        <v>0</v>
      </c>
      <c r="B958" s="3">
        <f>'input your S-pars (Mag-Ang)'!B958*SIN('input your S-pars (Mag-Ang)'!C958*PI()/180)</f>
        <v>0</v>
      </c>
      <c r="C958" s="3">
        <f>'input your S-pars (Mag-Ang)'!F958*COS('input your S-pars (Mag-Ang)'!G958*PI()/180)</f>
        <v>0</v>
      </c>
      <c r="D958" s="3">
        <f>'input your S-pars (Mag-Ang)'!F958*SIN('input your S-pars (Mag-Ang)'!G958*PI()/180)</f>
        <v>0</v>
      </c>
      <c r="E958" s="3">
        <f>'input your S-pars (Mag-Ang)'!D958*COS('input your S-pars (Mag-Ang)'!E958*PI()/180)</f>
        <v>0</v>
      </c>
      <c r="F958" s="3">
        <f>'input your S-pars (Mag-Ang)'!D958*SIN('input your S-pars (Mag-Ang)'!E958*PI()/180)</f>
        <v>0</v>
      </c>
      <c r="G958" s="3">
        <f>'input your S-pars (Mag-Ang)'!H958*COS('input your S-pars (Mag-Ang)'!I958*PI()/180)</f>
        <v>0</v>
      </c>
      <c r="H958" s="3">
        <f>'input your S-pars (Mag-Ang)'!H958*SIN('input your S-pars (Mag-Ang)'!I958*PI()/180)</f>
        <v>0</v>
      </c>
      <c r="I958" s="3"/>
      <c r="J958" s="3">
        <f t="shared" si="168"/>
        <v>1</v>
      </c>
      <c r="K958" s="3">
        <f t="shared" si="169"/>
        <v>0</v>
      </c>
      <c r="L958" s="3"/>
      <c r="M958" s="3">
        <f t="shared" si="170"/>
        <v>1</v>
      </c>
      <c r="N958" s="3">
        <f t="shared" si="171"/>
        <v>0</v>
      </c>
      <c r="O958" s="3"/>
      <c r="P958" s="3">
        <f t="shared" si="172"/>
        <v>1</v>
      </c>
      <c r="Q958" s="3">
        <f t="shared" si="173"/>
        <v>0</v>
      </c>
      <c r="R958" s="3">
        <f t="shared" si="174"/>
        <v>0</v>
      </c>
      <c r="S958" s="3">
        <f t="shared" si="175"/>
        <v>0</v>
      </c>
      <c r="T958" s="3">
        <f t="shared" si="176"/>
        <v>0</v>
      </c>
      <c r="U958" s="3">
        <f t="shared" si="177"/>
        <v>0</v>
      </c>
      <c r="V958" s="3">
        <f t="shared" si="178"/>
        <v>1</v>
      </c>
      <c r="W958" s="3">
        <f t="shared" si="179"/>
        <v>0</v>
      </c>
    </row>
    <row r="959" spans="1:23" x14ac:dyDescent="0.3">
      <c r="A959" s="3">
        <f>'input your S-pars (Mag-Ang)'!B959*COS('input your S-pars (Mag-Ang)'!C959*PI()/180)</f>
        <v>0</v>
      </c>
      <c r="B959" s="3">
        <f>'input your S-pars (Mag-Ang)'!B959*SIN('input your S-pars (Mag-Ang)'!C959*PI()/180)</f>
        <v>0</v>
      </c>
      <c r="C959" s="3">
        <f>'input your S-pars (Mag-Ang)'!F959*COS('input your S-pars (Mag-Ang)'!G959*PI()/180)</f>
        <v>0</v>
      </c>
      <c r="D959" s="3">
        <f>'input your S-pars (Mag-Ang)'!F959*SIN('input your S-pars (Mag-Ang)'!G959*PI()/180)</f>
        <v>0</v>
      </c>
      <c r="E959" s="3">
        <f>'input your S-pars (Mag-Ang)'!D959*COS('input your S-pars (Mag-Ang)'!E959*PI()/180)</f>
        <v>0</v>
      </c>
      <c r="F959" s="3">
        <f>'input your S-pars (Mag-Ang)'!D959*SIN('input your S-pars (Mag-Ang)'!E959*PI()/180)</f>
        <v>0</v>
      </c>
      <c r="G959" s="3">
        <f>'input your S-pars (Mag-Ang)'!H959*COS('input your S-pars (Mag-Ang)'!I959*PI()/180)</f>
        <v>0</v>
      </c>
      <c r="H959" s="3">
        <f>'input your S-pars (Mag-Ang)'!H959*SIN('input your S-pars (Mag-Ang)'!I959*PI()/180)</f>
        <v>0</v>
      </c>
      <c r="I959" s="3"/>
      <c r="J959" s="3">
        <f t="shared" si="168"/>
        <v>1</v>
      </c>
      <c r="K959" s="3">
        <f t="shared" si="169"/>
        <v>0</v>
      </c>
      <c r="L959" s="3"/>
      <c r="M959" s="3">
        <f t="shared" si="170"/>
        <v>1</v>
      </c>
      <c r="N959" s="3">
        <f t="shared" si="171"/>
        <v>0</v>
      </c>
      <c r="O959" s="3"/>
      <c r="P959" s="3">
        <f t="shared" si="172"/>
        <v>1</v>
      </c>
      <c r="Q959" s="3">
        <f t="shared" si="173"/>
        <v>0</v>
      </c>
      <c r="R959" s="3">
        <f t="shared" si="174"/>
        <v>0</v>
      </c>
      <c r="S959" s="3">
        <f t="shared" si="175"/>
        <v>0</v>
      </c>
      <c r="T959" s="3">
        <f t="shared" si="176"/>
        <v>0</v>
      </c>
      <c r="U959" s="3">
        <f t="shared" si="177"/>
        <v>0</v>
      </c>
      <c r="V959" s="3">
        <f t="shared" si="178"/>
        <v>1</v>
      </c>
      <c r="W959" s="3">
        <f t="shared" si="179"/>
        <v>0</v>
      </c>
    </row>
    <row r="960" spans="1:23" x14ac:dyDescent="0.3">
      <c r="A960" s="3">
        <f>'input your S-pars (Mag-Ang)'!B960*COS('input your S-pars (Mag-Ang)'!C960*PI()/180)</f>
        <v>0</v>
      </c>
      <c r="B960" s="3">
        <f>'input your S-pars (Mag-Ang)'!B960*SIN('input your S-pars (Mag-Ang)'!C960*PI()/180)</f>
        <v>0</v>
      </c>
      <c r="C960" s="3">
        <f>'input your S-pars (Mag-Ang)'!F960*COS('input your S-pars (Mag-Ang)'!G960*PI()/180)</f>
        <v>0</v>
      </c>
      <c r="D960" s="3">
        <f>'input your S-pars (Mag-Ang)'!F960*SIN('input your S-pars (Mag-Ang)'!G960*PI()/180)</f>
        <v>0</v>
      </c>
      <c r="E960" s="3">
        <f>'input your S-pars (Mag-Ang)'!D960*COS('input your S-pars (Mag-Ang)'!E960*PI()/180)</f>
        <v>0</v>
      </c>
      <c r="F960" s="3">
        <f>'input your S-pars (Mag-Ang)'!D960*SIN('input your S-pars (Mag-Ang)'!E960*PI()/180)</f>
        <v>0</v>
      </c>
      <c r="G960" s="3">
        <f>'input your S-pars (Mag-Ang)'!H960*COS('input your S-pars (Mag-Ang)'!I960*PI()/180)</f>
        <v>0</v>
      </c>
      <c r="H960" s="3">
        <f>'input your S-pars (Mag-Ang)'!H960*SIN('input your S-pars (Mag-Ang)'!I960*PI()/180)</f>
        <v>0</v>
      </c>
      <c r="I960" s="3"/>
      <c r="J960" s="3">
        <f t="shared" si="168"/>
        <v>1</v>
      </c>
      <c r="K960" s="3">
        <f t="shared" si="169"/>
        <v>0</v>
      </c>
      <c r="L960" s="3"/>
      <c r="M960" s="3">
        <f t="shared" si="170"/>
        <v>1</v>
      </c>
      <c r="N960" s="3">
        <f t="shared" si="171"/>
        <v>0</v>
      </c>
      <c r="O960" s="3"/>
      <c r="P960" s="3">
        <f t="shared" si="172"/>
        <v>1</v>
      </c>
      <c r="Q960" s="3">
        <f t="shared" si="173"/>
        <v>0</v>
      </c>
      <c r="R960" s="3">
        <f t="shared" si="174"/>
        <v>0</v>
      </c>
      <c r="S960" s="3">
        <f t="shared" si="175"/>
        <v>0</v>
      </c>
      <c r="T960" s="3">
        <f t="shared" si="176"/>
        <v>0</v>
      </c>
      <c r="U960" s="3">
        <f t="shared" si="177"/>
        <v>0</v>
      </c>
      <c r="V960" s="3">
        <f t="shared" si="178"/>
        <v>1</v>
      </c>
      <c r="W960" s="3">
        <f t="shared" si="179"/>
        <v>0</v>
      </c>
    </row>
    <row r="961" spans="1:23" x14ac:dyDescent="0.3">
      <c r="A961" s="3">
        <f>'input your S-pars (Mag-Ang)'!B961*COS('input your S-pars (Mag-Ang)'!C961*PI()/180)</f>
        <v>0</v>
      </c>
      <c r="B961" s="3">
        <f>'input your S-pars (Mag-Ang)'!B961*SIN('input your S-pars (Mag-Ang)'!C961*PI()/180)</f>
        <v>0</v>
      </c>
      <c r="C961" s="3">
        <f>'input your S-pars (Mag-Ang)'!F961*COS('input your S-pars (Mag-Ang)'!G961*PI()/180)</f>
        <v>0</v>
      </c>
      <c r="D961" s="3">
        <f>'input your S-pars (Mag-Ang)'!F961*SIN('input your S-pars (Mag-Ang)'!G961*PI()/180)</f>
        <v>0</v>
      </c>
      <c r="E961" s="3">
        <f>'input your S-pars (Mag-Ang)'!D961*COS('input your S-pars (Mag-Ang)'!E961*PI()/180)</f>
        <v>0</v>
      </c>
      <c r="F961" s="3">
        <f>'input your S-pars (Mag-Ang)'!D961*SIN('input your S-pars (Mag-Ang)'!E961*PI()/180)</f>
        <v>0</v>
      </c>
      <c r="G961" s="3">
        <f>'input your S-pars (Mag-Ang)'!H961*COS('input your S-pars (Mag-Ang)'!I961*PI()/180)</f>
        <v>0</v>
      </c>
      <c r="H961" s="3">
        <f>'input your S-pars (Mag-Ang)'!H961*SIN('input your S-pars (Mag-Ang)'!I961*PI()/180)</f>
        <v>0</v>
      </c>
      <c r="I961" s="3"/>
      <c r="J961" s="3">
        <f t="shared" si="168"/>
        <v>1</v>
      </c>
      <c r="K961" s="3">
        <f t="shared" si="169"/>
        <v>0</v>
      </c>
      <c r="L961" s="3"/>
      <c r="M961" s="3">
        <f t="shared" si="170"/>
        <v>1</v>
      </c>
      <c r="N961" s="3">
        <f t="shared" si="171"/>
        <v>0</v>
      </c>
      <c r="O961" s="3"/>
      <c r="P961" s="3">
        <f t="shared" si="172"/>
        <v>1</v>
      </c>
      <c r="Q961" s="3">
        <f t="shared" si="173"/>
        <v>0</v>
      </c>
      <c r="R961" s="3">
        <f t="shared" si="174"/>
        <v>0</v>
      </c>
      <c r="S961" s="3">
        <f t="shared" si="175"/>
        <v>0</v>
      </c>
      <c r="T961" s="3">
        <f t="shared" si="176"/>
        <v>0</v>
      </c>
      <c r="U961" s="3">
        <f t="shared" si="177"/>
        <v>0</v>
      </c>
      <c r="V961" s="3">
        <f t="shared" si="178"/>
        <v>1</v>
      </c>
      <c r="W961" s="3">
        <f t="shared" si="179"/>
        <v>0</v>
      </c>
    </row>
    <row r="962" spans="1:23" x14ac:dyDescent="0.3">
      <c r="A962" s="3">
        <f>'input your S-pars (Mag-Ang)'!B962*COS('input your S-pars (Mag-Ang)'!C962*PI()/180)</f>
        <v>0</v>
      </c>
      <c r="B962" s="3">
        <f>'input your S-pars (Mag-Ang)'!B962*SIN('input your S-pars (Mag-Ang)'!C962*PI()/180)</f>
        <v>0</v>
      </c>
      <c r="C962" s="3">
        <f>'input your S-pars (Mag-Ang)'!F962*COS('input your S-pars (Mag-Ang)'!G962*PI()/180)</f>
        <v>0</v>
      </c>
      <c r="D962" s="3">
        <f>'input your S-pars (Mag-Ang)'!F962*SIN('input your S-pars (Mag-Ang)'!G962*PI()/180)</f>
        <v>0</v>
      </c>
      <c r="E962" s="3">
        <f>'input your S-pars (Mag-Ang)'!D962*COS('input your S-pars (Mag-Ang)'!E962*PI()/180)</f>
        <v>0</v>
      </c>
      <c r="F962" s="3">
        <f>'input your S-pars (Mag-Ang)'!D962*SIN('input your S-pars (Mag-Ang)'!E962*PI()/180)</f>
        <v>0</v>
      </c>
      <c r="G962" s="3">
        <f>'input your S-pars (Mag-Ang)'!H962*COS('input your S-pars (Mag-Ang)'!I962*PI()/180)</f>
        <v>0</v>
      </c>
      <c r="H962" s="3">
        <f>'input your S-pars (Mag-Ang)'!H962*SIN('input your S-pars (Mag-Ang)'!I962*PI()/180)</f>
        <v>0</v>
      </c>
      <c r="I962" s="3"/>
      <c r="J962" s="3">
        <f t="shared" ref="J962:J1025" si="180">(1+A962)*(1+G962)-B962*H962-C962*E962+D962*F962</f>
        <v>1</v>
      </c>
      <c r="K962" s="3">
        <f t="shared" ref="K962:K1025" si="181">(1+A962)*H962+(1+G962)*B962-C962*F962-D962*E962</f>
        <v>0</v>
      </c>
      <c r="L962" s="3"/>
      <c r="M962" s="3">
        <f t="shared" ref="M962:M1025" si="182">SQRT(J962*J962+K962*K962)</f>
        <v>1</v>
      </c>
      <c r="N962" s="3">
        <f t="shared" ref="N962:N1025" si="183">ATAN2(J962,K962)*180/PI()</f>
        <v>0</v>
      </c>
      <c r="O962" s="3"/>
      <c r="P962" s="3">
        <f t="shared" ref="P962:P1025" si="184">(1-A962)*(1+G962)+B962*H962+C962*E962-D962*F962</f>
        <v>1</v>
      </c>
      <c r="Q962" s="3">
        <f t="shared" ref="Q962:Q1025" si="185">(1-A962)*H962-(1+G962)*B962+C962*F962+D962*E962</f>
        <v>0</v>
      </c>
      <c r="R962" s="3">
        <f t="shared" ref="R962:R1025" si="186">-2*C962</f>
        <v>0</v>
      </c>
      <c r="S962" s="3">
        <f t="shared" ref="S962:S1025" si="187">-2*D962</f>
        <v>0</v>
      </c>
      <c r="T962" s="3">
        <f t="shared" ref="T962:T1025" si="188">-2*E962</f>
        <v>0</v>
      </c>
      <c r="U962" s="3">
        <f t="shared" ref="U962:U1025" si="189">-2*F962</f>
        <v>0</v>
      </c>
      <c r="V962" s="3">
        <f t="shared" ref="V962:V1025" si="190">(1+A962)*(1-G962)+B962*H962+C962*E962-D962*F962</f>
        <v>1</v>
      </c>
      <c r="W962" s="3">
        <f t="shared" ref="W962:W1025" si="191">-(1+A962)*H962+(1-G962)*B962+C962*F962+D962*E962</f>
        <v>0</v>
      </c>
    </row>
    <row r="963" spans="1:23" x14ac:dyDescent="0.3">
      <c r="A963" s="3">
        <f>'input your S-pars (Mag-Ang)'!B963*COS('input your S-pars (Mag-Ang)'!C963*PI()/180)</f>
        <v>0</v>
      </c>
      <c r="B963" s="3">
        <f>'input your S-pars (Mag-Ang)'!B963*SIN('input your S-pars (Mag-Ang)'!C963*PI()/180)</f>
        <v>0</v>
      </c>
      <c r="C963" s="3">
        <f>'input your S-pars (Mag-Ang)'!F963*COS('input your S-pars (Mag-Ang)'!G963*PI()/180)</f>
        <v>0</v>
      </c>
      <c r="D963" s="3">
        <f>'input your S-pars (Mag-Ang)'!F963*SIN('input your S-pars (Mag-Ang)'!G963*PI()/180)</f>
        <v>0</v>
      </c>
      <c r="E963" s="3">
        <f>'input your S-pars (Mag-Ang)'!D963*COS('input your S-pars (Mag-Ang)'!E963*PI()/180)</f>
        <v>0</v>
      </c>
      <c r="F963" s="3">
        <f>'input your S-pars (Mag-Ang)'!D963*SIN('input your S-pars (Mag-Ang)'!E963*PI()/180)</f>
        <v>0</v>
      </c>
      <c r="G963" s="3">
        <f>'input your S-pars (Mag-Ang)'!H963*COS('input your S-pars (Mag-Ang)'!I963*PI()/180)</f>
        <v>0</v>
      </c>
      <c r="H963" s="3">
        <f>'input your S-pars (Mag-Ang)'!H963*SIN('input your S-pars (Mag-Ang)'!I963*PI()/180)</f>
        <v>0</v>
      </c>
      <c r="I963" s="3"/>
      <c r="J963" s="3">
        <f t="shared" si="180"/>
        <v>1</v>
      </c>
      <c r="K963" s="3">
        <f t="shared" si="181"/>
        <v>0</v>
      </c>
      <c r="L963" s="3"/>
      <c r="M963" s="3">
        <f t="shared" si="182"/>
        <v>1</v>
      </c>
      <c r="N963" s="3">
        <f t="shared" si="183"/>
        <v>0</v>
      </c>
      <c r="O963" s="3"/>
      <c r="P963" s="3">
        <f t="shared" si="184"/>
        <v>1</v>
      </c>
      <c r="Q963" s="3">
        <f t="shared" si="185"/>
        <v>0</v>
      </c>
      <c r="R963" s="3">
        <f t="shared" si="186"/>
        <v>0</v>
      </c>
      <c r="S963" s="3">
        <f t="shared" si="187"/>
        <v>0</v>
      </c>
      <c r="T963" s="3">
        <f t="shared" si="188"/>
        <v>0</v>
      </c>
      <c r="U963" s="3">
        <f t="shared" si="189"/>
        <v>0</v>
      </c>
      <c r="V963" s="3">
        <f t="shared" si="190"/>
        <v>1</v>
      </c>
      <c r="W963" s="3">
        <f t="shared" si="191"/>
        <v>0</v>
      </c>
    </row>
    <row r="964" spans="1:23" x14ac:dyDescent="0.3">
      <c r="A964" s="3">
        <f>'input your S-pars (Mag-Ang)'!B964*COS('input your S-pars (Mag-Ang)'!C964*PI()/180)</f>
        <v>0</v>
      </c>
      <c r="B964" s="3">
        <f>'input your S-pars (Mag-Ang)'!B964*SIN('input your S-pars (Mag-Ang)'!C964*PI()/180)</f>
        <v>0</v>
      </c>
      <c r="C964" s="3">
        <f>'input your S-pars (Mag-Ang)'!F964*COS('input your S-pars (Mag-Ang)'!G964*PI()/180)</f>
        <v>0</v>
      </c>
      <c r="D964" s="3">
        <f>'input your S-pars (Mag-Ang)'!F964*SIN('input your S-pars (Mag-Ang)'!G964*PI()/180)</f>
        <v>0</v>
      </c>
      <c r="E964" s="3">
        <f>'input your S-pars (Mag-Ang)'!D964*COS('input your S-pars (Mag-Ang)'!E964*PI()/180)</f>
        <v>0</v>
      </c>
      <c r="F964" s="3">
        <f>'input your S-pars (Mag-Ang)'!D964*SIN('input your S-pars (Mag-Ang)'!E964*PI()/180)</f>
        <v>0</v>
      </c>
      <c r="G964" s="3">
        <f>'input your S-pars (Mag-Ang)'!H964*COS('input your S-pars (Mag-Ang)'!I964*PI()/180)</f>
        <v>0</v>
      </c>
      <c r="H964" s="3">
        <f>'input your S-pars (Mag-Ang)'!H964*SIN('input your S-pars (Mag-Ang)'!I964*PI()/180)</f>
        <v>0</v>
      </c>
      <c r="I964" s="3"/>
      <c r="J964" s="3">
        <f t="shared" si="180"/>
        <v>1</v>
      </c>
      <c r="K964" s="3">
        <f t="shared" si="181"/>
        <v>0</v>
      </c>
      <c r="L964" s="3"/>
      <c r="M964" s="3">
        <f t="shared" si="182"/>
        <v>1</v>
      </c>
      <c r="N964" s="3">
        <f t="shared" si="183"/>
        <v>0</v>
      </c>
      <c r="O964" s="3"/>
      <c r="P964" s="3">
        <f t="shared" si="184"/>
        <v>1</v>
      </c>
      <c r="Q964" s="3">
        <f t="shared" si="185"/>
        <v>0</v>
      </c>
      <c r="R964" s="3">
        <f t="shared" si="186"/>
        <v>0</v>
      </c>
      <c r="S964" s="3">
        <f t="shared" si="187"/>
        <v>0</v>
      </c>
      <c r="T964" s="3">
        <f t="shared" si="188"/>
        <v>0</v>
      </c>
      <c r="U964" s="3">
        <f t="shared" si="189"/>
        <v>0</v>
      </c>
      <c r="V964" s="3">
        <f t="shared" si="190"/>
        <v>1</v>
      </c>
      <c r="W964" s="3">
        <f t="shared" si="191"/>
        <v>0</v>
      </c>
    </row>
    <row r="965" spans="1:23" x14ac:dyDescent="0.3">
      <c r="A965" s="3">
        <f>'input your S-pars (Mag-Ang)'!B965*COS('input your S-pars (Mag-Ang)'!C965*PI()/180)</f>
        <v>0</v>
      </c>
      <c r="B965" s="3">
        <f>'input your S-pars (Mag-Ang)'!B965*SIN('input your S-pars (Mag-Ang)'!C965*PI()/180)</f>
        <v>0</v>
      </c>
      <c r="C965" s="3">
        <f>'input your S-pars (Mag-Ang)'!F965*COS('input your S-pars (Mag-Ang)'!G965*PI()/180)</f>
        <v>0</v>
      </c>
      <c r="D965" s="3">
        <f>'input your S-pars (Mag-Ang)'!F965*SIN('input your S-pars (Mag-Ang)'!G965*PI()/180)</f>
        <v>0</v>
      </c>
      <c r="E965" s="3">
        <f>'input your S-pars (Mag-Ang)'!D965*COS('input your S-pars (Mag-Ang)'!E965*PI()/180)</f>
        <v>0</v>
      </c>
      <c r="F965" s="3">
        <f>'input your S-pars (Mag-Ang)'!D965*SIN('input your S-pars (Mag-Ang)'!E965*PI()/180)</f>
        <v>0</v>
      </c>
      <c r="G965" s="3">
        <f>'input your S-pars (Mag-Ang)'!H965*COS('input your S-pars (Mag-Ang)'!I965*PI()/180)</f>
        <v>0</v>
      </c>
      <c r="H965" s="3">
        <f>'input your S-pars (Mag-Ang)'!H965*SIN('input your S-pars (Mag-Ang)'!I965*PI()/180)</f>
        <v>0</v>
      </c>
      <c r="I965" s="3"/>
      <c r="J965" s="3">
        <f t="shared" si="180"/>
        <v>1</v>
      </c>
      <c r="K965" s="3">
        <f t="shared" si="181"/>
        <v>0</v>
      </c>
      <c r="L965" s="3"/>
      <c r="M965" s="3">
        <f t="shared" si="182"/>
        <v>1</v>
      </c>
      <c r="N965" s="3">
        <f t="shared" si="183"/>
        <v>0</v>
      </c>
      <c r="O965" s="3"/>
      <c r="P965" s="3">
        <f t="shared" si="184"/>
        <v>1</v>
      </c>
      <c r="Q965" s="3">
        <f t="shared" si="185"/>
        <v>0</v>
      </c>
      <c r="R965" s="3">
        <f t="shared" si="186"/>
        <v>0</v>
      </c>
      <c r="S965" s="3">
        <f t="shared" si="187"/>
        <v>0</v>
      </c>
      <c r="T965" s="3">
        <f t="shared" si="188"/>
        <v>0</v>
      </c>
      <c r="U965" s="3">
        <f t="shared" si="189"/>
        <v>0</v>
      </c>
      <c r="V965" s="3">
        <f t="shared" si="190"/>
        <v>1</v>
      </c>
      <c r="W965" s="3">
        <f t="shared" si="191"/>
        <v>0</v>
      </c>
    </row>
    <row r="966" spans="1:23" x14ac:dyDescent="0.3">
      <c r="A966" s="3">
        <f>'input your S-pars (Mag-Ang)'!B966*COS('input your S-pars (Mag-Ang)'!C966*PI()/180)</f>
        <v>0</v>
      </c>
      <c r="B966" s="3">
        <f>'input your S-pars (Mag-Ang)'!B966*SIN('input your S-pars (Mag-Ang)'!C966*PI()/180)</f>
        <v>0</v>
      </c>
      <c r="C966" s="3">
        <f>'input your S-pars (Mag-Ang)'!F966*COS('input your S-pars (Mag-Ang)'!G966*PI()/180)</f>
        <v>0</v>
      </c>
      <c r="D966" s="3">
        <f>'input your S-pars (Mag-Ang)'!F966*SIN('input your S-pars (Mag-Ang)'!G966*PI()/180)</f>
        <v>0</v>
      </c>
      <c r="E966" s="3">
        <f>'input your S-pars (Mag-Ang)'!D966*COS('input your S-pars (Mag-Ang)'!E966*PI()/180)</f>
        <v>0</v>
      </c>
      <c r="F966" s="3">
        <f>'input your S-pars (Mag-Ang)'!D966*SIN('input your S-pars (Mag-Ang)'!E966*PI()/180)</f>
        <v>0</v>
      </c>
      <c r="G966" s="3">
        <f>'input your S-pars (Mag-Ang)'!H966*COS('input your S-pars (Mag-Ang)'!I966*PI()/180)</f>
        <v>0</v>
      </c>
      <c r="H966" s="3">
        <f>'input your S-pars (Mag-Ang)'!H966*SIN('input your S-pars (Mag-Ang)'!I966*PI()/180)</f>
        <v>0</v>
      </c>
      <c r="I966" s="3"/>
      <c r="J966" s="3">
        <f t="shared" si="180"/>
        <v>1</v>
      </c>
      <c r="K966" s="3">
        <f t="shared" si="181"/>
        <v>0</v>
      </c>
      <c r="L966" s="3"/>
      <c r="M966" s="3">
        <f t="shared" si="182"/>
        <v>1</v>
      </c>
      <c r="N966" s="3">
        <f t="shared" si="183"/>
        <v>0</v>
      </c>
      <c r="O966" s="3"/>
      <c r="P966" s="3">
        <f t="shared" si="184"/>
        <v>1</v>
      </c>
      <c r="Q966" s="3">
        <f t="shared" si="185"/>
        <v>0</v>
      </c>
      <c r="R966" s="3">
        <f t="shared" si="186"/>
        <v>0</v>
      </c>
      <c r="S966" s="3">
        <f t="shared" si="187"/>
        <v>0</v>
      </c>
      <c r="T966" s="3">
        <f t="shared" si="188"/>
        <v>0</v>
      </c>
      <c r="U966" s="3">
        <f t="shared" si="189"/>
        <v>0</v>
      </c>
      <c r="V966" s="3">
        <f t="shared" si="190"/>
        <v>1</v>
      </c>
      <c r="W966" s="3">
        <f t="shared" si="191"/>
        <v>0</v>
      </c>
    </row>
    <row r="967" spans="1:23" x14ac:dyDescent="0.3">
      <c r="A967" s="3">
        <f>'input your S-pars (Mag-Ang)'!B967*COS('input your S-pars (Mag-Ang)'!C967*PI()/180)</f>
        <v>0</v>
      </c>
      <c r="B967" s="3">
        <f>'input your S-pars (Mag-Ang)'!B967*SIN('input your S-pars (Mag-Ang)'!C967*PI()/180)</f>
        <v>0</v>
      </c>
      <c r="C967" s="3">
        <f>'input your S-pars (Mag-Ang)'!F967*COS('input your S-pars (Mag-Ang)'!G967*PI()/180)</f>
        <v>0</v>
      </c>
      <c r="D967" s="3">
        <f>'input your S-pars (Mag-Ang)'!F967*SIN('input your S-pars (Mag-Ang)'!G967*PI()/180)</f>
        <v>0</v>
      </c>
      <c r="E967" s="3">
        <f>'input your S-pars (Mag-Ang)'!D967*COS('input your S-pars (Mag-Ang)'!E967*PI()/180)</f>
        <v>0</v>
      </c>
      <c r="F967" s="3">
        <f>'input your S-pars (Mag-Ang)'!D967*SIN('input your S-pars (Mag-Ang)'!E967*PI()/180)</f>
        <v>0</v>
      </c>
      <c r="G967" s="3">
        <f>'input your S-pars (Mag-Ang)'!H967*COS('input your S-pars (Mag-Ang)'!I967*PI()/180)</f>
        <v>0</v>
      </c>
      <c r="H967" s="3">
        <f>'input your S-pars (Mag-Ang)'!H967*SIN('input your S-pars (Mag-Ang)'!I967*PI()/180)</f>
        <v>0</v>
      </c>
      <c r="I967" s="3"/>
      <c r="J967" s="3">
        <f t="shared" si="180"/>
        <v>1</v>
      </c>
      <c r="K967" s="3">
        <f t="shared" si="181"/>
        <v>0</v>
      </c>
      <c r="L967" s="3"/>
      <c r="M967" s="3">
        <f t="shared" si="182"/>
        <v>1</v>
      </c>
      <c r="N967" s="3">
        <f t="shared" si="183"/>
        <v>0</v>
      </c>
      <c r="O967" s="3"/>
      <c r="P967" s="3">
        <f t="shared" si="184"/>
        <v>1</v>
      </c>
      <c r="Q967" s="3">
        <f t="shared" si="185"/>
        <v>0</v>
      </c>
      <c r="R967" s="3">
        <f t="shared" si="186"/>
        <v>0</v>
      </c>
      <c r="S967" s="3">
        <f t="shared" si="187"/>
        <v>0</v>
      </c>
      <c r="T967" s="3">
        <f t="shared" si="188"/>
        <v>0</v>
      </c>
      <c r="U967" s="3">
        <f t="shared" si="189"/>
        <v>0</v>
      </c>
      <c r="V967" s="3">
        <f t="shared" si="190"/>
        <v>1</v>
      </c>
      <c r="W967" s="3">
        <f t="shared" si="191"/>
        <v>0</v>
      </c>
    </row>
    <row r="968" spans="1:23" x14ac:dyDescent="0.3">
      <c r="A968" s="3">
        <f>'input your S-pars (Mag-Ang)'!B968*COS('input your S-pars (Mag-Ang)'!C968*PI()/180)</f>
        <v>0</v>
      </c>
      <c r="B968" s="3">
        <f>'input your S-pars (Mag-Ang)'!B968*SIN('input your S-pars (Mag-Ang)'!C968*PI()/180)</f>
        <v>0</v>
      </c>
      <c r="C968" s="3">
        <f>'input your S-pars (Mag-Ang)'!F968*COS('input your S-pars (Mag-Ang)'!G968*PI()/180)</f>
        <v>0</v>
      </c>
      <c r="D968" s="3">
        <f>'input your S-pars (Mag-Ang)'!F968*SIN('input your S-pars (Mag-Ang)'!G968*PI()/180)</f>
        <v>0</v>
      </c>
      <c r="E968" s="3">
        <f>'input your S-pars (Mag-Ang)'!D968*COS('input your S-pars (Mag-Ang)'!E968*PI()/180)</f>
        <v>0</v>
      </c>
      <c r="F968" s="3">
        <f>'input your S-pars (Mag-Ang)'!D968*SIN('input your S-pars (Mag-Ang)'!E968*PI()/180)</f>
        <v>0</v>
      </c>
      <c r="G968" s="3">
        <f>'input your S-pars (Mag-Ang)'!H968*COS('input your S-pars (Mag-Ang)'!I968*PI()/180)</f>
        <v>0</v>
      </c>
      <c r="H968" s="3">
        <f>'input your S-pars (Mag-Ang)'!H968*SIN('input your S-pars (Mag-Ang)'!I968*PI()/180)</f>
        <v>0</v>
      </c>
      <c r="I968" s="3"/>
      <c r="J968" s="3">
        <f t="shared" si="180"/>
        <v>1</v>
      </c>
      <c r="K968" s="3">
        <f t="shared" si="181"/>
        <v>0</v>
      </c>
      <c r="L968" s="3"/>
      <c r="M968" s="3">
        <f t="shared" si="182"/>
        <v>1</v>
      </c>
      <c r="N968" s="3">
        <f t="shared" si="183"/>
        <v>0</v>
      </c>
      <c r="O968" s="3"/>
      <c r="P968" s="3">
        <f t="shared" si="184"/>
        <v>1</v>
      </c>
      <c r="Q968" s="3">
        <f t="shared" si="185"/>
        <v>0</v>
      </c>
      <c r="R968" s="3">
        <f t="shared" si="186"/>
        <v>0</v>
      </c>
      <c r="S968" s="3">
        <f t="shared" si="187"/>
        <v>0</v>
      </c>
      <c r="T968" s="3">
        <f t="shared" si="188"/>
        <v>0</v>
      </c>
      <c r="U968" s="3">
        <f t="shared" si="189"/>
        <v>0</v>
      </c>
      <c r="V968" s="3">
        <f t="shared" si="190"/>
        <v>1</v>
      </c>
      <c r="W968" s="3">
        <f t="shared" si="191"/>
        <v>0</v>
      </c>
    </row>
    <row r="969" spans="1:23" x14ac:dyDescent="0.3">
      <c r="A969" s="3">
        <f>'input your S-pars (Mag-Ang)'!B969*COS('input your S-pars (Mag-Ang)'!C969*PI()/180)</f>
        <v>0</v>
      </c>
      <c r="B969" s="3">
        <f>'input your S-pars (Mag-Ang)'!B969*SIN('input your S-pars (Mag-Ang)'!C969*PI()/180)</f>
        <v>0</v>
      </c>
      <c r="C969" s="3">
        <f>'input your S-pars (Mag-Ang)'!F969*COS('input your S-pars (Mag-Ang)'!G969*PI()/180)</f>
        <v>0</v>
      </c>
      <c r="D969" s="3">
        <f>'input your S-pars (Mag-Ang)'!F969*SIN('input your S-pars (Mag-Ang)'!G969*PI()/180)</f>
        <v>0</v>
      </c>
      <c r="E969" s="3">
        <f>'input your S-pars (Mag-Ang)'!D969*COS('input your S-pars (Mag-Ang)'!E969*PI()/180)</f>
        <v>0</v>
      </c>
      <c r="F969" s="3">
        <f>'input your S-pars (Mag-Ang)'!D969*SIN('input your S-pars (Mag-Ang)'!E969*PI()/180)</f>
        <v>0</v>
      </c>
      <c r="G969" s="3">
        <f>'input your S-pars (Mag-Ang)'!H969*COS('input your S-pars (Mag-Ang)'!I969*PI()/180)</f>
        <v>0</v>
      </c>
      <c r="H969" s="3">
        <f>'input your S-pars (Mag-Ang)'!H969*SIN('input your S-pars (Mag-Ang)'!I969*PI()/180)</f>
        <v>0</v>
      </c>
      <c r="I969" s="3"/>
      <c r="J969" s="3">
        <f t="shared" si="180"/>
        <v>1</v>
      </c>
      <c r="K969" s="3">
        <f t="shared" si="181"/>
        <v>0</v>
      </c>
      <c r="L969" s="3"/>
      <c r="M969" s="3">
        <f t="shared" si="182"/>
        <v>1</v>
      </c>
      <c r="N969" s="3">
        <f t="shared" si="183"/>
        <v>0</v>
      </c>
      <c r="O969" s="3"/>
      <c r="P969" s="3">
        <f t="shared" si="184"/>
        <v>1</v>
      </c>
      <c r="Q969" s="3">
        <f t="shared" si="185"/>
        <v>0</v>
      </c>
      <c r="R969" s="3">
        <f t="shared" si="186"/>
        <v>0</v>
      </c>
      <c r="S969" s="3">
        <f t="shared" si="187"/>
        <v>0</v>
      </c>
      <c r="T969" s="3">
        <f t="shared" si="188"/>
        <v>0</v>
      </c>
      <c r="U969" s="3">
        <f t="shared" si="189"/>
        <v>0</v>
      </c>
      <c r="V969" s="3">
        <f t="shared" si="190"/>
        <v>1</v>
      </c>
      <c r="W969" s="3">
        <f t="shared" si="191"/>
        <v>0</v>
      </c>
    </row>
    <row r="970" spans="1:23" x14ac:dyDescent="0.3">
      <c r="A970" s="3">
        <f>'input your S-pars (Mag-Ang)'!B970*COS('input your S-pars (Mag-Ang)'!C970*PI()/180)</f>
        <v>0</v>
      </c>
      <c r="B970" s="3">
        <f>'input your S-pars (Mag-Ang)'!B970*SIN('input your S-pars (Mag-Ang)'!C970*PI()/180)</f>
        <v>0</v>
      </c>
      <c r="C970" s="3">
        <f>'input your S-pars (Mag-Ang)'!F970*COS('input your S-pars (Mag-Ang)'!G970*PI()/180)</f>
        <v>0</v>
      </c>
      <c r="D970" s="3">
        <f>'input your S-pars (Mag-Ang)'!F970*SIN('input your S-pars (Mag-Ang)'!G970*PI()/180)</f>
        <v>0</v>
      </c>
      <c r="E970" s="3">
        <f>'input your S-pars (Mag-Ang)'!D970*COS('input your S-pars (Mag-Ang)'!E970*PI()/180)</f>
        <v>0</v>
      </c>
      <c r="F970" s="3">
        <f>'input your S-pars (Mag-Ang)'!D970*SIN('input your S-pars (Mag-Ang)'!E970*PI()/180)</f>
        <v>0</v>
      </c>
      <c r="G970" s="3">
        <f>'input your S-pars (Mag-Ang)'!H970*COS('input your S-pars (Mag-Ang)'!I970*PI()/180)</f>
        <v>0</v>
      </c>
      <c r="H970" s="3">
        <f>'input your S-pars (Mag-Ang)'!H970*SIN('input your S-pars (Mag-Ang)'!I970*PI()/180)</f>
        <v>0</v>
      </c>
      <c r="I970" s="3"/>
      <c r="J970" s="3">
        <f t="shared" si="180"/>
        <v>1</v>
      </c>
      <c r="K970" s="3">
        <f t="shared" si="181"/>
        <v>0</v>
      </c>
      <c r="L970" s="3"/>
      <c r="M970" s="3">
        <f t="shared" si="182"/>
        <v>1</v>
      </c>
      <c r="N970" s="3">
        <f t="shared" si="183"/>
        <v>0</v>
      </c>
      <c r="O970" s="3"/>
      <c r="P970" s="3">
        <f t="shared" si="184"/>
        <v>1</v>
      </c>
      <c r="Q970" s="3">
        <f t="shared" si="185"/>
        <v>0</v>
      </c>
      <c r="R970" s="3">
        <f t="shared" si="186"/>
        <v>0</v>
      </c>
      <c r="S970" s="3">
        <f t="shared" si="187"/>
        <v>0</v>
      </c>
      <c r="T970" s="3">
        <f t="shared" si="188"/>
        <v>0</v>
      </c>
      <c r="U970" s="3">
        <f t="shared" si="189"/>
        <v>0</v>
      </c>
      <c r="V970" s="3">
        <f t="shared" si="190"/>
        <v>1</v>
      </c>
      <c r="W970" s="3">
        <f t="shared" si="191"/>
        <v>0</v>
      </c>
    </row>
    <row r="971" spans="1:23" x14ac:dyDescent="0.3">
      <c r="A971" s="3">
        <f>'input your S-pars (Mag-Ang)'!B971*COS('input your S-pars (Mag-Ang)'!C971*PI()/180)</f>
        <v>0</v>
      </c>
      <c r="B971" s="3">
        <f>'input your S-pars (Mag-Ang)'!B971*SIN('input your S-pars (Mag-Ang)'!C971*PI()/180)</f>
        <v>0</v>
      </c>
      <c r="C971" s="3">
        <f>'input your S-pars (Mag-Ang)'!F971*COS('input your S-pars (Mag-Ang)'!G971*PI()/180)</f>
        <v>0</v>
      </c>
      <c r="D971" s="3">
        <f>'input your S-pars (Mag-Ang)'!F971*SIN('input your S-pars (Mag-Ang)'!G971*PI()/180)</f>
        <v>0</v>
      </c>
      <c r="E971" s="3">
        <f>'input your S-pars (Mag-Ang)'!D971*COS('input your S-pars (Mag-Ang)'!E971*PI()/180)</f>
        <v>0</v>
      </c>
      <c r="F971" s="3">
        <f>'input your S-pars (Mag-Ang)'!D971*SIN('input your S-pars (Mag-Ang)'!E971*PI()/180)</f>
        <v>0</v>
      </c>
      <c r="G971" s="3">
        <f>'input your S-pars (Mag-Ang)'!H971*COS('input your S-pars (Mag-Ang)'!I971*PI()/180)</f>
        <v>0</v>
      </c>
      <c r="H971" s="3">
        <f>'input your S-pars (Mag-Ang)'!H971*SIN('input your S-pars (Mag-Ang)'!I971*PI()/180)</f>
        <v>0</v>
      </c>
      <c r="I971" s="3"/>
      <c r="J971" s="3">
        <f t="shared" si="180"/>
        <v>1</v>
      </c>
      <c r="K971" s="3">
        <f t="shared" si="181"/>
        <v>0</v>
      </c>
      <c r="L971" s="3"/>
      <c r="M971" s="3">
        <f t="shared" si="182"/>
        <v>1</v>
      </c>
      <c r="N971" s="3">
        <f t="shared" si="183"/>
        <v>0</v>
      </c>
      <c r="O971" s="3"/>
      <c r="P971" s="3">
        <f t="shared" si="184"/>
        <v>1</v>
      </c>
      <c r="Q971" s="3">
        <f t="shared" si="185"/>
        <v>0</v>
      </c>
      <c r="R971" s="3">
        <f t="shared" si="186"/>
        <v>0</v>
      </c>
      <c r="S971" s="3">
        <f t="shared" si="187"/>
        <v>0</v>
      </c>
      <c r="T971" s="3">
        <f t="shared" si="188"/>
        <v>0</v>
      </c>
      <c r="U971" s="3">
        <f t="shared" si="189"/>
        <v>0</v>
      </c>
      <c r="V971" s="3">
        <f t="shared" si="190"/>
        <v>1</v>
      </c>
      <c r="W971" s="3">
        <f t="shared" si="191"/>
        <v>0</v>
      </c>
    </row>
    <row r="972" spans="1:23" x14ac:dyDescent="0.3">
      <c r="A972" s="3">
        <f>'input your S-pars (Mag-Ang)'!B972*COS('input your S-pars (Mag-Ang)'!C972*PI()/180)</f>
        <v>0</v>
      </c>
      <c r="B972" s="3">
        <f>'input your S-pars (Mag-Ang)'!B972*SIN('input your S-pars (Mag-Ang)'!C972*PI()/180)</f>
        <v>0</v>
      </c>
      <c r="C972" s="3">
        <f>'input your S-pars (Mag-Ang)'!F972*COS('input your S-pars (Mag-Ang)'!G972*PI()/180)</f>
        <v>0</v>
      </c>
      <c r="D972" s="3">
        <f>'input your S-pars (Mag-Ang)'!F972*SIN('input your S-pars (Mag-Ang)'!G972*PI()/180)</f>
        <v>0</v>
      </c>
      <c r="E972" s="3">
        <f>'input your S-pars (Mag-Ang)'!D972*COS('input your S-pars (Mag-Ang)'!E972*PI()/180)</f>
        <v>0</v>
      </c>
      <c r="F972" s="3">
        <f>'input your S-pars (Mag-Ang)'!D972*SIN('input your S-pars (Mag-Ang)'!E972*PI()/180)</f>
        <v>0</v>
      </c>
      <c r="G972" s="3">
        <f>'input your S-pars (Mag-Ang)'!H972*COS('input your S-pars (Mag-Ang)'!I972*PI()/180)</f>
        <v>0</v>
      </c>
      <c r="H972" s="3">
        <f>'input your S-pars (Mag-Ang)'!H972*SIN('input your S-pars (Mag-Ang)'!I972*PI()/180)</f>
        <v>0</v>
      </c>
      <c r="I972" s="3"/>
      <c r="J972" s="3">
        <f t="shared" si="180"/>
        <v>1</v>
      </c>
      <c r="K972" s="3">
        <f t="shared" si="181"/>
        <v>0</v>
      </c>
      <c r="L972" s="3"/>
      <c r="M972" s="3">
        <f t="shared" si="182"/>
        <v>1</v>
      </c>
      <c r="N972" s="3">
        <f t="shared" si="183"/>
        <v>0</v>
      </c>
      <c r="O972" s="3"/>
      <c r="P972" s="3">
        <f t="shared" si="184"/>
        <v>1</v>
      </c>
      <c r="Q972" s="3">
        <f t="shared" si="185"/>
        <v>0</v>
      </c>
      <c r="R972" s="3">
        <f t="shared" si="186"/>
        <v>0</v>
      </c>
      <c r="S972" s="3">
        <f t="shared" si="187"/>
        <v>0</v>
      </c>
      <c r="T972" s="3">
        <f t="shared" si="188"/>
        <v>0</v>
      </c>
      <c r="U972" s="3">
        <f t="shared" si="189"/>
        <v>0</v>
      </c>
      <c r="V972" s="3">
        <f t="shared" si="190"/>
        <v>1</v>
      </c>
      <c r="W972" s="3">
        <f t="shared" si="191"/>
        <v>0</v>
      </c>
    </row>
    <row r="973" spans="1:23" x14ac:dyDescent="0.3">
      <c r="A973" s="3">
        <f>'input your S-pars (Mag-Ang)'!B973*COS('input your S-pars (Mag-Ang)'!C973*PI()/180)</f>
        <v>0</v>
      </c>
      <c r="B973" s="3">
        <f>'input your S-pars (Mag-Ang)'!B973*SIN('input your S-pars (Mag-Ang)'!C973*PI()/180)</f>
        <v>0</v>
      </c>
      <c r="C973" s="3">
        <f>'input your S-pars (Mag-Ang)'!F973*COS('input your S-pars (Mag-Ang)'!G973*PI()/180)</f>
        <v>0</v>
      </c>
      <c r="D973" s="3">
        <f>'input your S-pars (Mag-Ang)'!F973*SIN('input your S-pars (Mag-Ang)'!G973*PI()/180)</f>
        <v>0</v>
      </c>
      <c r="E973" s="3">
        <f>'input your S-pars (Mag-Ang)'!D973*COS('input your S-pars (Mag-Ang)'!E973*PI()/180)</f>
        <v>0</v>
      </c>
      <c r="F973" s="3">
        <f>'input your S-pars (Mag-Ang)'!D973*SIN('input your S-pars (Mag-Ang)'!E973*PI()/180)</f>
        <v>0</v>
      </c>
      <c r="G973" s="3">
        <f>'input your S-pars (Mag-Ang)'!H973*COS('input your S-pars (Mag-Ang)'!I973*PI()/180)</f>
        <v>0</v>
      </c>
      <c r="H973" s="3">
        <f>'input your S-pars (Mag-Ang)'!H973*SIN('input your S-pars (Mag-Ang)'!I973*PI()/180)</f>
        <v>0</v>
      </c>
      <c r="I973" s="3"/>
      <c r="J973" s="3">
        <f t="shared" si="180"/>
        <v>1</v>
      </c>
      <c r="K973" s="3">
        <f t="shared" si="181"/>
        <v>0</v>
      </c>
      <c r="L973" s="3"/>
      <c r="M973" s="3">
        <f t="shared" si="182"/>
        <v>1</v>
      </c>
      <c r="N973" s="3">
        <f t="shared" si="183"/>
        <v>0</v>
      </c>
      <c r="O973" s="3"/>
      <c r="P973" s="3">
        <f t="shared" si="184"/>
        <v>1</v>
      </c>
      <c r="Q973" s="3">
        <f t="shared" si="185"/>
        <v>0</v>
      </c>
      <c r="R973" s="3">
        <f t="shared" si="186"/>
        <v>0</v>
      </c>
      <c r="S973" s="3">
        <f t="shared" si="187"/>
        <v>0</v>
      </c>
      <c r="T973" s="3">
        <f t="shared" si="188"/>
        <v>0</v>
      </c>
      <c r="U973" s="3">
        <f t="shared" si="189"/>
        <v>0</v>
      </c>
      <c r="V973" s="3">
        <f t="shared" si="190"/>
        <v>1</v>
      </c>
      <c r="W973" s="3">
        <f t="shared" si="191"/>
        <v>0</v>
      </c>
    </row>
    <row r="974" spans="1:23" x14ac:dyDescent="0.3">
      <c r="A974" s="3">
        <f>'input your S-pars (Mag-Ang)'!B974*COS('input your S-pars (Mag-Ang)'!C974*PI()/180)</f>
        <v>0</v>
      </c>
      <c r="B974" s="3">
        <f>'input your S-pars (Mag-Ang)'!B974*SIN('input your S-pars (Mag-Ang)'!C974*PI()/180)</f>
        <v>0</v>
      </c>
      <c r="C974" s="3">
        <f>'input your S-pars (Mag-Ang)'!F974*COS('input your S-pars (Mag-Ang)'!G974*PI()/180)</f>
        <v>0</v>
      </c>
      <c r="D974" s="3">
        <f>'input your S-pars (Mag-Ang)'!F974*SIN('input your S-pars (Mag-Ang)'!G974*PI()/180)</f>
        <v>0</v>
      </c>
      <c r="E974" s="3">
        <f>'input your S-pars (Mag-Ang)'!D974*COS('input your S-pars (Mag-Ang)'!E974*PI()/180)</f>
        <v>0</v>
      </c>
      <c r="F974" s="3">
        <f>'input your S-pars (Mag-Ang)'!D974*SIN('input your S-pars (Mag-Ang)'!E974*PI()/180)</f>
        <v>0</v>
      </c>
      <c r="G974" s="3">
        <f>'input your S-pars (Mag-Ang)'!H974*COS('input your S-pars (Mag-Ang)'!I974*PI()/180)</f>
        <v>0</v>
      </c>
      <c r="H974" s="3">
        <f>'input your S-pars (Mag-Ang)'!H974*SIN('input your S-pars (Mag-Ang)'!I974*PI()/180)</f>
        <v>0</v>
      </c>
      <c r="I974" s="3"/>
      <c r="J974" s="3">
        <f t="shared" si="180"/>
        <v>1</v>
      </c>
      <c r="K974" s="3">
        <f t="shared" si="181"/>
        <v>0</v>
      </c>
      <c r="L974" s="3"/>
      <c r="M974" s="3">
        <f t="shared" si="182"/>
        <v>1</v>
      </c>
      <c r="N974" s="3">
        <f t="shared" si="183"/>
        <v>0</v>
      </c>
      <c r="O974" s="3"/>
      <c r="P974" s="3">
        <f t="shared" si="184"/>
        <v>1</v>
      </c>
      <c r="Q974" s="3">
        <f t="shared" si="185"/>
        <v>0</v>
      </c>
      <c r="R974" s="3">
        <f t="shared" si="186"/>
        <v>0</v>
      </c>
      <c r="S974" s="3">
        <f t="shared" si="187"/>
        <v>0</v>
      </c>
      <c r="T974" s="3">
        <f t="shared" si="188"/>
        <v>0</v>
      </c>
      <c r="U974" s="3">
        <f t="shared" si="189"/>
        <v>0</v>
      </c>
      <c r="V974" s="3">
        <f t="shared" si="190"/>
        <v>1</v>
      </c>
      <c r="W974" s="3">
        <f t="shared" si="191"/>
        <v>0</v>
      </c>
    </row>
    <row r="975" spans="1:23" x14ac:dyDescent="0.3">
      <c r="A975" s="3">
        <f>'input your S-pars (Mag-Ang)'!B975*COS('input your S-pars (Mag-Ang)'!C975*PI()/180)</f>
        <v>0</v>
      </c>
      <c r="B975" s="3">
        <f>'input your S-pars (Mag-Ang)'!B975*SIN('input your S-pars (Mag-Ang)'!C975*PI()/180)</f>
        <v>0</v>
      </c>
      <c r="C975" s="3">
        <f>'input your S-pars (Mag-Ang)'!F975*COS('input your S-pars (Mag-Ang)'!G975*PI()/180)</f>
        <v>0</v>
      </c>
      <c r="D975" s="3">
        <f>'input your S-pars (Mag-Ang)'!F975*SIN('input your S-pars (Mag-Ang)'!G975*PI()/180)</f>
        <v>0</v>
      </c>
      <c r="E975" s="3">
        <f>'input your S-pars (Mag-Ang)'!D975*COS('input your S-pars (Mag-Ang)'!E975*PI()/180)</f>
        <v>0</v>
      </c>
      <c r="F975" s="3">
        <f>'input your S-pars (Mag-Ang)'!D975*SIN('input your S-pars (Mag-Ang)'!E975*PI()/180)</f>
        <v>0</v>
      </c>
      <c r="G975" s="3">
        <f>'input your S-pars (Mag-Ang)'!H975*COS('input your S-pars (Mag-Ang)'!I975*PI()/180)</f>
        <v>0</v>
      </c>
      <c r="H975" s="3">
        <f>'input your S-pars (Mag-Ang)'!H975*SIN('input your S-pars (Mag-Ang)'!I975*PI()/180)</f>
        <v>0</v>
      </c>
      <c r="I975" s="3"/>
      <c r="J975" s="3">
        <f t="shared" si="180"/>
        <v>1</v>
      </c>
      <c r="K975" s="3">
        <f t="shared" si="181"/>
        <v>0</v>
      </c>
      <c r="L975" s="3"/>
      <c r="M975" s="3">
        <f t="shared" si="182"/>
        <v>1</v>
      </c>
      <c r="N975" s="3">
        <f t="shared" si="183"/>
        <v>0</v>
      </c>
      <c r="O975" s="3"/>
      <c r="P975" s="3">
        <f t="shared" si="184"/>
        <v>1</v>
      </c>
      <c r="Q975" s="3">
        <f t="shared" si="185"/>
        <v>0</v>
      </c>
      <c r="R975" s="3">
        <f t="shared" si="186"/>
        <v>0</v>
      </c>
      <c r="S975" s="3">
        <f t="shared" si="187"/>
        <v>0</v>
      </c>
      <c r="T975" s="3">
        <f t="shared" si="188"/>
        <v>0</v>
      </c>
      <c r="U975" s="3">
        <f t="shared" si="189"/>
        <v>0</v>
      </c>
      <c r="V975" s="3">
        <f t="shared" si="190"/>
        <v>1</v>
      </c>
      <c r="W975" s="3">
        <f t="shared" si="191"/>
        <v>0</v>
      </c>
    </row>
    <row r="976" spans="1:23" x14ac:dyDescent="0.3">
      <c r="A976" s="3">
        <f>'input your S-pars (Mag-Ang)'!B976*COS('input your S-pars (Mag-Ang)'!C976*PI()/180)</f>
        <v>0</v>
      </c>
      <c r="B976" s="3">
        <f>'input your S-pars (Mag-Ang)'!B976*SIN('input your S-pars (Mag-Ang)'!C976*PI()/180)</f>
        <v>0</v>
      </c>
      <c r="C976" s="3">
        <f>'input your S-pars (Mag-Ang)'!F976*COS('input your S-pars (Mag-Ang)'!G976*PI()/180)</f>
        <v>0</v>
      </c>
      <c r="D976" s="3">
        <f>'input your S-pars (Mag-Ang)'!F976*SIN('input your S-pars (Mag-Ang)'!G976*PI()/180)</f>
        <v>0</v>
      </c>
      <c r="E976" s="3">
        <f>'input your S-pars (Mag-Ang)'!D976*COS('input your S-pars (Mag-Ang)'!E976*PI()/180)</f>
        <v>0</v>
      </c>
      <c r="F976" s="3">
        <f>'input your S-pars (Mag-Ang)'!D976*SIN('input your S-pars (Mag-Ang)'!E976*PI()/180)</f>
        <v>0</v>
      </c>
      <c r="G976" s="3">
        <f>'input your S-pars (Mag-Ang)'!H976*COS('input your S-pars (Mag-Ang)'!I976*PI()/180)</f>
        <v>0</v>
      </c>
      <c r="H976" s="3">
        <f>'input your S-pars (Mag-Ang)'!H976*SIN('input your S-pars (Mag-Ang)'!I976*PI()/180)</f>
        <v>0</v>
      </c>
      <c r="I976" s="3"/>
      <c r="J976" s="3">
        <f t="shared" si="180"/>
        <v>1</v>
      </c>
      <c r="K976" s="3">
        <f t="shared" si="181"/>
        <v>0</v>
      </c>
      <c r="L976" s="3"/>
      <c r="M976" s="3">
        <f t="shared" si="182"/>
        <v>1</v>
      </c>
      <c r="N976" s="3">
        <f t="shared" si="183"/>
        <v>0</v>
      </c>
      <c r="O976" s="3"/>
      <c r="P976" s="3">
        <f t="shared" si="184"/>
        <v>1</v>
      </c>
      <c r="Q976" s="3">
        <f t="shared" si="185"/>
        <v>0</v>
      </c>
      <c r="R976" s="3">
        <f t="shared" si="186"/>
        <v>0</v>
      </c>
      <c r="S976" s="3">
        <f t="shared" si="187"/>
        <v>0</v>
      </c>
      <c r="T976" s="3">
        <f t="shared" si="188"/>
        <v>0</v>
      </c>
      <c r="U976" s="3">
        <f t="shared" si="189"/>
        <v>0</v>
      </c>
      <c r="V976" s="3">
        <f t="shared" si="190"/>
        <v>1</v>
      </c>
      <c r="W976" s="3">
        <f t="shared" si="191"/>
        <v>0</v>
      </c>
    </row>
    <row r="977" spans="1:23" x14ac:dyDescent="0.3">
      <c r="A977" s="3">
        <f>'input your S-pars (Mag-Ang)'!B977*COS('input your S-pars (Mag-Ang)'!C977*PI()/180)</f>
        <v>0</v>
      </c>
      <c r="B977" s="3">
        <f>'input your S-pars (Mag-Ang)'!B977*SIN('input your S-pars (Mag-Ang)'!C977*PI()/180)</f>
        <v>0</v>
      </c>
      <c r="C977" s="3">
        <f>'input your S-pars (Mag-Ang)'!F977*COS('input your S-pars (Mag-Ang)'!G977*PI()/180)</f>
        <v>0</v>
      </c>
      <c r="D977" s="3">
        <f>'input your S-pars (Mag-Ang)'!F977*SIN('input your S-pars (Mag-Ang)'!G977*PI()/180)</f>
        <v>0</v>
      </c>
      <c r="E977" s="3">
        <f>'input your S-pars (Mag-Ang)'!D977*COS('input your S-pars (Mag-Ang)'!E977*PI()/180)</f>
        <v>0</v>
      </c>
      <c r="F977" s="3">
        <f>'input your S-pars (Mag-Ang)'!D977*SIN('input your S-pars (Mag-Ang)'!E977*PI()/180)</f>
        <v>0</v>
      </c>
      <c r="G977" s="3">
        <f>'input your S-pars (Mag-Ang)'!H977*COS('input your S-pars (Mag-Ang)'!I977*PI()/180)</f>
        <v>0</v>
      </c>
      <c r="H977" s="3">
        <f>'input your S-pars (Mag-Ang)'!H977*SIN('input your S-pars (Mag-Ang)'!I977*PI()/180)</f>
        <v>0</v>
      </c>
      <c r="I977" s="3"/>
      <c r="J977" s="3">
        <f t="shared" si="180"/>
        <v>1</v>
      </c>
      <c r="K977" s="3">
        <f t="shared" si="181"/>
        <v>0</v>
      </c>
      <c r="L977" s="3"/>
      <c r="M977" s="3">
        <f t="shared" si="182"/>
        <v>1</v>
      </c>
      <c r="N977" s="3">
        <f t="shared" si="183"/>
        <v>0</v>
      </c>
      <c r="O977" s="3"/>
      <c r="P977" s="3">
        <f t="shared" si="184"/>
        <v>1</v>
      </c>
      <c r="Q977" s="3">
        <f t="shared" si="185"/>
        <v>0</v>
      </c>
      <c r="R977" s="3">
        <f t="shared" si="186"/>
        <v>0</v>
      </c>
      <c r="S977" s="3">
        <f t="shared" si="187"/>
        <v>0</v>
      </c>
      <c r="T977" s="3">
        <f t="shared" si="188"/>
        <v>0</v>
      </c>
      <c r="U977" s="3">
        <f t="shared" si="189"/>
        <v>0</v>
      </c>
      <c r="V977" s="3">
        <f t="shared" si="190"/>
        <v>1</v>
      </c>
      <c r="W977" s="3">
        <f t="shared" si="191"/>
        <v>0</v>
      </c>
    </row>
    <row r="978" spans="1:23" x14ac:dyDescent="0.3">
      <c r="A978" s="3">
        <f>'input your S-pars (Mag-Ang)'!B978*COS('input your S-pars (Mag-Ang)'!C978*PI()/180)</f>
        <v>0</v>
      </c>
      <c r="B978" s="3">
        <f>'input your S-pars (Mag-Ang)'!B978*SIN('input your S-pars (Mag-Ang)'!C978*PI()/180)</f>
        <v>0</v>
      </c>
      <c r="C978" s="3">
        <f>'input your S-pars (Mag-Ang)'!F978*COS('input your S-pars (Mag-Ang)'!G978*PI()/180)</f>
        <v>0</v>
      </c>
      <c r="D978" s="3">
        <f>'input your S-pars (Mag-Ang)'!F978*SIN('input your S-pars (Mag-Ang)'!G978*PI()/180)</f>
        <v>0</v>
      </c>
      <c r="E978" s="3">
        <f>'input your S-pars (Mag-Ang)'!D978*COS('input your S-pars (Mag-Ang)'!E978*PI()/180)</f>
        <v>0</v>
      </c>
      <c r="F978" s="3">
        <f>'input your S-pars (Mag-Ang)'!D978*SIN('input your S-pars (Mag-Ang)'!E978*PI()/180)</f>
        <v>0</v>
      </c>
      <c r="G978" s="3">
        <f>'input your S-pars (Mag-Ang)'!H978*COS('input your S-pars (Mag-Ang)'!I978*PI()/180)</f>
        <v>0</v>
      </c>
      <c r="H978" s="3">
        <f>'input your S-pars (Mag-Ang)'!H978*SIN('input your S-pars (Mag-Ang)'!I978*PI()/180)</f>
        <v>0</v>
      </c>
      <c r="I978" s="3"/>
      <c r="J978" s="3">
        <f t="shared" si="180"/>
        <v>1</v>
      </c>
      <c r="K978" s="3">
        <f t="shared" si="181"/>
        <v>0</v>
      </c>
      <c r="L978" s="3"/>
      <c r="M978" s="3">
        <f t="shared" si="182"/>
        <v>1</v>
      </c>
      <c r="N978" s="3">
        <f t="shared" si="183"/>
        <v>0</v>
      </c>
      <c r="O978" s="3"/>
      <c r="P978" s="3">
        <f t="shared" si="184"/>
        <v>1</v>
      </c>
      <c r="Q978" s="3">
        <f t="shared" si="185"/>
        <v>0</v>
      </c>
      <c r="R978" s="3">
        <f t="shared" si="186"/>
        <v>0</v>
      </c>
      <c r="S978" s="3">
        <f t="shared" si="187"/>
        <v>0</v>
      </c>
      <c r="T978" s="3">
        <f t="shared" si="188"/>
        <v>0</v>
      </c>
      <c r="U978" s="3">
        <f t="shared" si="189"/>
        <v>0</v>
      </c>
      <c r="V978" s="3">
        <f t="shared" si="190"/>
        <v>1</v>
      </c>
      <c r="W978" s="3">
        <f t="shared" si="191"/>
        <v>0</v>
      </c>
    </row>
    <row r="979" spans="1:23" x14ac:dyDescent="0.3">
      <c r="A979" s="3">
        <f>'input your S-pars (Mag-Ang)'!B979*COS('input your S-pars (Mag-Ang)'!C979*PI()/180)</f>
        <v>0</v>
      </c>
      <c r="B979" s="3">
        <f>'input your S-pars (Mag-Ang)'!B979*SIN('input your S-pars (Mag-Ang)'!C979*PI()/180)</f>
        <v>0</v>
      </c>
      <c r="C979" s="3">
        <f>'input your S-pars (Mag-Ang)'!F979*COS('input your S-pars (Mag-Ang)'!G979*PI()/180)</f>
        <v>0</v>
      </c>
      <c r="D979" s="3">
        <f>'input your S-pars (Mag-Ang)'!F979*SIN('input your S-pars (Mag-Ang)'!G979*PI()/180)</f>
        <v>0</v>
      </c>
      <c r="E979" s="3">
        <f>'input your S-pars (Mag-Ang)'!D979*COS('input your S-pars (Mag-Ang)'!E979*PI()/180)</f>
        <v>0</v>
      </c>
      <c r="F979" s="3">
        <f>'input your S-pars (Mag-Ang)'!D979*SIN('input your S-pars (Mag-Ang)'!E979*PI()/180)</f>
        <v>0</v>
      </c>
      <c r="G979" s="3">
        <f>'input your S-pars (Mag-Ang)'!H979*COS('input your S-pars (Mag-Ang)'!I979*PI()/180)</f>
        <v>0</v>
      </c>
      <c r="H979" s="3">
        <f>'input your S-pars (Mag-Ang)'!H979*SIN('input your S-pars (Mag-Ang)'!I979*PI()/180)</f>
        <v>0</v>
      </c>
      <c r="I979" s="3"/>
      <c r="J979" s="3">
        <f t="shared" si="180"/>
        <v>1</v>
      </c>
      <c r="K979" s="3">
        <f t="shared" si="181"/>
        <v>0</v>
      </c>
      <c r="L979" s="3"/>
      <c r="M979" s="3">
        <f t="shared" si="182"/>
        <v>1</v>
      </c>
      <c r="N979" s="3">
        <f t="shared" si="183"/>
        <v>0</v>
      </c>
      <c r="O979" s="3"/>
      <c r="P979" s="3">
        <f t="shared" si="184"/>
        <v>1</v>
      </c>
      <c r="Q979" s="3">
        <f t="shared" si="185"/>
        <v>0</v>
      </c>
      <c r="R979" s="3">
        <f t="shared" si="186"/>
        <v>0</v>
      </c>
      <c r="S979" s="3">
        <f t="shared" si="187"/>
        <v>0</v>
      </c>
      <c r="T979" s="3">
        <f t="shared" si="188"/>
        <v>0</v>
      </c>
      <c r="U979" s="3">
        <f t="shared" si="189"/>
        <v>0</v>
      </c>
      <c r="V979" s="3">
        <f t="shared" si="190"/>
        <v>1</v>
      </c>
      <c r="W979" s="3">
        <f t="shared" si="191"/>
        <v>0</v>
      </c>
    </row>
    <row r="980" spans="1:23" x14ac:dyDescent="0.3">
      <c r="A980" s="3">
        <f>'input your S-pars (Mag-Ang)'!B980*COS('input your S-pars (Mag-Ang)'!C980*PI()/180)</f>
        <v>0</v>
      </c>
      <c r="B980" s="3">
        <f>'input your S-pars (Mag-Ang)'!B980*SIN('input your S-pars (Mag-Ang)'!C980*PI()/180)</f>
        <v>0</v>
      </c>
      <c r="C980" s="3">
        <f>'input your S-pars (Mag-Ang)'!F980*COS('input your S-pars (Mag-Ang)'!G980*PI()/180)</f>
        <v>0</v>
      </c>
      <c r="D980" s="3">
        <f>'input your S-pars (Mag-Ang)'!F980*SIN('input your S-pars (Mag-Ang)'!G980*PI()/180)</f>
        <v>0</v>
      </c>
      <c r="E980" s="3">
        <f>'input your S-pars (Mag-Ang)'!D980*COS('input your S-pars (Mag-Ang)'!E980*PI()/180)</f>
        <v>0</v>
      </c>
      <c r="F980" s="3">
        <f>'input your S-pars (Mag-Ang)'!D980*SIN('input your S-pars (Mag-Ang)'!E980*PI()/180)</f>
        <v>0</v>
      </c>
      <c r="G980" s="3">
        <f>'input your S-pars (Mag-Ang)'!H980*COS('input your S-pars (Mag-Ang)'!I980*PI()/180)</f>
        <v>0</v>
      </c>
      <c r="H980" s="3">
        <f>'input your S-pars (Mag-Ang)'!H980*SIN('input your S-pars (Mag-Ang)'!I980*PI()/180)</f>
        <v>0</v>
      </c>
      <c r="I980" s="3"/>
      <c r="J980" s="3">
        <f t="shared" si="180"/>
        <v>1</v>
      </c>
      <c r="K980" s="3">
        <f t="shared" si="181"/>
        <v>0</v>
      </c>
      <c r="L980" s="3"/>
      <c r="M980" s="3">
        <f t="shared" si="182"/>
        <v>1</v>
      </c>
      <c r="N980" s="3">
        <f t="shared" si="183"/>
        <v>0</v>
      </c>
      <c r="O980" s="3"/>
      <c r="P980" s="3">
        <f t="shared" si="184"/>
        <v>1</v>
      </c>
      <c r="Q980" s="3">
        <f t="shared" si="185"/>
        <v>0</v>
      </c>
      <c r="R980" s="3">
        <f t="shared" si="186"/>
        <v>0</v>
      </c>
      <c r="S980" s="3">
        <f t="shared" si="187"/>
        <v>0</v>
      </c>
      <c r="T980" s="3">
        <f t="shared" si="188"/>
        <v>0</v>
      </c>
      <c r="U980" s="3">
        <f t="shared" si="189"/>
        <v>0</v>
      </c>
      <c r="V980" s="3">
        <f t="shared" si="190"/>
        <v>1</v>
      </c>
      <c r="W980" s="3">
        <f t="shared" si="191"/>
        <v>0</v>
      </c>
    </row>
    <row r="981" spans="1:23" x14ac:dyDescent="0.3">
      <c r="A981" s="3">
        <f>'input your S-pars (Mag-Ang)'!B981*COS('input your S-pars (Mag-Ang)'!C981*PI()/180)</f>
        <v>0</v>
      </c>
      <c r="B981" s="3">
        <f>'input your S-pars (Mag-Ang)'!B981*SIN('input your S-pars (Mag-Ang)'!C981*PI()/180)</f>
        <v>0</v>
      </c>
      <c r="C981" s="3">
        <f>'input your S-pars (Mag-Ang)'!F981*COS('input your S-pars (Mag-Ang)'!G981*PI()/180)</f>
        <v>0</v>
      </c>
      <c r="D981" s="3">
        <f>'input your S-pars (Mag-Ang)'!F981*SIN('input your S-pars (Mag-Ang)'!G981*PI()/180)</f>
        <v>0</v>
      </c>
      <c r="E981" s="3">
        <f>'input your S-pars (Mag-Ang)'!D981*COS('input your S-pars (Mag-Ang)'!E981*PI()/180)</f>
        <v>0</v>
      </c>
      <c r="F981" s="3">
        <f>'input your S-pars (Mag-Ang)'!D981*SIN('input your S-pars (Mag-Ang)'!E981*PI()/180)</f>
        <v>0</v>
      </c>
      <c r="G981" s="3">
        <f>'input your S-pars (Mag-Ang)'!H981*COS('input your S-pars (Mag-Ang)'!I981*PI()/180)</f>
        <v>0</v>
      </c>
      <c r="H981" s="3">
        <f>'input your S-pars (Mag-Ang)'!H981*SIN('input your S-pars (Mag-Ang)'!I981*PI()/180)</f>
        <v>0</v>
      </c>
      <c r="I981" s="3"/>
      <c r="J981" s="3">
        <f t="shared" si="180"/>
        <v>1</v>
      </c>
      <c r="K981" s="3">
        <f t="shared" si="181"/>
        <v>0</v>
      </c>
      <c r="L981" s="3"/>
      <c r="M981" s="3">
        <f t="shared" si="182"/>
        <v>1</v>
      </c>
      <c r="N981" s="3">
        <f t="shared" si="183"/>
        <v>0</v>
      </c>
      <c r="O981" s="3"/>
      <c r="P981" s="3">
        <f t="shared" si="184"/>
        <v>1</v>
      </c>
      <c r="Q981" s="3">
        <f t="shared" si="185"/>
        <v>0</v>
      </c>
      <c r="R981" s="3">
        <f t="shared" si="186"/>
        <v>0</v>
      </c>
      <c r="S981" s="3">
        <f t="shared" si="187"/>
        <v>0</v>
      </c>
      <c r="T981" s="3">
        <f t="shared" si="188"/>
        <v>0</v>
      </c>
      <c r="U981" s="3">
        <f t="shared" si="189"/>
        <v>0</v>
      </c>
      <c r="V981" s="3">
        <f t="shared" si="190"/>
        <v>1</v>
      </c>
      <c r="W981" s="3">
        <f t="shared" si="191"/>
        <v>0</v>
      </c>
    </row>
    <row r="982" spans="1:23" x14ac:dyDescent="0.3">
      <c r="A982" s="3">
        <f>'input your S-pars (Mag-Ang)'!B982*COS('input your S-pars (Mag-Ang)'!C982*PI()/180)</f>
        <v>0</v>
      </c>
      <c r="B982" s="3">
        <f>'input your S-pars (Mag-Ang)'!B982*SIN('input your S-pars (Mag-Ang)'!C982*PI()/180)</f>
        <v>0</v>
      </c>
      <c r="C982" s="3">
        <f>'input your S-pars (Mag-Ang)'!F982*COS('input your S-pars (Mag-Ang)'!G982*PI()/180)</f>
        <v>0</v>
      </c>
      <c r="D982" s="3">
        <f>'input your S-pars (Mag-Ang)'!F982*SIN('input your S-pars (Mag-Ang)'!G982*PI()/180)</f>
        <v>0</v>
      </c>
      <c r="E982" s="3">
        <f>'input your S-pars (Mag-Ang)'!D982*COS('input your S-pars (Mag-Ang)'!E982*PI()/180)</f>
        <v>0</v>
      </c>
      <c r="F982" s="3">
        <f>'input your S-pars (Mag-Ang)'!D982*SIN('input your S-pars (Mag-Ang)'!E982*PI()/180)</f>
        <v>0</v>
      </c>
      <c r="G982" s="3">
        <f>'input your S-pars (Mag-Ang)'!H982*COS('input your S-pars (Mag-Ang)'!I982*PI()/180)</f>
        <v>0</v>
      </c>
      <c r="H982" s="3">
        <f>'input your S-pars (Mag-Ang)'!H982*SIN('input your S-pars (Mag-Ang)'!I982*PI()/180)</f>
        <v>0</v>
      </c>
      <c r="I982" s="3"/>
      <c r="J982" s="3">
        <f t="shared" si="180"/>
        <v>1</v>
      </c>
      <c r="K982" s="3">
        <f t="shared" si="181"/>
        <v>0</v>
      </c>
      <c r="L982" s="3"/>
      <c r="M982" s="3">
        <f t="shared" si="182"/>
        <v>1</v>
      </c>
      <c r="N982" s="3">
        <f t="shared" si="183"/>
        <v>0</v>
      </c>
      <c r="O982" s="3"/>
      <c r="P982" s="3">
        <f t="shared" si="184"/>
        <v>1</v>
      </c>
      <c r="Q982" s="3">
        <f t="shared" si="185"/>
        <v>0</v>
      </c>
      <c r="R982" s="3">
        <f t="shared" si="186"/>
        <v>0</v>
      </c>
      <c r="S982" s="3">
        <f t="shared" si="187"/>
        <v>0</v>
      </c>
      <c r="T982" s="3">
        <f t="shared" si="188"/>
        <v>0</v>
      </c>
      <c r="U982" s="3">
        <f t="shared" si="189"/>
        <v>0</v>
      </c>
      <c r="V982" s="3">
        <f t="shared" si="190"/>
        <v>1</v>
      </c>
      <c r="W982" s="3">
        <f t="shared" si="191"/>
        <v>0</v>
      </c>
    </row>
    <row r="983" spans="1:23" x14ac:dyDescent="0.3">
      <c r="A983" s="3">
        <f>'input your S-pars (Mag-Ang)'!B983*COS('input your S-pars (Mag-Ang)'!C983*PI()/180)</f>
        <v>0</v>
      </c>
      <c r="B983" s="3">
        <f>'input your S-pars (Mag-Ang)'!B983*SIN('input your S-pars (Mag-Ang)'!C983*PI()/180)</f>
        <v>0</v>
      </c>
      <c r="C983" s="3">
        <f>'input your S-pars (Mag-Ang)'!F983*COS('input your S-pars (Mag-Ang)'!G983*PI()/180)</f>
        <v>0</v>
      </c>
      <c r="D983" s="3">
        <f>'input your S-pars (Mag-Ang)'!F983*SIN('input your S-pars (Mag-Ang)'!G983*PI()/180)</f>
        <v>0</v>
      </c>
      <c r="E983" s="3">
        <f>'input your S-pars (Mag-Ang)'!D983*COS('input your S-pars (Mag-Ang)'!E983*PI()/180)</f>
        <v>0</v>
      </c>
      <c r="F983" s="3">
        <f>'input your S-pars (Mag-Ang)'!D983*SIN('input your S-pars (Mag-Ang)'!E983*PI()/180)</f>
        <v>0</v>
      </c>
      <c r="G983" s="3">
        <f>'input your S-pars (Mag-Ang)'!H983*COS('input your S-pars (Mag-Ang)'!I983*PI()/180)</f>
        <v>0</v>
      </c>
      <c r="H983" s="3">
        <f>'input your S-pars (Mag-Ang)'!H983*SIN('input your S-pars (Mag-Ang)'!I983*PI()/180)</f>
        <v>0</v>
      </c>
      <c r="I983" s="3"/>
      <c r="J983" s="3">
        <f t="shared" si="180"/>
        <v>1</v>
      </c>
      <c r="K983" s="3">
        <f t="shared" si="181"/>
        <v>0</v>
      </c>
      <c r="L983" s="3"/>
      <c r="M983" s="3">
        <f t="shared" si="182"/>
        <v>1</v>
      </c>
      <c r="N983" s="3">
        <f t="shared" si="183"/>
        <v>0</v>
      </c>
      <c r="O983" s="3"/>
      <c r="P983" s="3">
        <f t="shared" si="184"/>
        <v>1</v>
      </c>
      <c r="Q983" s="3">
        <f t="shared" si="185"/>
        <v>0</v>
      </c>
      <c r="R983" s="3">
        <f t="shared" si="186"/>
        <v>0</v>
      </c>
      <c r="S983" s="3">
        <f t="shared" si="187"/>
        <v>0</v>
      </c>
      <c r="T983" s="3">
        <f t="shared" si="188"/>
        <v>0</v>
      </c>
      <c r="U983" s="3">
        <f t="shared" si="189"/>
        <v>0</v>
      </c>
      <c r="V983" s="3">
        <f t="shared" si="190"/>
        <v>1</v>
      </c>
      <c r="W983" s="3">
        <f t="shared" si="191"/>
        <v>0</v>
      </c>
    </row>
    <row r="984" spans="1:23" x14ac:dyDescent="0.3">
      <c r="A984" s="3">
        <f>'input your S-pars (Mag-Ang)'!B984*COS('input your S-pars (Mag-Ang)'!C984*PI()/180)</f>
        <v>0</v>
      </c>
      <c r="B984" s="3">
        <f>'input your S-pars (Mag-Ang)'!B984*SIN('input your S-pars (Mag-Ang)'!C984*PI()/180)</f>
        <v>0</v>
      </c>
      <c r="C984" s="3">
        <f>'input your S-pars (Mag-Ang)'!F984*COS('input your S-pars (Mag-Ang)'!G984*PI()/180)</f>
        <v>0</v>
      </c>
      <c r="D984" s="3">
        <f>'input your S-pars (Mag-Ang)'!F984*SIN('input your S-pars (Mag-Ang)'!G984*PI()/180)</f>
        <v>0</v>
      </c>
      <c r="E984" s="3">
        <f>'input your S-pars (Mag-Ang)'!D984*COS('input your S-pars (Mag-Ang)'!E984*PI()/180)</f>
        <v>0</v>
      </c>
      <c r="F984" s="3">
        <f>'input your S-pars (Mag-Ang)'!D984*SIN('input your S-pars (Mag-Ang)'!E984*PI()/180)</f>
        <v>0</v>
      </c>
      <c r="G984" s="3">
        <f>'input your S-pars (Mag-Ang)'!H984*COS('input your S-pars (Mag-Ang)'!I984*PI()/180)</f>
        <v>0</v>
      </c>
      <c r="H984" s="3">
        <f>'input your S-pars (Mag-Ang)'!H984*SIN('input your S-pars (Mag-Ang)'!I984*PI()/180)</f>
        <v>0</v>
      </c>
      <c r="I984" s="3"/>
      <c r="J984" s="3">
        <f t="shared" si="180"/>
        <v>1</v>
      </c>
      <c r="K984" s="3">
        <f t="shared" si="181"/>
        <v>0</v>
      </c>
      <c r="L984" s="3"/>
      <c r="M984" s="3">
        <f t="shared" si="182"/>
        <v>1</v>
      </c>
      <c r="N984" s="3">
        <f t="shared" si="183"/>
        <v>0</v>
      </c>
      <c r="O984" s="3"/>
      <c r="P984" s="3">
        <f t="shared" si="184"/>
        <v>1</v>
      </c>
      <c r="Q984" s="3">
        <f t="shared" si="185"/>
        <v>0</v>
      </c>
      <c r="R984" s="3">
        <f t="shared" si="186"/>
        <v>0</v>
      </c>
      <c r="S984" s="3">
        <f t="shared" si="187"/>
        <v>0</v>
      </c>
      <c r="T984" s="3">
        <f t="shared" si="188"/>
        <v>0</v>
      </c>
      <c r="U984" s="3">
        <f t="shared" si="189"/>
        <v>0</v>
      </c>
      <c r="V984" s="3">
        <f t="shared" si="190"/>
        <v>1</v>
      </c>
      <c r="W984" s="3">
        <f t="shared" si="191"/>
        <v>0</v>
      </c>
    </row>
    <row r="985" spans="1:23" x14ac:dyDescent="0.3">
      <c r="A985" s="3">
        <f>'input your S-pars (Mag-Ang)'!B985*COS('input your S-pars (Mag-Ang)'!C985*PI()/180)</f>
        <v>0</v>
      </c>
      <c r="B985" s="3">
        <f>'input your S-pars (Mag-Ang)'!B985*SIN('input your S-pars (Mag-Ang)'!C985*PI()/180)</f>
        <v>0</v>
      </c>
      <c r="C985" s="3">
        <f>'input your S-pars (Mag-Ang)'!F985*COS('input your S-pars (Mag-Ang)'!G985*PI()/180)</f>
        <v>0</v>
      </c>
      <c r="D985" s="3">
        <f>'input your S-pars (Mag-Ang)'!F985*SIN('input your S-pars (Mag-Ang)'!G985*PI()/180)</f>
        <v>0</v>
      </c>
      <c r="E985" s="3">
        <f>'input your S-pars (Mag-Ang)'!D985*COS('input your S-pars (Mag-Ang)'!E985*PI()/180)</f>
        <v>0</v>
      </c>
      <c r="F985" s="3">
        <f>'input your S-pars (Mag-Ang)'!D985*SIN('input your S-pars (Mag-Ang)'!E985*PI()/180)</f>
        <v>0</v>
      </c>
      <c r="G985" s="3">
        <f>'input your S-pars (Mag-Ang)'!H985*COS('input your S-pars (Mag-Ang)'!I985*PI()/180)</f>
        <v>0</v>
      </c>
      <c r="H985" s="3">
        <f>'input your S-pars (Mag-Ang)'!H985*SIN('input your S-pars (Mag-Ang)'!I985*PI()/180)</f>
        <v>0</v>
      </c>
      <c r="I985" s="3"/>
      <c r="J985" s="3">
        <f t="shared" si="180"/>
        <v>1</v>
      </c>
      <c r="K985" s="3">
        <f t="shared" si="181"/>
        <v>0</v>
      </c>
      <c r="L985" s="3"/>
      <c r="M985" s="3">
        <f t="shared" si="182"/>
        <v>1</v>
      </c>
      <c r="N985" s="3">
        <f t="shared" si="183"/>
        <v>0</v>
      </c>
      <c r="O985" s="3"/>
      <c r="P985" s="3">
        <f t="shared" si="184"/>
        <v>1</v>
      </c>
      <c r="Q985" s="3">
        <f t="shared" si="185"/>
        <v>0</v>
      </c>
      <c r="R985" s="3">
        <f t="shared" si="186"/>
        <v>0</v>
      </c>
      <c r="S985" s="3">
        <f t="shared" si="187"/>
        <v>0</v>
      </c>
      <c r="T985" s="3">
        <f t="shared" si="188"/>
        <v>0</v>
      </c>
      <c r="U985" s="3">
        <f t="shared" si="189"/>
        <v>0</v>
      </c>
      <c r="V985" s="3">
        <f t="shared" si="190"/>
        <v>1</v>
      </c>
      <c r="W985" s="3">
        <f t="shared" si="191"/>
        <v>0</v>
      </c>
    </row>
    <row r="986" spans="1:23" x14ac:dyDescent="0.3">
      <c r="A986" s="3">
        <f>'input your S-pars (Mag-Ang)'!B986*COS('input your S-pars (Mag-Ang)'!C986*PI()/180)</f>
        <v>0</v>
      </c>
      <c r="B986" s="3">
        <f>'input your S-pars (Mag-Ang)'!B986*SIN('input your S-pars (Mag-Ang)'!C986*PI()/180)</f>
        <v>0</v>
      </c>
      <c r="C986" s="3">
        <f>'input your S-pars (Mag-Ang)'!F986*COS('input your S-pars (Mag-Ang)'!G986*PI()/180)</f>
        <v>0</v>
      </c>
      <c r="D986" s="3">
        <f>'input your S-pars (Mag-Ang)'!F986*SIN('input your S-pars (Mag-Ang)'!G986*PI()/180)</f>
        <v>0</v>
      </c>
      <c r="E986" s="3">
        <f>'input your S-pars (Mag-Ang)'!D986*COS('input your S-pars (Mag-Ang)'!E986*PI()/180)</f>
        <v>0</v>
      </c>
      <c r="F986" s="3">
        <f>'input your S-pars (Mag-Ang)'!D986*SIN('input your S-pars (Mag-Ang)'!E986*PI()/180)</f>
        <v>0</v>
      </c>
      <c r="G986" s="3">
        <f>'input your S-pars (Mag-Ang)'!H986*COS('input your S-pars (Mag-Ang)'!I986*PI()/180)</f>
        <v>0</v>
      </c>
      <c r="H986" s="3">
        <f>'input your S-pars (Mag-Ang)'!H986*SIN('input your S-pars (Mag-Ang)'!I986*PI()/180)</f>
        <v>0</v>
      </c>
      <c r="I986" s="3"/>
      <c r="J986" s="3">
        <f t="shared" si="180"/>
        <v>1</v>
      </c>
      <c r="K986" s="3">
        <f t="shared" si="181"/>
        <v>0</v>
      </c>
      <c r="L986" s="3"/>
      <c r="M986" s="3">
        <f t="shared" si="182"/>
        <v>1</v>
      </c>
      <c r="N986" s="3">
        <f t="shared" si="183"/>
        <v>0</v>
      </c>
      <c r="O986" s="3"/>
      <c r="P986" s="3">
        <f t="shared" si="184"/>
        <v>1</v>
      </c>
      <c r="Q986" s="3">
        <f t="shared" si="185"/>
        <v>0</v>
      </c>
      <c r="R986" s="3">
        <f t="shared" si="186"/>
        <v>0</v>
      </c>
      <c r="S986" s="3">
        <f t="shared" si="187"/>
        <v>0</v>
      </c>
      <c r="T986" s="3">
        <f t="shared" si="188"/>
        <v>0</v>
      </c>
      <c r="U986" s="3">
        <f t="shared" si="189"/>
        <v>0</v>
      </c>
      <c r="V986" s="3">
        <f t="shared" si="190"/>
        <v>1</v>
      </c>
      <c r="W986" s="3">
        <f t="shared" si="191"/>
        <v>0</v>
      </c>
    </row>
    <row r="987" spans="1:23" x14ac:dyDescent="0.3">
      <c r="A987" s="3">
        <f>'input your S-pars (Mag-Ang)'!B987*COS('input your S-pars (Mag-Ang)'!C987*PI()/180)</f>
        <v>0</v>
      </c>
      <c r="B987" s="3">
        <f>'input your S-pars (Mag-Ang)'!B987*SIN('input your S-pars (Mag-Ang)'!C987*PI()/180)</f>
        <v>0</v>
      </c>
      <c r="C987" s="3">
        <f>'input your S-pars (Mag-Ang)'!F987*COS('input your S-pars (Mag-Ang)'!G987*PI()/180)</f>
        <v>0</v>
      </c>
      <c r="D987" s="3">
        <f>'input your S-pars (Mag-Ang)'!F987*SIN('input your S-pars (Mag-Ang)'!G987*PI()/180)</f>
        <v>0</v>
      </c>
      <c r="E987" s="3">
        <f>'input your S-pars (Mag-Ang)'!D987*COS('input your S-pars (Mag-Ang)'!E987*PI()/180)</f>
        <v>0</v>
      </c>
      <c r="F987" s="3">
        <f>'input your S-pars (Mag-Ang)'!D987*SIN('input your S-pars (Mag-Ang)'!E987*PI()/180)</f>
        <v>0</v>
      </c>
      <c r="G987" s="3">
        <f>'input your S-pars (Mag-Ang)'!H987*COS('input your S-pars (Mag-Ang)'!I987*PI()/180)</f>
        <v>0</v>
      </c>
      <c r="H987" s="3">
        <f>'input your S-pars (Mag-Ang)'!H987*SIN('input your S-pars (Mag-Ang)'!I987*PI()/180)</f>
        <v>0</v>
      </c>
      <c r="I987" s="3"/>
      <c r="J987" s="3">
        <f t="shared" si="180"/>
        <v>1</v>
      </c>
      <c r="K987" s="3">
        <f t="shared" si="181"/>
        <v>0</v>
      </c>
      <c r="L987" s="3"/>
      <c r="M987" s="3">
        <f t="shared" si="182"/>
        <v>1</v>
      </c>
      <c r="N987" s="3">
        <f t="shared" si="183"/>
        <v>0</v>
      </c>
      <c r="O987" s="3"/>
      <c r="P987" s="3">
        <f t="shared" si="184"/>
        <v>1</v>
      </c>
      <c r="Q987" s="3">
        <f t="shared" si="185"/>
        <v>0</v>
      </c>
      <c r="R987" s="3">
        <f t="shared" si="186"/>
        <v>0</v>
      </c>
      <c r="S987" s="3">
        <f t="shared" si="187"/>
        <v>0</v>
      </c>
      <c r="T987" s="3">
        <f t="shared" si="188"/>
        <v>0</v>
      </c>
      <c r="U987" s="3">
        <f t="shared" si="189"/>
        <v>0</v>
      </c>
      <c r="V987" s="3">
        <f t="shared" si="190"/>
        <v>1</v>
      </c>
      <c r="W987" s="3">
        <f t="shared" si="191"/>
        <v>0</v>
      </c>
    </row>
    <row r="988" spans="1:23" x14ac:dyDescent="0.3">
      <c r="A988" s="3">
        <f>'input your S-pars (Mag-Ang)'!B988*COS('input your S-pars (Mag-Ang)'!C988*PI()/180)</f>
        <v>0</v>
      </c>
      <c r="B988" s="3">
        <f>'input your S-pars (Mag-Ang)'!B988*SIN('input your S-pars (Mag-Ang)'!C988*PI()/180)</f>
        <v>0</v>
      </c>
      <c r="C988" s="3">
        <f>'input your S-pars (Mag-Ang)'!F988*COS('input your S-pars (Mag-Ang)'!G988*PI()/180)</f>
        <v>0</v>
      </c>
      <c r="D988" s="3">
        <f>'input your S-pars (Mag-Ang)'!F988*SIN('input your S-pars (Mag-Ang)'!G988*PI()/180)</f>
        <v>0</v>
      </c>
      <c r="E988" s="3">
        <f>'input your S-pars (Mag-Ang)'!D988*COS('input your S-pars (Mag-Ang)'!E988*PI()/180)</f>
        <v>0</v>
      </c>
      <c r="F988" s="3">
        <f>'input your S-pars (Mag-Ang)'!D988*SIN('input your S-pars (Mag-Ang)'!E988*PI()/180)</f>
        <v>0</v>
      </c>
      <c r="G988" s="3">
        <f>'input your S-pars (Mag-Ang)'!H988*COS('input your S-pars (Mag-Ang)'!I988*PI()/180)</f>
        <v>0</v>
      </c>
      <c r="H988" s="3">
        <f>'input your S-pars (Mag-Ang)'!H988*SIN('input your S-pars (Mag-Ang)'!I988*PI()/180)</f>
        <v>0</v>
      </c>
      <c r="I988" s="3"/>
      <c r="J988" s="3">
        <f t="shared" si="180"/>
        <v>1</v>
      </c>
      <c r="K988" s="3">
        <f t="shared" si="181"/>
        <v>0</v>
      </c>
      <c r="L988" s="3"/>
      <c r="M988" s="3">
        <f t="shared" si="182"/>
        <v>1</v>
      </c>
      <c r="N988" s="3">
        <f t="shared" si="183"/>
        <v>0</v>
      </c>
      <c r="O988" s="3"/>
      <c r="P988" s="3">
        <f t="shared" si="184"/>
        <v>1</v>
      </c>
      <c r="Q988" s="3">
        <f t="shared" si="185"/>
        <v>0</v>
      </c>
      <c r="R988" s="3">
        <f t="shared" si="186"/>
        <v>0</v>
      </c>
      <c r="S988" s="3">
        <f t="shared" si="187"/>
        <v>0</v>
      </c>
      <c r="T988" s="3">
        <f t="shared" si="188"/>
        <v>0</v>
      </c>
      <c r="U988" s="3">
        <f t="shared" si="189"/>
        <v>0</v>
      </c>
      <c r="V988" s="3">
        <f t="shared" si="190"/>
        <v>1</v>
      </c>
      <c r="W988" s="3">
        <f t="shared" si="191"/>
        <v>0</v>
      </c>
    </row>
    <row r="989" spans="1:23" x14ac:dyDescent="0.3">
      <c r="A989" s="3">
        <f>'input your S-pars (Mag-Ang)'!B989*COS('input your S-pars (Mag-Ang)'!C989*PI()/180)</f>
        <v>0</v>
      </c>
      <c r="B989" s="3">
        <f>'input your S-pars (Mag-Ang)'!B989*SIN('input your S-pars (Mag-Ang)'!C989*PI()/180)</f>
        <v>0</v>
      </c>
      <c r="C989" s="3">
        <f>'input your S-pars (Mag-Ang)'!F989*COS('input your S-pars (Mag-Ang)'!G989*PI()/180)</f>
        <v>0</v>
      </c>
      <c r="D989" s="3">
        <f>'input your S-pars (Mag-Ang)'!F989*SIN('input your S-pars (Mag-Ang)'!G989*PI()/180)</f>
        <v>0</v>
      </c>
      <c r="E989" s="3">
        <f>'input your S-pars (Mag-Ang)'!D989*COS('input your S-pars (Mag-Ang)'!E989*PI()/180)</f>
        <v>0</v>
      </c>
      <c r="F989" s="3">
        <f>'input your S-pars (Mag-Ang)'!D989*SIN('input your S-pars (Mag-Ang)'!E989*PI()/180)</f>
        <v>0</v>
      </c>
      <c r="G989" s="3">
        <f>'input your S-pars (Mag-Ang)'!H989*COS('input your S-pars (Mag-Ang)'!I989*PI()/180)</f>
        <v>0</v>
      </c>
      <c r="H989" s="3">
        <f>'input your S-pars (Mag-Ang)'!H989*SIN('input your S-pars (Mag-Ang)'!I989*PI()/180)</f>
        <v>0</v>
      </c>
      <c r="I989" s="3"/>
      <c r="J989" s="3">
        <f t="shared" si="180"/>
        <v>1</v>
      </c>
      <c r="K989" s="3">
        <f t="shared" si="181"/>
        <v>0</v>
      </c>
      <c r="L989" s="3"/>
      <c r="M989" s="3">
        <f t="shared" si="182"/>
        <v>1</v>
      </c>
      <c r="N989" s="3">
        <f t="shared" si="183"/>
        <v>0</v>
      </c>
      <c r="O989" s="3"/>
      <c r="P989" s="3">
        <f t="shared" si="184"/>
        <v>1</v>
      </c>
      <c r="Q989" s="3">
        <f t="shared" si="185"/>
        <v>0</v>
      </c>
      <c r="R989" s="3">
        <f t="shared" si="186"/>
        <v>0</v>
      </c>
      <c r="S989" s="3">
        <f t="shared" si="187"/>
        <v>0</v>
      </c>
      <c r="T989" s="3">
        <f t="shared" si="188"/>
        <v>0</v>
      </c>
      <c r="U989" s="3">
        <f t="shared" si="189"/>
        <v>0</v>
      </c>
      <c r="V989" s="3">
        <f t="shared" si="190"/>
        <v>1</v>
      </c>
      <c r="W989" s="3">
        <f t="shared" si="191"/>
        <v>0</v>
      </c>
    </row>
    <row r="990" spans="1:23" x14ac:dyDescent="0.3">
      <c r="A990" s="3">
        <f>'input your S-pars (Mag-Ang)'!B990*COS('input your S-pars (Mag-Ang)'!C990*PI()/180)</f>
        <v>0</v>
      </c>
      <c r="B990" s="3">
        <f>'input your S-pars (Mag-Ang)'!B990*SIN('input your S-pars (Mag-Ang)'!C990*PI()/180)</f>
        <v>0</v>
      </c>
      <c r="C990" s="3">
        <f>'input your S-pars (Mag-Ang)'!F990*COS('input your S-pars (Mag-Ang)'!G990*PI()/180)</f>
        <v>0</v>
      </c>
      <c r="D990" s="3">
        <f>'input your S-pars (Mag-Ang)'!F990*SIN('input your S-pars (Mag-Ang)'!G990*PI()/180)</f>
        <v>0</v>
      </c>
      <c r="E990" s="3">
        <f>'input your S-pars (Mag-Ang)'!D990*COS('input your S-pars (Mag-Ang)'!E990*PI()/180)</f>
        <v>0</v>
      </c>
      <c r="F990" s="3">
        <f>'input your S-pars (Mag-Ang)'!D990*SIN('input your S-pars (Mag-Ang)'!E990*PI()/180)</f>
        <v>0</v>
      </c>
      <c r="G990" s="3">
        <f>'input your S-pars (Mag-Ang)'!H990*COS('input your S-pars (Mag-Ang)'!I990*PI()/180)</f>
        <v>0</v>
      </c>
      <c r="H990" s="3">
        <f>'input your S-pars (Mag-Ang)'!H990*SIN('input your S-pars (Mag-Ang)'!I990*PI()/180)</f>
        <v>0</v>
      </c>
      <c r="I990" s="3"/>
      <c r="J990" s="3">
        <f t="shared" si="180"/>
        <v>1</v>
      </c>
      <c r="K990" s="3">
        <f t="shared" si="181"/>
        <v>0</v>
      </c>
      <c r="L990" s="3"/>
      <c r="M990" s="3">
        <f t="shared" si="182"/>
        <v>1</v>
      </c>
      <c r="N990" s="3">
        <f t="shared" si="183"/>
        <v>0</v>
      </c>
      <c r="O990" s="3"/>
      <c r="P990" s="3">
        <f t="shared" si="184"/>
        <v>1</v>
      </c>
      <c r="Q990" s="3">
        <f t="shared" si="185"/>
        <v>0</v>
      </c>
      <c r="R990" s="3">
        <f t="shared" si="186"/>
        <v>0</v>
      </c>
      <c r="S990" s="3">
        <f t="shared" si="187"/>
        <v>0</v>
      </c>
      <c r="T990" s="3">
        <f t="shared" si="188"/>
        <v>0</v>
      </c>
      <c r="U990" s="3">
        <f t="shared" si="189"/>
        <v>0</v>
      </c>
      <c r="V990" s="3">
        <f t="shared" si="190"/>
        <v>1</v>
      </c>
      <c r="W990" s="3">
        <f t="shared" si="191"/>
        <v>0</v>
      </c>
    </row>
    <row r="991" spans="1:23" x14ac:dyDescent="0.3">
      <c r="A991" s="3">
        <f>'input your S-pars (Mag-Ang)'!B991*COS('input your S-pars (Mag-Ang)'!C991*PI()/180)</f>
        <v>0</v>
      </c>
      <c r="B991" s="3">
        <f>'input your S-pars (Mag-Ang)'!B991*SIN('input your S-pars (Mag-Ang)'!C991*PI()/180)</f>
        <v>0</v>
      </c>
      <c r="C991" s="3">
        <f>'input your S-pars (Mag-Ang)'!F991*COS('input your S-pars (Mag-Ang)'!G991*PI()/180)</f>
        <v>0</v>
      </c>
      <c r="D991" s="3">
        <f>'input your S-pars (Mag-Ang)'!F991*SIN('input your S-pars (Mag-Ang)'!G991*PI()/180)</f>
        <v>0</v>
      </c>
      <c r="E991" s="3">
        <f>'input your S-pars (Mag-Ang)'!D991*COS('input your S-pars (Mag-Ang)'!E991*PI()/180)</f>
        <v>0</v>
      </c>
      <c r="F991" s="3">
        <f>'input your S-pars (Mag-Ang)'!D991*SIN('input your S-pars (Mag-Ang)'!E991*PI()/180)</f>
        <v>0</v>
      </c>
      <c r="G991" s="3">
        <f>'input your S-pars (Mag-Ang)'!H991*COS('input your S-pars (Mag-Ang)'!I991*PI()/180)</f>
        <v>0</v>
      </c>
      <c r="H991" s="3">
        <f>'input your S-pars (Mag-Ang)'!H991*SIN('input your S-pars (Mag-Ang)'!I991*PI()/180)</f>
        <v>0</v>
      </c>
      <c r="I991" s="3"/>
      <c r="J991" s="3">
        <f t="shared" si="180"/>
        <v>1</v>
      </c>
      <c r="K991" s="3">
        <f t="shared" si="181"/>
        <v>0</v>
      </c>
      <c r="L991" s="3"/>
      <c r="M991" s="3">
        <f t="shared" si="182"/>
        <v>1</v>
      </c>
      <c r="N991" s="3">
        <f t="shared" si="183"/>
        <v>0</v>
      </c>
      <c r="O991" s="3"/>
      <c r="P991" s="3">
        <f t="shared" si="184"/>
        <v>1</v>
      </c>
      <c r="Q991" s="3">
        <f t="shared" si="185"/>
        <v>0</v>
      </c>
      <c r="R991" s="3">
        <f t="shared" si="186"/>
        <v>0</v>
      </c>
      <c r="S991" s="3">
        <f t="shared" si="187"/>
        <v>0</v>
      </c>
      <c r="T991" s="3">
        <f t="shared" si="188"/>
        <v>0</v>
      </c>
      <c r="U991" s="3">
        <f t="shared" si="189"/>
        <v>0</v>
      </c>
      <c r="V991" s="3">
        <f t="shared" si="190"/>
        <v>1</v>
      </c>
      <c r="W991" s="3">
        <f t="shared" si="191"/>
        <v>0</v>
      </c>
    </row>
    <row r="992" spans="1:23" x14ac:dyDescent="0.3">
      <c r="A992" s="3">
        <f>'input your S-pars (Mag-Ang)'!B992*COS('input your S-pars (Mag-Ang)'!C992*PI()/180)</f>
        <v>0</v>
      </c>
      <c r="B992" s="3">
        <f>'input your S-pars (Mag-Ang)'!B992*SIN('input your S-pars (Mag-Ang)'!C992*PI()/180)</f>
        <v>0</v>
      </c>
      <c r="C992" s="3">
        <f>'input your S-pars (Mag-Ang)'!F992*COS('input your S-pars (Mag-Ang)'!G992*PI()/180)</f>
        <v>0</v>
      </c>
      <c r="D992" s="3">
        <f>'input your S-pars (Mag-Ang)'!F992*SIN('input your S-pars (Mag-Ang)'!G992*PI()/180)</f>
        <v>0</v>
      </c>
      <c r="E992" s="3">
        <f>'input your S-pars (Mag-Ang)'!D992*COS('input your S-pars (Mag-Ang)'!E992*PI()/180)</f>
        <v>0</v>
      </c>
      <c r="F992" s="3">
        <f>'input your S-pars (Mag-Ang)'!D992*SIN('input your S-pars (Mag-Ang)'!E992*PI()/180)</f>
        <v>0</v>
      </c>
      <c r="G992" s="3">
        <f>'input your S-pars (Mag-Ang)'!H992*COS('input your S-pars (Mag-Ang)'!I992*PI()/180)</f>
        <v>0</v>
      </c>
      <c r="H992" s="3">
        <f>'input your S-pars (Mag-Ang)'!H992*SIN('input your S-pars (Mag-Ang)'!I992*PI()/180)</f>
        <v>0</v>
      </c>
      <c r="I992" s="3"/>
      <c r="J992" s="3">
        <f t="shared" si="180"/>
        <v>1</v>
      </c>
      <c r="K992" s="3">
        <f t="shared" si="181"/>
        <v>0</v>
      </c>
      <c r="L992" s="3"/>
      <c r="M992" s="3">
        <f t="shared" si="182"/>
        <v>1</v>
      </c>
      <c r="N992" s="3">
        <f t="shared" si="183"/>
        <v>0</v>
      </c>
      <c r="O992" s="3"/>
      <c r="P992" s="3">
        <f t="shared" si="184"/>
        <v>1</v>
      </c>
      <c r="Q992" s="3">
        <f t="shared" si="185"/>
        <v>0</v>
      </c>
      <c r="R992" s="3">
        <f t="shared" si="186"/>
        <v>0</v>
      </c>
      <c r="S992" s="3">
        <f t="shared" si="187"/>
        <v>0</v>
      </c>
      <c r="T992" s="3">
        <f t="shared" si="188"/>
        <v>0</v>
      </c>
      <c r="U992" s="3">
        <f t="shared" si="189"/>
        <v>0</v>
      </c>
      <c r="V992" s="3">
        <f t="shared" si="190"/>
        <v>1</v>
      </c>
      <c r="W992" s="3">
        <f t="shared" si="191"/>
        <v>0</v>
      </c>
    </row>
    <row r="993" spans="1:23" x14ac:dyDescent="0.3">
      <c r="A993" s="3">
        <f>'input your S-pars (Mag-Ang)'!B993*COS('input your S-pars (Mag-Ang)'!C993*PI()/180)</f>
        <v>0</v>
      </c>
      <c r="B993" s="3">
        <f>'input your S-pars (Mag-Ang)'!B993*SIN('input your S-pars (Mag-Ang)'!C993*PI()/180)</f>
        <v>0</v>
      </c>
      <c r="C993" s="3">
        <f>'input your S-pars (Mag-Ang)'!F993*COS('input your S-pars (Mag-Ang)'!G993*PI()/180)</f>
        <v>0</v>
      </c>
      <c r="D993" s="3">
        <f>'input your S-pars (Mag-Ang)'!F993*SIN('input your S-pars (Mag-Ang)'!G993*PI()/180)</f>
        <v>0</v>
      </c>
      <c r="E993" s="3">
        <f>'input your S-pars (Mag-Ang)'!D993*COS('input your S-pars (Mag-Ang)'!E993*PI()/180)</f>
        <v>0</v>
      </c>
      <c r="F993" s="3">
        <f>'input your S-pars (Mag-Ang)'!D993*SIN('input your S-pars (Mag-Ang)'!E993*PI()/180)</f>
        <v>0</v>
      </c>
      <c r="G993" s="3">
        <f>'input your S-pars (Mag-Ang)'!H993*COS('input your S-pars (Mag-Ang)'!I993*PI()/180)</f>
        <v>0</v>
      </c>
      <c r="H993" s="3">
        <f>'input your S-pars (Mag-Ang)'!H993*SIN('input your S-pars (Mag-Ang)'!I993*PI()/180)</f>
        <v>0</v>
      </c>
      <c r="I993" s="3"/>
      <c r="J993" s="3">
        <f t="shared" si="180"/>
        <v>1</v>
      </c>
      <c r="K993" s="3">
        <f t="shared" si="181"/>
        <v>0</v>
      </c>
      <c r="L993" s="3"/>
      <c r="M993" s="3">
        <f t="shared" si="182"/>
        <v>1</v>
      </c>
      <c r="N993" s="3">
        <f t="shared" si="183"/>
        <v>0</v>
      </c>
      <c r="O993" s="3"/>
      <c r="P993" s="3">
        <f t="shared" si="184"/>
        <v>1</v>
      </c>
      <c r="Q993" s="3">
        <f t="shared" si="185"/>
        <v>0</v>
      </c>
      <c r="R993" s="3">
        <f t="shared" si="186"/>
        <v>0</v>
      </c>
      <c r="S993" s="3">
        <f t="shared" si="187"/>
        <v>0</v>
      </c>
      <c r="T993" s="3">
        <f t="shared" si="188"/>
        <v>0</v>
      </c>
      <c r="U993" s="3">
        <f t="shared" si="189"/>
        <v>0</v>
      </c>
      <c r="V993" s="3">
        <f t="shared" si="190"/>
        <v>1</v>
      </c>
      <c r="W993" s="3">
        <f t="shared" si="191"/>
        <v>0</v>
      </c>
    </row>
    <row r="994" spans="1:23" x14ac:dyDescent="0.3">
      <c r="A994" s="3">
        <f>'input your S-pars (Mag-Ang)'!B994*COS('input your S-pars (Mag-Ang)'!C994*PI()/180)</f>
        <v>0</v>
      </c>
      <c r="B994" s="3">
        <f>'input your S-pars (Mag-Ang)'!B994*SIN('input your S-pars (Mag-Ang)'!C994*PI()/180)</f>
        <v>0</v>
      </c>
      <c r="C994" s="3">
        <f>'input your S-pars (Mag-Ang)'!F994*COS('input your S-pars (Mag-Ang)'!G994*PI()/180)</f>
        <v>0</v>
      </c>
      <c r="D994" s="3">
        <f>'input your S-pars (Mag-Ang)'!F994*SIN('input your S-pars (Mag-Ang)'!G994*PI()/180)</f>
        <v>0</v>
      </c>
      <c r="E994" s="3">
        <f>'input your S-pars (Mag-Ang)'!D994*COS('input your S-pars (Mag-Ang)'!E994*PI()/180)</f>
        <v>0</v>
      </c>
      <c r="F994" s="3">
        <f>'input your S-pars (Mag-Ang)'!D994*SIN('input your S-pars (Mag-Ang)'!E994*PI()/180)</f>
        <v>0</v>
      </c>
      <c r="G994" s="3">
        <f>'input your S-pars (Mag-Ang)'!H994*COS('input your S-pars (Mag-Ang)'!I994*PI()/180)</f>
        <v>0</v>
      </c>
      <c r="H994" s="3">
        <f>'input your S-pars (Mag-Ang)'!H994*SIN('input your S-pars (Mag-Ang)'!I994*PI()/180)</f>
        <v>0</v>
      </c>
      <c r="I994" s="3"/>
      <c r="J994" s="3">
        <f t="shared" si="180"/>
        <v>1</v>
      </c>
      <c r="K994" s="3">
        <f t="shared" si="181"/>
        <v>0</v>
      </c>
      <c r="L994" s="3"/>
      <c r="M994" s="3">
        <f t="shared" si="182"/>
        <v>1</v>
      </c>
      <c r="N994" s="3">
        <f t="shared" si="183"/>
        <v>0</v>
      </c>
      <c r="O994" s="3"/>
      <c r="P994" s="3">
        <f t="shared" si="184"/>
        <v>1</v>
      </c>
      <c r="Q994" s="3">
        <f t="shared" si="185"/>
        <v>0</v>
      </c>
      <c r="R994" s="3">
        <f t="shared" si="186"/>
        <v>0</v>
      </c>
      <c r="S994" s="3">
        <f t="shared" si="187"/>
        <v>0</v>
      </c>
      <c r="T994" s="3">
        <f t="shared" si="188"/>
        <v>0</v>
      </c>
      <c r="U994" s="3">
        <f t="shared" si="189"/>
        <v>0</v>
      </c>
      <c r="V994" s="3">
        <f t="shared" si="190"/>
        <v>1</v>
      </c>
      <c r="W994" s="3">
        <f t="shared" si="191"/>
        <v>0</v>
      </c>
    </row>
    <row r="995" spans="1:23" x14ac:dyDescent="0.3">
      <c r="A995" s="3">
        <f>'input your S-pars (Mag-Ang)'!B995*COS('input your S-pars (Mag-Ang)'!C995*PI()/180)</f>
        <v>0</v>
      </c>
      <c r="B995" s="3">
        <f>'input your S-pars (Mag-Ang)'!B995*SIN('input your S-pars (Mag-Ang)'!C995*PI()/180)</f>
        <v>0</v>
      </c>
      <c r="C995" s="3">
        <f>'input your S-pars (Mag-Ang)'!F995*COS('input your S-pars (Mag-Ang)'!G995*PI()/180)</f>
        <v>0</v>
      </c>
      <c r="D995" s="3">
        <f>'input your S-pars (Mag-Ang)'!F995*SIN('input your S-pars (Mag-Ang)'!G995*PI()/180)</f>
        <v>0</v>
      </c>
      <c r="E995" s="3">
        <f>'input your S-pars (Mag-Ang)'!D995*COS('input your S-pars (Mag-Ang)'!E995*PI()/180)</f>
        <v>0</v>
      </c>
      <c r="F995" s="3">
        <f>'input your S-pars (Mag-Ang)'!D995*SIN('input your S-pars (Mag-Ang)'!E995*PI()/180)</f>
        <v>0</v>
      </c>
      <c r="G995" s="3">
        <f>'input your S-pars (Mag-Ang)'!H995*COS('input your S-pars (Mag-Ang)'!I995*PI()/180)</f>
        <v>0</v>
      </c>
      <c r="H995" s="3">
        <f>'input your S-pars (Mag-Ang)'!H995*SIN('input your S-pars (Mag-Ang)'!I995*PI()/180)</f>
        <v>0</v>
      </c>
      <c r="I995" s="3"/>
      <c r="J995" s="3">
        <f t="shared" si="180"/>
        <v>1</v>
      </c>
      <c r="K995" s="3">
        <f t="shared" si="181"/>
        <v>0</v>
      </c>
      <c r="L995" s="3"/>
      <c r="M995" s="3">
        <f t="shared" si="182"/>
        <v>1</v>
      </c>
      <c r="N995" s="3">
        <f t="shared" si="183"/>
        <v>0</v>
      </c>
      <c r="O995" s="3"/>
      <c r="P995" s="3">
        <f t="shared" si="184"/>
        <v>1</v>
      </c>
      <c r="Q995" s="3">
        <f t="shared" si="185"/>
        <v>0</v>
      </c>
      <c r="R995" s="3">
        <f t="shared" si="186"/>
        <v>0</v>
      </c>
      <c r="S995" s="3">
        <f t="shared" si="187"/>
        <v>0</v>
      </c>
      <c r="T995" s="3">
        <f t="shared" si="188"/>
        <v>0</v>
      </c>
      <c r="U995" s="3">
        <f t="shared" si="189"/>
        <v>0</v>
      </c>
      <c r="V995" s="3">
        <f t="shared" si="190"/>
        <v>1</v>
      </c>
      <c r="W995" s="3">
        <f t="shared" si="191"/>
        <v>0</v>
      </c>
    </row>
    <row r="996" spans="1:23" x14ac:dyDescent="0.3">
      <c r="A996" s="3">
        <f>'input your S-pars (Mag-Ang)'!B996*COS('input your S-pars (Mag-Ang)'!C996*PI()/180)</f>
        <v>0</v>
      </c>
      <c r="B996" s="3">
        <f>'input your S-pars (Mag-Ang)'!B996*SIN('input your S-pars (Mag-Ang)'!C996*PI()/180)</f>
        <v>0</v>
      </c>
      <c r="C996" s="3">
        <f>'input your S-pars (Mag-Ang)'!F996*COS('input your S-pars (Mag-Ang)'!G996*PI()/180)</f>
        <v>0</v>
      </c>
      <c r="D996" s="3">
        <f>'input your S-pars (Mag-Ang)'!F996*SIN('input your S-pars (Mag-Ang)'!G996*PI()/180)</f>
        <v>0</v>
      </c>
      <c r="E996" s="3">
        <f>'input your S-pars (Mag-Ang)'!D996*COS('input your S-pars (Mag-Ang)'!E996*PI()/180)</f>
        <v>0</v>
      </c>
      <c r="F996" s="3">
        <f>'input your S-pars (Mag-Ang)'!D996*SIN('input your S-pars (Mag-Ang)'!E996*PI()/180)</f>
        <v>0</v>
      </c>
      <c r="G996" s="3">
        <f>'input your S-pars (Mag-Ang)'!H996*COS('input your S-pars (Mag-Ang)'!I996*PI()/180)</f>
        <v>0</v>
      </c>
      <c r="H996" s="3">
        <f>'input your S-pars (Mag-Ang)'!H996*SIN('input your S-pars (Mag-Ang)'!I996*PI()/180)</f>
        <v>0</v>
      </c>
      <c r="I996" s="3"/>
      <c r="J996" s="3">
        <f t="shared" si="180"/>
        <v>1</v>
      </c>
      <c r="K996" s="3">
        <f t="shared" si="181"/>
        <v>0</v>
      </c>
      <c r="L996" s="3"/>
      <c r="M996" s="3">
        <f t="shared" si="182"/>
        <v>1</v>
      </c>
      <c r="N996" s="3">
        <f t="shared" si="183"/>
        <v>0</v>
      </c>
      <c r="O996" s="3"/>
      <c r="P996" s="3">
        <f t="shared" si="184"/>
        <v>1</v>
      </c>
      <c r="Q996" s="3">
        <f t="shared" si="185"/>
        <v>0</v>
      </c>
      <c r="R996" s="3">
        <f t="shared" si="186"/>
        <v>0</v>
      </c>
      <c r="S996" s="3">
        <f t="shared" si="187"/>
        <v>0</v>
      </c>
      <c r="T996" s="3">
        <f t="shared" si="188"/>
        <v>0</v>
      </c>
      <c r="U996" s="3">
        <f t="shared" si="189"/>
        <v>0</v>
      </c>
      <c r="V996" s="3">
        <f t="shared" si="190"/>
        <v>1</v>
      </c>
      <c r="W996" s="3">
        <f t="shared" si="191"/>
        <v>0</v>
      </c>
    </row>
    <row r="997" spans="1:23" x14ac:dyDescent="0.3">
      <c r="A997" s="3">
        <f>'input your S-pars (Mag-Ang)'!B997*COS('input your S-pars (Mag-Ang)'!C997*PI()/180)</f>
        <v>0</v>
      </c>
      <c r="B997" s="3">
        <f>'input your S-pars (Mag-Ang)'!B997*SIN('input your S-pars (Mag-Ang)'!C997*PI()/180)</f>
        <v>0</v>
      </c>
      <c r="C997" s="3">
        <f>'input your S-pars (Mag-Ang)'!F997*COS('input your S-pars (Mag-Ang)'!G997*PI()/180)</f>
        <v>0</v>
      </c>
      <c r="D997" s="3">
        <f>'input your S-pars (Mag-Ang)'!F997*SIN('input your S-pars (Mag-Ang)'!G997*PI()/180)</f>
        <v>0</v>
      </c>
      <c r="E997" s="3">
        <f>'input your S-pars (Mag-Ang)'!D997*COS('input your S-pars (Mag-Ang)'!E997*PI()/180)</f>
        <v>0</v>
      </c>
      <c r="F997" s="3">
        <f>'input your S-pars (Mag-Ang)'!D997*SIN('input your S-pars (Mag-Ang)'!E997*PI()/180)</f>
        <v>0</v>
      </c>
      <c r="G997" s="3">
        <f>'input your S-pars (Mag-Ang)'!H997*COS('input your S-pars (Mag-Ang)'!I997*PI()/180)</f>
        <v>0</v>
      </c>
      <c r="H997" s="3">
        <f>'input your S-pars (Mag-Ang)'!H997*SIN('input your S-pars (Mag-Ang)'!I997*PI()/180)</f>
        <v>0</v>
      </c>
      <c r="I997" s="3"/>
      <c r="J997" s="3">
        <f t="shared" si="180"/>
        <v>1</v>
      </c>
      <c r="K997" s="3">
        <f t="shared" si="181"/>
        <v>0</v>
      </c>
      <c r="L997" s="3"/>
      <c r="M997" s="3">
        <f t="shared" si="182"/>
        <v>1</v>
      </c>
      <c r="N997" s="3">
        <f t="shared" si="183"/>
        <v>0</v>
      </c>
      <c r="O997" s="3"/>
      <c r="P997" s="3">
        <f t="shared" si="184"/>
        <v>1</v>
      </c>
      <c r="Q997" s="3">
        <f t="shared" si="185"/>
        <v>0</v>
      </c>
      <c r="R997" s="3">
        <f t="shared" si="186"/>
        <v>0</v>
      </c>
      <c r="S997" s="3">
        <f t="shared" si="187"/>
        <v>0</v>
      </c>
      <c r="T997" s="3">
        <f t="shared" si="188"/>
        <v>0</v>
      </c>
      <c r="U997" s="3">
        <f t="shared" si="189"/>
        <v>0</v>
      </c>
      <c r="V997" s="3">
        <f t="shared" si="190"/>
        <v>1</v>
      </c>
      <c r="W997" s="3">
        <f t="shared" si="191"/>
        <v>0</v>
      </c>
    </row>
    <row r="998" spans="1:23" x14ac:dyDescent="0.3">
      <c r="A998" s="3">
        <f>'input your S-pars (Mag-Ang)'!B998*COS('input your S-pars (Mag-Ang)'!C998*PI()/180)</f>
        <v>0</v>
      </c>
      <c r="B998" s="3">
        <f>'input your S-pars (Mag-Ang)'!B998*SIN('input your S-pars (Mag-Ang)'!C998*PI()/180)</f>
        <v>0</v>
      </c>
      <c r="C998" s="3">
        <f>'input your S-pars (Mag-Ang)'!F998*COS('input your S-pars (Mag-Ang)'!G998*PI()/180)</f>
        <v>0</v>
      </c>
      <c r="D998" s="3">
        <f>'input your S-pars (Mag-Ang)'!F998*SIN('input your S-pars (Mag-Ang)'!G998*PI()/180)</f>
        <v>0</v>
      </c>
      <c r="E998" s="3">
        <f>'input your S-pars (Mag-Ang)'!D998*COS('input your S-pars (Mag-Ang)'!E998*PI()/180)</f>
        <v>0</v>
      </c>
      <c r="F998" s="3">
        <f>'input your S-pars (Mag-Ang)'!D998*SIN('input your S-pars (Mag-Ang)'!E998*PI()/180)</f>
        <v>0</v>
      </c>
      <c r="G998" s="3">
        <f>'input your S-pars (Mag-Ang)'!H998*COS('input your S-pars (Mag-Ang)'!I998*PI()/180)</f>
        <v>0</v>
      </c>
      <c r="H998" s="3">
        <f>'input your S-pars (Mag-Ang)'!H998*SIN('input your S-pars (Mag-Ang)'!I998*PI()/180)</f>
        <v>0</v>
      </c>
      <c r="I998" s="3"/>
      <c r="J998" s="3">
        <f t="shared" si="180"/>
        <v>1</v>
      </c>
      <c r="K998" s="3">
        <f t="shared" si="181"/>
        <v>0</v>
      </c>
      <c r="L998" s="3"/>
      <c r="M998" s="3">
        <f t="shared" si="182"/>
        <v>1</v>
      </c>
      <c r="N998" s="3">
        <f t="shared" si="183"/>
        <v>0</v>
      </c>
      <c r="O998" s="3"/>
      <c r="P998" s="3">
        <f t="shared" si="184"/>
        <v>1</v>
      </c>
      <c r="Q998" s="3">
        <f t="shared" si="185"/>
        <v>0</v>
      </c>
      <c r="R998" s="3">
        <f t="shared" si="186"/>
        <v>0</v>
      </c>
      <c r="S998" s="3">
        <f t="shared" si="187"/>
        <v>0</v>
      </c>
      <c r="T998" s="3">
        <f t="shared" si="188"/>
        <v>0</v>
      </c>
      <c r="U998" s="3">
        <f t="shared" si="189"/>
        <v>0</v>
      </c>
      <c r="V998" s="3">
        <f t="shared" si="190"/>
        <v>1</v>
      </c>
      <c r="W998" s="3">
        <f t="shared" si="191"/>
        <v>0</v>
      </c>
    </row>
    <row r="999" spans="1:23" x14ac:dyDescent="0.3">
      <c r="A999" s="3">
        <f>'input your S-pars (Mag-Ang)'!B999*COS('input your S-pars (Mag-Ang)'!C999*PI()/180)</f>
        <v>0</v>
      </c>
      <c r="B999" s="3">
        <f>'input your S-pars (Mag-Ang)'!B999*SIN('input your S-pars (Mag-Ang)'!C999*PI()/180)</f>
        <v>0</v>
      </c>
      <c r="C999" s="3">
        <f>'input your S-pars (Mag-Ang)'!F999*COS('input your S-pars (Mag-Ang)'!G999*PI()/180)</f>
        <v>0</v>
      </c>
      <c r="D999" s="3">
        <f>'input your S-pars (Mag-Ang)'!F999*SIN('input your S-pars (Mag-Ang)'!G999*PI()/180)</f>
        <v>0</v>
      </c>
      <c r="E999" s="3">
        <f>'input your S-pars (Mag-Ang)'!D999*COS('input your S-pars (Mag-Ang)'!E999*PI()/180)</f>
        <v>0</v>
      </c>
      <c r="F999" s="3">
        <f>'input your S-pars (Mag-Ang)'!D999*SIN('input your S-pars (Mag-Ang)'!E999*PI()/180)</f>
        <v>0</v>
      </c>
      <c r="G999" s="3">
        <f>'input your S-pars (Mag-Ang)'!H999*COS('input your S-pars (Mag-Ang)'!I999*PI()/180)</f>
        <v>0</v>
      </c>
      <c r="H999" s="3">
        <f>'input your S-pars (Mag-Ang)'!H999*SIN('input your S-pars (Mag-Ang)'!I999*PI()/180)</f>
        <v>0</v>
      </c>
      <c r="I999" s="3"/>
      <c r="J999" s="3">
        <f t="shared" si="180"/>
        <v>1</v>
      </c>
      <c r="K999" s="3">
        <f t="shared" si="181"/>
        <v>0</v>
      </c>
      <c r="L999" s="3"/>
      <c r="M999" s="3">
        <f t="shared" si="182"/>
        <v>1</v>
      </c>
      <c r="N999" s="3">
        <f t="shared" si="183"/>
        <v>0</v>
      </c>
      <c r="O999" s="3"/>
      <c r="P999" s="3">
        <f t="shared" si="184"/>
        <v>1</v>
      </c>
      <c r="Q999" s="3">
        <f t="shared" si="185"/>
        <v>0</v>
      </c>
      <c r="R999" s="3">
        <f t="shared" si="186"/>
        <v>0</v>
      </c>
      <c r="S999" s="3">
        <f t="shared" si="187"/>
        <v>0</v>
      </c>
      <c r="T999" s="3">
        <f t="shared" si="188"/>
        <v>0</v>
      </c>
      <c r="U999" s="3">
        <f t="shared" si="189"/>
        <v>0</v>
      </c>
      <c r="V999" s="3">
        <f t="shared" si="190"/>
        <v>1</v>
      </c>
      <c r="W999" s="3">
        <f t="shared" si="191"/>
        <v>0</v>
      </c>
    </row>
    <row r="1000" spans="1:23" x14ac:dyDescent="0.3">
      <c r="A1000" s="3">
        <f>'input your S-pars (Mag-Ang)'!B1000*COS('input your S-pars (Mag-Ang)'!C1000*PI()/180)</f>
        <v>0</v>
      </c>
      <c r="B1000" s="3">
        <f>'input your S-pars (Mag-Ang)'!B1000*SIN('input your S-pars (Mag-Ang)'!C1000*PI()/180)</f>
        <v>0</v>
      </c>
      <c r="C1000" s="3">
        <f>'input your S-pars (Mag-Ang)'!F1000*COS('input your S-pars (Mag-Ang)'!G1000*PI()/180)</f>
        <v>0</v>
      </c>
      <c r="D1000" s="3">
        <f>'input your S-pars (Mag-Ang)'!F1000*SIN('input your S-pars (Mag-Ang)'!G1000*PI()/180)</f>
        <v>0</v>
      </c>
      <c r="E1000" s="3">
        <f>'input your S-pars (Mag-Ang)'!D1000*COS('input your S-pars (Mag-Ang)'!E1000*PI()/180)</f>
        <v>0</v>
      </c>
      <c r="F1000" s="3">
        <f>'input your S-pars (Mag-Ang)'!D1000*SIN('input your S-pars (Mag-Ang)'!E1000*PI()/180)</f>
        <v>0</v>
      </c>
      <c r="G1000" s="3">
        <f>'input your S-pars (Mag-Ang)'!H1000*COS('input your S-pars (Mag-Ang)'!I1000*PI()/180)</f>
        <v>0</v>
      </c>
      <c r="H1000" s="3">
        <f>'input your S-pars (Mag-Ang)'!H1000*SIN('input your S-pars (Mag-Ang)'!I1000*PI()/180)</f>
        <v>0</v>
      </c>
      <c r="I1000" s="3"/>
      <c r="J1000" s="3">
        <f t="shared" si="180"/>
        <v>1</v>
      </c>
      <c r="K1000" s="3">
        <f t="shared" si="181"/>
        <v>0</v>
      </c>
      <c r="L1000" s="3"/>
      <c r="M1000" s="3">
        <f t="shared" si="182"/>
        <v>1</v>
      </c>
      <c r="N1000" s="3">
        <f t="shared" si="183"/>
        <v>0</v>
      </c>
      <c r="O1000" s="3"/>
      <c r="P1000" s="3">
        <f t="shared" si="184"/>
        <v>1</v>
      </c>
      <c r="Q1000" s="3">
        <f t="shared" si="185"/>
        <v>0</v>
      </c>
      <c r="R1000" s="3">
        <f t="shared" si="186"/>
        <v>0</v>
      </c>
      <c r="S1000" s="3">
        <f t="shared" si="187"/>
        <v>0</v>
      </c>
      <c r="T1000" s="3">
        <f t="shared" si="188"/>
        <v>0</v>
      </c>
      <c r="U1000" s="3">
        <f t="shared" si="189"/>
        <v>0</v>
      </c>
      <c r="V1000" s="3">
        <f t="shared" si="190"/>
        <v>1</v>
      </c>
      <c r="W1000" s="3">
        <f t="shared" si="191"/>
        <v>0</v>
      </c>
    </row>
    <row r="1001" spans="1:23" x14ac:dyDescent="0.3">
      <c r="A1001" s="3">
        <f>'input your S-pars (Mag-Ang)'!B1001*COS('input your S-pars (Mag-Ang)'!C1001*PI()/180)</f>
        <v>0</v>
      </c>
      <c r="B1001" s="3">
        <f>'input your S-pars (Mag-Ang)'!B1001*SIN('input your S-pars (Mag-Ang)'!C1001*PI()/180)</f>
        <v>0</v>
      </c>
      <c r="C1001" s="3">
        <f>'input your S-pars (Mag-Ang)'!F1001*COS('input your S-pars (Mag-Ang)'!G1001*PI()/180)</f>
        <v>0</v>
      </c>
      <c r="D1001" s="3">
        <f>'input your S-pars (Mag-Ang)'!F1001*SIN('input your S-pars (Mag-Ang)'!G1001*PI()/180)</f>
        <v>0</v>
      </c>
      <c r="E1001" s="3">
        <f>'input your S-pars (Mag-Ang)'!D1001*COS('input your S-pars (Mag-Ang)'!E1001*PI()/180)</f>
        <v>0</v>
      </c>
      <c r="F1001" s="3">
        <f>'input your S-pars (Mag-Ang)'!D1001*SIN('input your S-pars (Mag-Ang)'!E1001*PI()/180)</f>
        <v>0</v>
      </c>
      <c r="G1001" s="3">
        <f>'input your S-pars (Mag-Ang)'!H1001*COS('input your S-pars (Mag-Ang)'!I1001*PI()/180)</f>
        <v>0</v>
      </c>
      <c r="H1001" s="3">
        <f>'input your S-pars (Mag-Ang)'!H1001*SIN('input your S-pars (Mag-Ang)'!I1001*PI()/180)</f>
        <v>0</v>
      </c>
      <c r="I1001" s="3"/>
      <c r="J1001" s="3">
        <f t="shared" si="180"/>
        <v>1</v>
      </c>
      <c r="K1001" s="3">
        <f t="shared" si="181"/>
        <v>0</v>
      </c>
      <c r="L1001" s="3"/>
      <c r="M1001" s="3">
        <f t="shared" si="182"/>
        <v>1</v>
      </c>
      <c r="N1001" s="3">
        <f t="shared" si="183"/>
        <v>0</v>
      </c>
      <c r="O1001" s="3"/>
      <c r="P1001" s="3">
        <f t="shared" si="184"/>
        <v>1</v>
      </c>
      <c r="Q1001" s="3">
        <f t="shared" si="185"/>
        <v>0</v>
      </c>
      <c r="R1001" s="3">
        <f t="shared" si="186"/>
        <v>0</v>
      </c>
      <c r="S1001" s="3">
        <f t="shared" si="187"/>
        <v>0</v>
      </c>
      <c r="T1001" s="3">
        <f t="shared" si="188"/>
        <v>0</v>
      </c>
      <c r="U1001" s="3">
        <f t="shared" si="189"/>
        <v>0</v>
      </c>
      <c r="V1001" s="3">
        <f t="shared" si="190"/>
        <v>1</v>
      </c>
      <c r="W1001" s="3">
        <f t="shared" si="191"/>
        <v>0</v>
      </c>
    </row>
    <row r="1002" spans="1:23" x14ac:dyDescent="0.3">
      <c r="A1002" s="3">
        <f>'input your S-pars (Mag-Ang)'!B1002*COS('input your S-pars (Mag-Ang)'!C1002*PI()/180)</f>
        <v>0</v>
      </c>
      <c r="B1002" s="3">
        <f>'input your S-pars (Mag-Ang)'!B1002*SIN('input your S-pars (Mag-Ang)'!C1002*PI()/180)</f>
        <v>0</v>
      </c>
      <c r="C1002" s="3">
        <f>'input your S-pars (Mag-Ang)'!F1002*COS('input your S-pars (Mag-Ang)'!G1002*PI()/180)</f>
        <v>0</v>
      </c>
      <c r="D1002" s="3">
        <f>'input your S-pars (Mag-Ang)'!F1002*SIN('input your S-pars (Mag-Ang)'!G1002*PI()/180)</f>
        <v>0</v>
      </c>
      <c r="E1002" s="3">
        <f>'input your S-pars (Mag-Ang)'!D1002*COS('input your S-pars (Mag-Ang)'!E1002*PI()/180)</f>
        <v>0</v>
      </c>
      <c r="F1002" s="3">
        <f>'input your S-pars (Mag-Ang)'!D1002*SIN('input your S-pars (Mag-Ang)'!E1002*PI()/180)</f>
        <v>0</v>
      </c>
      <c r="G1002" s="3">
        <f>'input your S-pars (Mag-Ang)'!H1002*COS('input your S-pars (Mag-Ang)'!I1002*PI()/180)</f>
        <v>0</v>
      </c>
      <c r="H1002" s="3">
        <f>'input your S-pars (Mag-Ang)'!H1002*SIN('input your S-pars (Mag-Ang)'!I1002*PI()/180)</f>
        <v>0</v>
      </c>
      <c r="I1002" s="3"/>
      <c r="J1002" s="3">
        <f t="shared" si="180"/>
        <v>1</v>
      </c>
      <c r="K1002" s="3">
        <f t="shared" si="181"/>
        <v>0</v>
      </c>
      <c r="L1002" s="3"/>
      <c r="M1002" s="3">
        <f t="shared" si="182"/>
        <v>1</v>
      </c>
      <c r="N1002" s="3">
        <f t="shared" si="183"/>
        <v>0</v>
      </c>
      <c r="O1002" s="3"/>
      <c r="P1002" s="3">
        <f t="shared" si="184"/>
        <v>1</v>
      </c>
      <c r="Q1002" s="3">
        <f t="shared" si="185"/>
        <v>0</v>
      </c>
      <c r="R1002" s="3">
        <f t="shared" si="186"/>
        <v>0</v>
      </c>
      <c r="S1002" s="3">
        <f t="shared" si="187"/>
        <v>0</v>
      </c>
      <c r="T1002" s="3">
        <f t="shared" si="188"/>
        <v>0</v>
      </c>
      <c r="U1002" s="3">
        <f t="shared" si="189"/>
        <v>0</v>
      </c>
      <c r="V1002" s="3">
        <f t="shared" si="190"/>
        <v>1</v>
      </c>
      <c r="W1002" s="3">
        <f t="shared" si="191"/>
        <v>0</v>
      </c>
    </row>
    <row r="1003" spans="1:23" x14ac:dyDescent="0.3">
      <c r="A1003" s="3">
        <f>'input your S-pars (Mag-Ang)'!B1003*COS('input your S-pars (Mag-Ang)'!C1003*PI()/180)</f>
        <v>0</v>
      </c>
      <c r="B1003" s="3">
        <f>'input your S-pars (Mag-Ang)'!B1003*SIN('input your S-pars (Mag-Ang)'!C1003*PI()/180)</f>
        <v>0</v>
      </c>
      <c r="C1003" s="3">
        <f>'input your S-pars (Mag-Ang)'!F1003*COS('input your S-pars (Mag-Ang)'!G1003*PI()/180)</f>
        <v>0</v>
      </c>
      <c r="D1003" s="3">
        <f>'input your S-pars (Mag-Ang)'!F1003*SIN('input your S-pars (Mag-Ang)'!G1003*PI()/180)</f>
        <v>0</v>
      </c>
      <c r="E1003" s="3">
        <f>'input your S-pars (Mag-Ang)'!D1003*COS('input your S-pars (Mag-Ang)'!E1003*PI()/180)</f>
        <v>0</v>
      </c>
      <c r="F1003" s="3">
        <f>'input your S-pars (Mag-Ang)'!D1003*SIN('input your S-pars (Mag-Ang)'!E1003*PI()/180)</f>
        <v>0</v>
      </c>
      <c r="G1003" s="3">
        <f>'input your S-pars (Mag-Ang)'!H1003*COS('input your S-pars (Mag-Ang)'!I1003*PI()/180)</f>
        <v>0</v>
      </c>
      <c r="H1003" s="3">
        <f>'input your S-pars (Mag-Ang)'!H1003*SIN('input your S-pars (Mag-Ang)'!I1003*PI()/180)</f>
        <v>0</v>
      </c>
      <c r="I1003" s="3"/>
      <c r="J1003" s="3">
        <f t="shared" si="180"/>
        <v>1</v>
      </c>
      <c r="K1003" s="3">
        <f t="shared" si="181"/>
        <v>0</v>
      </c>
      <c r="L1003" s="3"/>
      <c r="M1003" s="3">
        <f t="shared" si="182"/>
        <v>1</v>
      </c>
      <c r="N1003" s="3">
        <f t="shared" si="183"/>
        <v>0</v>
      </c>
      <c r="O1003" s="3"/>
      <c r="P1003" s="3">
        <f t="shared" si="184"/>
        <v>1</v>
      </c>
      <c r="Q1003" s="3">
        <f t="shared" si="185"/>
        <v>0</v>
      </c>
      <c r="R1003" s="3">
        <f t="shared" si="186"/>
        <v>0</v>
      </c>
      <c r="S1003" s="3">
        <f t="shared" si="187"/>
        <v>0</v>
      </c>
      <c r="T1003" s="3">
        <f t="shared" si="188"/>
        <v>0</v>
      </c>
      <c r="U1003" s="3">
        <f t="shared" si="189"/>
        <v>0</v>
      </c>
      <c r="V1003" s="3">
        <f t="shared" si="190"/>
        <v>1</v>
      </c>
      <c r="W1003" s="3">
        <f t="shared" si="191"/>
        <v>0</v>
      </c>
    </row>
    <row r="1004" spans="1:23" x14ac:dyDescent="0.3">
      <c r="A1004" s="3">
        <f>'input your S-pars (Mag-Ang)'!B1004*COS('input your S-pars (Mag-Ang)'!C1004*PI()/180)</f>
        <v>0</v>
      </c>
      <c r="B1004" s="3">
        <f>'input your S-pars (Mag-Ang)'!B1004*SIN('input your S-pars (Mag-Ang)'!C1004*PI()/180)</f>
        <v>0</v>
      </c>
      <c r="C1004" s="3">
        <f>'input your S-pars (Mag-Ang)'!F1004*COS('input your S-pars (Mag-Ang)'!G1004*PI()/180)</f>
        <v>0</v>
      </c>
      <c r="D1004" s="3">
        <f>'input your S-pars (Mag-Ang)'!F1004*SIN('input your S-pars (Mag-Ang)'!G1004*PI()/180)</f>
        <v>0</v>
      </c>
      <c r="E1004" s="3">
        <f>'input your S-pars (Mag-Ang)'!D1004*COS('input your S-pars (Mag-Ang)'!E1004*PI()/180)</f>
        <v>0</v>
      </c>
      <c r="F1004" s="3">
        <f>'input your S-pars (Mag-Ang)'!D1004*SIN('input your S-pars (Mag-Ang)'!E1004*PI()/180)</f>
        <v>0</v>
      </c>
      <c r="G1004" s="3">
        <f>'input your S-pars (Mag-Ang)'!H1004*COS('input your S-pars (Mag-Ang)'!I1004*PI()/180)</f>
        <v>0</v>
      </c>
      <c r="H1004" s="3">
        <f>'input your S-pars (Mag-Ang)'!H1004*SIN('input your S-pars (Mag-Ang)'!I1004*PI()/180)</f>
        <v>0</v>
      </c>
      <c r="I1004" s="3"/>
      <c r="J1004" s="3">
        <f t="shared" si="180"/>
        <v>1</v>
      </c>
      <c r="K1004" s="3">
        <f t="shared" si="181"/>
        <v>0</v>
      </c>
      <c r="L1004" s="3"/>
      <c r="M1004" s="3">
        <f t="shared" si="182"/>
        <v>1</v>
      </c>
      <c r="N1004" s="3">
        <f t="shared" si="183"/>
        <v>0</v>
      </c>
      <c r="O1004" s="3"/>
      <c r="P1004" s="3">
        <f t="shared" si="184"/>
        <v>1</v>
      </c>
      <c r="Q1004" s="3">
        <f t="shared" si="185"/>
        <v>0</v>
      </c>
      <c r="R1004" s="3">
        <f t="shared" si="186"/>
        <v>0</v>
      </c>
      <c r="S1004" s="3">
        <f t="shared" si="187"/>
        <v>0</v>
      </c>
      <c r="T1004" s="3">
        <f t="shared" si="188"/>
        <v>0</v>
      </c>
      <c r="U1004" s="3">
        <f t="shared" si="189"/>
        <v>0</v>
      </c>
      <c r="V1004" s="3">
        <f t="shared" si="190"/>
        <v>1</v>
      </c>
      <c r="W1004" s="3">
        <f t="shared" si="191"/>
        <v>0</v>
      </c>
    </row>
    <row r="1005" spans="1:23" x14ac:dyDescent="0.3">
      <c r="A1005" s="3">
        <f>'input your S-pars (Mag-Ang)'!B1005*COS('input your S-pars (Mag-Ang)'!C1005*PI()/180)</f>
        <v>0</v>
      </c>
      <c r="B1005" s="3">
        <f>'input your S-pars (Mag-Ang)'!B1005*SIN('input your S-pars (Mag-Ang)'!C1005*PI()/180)</f>
        <v>0</v>
      </c>
      <c r="C1005" s="3">
        <f>'input your S-pars (Mag-Ang)'!F1005*COS('input your S-pars (Mag-Ang)'!G1005*PI()/180)</f>
        <v>0</v>
      </c>
      <c r="D1005" s="3">
        <f>'input your S-pars (Mag-Ang)'!F1005*SIN('input your S-pars (Mag-Ang)'!G1005*PI()/180)</f>
        <v>0</v>
      </c>
      <c r="E1005" s="3">
        <f>'input your S-pars (Mag-Ang)'!D1005*COS('input your S-pars (Mag-Ang)'!E1005*PI()/180)</f>
        <v>0</v>
      </c>
      <c r="F1005" s="3">
        <f>'input your S-pars (Mag-Ang)'!D1005*SIN('input your S-pars (Mag-Ang)'!E1005*PI()/180)</f>
        <v>0</v>
      </c>
      <c r="G1005" s="3">
        <f>'input your S-pars (Mag-Ang)'!H1005*COS('input your S-pars (Mag-Ang)'!I1005*PI()/180)</f>
        <v>0</v>
      </c>
      <c r="H1005" s="3">
        <f>'input your S-pars (Mag-Ang)'!H1005*SIN('input your S-pars (Mag-Ang)'!I1005*PI()/180)</f>
        <v>0</v>
      </c>
      <c r="I1005" s="3"/>
      <c r="J1005" s="3">
        <f t="shared" si="180"/>
        <v>1</v>
      </c>
      <c r="K1005" s="3">
        <f t="shared" si="181"/>
        <v>0</v>
      </c>
      <c r="L1005" s="3"/>
      <c r="M1005" s="3">
        <f t="shared" si="182"/>
        <v>1</v>
      </c>
      <c r="N1005" s="3">
        <f t="shared" si="183"/>
        <v>0</v>
      </c>
      <c r="O1005" s="3"/>
      <c r="P1005" s="3">
        <f t="shared" si="184"/>
        <v>1</v>
      </c>
      <c r="Q1005" s="3">
        <f t="shared" si="185"/>
        <v>0</v>
      </c>
      <c r="R1005" s="3">
        <f t="shared" si="186"/>
        <v>0</v>
      </c>
      <c r="S1005" s="3">
        <f t="shared" si="187"/>
        <v>0</v>
      </c>
      <c r="T1005" s="3">
        <f t="shared" si="188"/>
        <v>0</v>
      </c>
      <c r="U1005" s="3">
        <f t="shared" si="189"/>
        <v>0</v>
      </c>
      <c r="V1005" s="3">
        <f t="shared" si="190"/>
        <v>1</v>
      </c>
      <c r="W1005" s="3">
        <f t="shared" si="191"/>
        <v>0</v>
      </c>
    </row>
    <row r="1006" spans="1:23" x14ac:dyDescent="0.3">
      <c r="A1006" s="3">
        <f>'input your S-pars (Mag-Ang)'!B1006*COS('input your S-pars (Mag-Ang)'!C1006*PI()/180)</f>
        <v>0</v>
      </c>
      <c r="B1006" s="3">
        <f>'input your S-pars (Mag-Ang)'!B1006*SIN('input your S-pars (Mag-Ang)'!C1006*PI()/180)</f>
        <v>0</v>
      </c>
      <c r="C1006" s="3">
        <f>'input your S-pars (Mag-Ang)'!F1006*COS('input your S-pars (Mag-Ang)'!G1006*PI()/180)</f>
        <v>0</v>
      </c>
      <c r="D1006" s="3">
        <f>'input your S-pars (Mag-Ang)'!F1006*SIN('input your S-pars (Mag-Ang)'!G1006*PI()/180)</f>
        <v>0</v>
      </c>
      <c r="E1006" s="3">
        <f>'input your S-pars (Mag-Ang)'!D1006*COS('input your S-pars (Mag-Ang)'!E1006*PI()/180)</f>
        <v>0</v>
      </c>
      <c r="F1006" s="3">
        <f>'input your S-pars (Mag-Ang)'!D1006*SIN('input your S-pars (Mag-Ang)'!E1006*PI()/180)</f>
        <v>0</v>
      </c>
      <c r="G1006" s="3">
        <f>'input your S-pars (Mag-Ang)'!H1006*COS('input your S-pars (Mag-Ang)'!I1006*PI()/180)</f>
        <v>0</v>
      </c>
      <c r="H1006" s="3">
        <f>'input your S-pars (Mag-Ang)'!H1006*SIN('input your S-pars (Mag-Ang)'!I1006*PI()/180)</f>
        <v>0</v>
      </c>
      <c r="I1006" s="3"/>
      <c r="J1006" s="3">
        <f t="shared" si="180"/>
        <v>1</v>
      </c>
      <c r="K1006" s="3">
        <f t="shared" si="181"/>
        <v>0</v>
      </c>
      <c r="L1006" s="3"/>
      <c r="M1006" s="3">
        <f t="shared" si="182"/>
        <v>1</v>
      </c>
      <c r="N1006" s="3">
        <f t="shared" si="183"/>
        <v>0</v>
      </c>
      <c r="O1006" s="3"/>
      <c r="P1006" s="3">
        <f t="shared" si="184"/>
        <v>1</v>
      </c>
      <c r="Q1006" s="3">
        <f t="shared" si="185"/>
        <v>0</v>
      </c>
      <c r="R1006" s="3">
        <f t="shared" si="186"/>
        <v>0</v>
      </c>
      <c r="S1006" s="3">
        <f t="shared" si="187"/>
        <v>0</v>
      </c>
      <c r="T1006" s="3">
        <f t="shared" si="188"/>
        <v>0</v>
      </c>
      <c r="U1006" s="3">
        <f t="shared" si="189"/>
        <v>0</v>
      </c>
      <c r="V1006" s="3">
        <f t="shared" si="190"/>
        <v>1</v>
      </c>
      <c r="W1006" s="3">
        <f t="shared" si="191"/>
        <v>0</v>
      </c>
    </row>
    <row r="1007" spans="1:23" x14ac:dyDescent="0.3">
      <c r="A1007" s="3">
        <f>'input your S-pars (Mag-Ang)'!B1007*COS('input your S-pars (Mag-Ang)'!C1007*PI()/180)</f>
        <v>0</v>
      </c>
      <c r="B1007" s="3">
        <f>'input your S-pars (Mag-Ang)'!B1007*SIN('input your S-pars (Mag-Ang)'!C1007*PI()/180)</f>
        <v>0</v>
      </c>
      <c r="C1007" s="3">
        <f>'input your S-pars (Mag-Ang)'!F1007*COS('input your S-pars (Mag-Ang)'!G1007*PI()/180)</f>
        <v>0</v>
      </c>
      <c r="D1007" s="3">
        <f>'input your S-pars (Mag-Ang)'!F1007*SIN('input your S-pars (Mag-Ang)'!G1007*PI()/180)</f>
        <v>0</v>
      </c>
      <c r="E1007" s="3">
        <f>'input your S-pars (Mag-Ang)'!D1007*COS('input your S-pars (Mag-Ang)'!E1007*PI()/180)</f>
        <v>0</v>
      </c>
      <c r="F1007" s="3">
        <f>'input your S-pars (Mag-Ang)'!D1007*SIN('input your S-pars (Mag-Ang)'!E1007*PI()/180)</f>
        <v>0</v>
      </c>
      <c r="G1007" s="3">
        <f>'input your S-pars (Mag-Ang)'!H1007*COS('input your S-pars (Mag-Ang)'!I1007*PI()/180)</f>
        <v>0</v>
      </c>
      <c r="H1007" s="3">
        <f>'input your S-pars (Mag-Ang)'!H1007*SIN('input your S-pars (Mag-Ang)'!I1007*PI()/180)</f>
        <v>0</v>
      </c>
      <c r="I1007" s="3"/>
      <c r="J1007" s="3">
        <f t="shared" si="180"/>
        <v>1</v>
      </c>
      <c r="K1007" s="3">
        <f t="shared" si="181"/>
        <v>0</v>
      </c>
      <c r="L1007" s="3"/>
      <c r="M1007" s="3">
        <f t="shared" si="182"/>
        <v>1</v>
      </c>
      <c r="N1007" s="3">
        <f t="shared" si="183"/>
        <v>0</v>
      </c>
      <c r="O1007" s="3"/>
      <c r="P1007" s="3">
        <f t="shared" si="184"/>
        <v>1</v>
      </c>
      <c r="Q1007" s="3">
        <f t="shared" si="185"/>
        <v>0</v>
      </c>
      <c r="R1007" s="3">
        <f t="shared" si="186"/>
        <v>0</v>
      </c>
      <c r="S1007" s="3">
        <f t="shared" si="187"/>
        <v>0</v>
      </c>
      <c r="T1007" s="3">
        <f t="shared" si="188"/>
        <v>0</v>
      </c>
      <c r="U1007" s="3">
        <f t="shared" si="189"/>
        <v>0</v>
      </c>
      <c r="V1007" s="3">
        <f t="shared" si="190"/>
        <v>1</v>
      </c>
      <c r="W1007" s="3">
        <f t="shared" si="191"/>
        <v>0</v>
      </c>
    </row>
    <row r="1008" spans="1:23" x14ac:dyDescent="0.3">
      <c r="A1008" s="3">
        <f>'input your S-pars (Mag-Ang)'!B1008*COS('input your S-pars (Mag-Ang)'!C1008*PI()/180)</f>
        <v>0</v>
      </c>
      <c r="B1008" s="3">
        <f>'input your S-pars (Mag-Ang)'!B1008*SIN('input your S-pars (Mag-Ang)'!C1008*PI()/180)</f>
        <v>0</v>
      </c>
      <c r="C1008" s="3">
        <f>'input your S-pars (Mag-Ang)'!F1008*COS('input your S-pars (Mag-Ang)'!G1008*PI()/180)</f>
        <v>0</v>
      </c>
      <c r="D1008" s="3">
        <f>'input your S-pars (Mag-Ang)'!F1008*SIN('input your S-pars (Mag-Ang)'!G1008*PI()/180)</f>
        <v>0</v>
      </c>
      <c r="E1008" s="3">
        <f>'input your S-pars (Mag-Ang)'!D1008*COS('input your S-pars (Mag-Ang)'!E1008*PI()/180)</f>
        <v>0</v>
      </c>
      <c r="F1008" s="3">
        <f>'input your S-pars (Mag-Ang)'!D1008*SIN('input your S-pars (Mag-Ang)'!E1008*PI()/180)</f>
        <v>0</v>
      </c>
      <c r="G1008" s="3">
        <f>'input your S-pars (Mag-Ang)'!H1008*COS('input your S-pars (Mag-Ang)'!I1008*PI()/180)</f>
        <v>0</v>
      </c>
      <c r="H1008" s="3">
        <f>'input your S-pars (Mag-Ang)'!H1008*SIN('input your S-pars (Mag-Ang)'!I1008*PI()/180)</f>
        <v>0</v>
      </c>
      <c r="I1008" s="3"/>
      <c r="J1008" s="3">
        <f t="shared" si="180"/>
        <v>1</v>
      </c>
      <c r="K1008" s="3">
        <f t="shared" si="181"/>
        <v>0</v>
      </c>
      <c r="L1008" s="3"/>
      <c r="M1008" s="3">
        <f t="shared" si="182"/>
        <v>1</v>
      </c>
      <c r="N1008" s="3">
        <f t="shared" si="183"/>
        <v>0</v>
      </c>
      <c r="O1008" s="3"/>
      <c r="P1008" s="3">
        <f t="shared" si="184"/>
        <v>1</v>
      </c>
      <c r="Q1008" s="3">
        <f t="shared" si="185"/>
        <v>0</v>
      </c>
      <c r="R1008" s="3">
        <f t="shared" si="186"/>
        <v>0</v>
      </c>
      <c r="S1008" s="3">
        <f t="shared" si="187"/>
        <v>0</v>
      </c>
      <c r="T1008" s="3">
        <f t="shared" si="188"/>
        <v>0</v>
      </c>
      <c r="U1008" s="3">
        <f t="shared" si="189"/>
        <v>0</v>
      </c>
      <c r="V1008" s="3">
        <f t="shared" si="190"/>
        <v>1</v>
      </c>
      <c r="W1008" s="3">
        <f t="shared" si="191"/>
        <v>0</v>
      </c>
    </row>
    <row r="1009" spans="1:23" x14ac:dyDescent="0.3">
      <c r="A1009" s="3">
        <f>'input your S-pars (Mag-Ang)'!B1009*COS('input your S-pars (Mag-Ang)'!C1009*PI()/180)</f>
        <v>0</v>
      </c>
      <c r="B1009" s="3">
        <f>'input your S-pars (Mag-Ang)'!B1009*SIN('input your S-pars (Mag-Ang)'!C1009*PI()/180)</f>
        <v>0</v>
      </c>
      <c r="C1009" s="3">
        <f>'input your S-pars (Mag-Ang)'!F1009*COS('input your S-pars (Mag-Ang)'!G1009*PI()/180)</f>
        <v>0</v>
      </c>
      <c r="D1009" s="3">
        <f>'input your S-pars (Mag-Ang)'!F1009*SIN('input your S-pars (Mag-Ang)'!G1009*PI()/180)</f>
        <v>0</v>
      </c>
      <c r="E1009" s="3">
        <f>'input your S-pars (Mag-Ang)'!D1009*COS('input your S-pars (Mag-Ang)'!E1009*PI()/180)</f>
        <v>0</v>
      </c>
      <c r="F1009" s="3">
        <f>'input your S-pars (Mag-Ang)'!D1009*SIN('input your S-pars (Mag-Ang)'!E1009*PI()/180)</f>
        <v>0</v>
      </c>
      <c r="G1009" s="3">
        <f>'input your S-pars (Mag-Ang)'!H1009*COS('input your S-pars (Mag-Ang)'!I1009*PI()/180)</f>
        <v>0</v>
      </c>
      <c r="H1009" s="3">
        <f>'input your S-pars (Mag-Ang)'!H1009*SIN('input your S-pars (Mag-Ang)'!I1009*PI()/180)</f>
        <v>0</v>
      </c>
      <c r="I1009" s="3"/>
      <c r="J1009" s="3">
        <f t="shared" si="180"/>
        <v>1</v>
      </c>
      <c r="K1009" s="3">
        <f t="shared" si="181"/>
        <v>0</v>
      </c>
      <c r="L1009" s="3"/>
      <c r="M1009" s="3">
        <f t="shared" si="182"/>
        <v>1</v>
      </c>
      <c r="N1009" s="3">
        <f t="shared" si="183"/>
        <v>0</v>
      </c>
      <c r="O1009" s="3"/>
      <c r="P1009" s="3">
        <f t="shared" si="184"/>
        <v>1</v>
      </c>
      <c r="Q1009" s="3">
        <f t="shared" si="185"/>
        <v>0</v>
      </c>
      <c r="R1009" s="3">
        <f t="shared" si="186"/>
        <v>0</v>
      </c>
      <c r="S1009" s="3">
        <f t="shared" si="187"/>
        <v>0</v>
      </c>
      <c r="T1009" s="3">
        <f t="shared" si="188"/>
        <v>0</v>
      </c>
      <c r="U1009" s="3">
        <f t="shared" si="189"/>
        <v>0</v>
      </c>
      <c r="V1009" s="3">
        <f t="shared" si="190"/>
        <v>1</v>
      </c>
      <c r="W1009" s="3">
        <f t="shared" si="191"/>
        <v>0</v>
      </c>
    </row>
    <row r="1010" spans="1:23" x14ac:dyDescent="0.3">
      <c r="A1010" s="3">
        <f>'input your S-pars (Mag-Ang)'!B1010*COS('input your S-pars (Mag-Ang)'!C1010*PI()/180)</f>
        <v>0</v>
      </c>
      <c r="B1010" s="3">
        <f>'input your S-pars (Mag-Ang)'!B1010*SIN('input your S-pars (Mag-Ang)'!C1010*PI()/180)</f>
        <v>0</v>
      </c>
      <c r="C1010" s="3">
        <f>'input your S-pars (Mag-Ang)'!F1010*COS('input your S-pars (Mag-Ang)'!G1010*PI()/180)</f>
        <v>0</v>
      </c>
      <c r="D1010" s="3">
        <f>'input your S-pars (Mag-Ang)'!F1010*SIN('input your S-pars (Mag-Ang)'!G1010*PI()/180)</f>
        <v>0</v>
      </c>
      <c r="E1010" s="3">
        <f>'input your S-pars (Mag-Ang)'!D1010*COS('input your S-pars (Mag-Ang)'!E1010*PI()/180)</f>
        <v>0</v>
      </c>
      <c r="F1010" s="3">
        <f>'input your S-pars (Mag-Ang)'!D1010*SIN('input your S-pars (Mag-Ang)'!E1010*PI()/180)</f>
        <v>0</v>
      </c>
      <c r="G1010" s="3">
        <f>'input your S-pars (Mag-Ang)'!H1010*COS('input your S-pars (Mag-Ang)'!I1010*PI()/180)</f>
        <v>0</v>
      </c>
      <c r="H1010" s="3">
        <f>'input your S-pars (Mag-Ang)'!H1010*SIN('input your S-pars (Mag-Ang)'!I1010*PI()/180)</f>
        <v>0</v>
      </c>
      <c r="I1010" s="3"/>
      <c r="J1010" s="3">
        <f t="shared" si="180"/>
        <v>1</v>
      </c>
      <c r="K1010" s="3">
        <f t="shared" si="181"/>
        <v>0</v>
      </c>
      <c r="L1010" s="3"/>
      <c r="M1010" s="3">
        <f t="shared" si="182"/>
        <v>1</v>
      </c>
      <c r="N1010" s="3">
        <f t="shared" si="183"/>
        <v>0</v>
      </c>
      <c r="O1010" s="3"/>
      <c r="P1010" s="3">
        <f t="shared" si="184"/>
        <v>1</v>
      </c>
      <c r="Q1010" s="3">
        <f t="shared" si="185"/>
        <v>0</v>
      </c>
      <c r="R1010" s="3">
        <f t="shared" si="186"/>
        <v>0</v>
      </c>
      <c r="S1010" s="3">
        <f t="shared" si="187"/>
        <v>0</v>
      </c>
      <c r="T1010" s="3">
        <f t="shared" si="188"/>
        <v>0</v>
      </c>
      <c r="U1010" s="3">
        <f t="shared" si="189"/>
        <v>0</v>
      </c>
      <c r="V1010" s="3">
        <f t="shared" si="190"/>
        <v>1</v>
      </c>
      <c r="W1010" s="3">
        <f t="shared" si="191"/>
        <v>0</v>
      </c>
    </row>
    <row r="1011" spans="1:23" x14ac:dyDescent="0.3">
      <c r="A1011" s="3">
        <f>'input your S-pars (Mag-Ang)'!B1011*COS('input your S-pars (Mag-Ang)'!C1011*PI()/180)</f>
        <v>0</v>
      </c>
      <c r="B1011" s="3">
        <f>'input your S-pars (Mag-Ang)'!B1011*SIN('input your S-pars (Mag-Ang)'!C1011*PI()/180)</f>
        <v>0</v>
      </c>
      <c r="C1011" s="3">
        <f>'input your S-pars (Mag-Ang)'!F1011*COS('input your S-pars (Mag-Ang)'!G1011*PI()/180)</f>
        <v>0</v>
      </c>
      <c r="D1011" s="3">
        <f>'input your S-pars (Mag-Ang)'!F1011*SIN('input your S-pars (Mag-Ang)'!G1011*PI()/180)</f>
        <v>0</v>
      </c>
      <c r="E1011" s="3">
        <f>'input your S-pars (Mag-Ang)'!D1011*COS('input your S-pars (Mag-Ang)'!E1011*PI()/180)</f>
        <v>0</v>
      </c>
      <c r="F1011" s="3">
        <f>'input your S-pars (Mag-Ang)'!D1011*SIN('input your S-pars (Mag-Ang)'!E1011*PI()/180)</f>
        <v>0</v>
      </c>
      <c r="G1011" s="3">
        <f>'input your S-pars (Mag-Ang)'!H1011*COS('input your S-pars (Mag-Ang)'!I1011*PI()/180)</f>
        <v>0</v>
      </c>
      <c r="H1011" s="3">
        <f>'input your S-pars (Mag-Ang)'!H1011*SIN('input your S-pars (Mag-Ang)'!I1011*PI()/180)</f>
        <v>0</v>
      </c>
      <c r="I1011" s="3"/>
      <c r="J1011" s="3">
        <f t="shared" si="180"/>
        <v>1</v>
      </c>
      <c r="K1011" s="3">
        <f t="shared" si="181"/>
        <v>0</v>
      </c>
      <c r="L1011" s="3"/>
      <c r="M1011" s="3">
        <f t="shared" si="182"/>
        <v>1</v>
      </c>
      <c r="N1011" s="3">
        <f t="shared" si="183"/>
        <v>0</v>
      </c>
      <c r="O1011" s="3"/>
      <c r="P1011" s="3">
        <f t="shared" si="184"/>
        <v>1</v>
      </c>
      <c r="Q1011" s="3">
        <f t="shared" si="185"/>
        <v>0</v>
      </c>
      <c r="R1011" s="3">
        <f t="shared" si="186"/>
        <v>0</v>
      </c>
      <c r="S1011" s="3">
        <f t="shared" si="187"/>
        <v>0</v>
      </c>
      <c r="T1011" s="3">
        <f t="shared" si="188"/>
        <v>0</v>
      </c>
      <c r="U1011" s="3">
        <f t="shared" si="189"/>
        <v>0</v>
      </c>
      <c r="V1011" s="3">
        <f t="shared" si="190"/>
        <v>1</v>
      </c>
      <c r="W1011" s="3">
        <f t="shared" si="191"/>
        <v>0</v>
      </c>
    </row>
    <row r="1012" spans="1:23" x14ac:dyDescent="0.3">
      <c r="A1012" s="3">
        <f>'input your S-pars (Mag-Ang)'!B1012*COS('input your S-pars (Mag-Ang)'!C1012*PI()/180)</f>
        <v>0</v>
      </c>
      <c r="B1012" s="3">
        <f>'input your S-pars (Mag-Ang)'!B1012*SIN('input your S-pars (Mag-Ang)'!C1012*PI()/180)</f>
        <v>0</v>
      </c>
      <c r="C1012" s="3">
        <f>'input your S-pars (Mag-Ang)'!F1012*COS('input your S-pars (Mag-Ang)'!G1012*PI()/180)</f>
        <v>0</v>
      </c>
      <c r="D1012" s="3">
        <f>'input your S-pars (Mag-Ang)'!F1012*SIN('input your S-pars (Mag-Ang)'!G1012*PI()/180)</f>
        <v>0</v>
      </c>
      <c r="E1012" s="3">
        <f>'input your S-pars (Mag-Ang)'!D1012*COS('input your S-pars (Mag-Ang)'!E1012*PI()/180)</f>
        <v>0</v>
      </c>
      <c r="F1012" s="3">
        <f>'input your S-pars (Mag-Ang)'!D1012*SIN('input your S-pars (Mag-Ang)'!E1012*PI()/180)</f>
        <v>0</v>
      </c>
      <c r="G1012" s="3">
        <f>'input your S-pars (Mag-Ang)'!H1012*COS('input your S-pars (Mag-Ang)'!I1012*PI()/180)</f>
        <v>0</v>
      </c>
      <c r="H1012" s="3">
        <f>'input your S-pars (Mag-Ang)'!H1012*SIN('input your S-pars (Mag-Ang)'!I1012*PI()/180)</f>
        <v>0</v>
      </c>
      <c r="I1012" s="3"/>
      <c r="J1012" s="3">
        <f t="shared" si="180"/>
        <v>1</v>
      </c>
      <c r="K1012" s="3">
        <f t="shared" si="181"/>
        <v>0</v>
      </c>
      <c r="L1012" s="3"/>
      <c r="M1012" s="3">
        <f t="shared" si="182"/>
        <v>1</v>
      </c>
      <c r="N1012" s="3">
        <f t="shared" si="183"/>
        <v>0</v>
      </c>
      <c r="O1012" s="3"/>
      <c r="P1012" s="3">
        <f t="shared" si="184"/>
        <v>1</v>
      </c>
      <c r="Q1012" s="3">
        <f t="shared" si="185"/>
        <v>0</v>
      </c>
      <c r="R1012" s="3">
        <f t="shared" si="186"/>
        <v>0</v>
      </c>
      <c r="S1012" s="3">
        <f t="shared" si="187"/>
        <v>0</v>
      </c>
      <c r="T1012" s="3">
        <f t="shared" si="188"/>
        <v>0</v>
      </c>
      <c r="U1012" s="3">
        <f t="shared" si="189"/>
        <v>0</v>
      </c>
      <c r="V1012" s="3">
        <f t="shared" si="190"/>
        <v>1</v>
      </c>
      <c r="W1012" s="3">
        <f t="shared" si="191"/>
        <v>0</v>
      </c>
    </row>
    <row r="1013" spans="1:23" x14ac:dyDescent="0.3">
      <c r="A1013" s="3">
        <f>'input your S-pars (Mag-Ang)'!B1013*COS('input your S-pars (Mag-Ang)'!C1013*PI()/180)</f>
        <v>0</v>
      </c>
      <c r="B1013" s="3">
        <f>'input your S-pars (Mag-Ang)'!B1013*SIN('input your S-pars (Mag-Ang)'!C1013*PI()/180)</f>
        <v>0</v>
      </c>
      <c r="C1013" s="3">
        <f>'input your S-pars (Mag-Ang)'!F1013*COS('input your S-pars (Mag-Ang)'!G1013*PI()/180)</f>
        <v>0</v>
      </c>
      <c r="D1013" s="3">
        <f>'input your S-pars (Mag-Ang)'!F1013*SIN('input your S-pars (Mag-Ang)'!G1013*PI()/180)</f>
        <v>0</v>
      </c>
      <c r="E1013" s="3">
        <f>'input your S-pars (Mag-Ang)'!D1013*COS('input your S-pars (Mag-Ang)'!E1013*PI()/180)</f>
        <v>0</v>
      </c>
      <c r="F1013" s="3">
        <f>'input your S-pars (Mag-Ang)'!D1013*SIN('input your S-pars (Mag-Ang)'!E1013*PI()/180)</f>
        <v>0</v>
      </c>
      <c r="G1013" s="3">
        <f>'input your S-pars (Mag-Ang)'!H1013*COS('input your S-pars (Mag-Ang)'!I1013*PI()/180)</f>
        <v>0</v>
      </c>
      <c r="H1013" s="3">
        <f>'input your S-pars (Mag-Ang)'!H1013*SIN('input your S-pars (Mag-Ang)'!I1013*PI()/180)</f>
        <v>0</v>
      </c>
      <c r="I1013" s="3"/>
      <c r="J1013" s="3">
        <f t="shared" si="180"/>
        <v>1</v>
      </c>
      <c r="K1013" s="3">
        <f t="shared" si="181"/>
        <v>0</v>
      </c>
      <c r="L1013" s="3"/>
      <c r="M1013" s="3">
        <f t="shared" si="182"/>
        <v>1</v>
      </c>
      <c r="N1013" s="3">
        <f t="shared" si="183"/>
        <v>0</v>
      </c>
      <c r="O1013" s="3"/>
      <c r="P1013" s="3">
        <f t="shared" si="184"/>
        <v>1</v>
      </c>
      <c r="Q1013" s="3">
        <f t="shared" si="185"/>
        <v>0</v>
      </c>
      <c r="R1013" s="3">
        <f t="shared" si="186"/>
        <v>0</v>
      </c>
      <c r="S1013" s="3">
        <f t="shared" si="187"/>
        <v>0</v>
      </c>
      <c r="T1013" s="3">
        <f t="shared" si="188"/>
        <v>0</v>
      </c>
      <c r="U1013" s="3">
        <f t="shared" si="189"/>
        <v>0</v>
      </c>
      <c r="V1013" s="3">
        <f t="shared" si="190"/>
        <v>1</v>
      </c>
      <c r="W1013" s="3">
        <f t="shared" si="191"/>
        <v>0</v>
      </c>
    </row>
    <row r="1014" spans="1:23" x14ac:dyDescent="0.3">
      <c r="A1014" s="3">
        <f>'input your S-pars (Mag-Ang)'!B1014*COS('input your S-pars (Mag-Ang)'!C1014*PI()/180)</f>
        <v>0</v>
      </c>
      <c r="B1014" s="3">
        <f>'input your S-pars (Mag-Ang)'!B1014*SIN('input your S-pars (Mag-Ang)'!C1014*PI()/180)</f>
        <v>0</v>
      </c>
      <c r="C1014" s="3">
        <f>'input your S-pars (Mag-Ang)'!F1014*COS('input your S-pars (Mag-Ang)'!G1014*PI()/180)</f>
        <v>0</v>
      </c>
      <c r="D1014" s="3">
        <f>'input your S-pars (Mag-Ang)'!F1014*SIN('input your S-pars (Mag-Ang)'!G1014*PI()/180)</f>
        <v>0</v>
      </c>
      <c r="E1014" s="3">
        <f>'input your S-pars (Mag-Ang)'!D1014*COS('input your S-pars (Mag-Ang)'!E1014*PI()/180)</f>
        <v>0</v>
      </c>
      <c r="F1014" s="3">
        <f>'input your S-pars (Mag-Ang)'!D1014*SIN('input your S-pars (Mag-Ang)'!E1014*PI()/180)</f>
        <v>0</v>
      </c>
      <c r="G1014" s="3">
        <f>'input your S-pars (Mag-Ang)'!H1014*COS('input your S-pars (Mag-Ang)'!I1014*PI()/180)</f>
        <v>0</v>
      </c>
      <c r="H1014" s="3">
        <f>'input your S-pars (Mag-Ang)'!H1014*SIN('input your S-pars (Mag-Ang)'!I1014*PI()/180)</f>
        <v>0</v>
      </c>
      <c r="I1014" s="3"/>
      <c r="J1014" s="3">
        <f t="shared" si="180"/>
        <v>1</v>
      </c>
      <c r="K1014" s="3">
        <f t="shared" si="181"/>
        <v>0</v>
      </c>
      <c r="L1014" s="3"/>
      <c r="M1014" s="3">
        <f t="shared" si="182"/>
        <v>1</v>
      </c>
      <c r="N1014" s="3">
        <f t="shared" si="183"/>
        <v>0</v>
      </c>
      <c r="O1014" s="3"/>
      <c r="P1014" s="3">
        <f t="shared" si="184"/>
        <v>1</v>
      </c>
      <c r="Q1014" s="3">
        <f t="shared" si="185"/>
        <v>0</v>
      </c>
      <c r="R1014" s="3">
        <f t="shared" si="186"/>
        <v>0</v>
      </c>
      <c r="S1014" s="3">
        <f t="shared" si="187"/>
        <v>0</v>
      </c>
      <c r="T1014" s="3">
        <f t="shared" si="188"/>
        <v>0</v>
      </c>
      <c r="U1014" s="3">
        <f t="shared" si="189"/>
        <v>0</v>
      </c>
      <c r="V1014" s="3">
        <f t="shared" si="190"/>
        <v>1</v>
      </c>
      <c r="W1014" s="3">
        <f t="shared" si="191"/>
        <v>0</v>
      </c>
    </row>
    <row r="1015" spans="1:23" x14ac:dyDescent="0.3">
      <c r="A1015" s="3">
        <f>'input your S-pars (Mag-Ang)'!B1015*COS('input your S-pars (Mag-Ang)'!C1015*PI()/180)</f>
        <v>0</v>
      </c>
      <c r="B1015" s="3">
        <f>'input your S-pars (Mag-Ang)'!B1015*SIN('input your S-pars (Mag-Ang)'!C1015*PI()/180)</f>
        <v>0</v>
      </c>
      <c r="C1015" s="3">
        <f>'input your S-pars (Mag-Ang)'!F1015*COS('input your S-pars (Mag-Ang)'!G1015*PI()/180)</f>
        <v>0</v>
      </c>
      <c r="D1015" s="3">
        <f>'input your S-pars (Mag-Ang)'!F1015*SIN('input your S-pars (Mag-Ang)'!G1015*PI()/180)</f>
        <v>0</v>
      </c>
      <c r="E1015" s="3">
        <f>'input your S-pars (Mag-Ang)'!D1015*COS('input your S-pars (Mag-Ang)'!E1015*PI()/180)</f>
        <v>0</v>
      </c>
      <c r="F1015" s="3">
        <f>'input your S-pars (Mag-Ang)'!D1015*SIN('input your S-pars (Mag-Ang)'!E1015*PI()/180)</f>
        <v>0</v>
      </c>
      <c r="G1015" s="3">
        <f>'input your S-pars (Mag-Ang)'!H1015*COS('input your S-pars (Mag-Ang)'!I1015*PI()/180)</f>
        <v>0</v>
      </c>
      <c r="H1015" s="3">
        <f>'input your S-pars (Mag-Ang)'!H1015*SIN('input your S-pars (Mag-Ang)'!I1015*PI()/180)</f>
        <v>0</v>
      </c>
      <c r="I1015" s="3"/>
      <c r="J1015" s="3">
        <f t="shared" si="180"/>
        <v>1</v>
      </c>
      <c r="K1015" s="3">
        <f t="shared" si="181"/>
        <v>0</v>
      </c>
      <c r="L1015" s="3"/>
      <c r="M1015" s="3">
        <f t="shared" si="182"/>
        <v>1</v>
      </c>
      <c r="N1015" s="3">
        <f t="shared" si="183"/>
        <v>0</v>
      </c>
      <c r="O1015" s="3"/>
      <c r="P1015" s="3">
        <f t="shared" si="184"/>
        <v>1</v>
      </c>
      <c r="Q1015" s="3">
        <f t="shared" si="185"/>
        <v>0</v>
      </c>
      <c r="R1015" s="3">
        <f t="shared" si="186"/>
        <v>0</v>
      </c>
      <c r="S1015" s="3">
        <f t="shared" si="187"/>
        <v>0</v>
      </c>
      <c r="T1015" s="3">
        <f t="shared" si="188"/>
        <v>0</v>
      </c>
      <c r="U1015" s="3">
        <f t="shared" si="189"/>
        <v>0</v>
      </c>
      <c r="V1015" s="3">
        <f t="shared" si="190"/>
        <v>1</v>
      </c>
      <c r="W1015" s="3">
        <f t="shared" si="191"/>
        <v>0</v>
      </c>
    </row>
    <row r="1016" spans="1:23" x14ac:dyDescent="0.3">
      <c r="A1016" s="3">
        <f>'input your S-pars (Mag-Ang)'!B1016*COS('input your S-pars (Mag-Ang)'!C1016*PI()/180)</f>
        <v>0</v>
      </c>
      <c r="B1016" s="3">
        <f>'input your S-pars (Mag-Ang)'!B1016*SIN('input your S-pars (Mag-Ang)'!C1016*PI()/180)</f>
        <v>0</v>
      </c>
      <c r="C1016" s="3">
        <f>'input your S-pars (Mag-Ang)'!F1016*COS('input your S-pars (Mag-Ang)'!G1016*PI()/180)</f>
        <v>0</v>
      </c>
      <c r="D1016" s="3">
        <f>'input your S-pars (Mag-Ang)'!F1016*SIN('input your S-pars (Mag-Ang)'!G1016*PI()/180)</f>
        <v>0</v>
      </c>
      <c r="E1016" s="3">
        <f>'input your S-pars (Mag-Ang)'!D1016*COS('input your S-pars (Mag-Ang)'!E1016*PI()/180)</f>
        <v>0</v>
      </c>
      <c r="F1016" s="3">
        <f>'input your S-pars (Mag-Ang)'!D1016*SIN('input your S-pars (Mag-Ang)'!E1016*PI()/180)</f>
        <v>0</v>
      </c>
      <c r="G1016" s="3">
        <f>'input your S-pars (Mag-Ang)'!H1016*COS('input your S-pars (Mag-Ang)'!I1016*PI()/180)</f>
        <v>0</v>
      </c>
      <c r="H1016" s="3">
        <f>'input your S-pars (Mag-Ang)'!H1016*SIN('input your S-pars (Mag-Ang)'!I1016*PI()/180)</f>
        <v>0</v>
      </c>
      <c r="I1016" s="3"/>
      <c r="J1016" s="3">
        <f t="shared" si="180"/>
        <v>1</v>
      </c>
      <c r="K1016" s="3">
        <f t="shared" si="181"/>
        <v>0</v>
      </c>
      <c r="L1016" s="3"/>
      <c r="M1016" s="3">
        <f t="shared" si="182"/>
        <v>1</v>
      </c>
      <c r="N1016" s="3">
        <f t="shared" si="183"/>
        <v>0</v>
      </c>
      <c r="O1016" s="3"/>
      <c r="P1016" s="3">
        <f t="shared" si="184"/>
        <v>1</v>
      </c>
      <c r="Q1016" s="3">
        <f t="shared" si="185"/>
        <v>0</v>
      </c>
      <c r="R1016" s="3">
        <f t="shared" si="186"/>
        <v>0</v>
      </c>
      <c r="S1016" s="3">
        <f t="shared" si="187"/>
        <v>0</v>
      </c>
      <c r="T1016" s="3">
        <f t="shared" si="188"/>
        <v>0</v>
      </c>
      <c r="U1016" s="3">
        <f t="shared" si="189"/>
        <v>0</v>
      </c>
      <c r="V1016" s="3">
        <f t="shared" si="190"/>
        <v>1</v>
      </c>
      <c r="W1016" s="3">
        <f t="shared" si="191"/>
        <v>0</v>
      </c>
    </row>
    <row r="1017" spans="1:23" x14ac:dyDescent="0.3">
      <c r="A1017" s="3">
        <f>'input your S-pars (Mag-Ang)'!B1017*COS('input your S-pars (Mag-Ang)'!C1017*PI()/180)</f>
        <v>0</v>
      </c>
      <c r="B1017" s="3">
        <f>'input your S-pars (Mag-Ang)'!B1017*SIN('input your S-pars (Mag-Ang)'!C1017*PI()/180)</f>
        <v>0</v>
      </c>
      <c r="C1017" s="3">
        <f>'input your S-pars (Mag-Ang)'!F1017*COS('input your S-pars (Mag-Ang)'!G1017*PI()/180)</f>
        <v>0</v>
      </c>
      <c r="D1017" s="3">
        <f>'input your S-pars (Mag-Ang)'!F1017*SIN('input your S-pars (Mag-Ang)'!G1017*PI()/180)</f>
        <v>0</v>
      </c>
      <c r="E1017" s="3">
        <f>'input your S-pars (Mag-Ang)'!D1017*COS('input your S-pars (Mag-Ang)'!E1017*PI()/180)</f>
        <v>0</v>
      </c>
      <c r="F1017" s="3">
        <f>'input your S-pars (Mag-Ang)'!D1017*SIN('input your S-pars (Mag-Ang)'!E1017*PI()/180)</f>
        <v>0</v>
      </c>
      <c r="G1017" s="3">
        <f>'input your S-pars (Mag-Ang)'!H1017*COS('input your S-pars (Mag-Ang)'!I1017*PI()/180)</f>
        <v>0</v>
      </c>
      <c r="H1017" s="3">
        <f>'input your S-pars (Mag-Ang)'!H1017*SIN('input your S-pars (Mag-Ang)'!I1017*PI()/180)</f>
        <v>0</v>
      </c>
      <c r="I1017" s="3"/>
      <c r="J1017" s="3">
        <f t="shared" si="180"/>
        <v>1</v>
      </c>
      <c r="K1017" s="3">
        <f t="shared" si="181"/>
        <v>0</v>
      </c>
      <c r="L1017" s="3"/>
      <c r="M1017" s="3">
        <f t="shared" si="182"/>
        <v>1</v>
      </c>
      <c r="N1017" s="3">
        <f t="shared" si="183"/>
        <v>0</v>
      </c>
      <c r="O1017" s="3"/>
      <c r="P1017" s="3">
        <f t="shared" si="184"/>
        <v>1</v>
      </c>
      <c r="Q1017" s="3">
        <f t="shared" si="185"/>
        <v>0</v>
      </c>
      <c r="R1017" s="3">
        <f t="shared" si="186"/>
        <v>0</v>
      </c>
      <c r="S1017" s="3">
        <f t="shared" si="187"/>
        <v>0</v>
      </c>
      <c r="T1017" s="3">
        <f t="shared" si="188"/>
        <v>0</v>
      </c>
      <c r="U1017" s="3">
        <f t="shared" si="189"/>
        <v>0</v>
      </c>
      <c r="V1017" s="3">
        <f t="shared" si="190"/>
        <v>1</v>
      </c>
      <c r="W1017" s="3">
        <f t="shared" si="191"/>
        <v>0</v>
      </c>
    </row>
    <row r="1018" spans="1:23" x14ac:dyDescent="0.3">
      <c r="A1018" s="3">
        <f>'input your S-pars (Mag-Ang)'!B1018*COS('input your S-pars (Mag-Ang)'!C1018*PI()/180)</f>
        <v>0</v>
      </c>
      <c r="B1018" s="3">
        <f>'input your S-pars (Mag-Ang)'!B1018*SIN('input your S-pars (Mag-Ang)'!C1018*PI()/180)</f>
        <v>0</v>
      </c>
      <c r="C1018" s="3">
        <f>'input your S-pars (Mag-Ang)'!F1018*COS('input your S-pars (Mag-Ang)'!G1018*PI()/180)</f>
        <v>0</v>
      </c>
      <c r="D1018" s="3">
        <f>'input your S-pars (Mag-Ang)'!F1018*SIN('input your S-pars (Mag-Ang)'!G1018*PI()/180)</f>
        <v>0</v>
      </c>
      <c r="E1018" s="3">
        <f>'input your S-pars (Mag-Ang)'!D1018*COS('input your S-pars (Mag-Ang)'!E1018*PI()/180)</f>
        <v>0</v>
      </c>
      <c r="F1018" s="3">
        <f>'input your S-pars (Mag-Ang)'!D1018*SIN('input your S-pars (Mag-Ang)'!E1018*PI()/180)</f>
        <v>0</v>
      </c>
      <c r="G1018" s="3">
        <f>'input your S-pars (Mag-Ang)'!H1018*COS('input your S-pars (Mag-Ang)'!I1018*PI()/180)</f>
        <v>0</v>
      </c>
      <c r="H1018" s="3">
        <f>'input your S-pars (Mag-Ang)'!H1018*SIN('input your S-pars (Mag-Ang)'!I1018*PI()/180)</f>
        <v>0</v>
      </c>
      <c r="I1018" s="3"/>
      <c r="J1018" s="3">
        <f t="shared" si="180"/>
        <v>1</v>
      </c>
      <c r="K1018" s="3">
        <f t="shared" si="181"/>
        <v>0</v>
      </c>
      <c r="L1018" s="3"/>
      <c r="M1018" s="3">
        <f t="shared" si="182"/>
        <v>1</v>
      </c>
      <c r="N1018" s="3">
        <f t="shared" si="183"/>
        <v>0</v>
      </c>
      <c r="O1018" s="3"/>
      <c r="P1018" s="3">
        <f t="shared" si="184"/>
        <v>1</v>
      </c>
      <c r="Q1018" s="3">
        <f t="shared" si="185"/>
        <v>0</v>
      </c>
      <c r="R1018" s="3">
        <f t="shared" si="186"/>
        <v>0</v>
      </c>
      <c r="S1018" s="3">
        <f t="shared" si="187"/>
        <v>0</v>
      </c>
      <c r="T1018" s="3">
        <f t="shared" si="188"/>
        <v>0</v>
      </c>
      <c r="U1018" s="3">
        <f t="shared" si="189"/>
        <v>0</v>
      </c>
      <c r="V1018" s="3">
        <f t="shared" si="190"/>
        <v>1</v>
      </c>
      <c r="W1018" s="3">
        <f t="shared" si="191"/>
        <v>0</v>
      </c>
    </row>
    <row r="1019" spans="1:23" x14ac:dyDescent="0.3">
      <c r="A1019" s="3">
        <f>'input your S-pars (Mag-Ang)'!B1019*COS('input your S-pars (Mag-Ang)'!C1019*PI()/180)</f>
        <v>0</v>
      </c>
      <c r="B1019" s="3">
        <f>'input your S-pars (Mag-Ang)'!B1019*SIN('input your S-pars (Mag-Ang)'!C1019*PI()/180)</f>
        <v>0</v>
      </c>
      <c r="C1019" s="3">
        <f>'input your S-pars (Mag-Ang)'!F1019*COS('input your S-pars (Mag-Ang)'!G1019*PI()/180)</f>
        <v>0</v>
      </c>
      <c r="D1019" s="3">
        <f>'input your S-pars (Mag-Ang)'!F1019*SIN('input your S-pars (Mag-Ang)'!G1019*PI()/180)</f>
        <v>0</v>
      </c>
      <c r="E1019" s="3">
        <f>'input your S-pars (Mag-Ang)'!D1019*COS('input your S-pars (Mag-Ang)'!E1019*PI()/180)</f>
        <v>0</v>
      </c>
      <c r="F1019" s="3">
        <f>'input your S-pars (Mag-Ang)'!D1019*SIN('input your S-pars (Mag-Ang)'!E1019*PI()/180)</f>
        <v>0</v>
      </c>
      <c r="G1019" s="3">
        <f>'input your S-pars (Mag-Ang)'!H1019*COS('input your S-pars (Mag-Ang)'!I1019*PI()/180)</f>
        <v>0</v>
      </c>
      <c r="H1019" s="3">
        <f>'input your S-pars (Mag-Ang)'!H1019*SIN('input your S-pars (Mag-Ang)'!I1019*PI()/180)</f>
        <v>0</v>
      </c>
      <c r="I1019" s="3"/>
      <c r="J1019" s="3">
        <f t="shared" si="180"/>
        <v>1</v>
      </c>
      <c r="K1019" s="3">
        <f t="shared" si="181"/>
        <v>0</v>
      </c>
      <c r="L1019" s="3"/>
      <c r="M1019" s="3">
        <f t="shared" si="182"/>
        <v>1</v>
      </c>
      <c r="N1019" s="3">
        <f t="shared" si="183"/>
        <v>0</v>
      </c>
      <c r="O1019" s="3"/>
      <c r="P1019" s="3">
        <f t="shared" si="184"/>
        <v>1</v>
      </c>
      <c r="Q1019" s="3">
        <f t="shared" si="185"/>
        <v>0</v>
      </c>
      <c r="R1019" s="3">
        <f t="shared" si="186"/>
        <v>0</v>
      </c>
      <c r="S1019" s="3">
        <f t="shared" si="187"/>
        <v>0</v>
      </c>
      <c r="T1019" s="3">
        <f t="shared" si="188"/>
        <v>0</v>
      </c>
      <c r="U1019" s="3">
        <f t="shared" si="189"/>
        <v>0</v>
      </c>
      <c r="V1019" s="3">
        <f t="shared" si="190"/>
        <v>1</v>
      </c>
      <c r="W1019" s="3">
        <f t="shared" si="191"/>
        <v>0</v>
      </c>
    </row>
    <row r="1020" spans="1:23" x14ac:dyDescent="0.3">
      <c r="A1020" s="3">
        <f>'input your S-pars (Mag-Ang)'!B1020*COS('input your S-pars (Mag-Ang)'!C1020*PI()/180)</f>
        <v>0</v>
      </c>
      <c r="B1020" s="3">
        <f>'input your S-pars (Mag-Ang)'!B1020*SIN('input your S-pars (Mag-Ang)'!C1020*PI()/180)</f>
        <v>0</v>
      </c>
      <c r="C1020" s="3">
        <f>'input your S-pars (Mag-Ang)'!F1020*COS('input your S-pars (Mag-Ang)'!G1020*PI()/180)</f>
        <v>0</v>
      </c>
      <c r="D1020" s="3">
        <f>'input your S-pars (Mag-Ang)'!F1020*SIN('input your S-pars (Mag-Ang)'!G1020*PI()/180)</f>
        <v>0</v>
      </c>
      <c r="E1020" s="3">
        <f>'input your S-pars (Mag-Ang)'!D1020*COS('input your S-pars (Mag-Ang)'!E1020*PI()/180)</f>
        <v>0</v>
      </c>
      <c r="F1020" s="3">
        <f>'input your S-pars (Mag-Ang)'!D1020*SIN('input your S-pars (Mag-Ang)'!E1020*PI()/180)</f>
        <v>0</v>
      </c>
      <c r="G1020" s="3">
        <f>'input your S-pars (Mag-Ang)'!H1020*COS('input your S-pars (Mag-Ang)'!I1020*PI()/180)</f>
        <v>0</v>
      </c>
      <c r="H1020" s="3">
        <f>'input your S-pars (Mag-Ang)'!H1020*SIN('input your S-pars (Mag-Ang)'!I1020*PI()/180)</f>
        <v>0</v>
      </c>
      <c r="I1020" s="3"/>
      <c r="J1020" s="3">
        <f t="shared" si="180"/>
        <v>1</v>
      </c>
      <c r="K1020" s="3">
        <f t="shared" si="181"/>
        <v>0</v>
      </c>
      <c r="L1020" s="3"/>
      <c r="M1020" s="3">
        <f t="shared" si="182"/>
        <v>1</v>
      </c>
      <c r="N1020" s="3">
        <f t="shared" si="183"/>
        <v>0</v>
      </c>
      <c r="O1020" s="3"/>
      <c r="P1020" s="3">
        <f t="shared" si="184"/>
        <v>1</v>
      </c>
      <c r="Q1020" s="3">
        <f t="shared" si="185"/>
        <v>0</v>
      </c>
      <c r="R1020" s="3">
        <f t="shared" si="186"/>
        <v>0</v>
      </c>
      <c r="S1020" s="3">
        <f t="shared" si="187"/>
        <v>0</v>
      </c>
      <c r="T1020" s="3">
        <f t="shared" si="188"/>
        <v>0</v>
      </c>
      <c r="U1020" s="3">
        <f t="shared" si="189"/>
        <v>0</v>
      </c>
      <c r="V1020" s="3">
        <f t="shared" si="190"/>
        <v>1</v>
      </c>
      <c r="W1020" s="3">
        <f t="shared" si="191"/>
        <v>0</v>
      </c>
    </row>
    <row r="1021" spans="1:23" x14ac:dyDescent="0.3">
      <c r="A1021" s="3">
        <f>'input your S-pars (Mag-Ang)'!B1021*COS('input your S-pars (Mag-Ang)'!C1021*PI()/180)</f>
        <v>0</v>
      </c>
      <c r="B1021" s="3">
        <f>'input your S-pars (Mag-Ang)'!B1021*SIN('input your S-pars (Mag-Ang)'!C1021*PI()/180)</f>
        <v>0</v>
      </c>
      <c r="C1021" s="3">
        <f>'input your S-pars (Mag-Ang)'!F1021*COS('input your S-pars (Mag-Ang)'!G1021*PI()/180)</f>
        <v>0</v>
      </c>
      <c r="D1021" s="3">
        <f>'input your S-pars (Mag-Ang)'!F1021*SIN('input your S-pars (Mag-Ang)'!G1021*PI()/180)</f>
        <v>0</v>
      </c>
      <c r="E1021" s="3">
        <f>'input your S-pars (Mag-Ang)'!D1021*COS('input your S-pars (Mag-Ang)'!E1021*PI()/180)</f>
        <v>0</v>
      </c>
      <c r="F1021" s="3">
        <f>'input your S-pars (Mag-Ang)'!D1021*SIN('input your S-pars (Mag-Ang)'!E1021*PI()/180)</f>
        <v>0</v>
      </c>
      <c r="G1021" s="3">
        <f>'input your S-pars (Mag-Ang)'!H1021*COS('input your S-pars (Mag-Ang)'!I1021*PI()/180)</f>
        <v>0</v>
      </c>
      <c r="H1021" s="3">
        <f>'input your S-pars (Mag-Ang)'!H1021*SIN('input your S-pars (Mag-Ang)'!I1021*PI()/180)</f>
        <v>0</v>
      </c>
      <c r="I1021" s="3"/>
      <c r="J1021" s="3">
        <f t="shared" si="180"/>
        <v>1</v>
      </c>
      <c r="K1021" s="3">
        <f t="shared" si="181"/>
        <v>0</v>
      </c>
      <c r="L1021" s="3"/>
      <c r="M1021" s="3">
        <f t="shared" si="182"/>
        <v>1</v>
      </c>
      <c r="N1021" s="3">
        <f t="shared" si="183"/>
        <v>0</v>
      </c>
      <c r="O1021" s="3"/>
      <c r="P1021" s="3">
        <f t="shared" si="184"/>
        <v>1</v>
      </c>
      <c r="Q1021" s="3">
        <f t="shared" si="185"/>
        <v>0</v>
      </c>
      <c r="R1021" s="3">
        <f t="shared" si="186"/>
        <v>0</v>
      </c>
      <c r="S1021" s="3">
        <f t="shared" si="187"/>
        <v>0</v>
      </c>
      <c r="T1021" s="3">
        <f t="shared" si="188"/>
        <v>0</v>
      </c>
      <c r="U1021" s="3">
        <f t="shared" si="189"/>
        <v>0</v>
      </c>
      <c r="V1021" s="3">
        <f t="shared" si="190"/>
        <v>1</v>
      </c>
      <c r="W1021" s="3">
        <f t="shared" si="191"/>
        <v>0</v>
      </c>
    </row>
    <row r="1022" spans="1:23" x14ac:dyDescent="0.3">
      <c r="A1022" s="3">
        <f>'input your S-pars (Mag-Ang)'!B1022*COS('input your S-pars (Mag-Ang)'!C1022*PI()/180)</f>
        <v>0</v>
      </c>
      <c r="B1022" s="3">
        <f>'input your S-pars (Mag-Ang)'!B1022*SIN('input your S-pars (Mag-Ang)'!C1022*PI()/180)</f>
        <v>0</v>
      </c>
      <c r="C1022" s="3">
        <f>'input your S-pars (Mag-Ang)'!F1022*COS('input your S-pars (Mag-Ang)'!G1022*PI()/180)</f>
        <v>0</v>
      </c>
      <c r="D1022" s="3">
        <f>'input your S-pars (Mag-Ang)'!F1022*SIN('input your S-pars (Mag-Ang)'!G1022*PI()/180)</f>
        <v>0</v>
      </c>
      <c r="E1022" s="3">
        <f>'input your S-pars (Mag-Ang)'!D1022*COS('input your S-pars (Mag-Ang)'!E1022*PI()/180)</f>
        <v>0</v>
      </c>
      <c r="F1022" s="3">
        <f>'input your S-pars (Mag-Ang)'!D1022*SIN('input your S-pars (Mag-Ang)'!E1022*PI()/180)</f>
        <v>0</v>
      </c>
      <c r="G1022" s="3">
        <f>'input your S-pars (Mag-Ang)'!H1022*COS('input your S-pars (Mag-Ang)'!I1022*PI()/180)</f>
        <v>0</v>
      </c>
      <c r="H1022" s="3">
        <f>'input your S-pars (Mag-Ang)'!H1022*SIN('input your S-pars (Mag-Ang)'!I1022*PI()/180)</f>
        <v>0</v>
      </c>
      <c r="I1022" s="3"/>
      <c r="J1022" s="3">
        <f t="shared" si="180"/>
        <v>1</v>
      </c>
      <c r="K1022" s="3">
        <f t="shared" si="181"/>
        <v>0</v>
      </c>
      <c r="L1022" s="3"/>
      <c r="M1022" s="3">
        <f t="shared" si="182"/>
        <v>1</v>
      </c>
      <c r="N1022" s="3">
        <f t="shared" si="183"/>
        <v>0</v>
      </c>
      <c r="O1022" s="3"/>
      <c r="P1022" s="3">
        <f t="shared" si="184"/>
        <v>1</v>
      </c>
      <c r="Q1022" s="3">
        <f t="shared" si="185"/>
        <v>0</v>
      </c>
      <c r="R1022" s="3">
        <f t="shared" si="186"/>
        <v>0</v>
      </c>
      <c r="S1022" s="3">
        <f t="shared" si="187"/>
        <v>0</v>
      </c>
      <c r="T1022" s="3">
        <f t="shared" si="188"/>
        <v>0</v>
      </c>
      <c r="U1022" s="3">
        <f t="shared" si="189"/>
        <v>0</v>
      </c>
      <c r="V1022" s="3">
        <f t="shared" si="190"/>
        <v>1</v>
      </c>
      <c r="W1022" s="3">
        <f t="shared" si="191"/>
        <v>0</v>
      </c>
    </row>
    <row r="1023" spans="1:23" x14ac:dyDescent="0.3">
      <c r="A1023" s="3">
        <f>'input your S-pars (Mag-Ang)'!B1023*COS('input your S-pars (Mag-Ang)'!C1023*PI()/180)</f>
        <v>0</v>
      </c>
      <c r="B1023" s="3">
        <f>'input your S-pars (Mag-Ang)'!B1023*SIN('input your S-pars (Mag-Ang)'!C1023*PI()/180)</f>
        <v>0</v>
      </c>
      <c r="C1023" s="3">
        <f>'input your S-pars (Mag-Ang)'!F1023*COS('input your S-pars (Mag-Ang)'!G1023*PI()/180)</f>
        <v>0</v>
      </c>
      <c r="D1023" s="3">
        <f>'input your S-pars (Mag-Ang)'!F1023*SIN('input your S-pars (Mag-Ang)'!G1023*PI()/180)</f>
        <v>0</v>
      </c>
      <c r="E1023" s="3">
        <f>'input your S-pars (Mag-Ang)'!D1023*COS('input your S-pars (Mag-Ang)'!E1023*PI()/180)</f>
        <v>0</v>
      </c>
      <c r="F1023" s="3">
        <f>'input your S-pars (Mag-Ang)'!D1023*SIN('input your S-pars (Mag-Ang)'!E1023*PI()/180)</f>
        <v>0</v>
      </c>
      <c r="G1023" s="3">
        <f>'input your S-pars (Mag-Ang)'!H1023*COS('input your S-pars (Mag-Ang)'!I1023*PI()/180)</f>
        <v>0</v>
      </c>
      <c r="H1023" s="3">
        <f>'input your S-pars (Mag-Ang)'!H1023*SIN('input your S-pars (Mag-Ang)'!I1023*PI()/180)</f>
        <v>0</v>
      </c>
      <c r="I1023" s="3"/>
      <c r="J1023" s="3">
        <f t="shared" si="180"/>
        <v>1</v>
      </c>
      <c r="K1023" s="3">
        <f t="shared" si="181"/>
        <v>0</v>
      </c>
      <c r="L1023" s="3"/>
      <c r="M1023" s="3">
        <f t="shared" si="182"/>
        <v>1</v>
      </c>
      <c r="N1023" s="3">
        <f t="shared" si="183"/>
        <v>0</v>
      </c>
      <c r="O1023" s="3"/>
      <c r="P1023" s="3">
        <f t="shared" si="184"/>
        <v>1</v>
      </c>
      <c r="Q1023" s="3">
        <f t="shared" si="185"/>
        <v>0</v>
      </c>
      <c r="R1023" s="3">
        <f t="shared" si="186"/>
        <v>0</v>
      </c>
      <c r="S1023" s="3">
        <f t="shared" si="187"/>
        <v>0</v>
      </c>
      <c r="T1023" s="3">
        <f t="shared" si="188"/>
        <v>0</v>
      </c>
      <c r="U1023" s="3">
        <f t="shared" si="189"/>
        <v>0</v>
      </c>
      <c r="V1023" s="3">
        <f t="shared" si="190"/>
        <v>1</v>
      </c>
      <c r="W1023" s="3">
        <f t="shared" si="191"/>
        <v>0</v>
      </c>
    </row>
    <row r="1024" spans="1:23" x14ac:dyDescent="0.3">
      <c r="A1024" s="3">
        <f>'input your S-pars (Mag-Ang)'!B1024*COS('input your S-pars (Mag-Ang)'!C1024*PI()/180)</f>
        <v>0</v>
      </c>
      <c r="B1024" s="3">
        <f>'input your S-pars (Mag-Ang)'!B1024*SIN('input your S-pars (Mag-Ang)'!C1024*PI()/180)</f>
        <v>0</v>
      </c>
      <c r="C1024" s="3">
        <f>'input your S-pars (Mag-Ang)'!F1024*COS('input your S-pars (Mag-Ang)'!G1024*PI()/180)</f>
        <v>0</v>
      </c>
      <c r="D1024" s="3">
        <f>'input your S-pars (Mag-Ang)'!F1024*SIN('input your S-pars (Mag-Ang)'!G1024*PI()/180)</f>
        <v>0</v>
      </c>
      <c r="E1024" s="3">
        <f>'input your S-pars (Mag-Ang)'!D1024*COS('input your S-pars (Mag-Ang)'!E1024*PI()/180)</f>
        <v>0</v>
      </c>
      <c r="F1024" s="3">
        <f>'input your S-pars (Mag-Ang)'!D1024*SIN('input your S-pars (Mag-Ang)'!E1024*PI()/180)</f>
        <v>0</v>
      </c>
      <c r="G1024" s="3">
        <f>'input your S-pars (Mag-Ang)'!H1024*COS('input your S-pars (Mag-Ang)'!I1024*PI()/180)</f>
        <v>0</v>
      </c>
      <c r="H1024" s="3">
        <f>'input your S-pars (Mag-Ang)'!H1024*SIN('input your S-pars (Mag-Ang)'!I1024*PI()/180)</f>
        <v>0</v>
      </c>
      <c r="I1024" s="3"/>
      <c r="J1024" s="3">
        <f t="shared" si="180"/>
        <v>1</v>
      </c>
      <c r="K1024" s="3">
        <f t="shared" si="181"/>
        <v>0</v>
      </c>
      <c r="L1024" s="3"/>
      <c r="M1024" s="3">
        <f t="shared" si="182"/>
        <v>1</v>
      </c>
      <c r="N1024" s="3">
        <f t="shared" si="183"/>
        <v>0</v>
      </c>
      <c r="O1024" s="3"/>
      <c r="P1024" s="3">
        <f t="shared" si="184"/>
        <v>1</v>
      </c>
      <c r="Q1024" s="3">
        <f t="shared" si="185"/>
        <v>0</v>
      </c>
      <c r="R1024" s="3">
        <f t="shared" si="186"/>
        <v>0</v>
      </c>
      <c r="S1024" s="3">
        <f t="shared" si="187"/>
        <v>0</v>
      </c>
      <c r="T1024" s="3">
        <f t="shared" si="188"/>
        <v>0</v>
      </c>
      <c r="U1024" s="3">
        <f t="shared" si="189"/>
        <v>0</v>
      </c>
      <c r="V1024" s="3">
        <f t="shared" si="190"/>
        <v>1</v>
      </c>
      <c r="W1024" s="3">
        <f t="shared" si="191"/>
        <v>0</v>
      </c>
    </row>
    <row r="1025" spans="1:23" x14ac:dyDescent="0.3">
      <c r="A1025" s="3">
        <f>'input your S-pars (Mag-Ang)'!B1025*COS('input your S-pars (Mag-Ang)'!C1025*PI()/180)</f>
        <v>0</v>
      </c>
      <c r="B1025" s="3">
        <f>'input your S-pars (Mag-Ang)'!B1025*SIN('input your S-pars (Mag-Ang)'!C1025*PI()/180)</f>
        <v>0</v>
      </c>
      <c r="C1025" s="3">
        <f>'input your S-pars (Mag-Ang)'!F1025*COS('input your S-pars (Mag-Ang)'!G1025*PI()/180)</f>
        <v>0</v>
      </c>
      <c r="D1025" s="3">
        <f>'input your S-pars (Mag-Ang)'!F1025*SIN('input your S-pars (Mag-Ang)'!G1025*PI()/180)</f>
        <v>0</v>
      </c>
      <c r="E1025" s="3">
        <f>'input your S-pars (Mag-Ang)'!D1025*COS('input your S-pars (Mag-Ang)'!E1025*PI()/180)</f>
        <v>0</v>
      </c>
      <c r="F1025" s="3">
        <f>'input your S-pars (Mag-Ang)'!D1025*SIN('input your S-pars (Mag-Ang)'!E1025*PI()/180)</f>
        <v>0</v>
      </c>
      <c r="G1025" s="3">
        <f>'input your S-pars (Mag-Ang)'!H1025*COS('input your S-pars (Mag-Ang)'!I1025*PI()/180)</f>
        <v>0</v>
      </c>
      <c r="H1025" s="3">
        <f>'input your S-pars (Mag-Ang)'!H1025*SIN('input your S-pars (Mag-Ang)'!I1025*PI()/180)</f>
        <v>0</v>
      </c>
      <c r="I1025" s="3"/>
      <c r="J1025" s="3">
        <f t="shared" si="180"/>
        <v>1</v>
      </c>
      <c r="K1025" s="3">
        <f t="shared" si="181"/>
        <v>0</v>
      </c>
      <c r="L1025" s="3"/>
      <c r="M1025" s="3">
        <f t="shared" si="182"/>
        <v>1</v>
      </c>
      <c r="N1025" s="3">
        <f t="shared" si="183"/>
        <v>0</v>
      </c>
      <c r="O1025" s="3"/>
      <c r="P1025" s="3">
        <f t="shared" si="184"/>
        <v>1</v>
      </c>
      <c r="Q1025" s="3">
        <f t="shared" si="185"/>
        <v>0</v>
      </c>
      <c r="R1025" s="3">
        <f t="shared" si="186"/>
        <v>0</v>
      </c>
      <c r="S1025" s="3">
        <f t="shared" si="187"/>
        <v>0</v>
      </c>
      <c r="T1025" s="3">
        <f t="shared" si="188"/>
        <v>0</v>
      </c>
      <c r="U1025" s="3">
        <f t="shared" si="189"/>
        <v>0</v>
      </c>
      <c r="V1025" s="3">
        <f t="shared" si="190"/>
        <v>1</v>
      </c>
      <c r="W1025" s="3">
        <f t="shared" si="191"/>
        <v>0</v>
      </c>
    </row>
    <row r="1026" spans="1:23" x14ac:dyDescent="0.3">
      <c r="A1026" s="3">
        <f>'input your S-pars (Mag-Ang)'!B1026*COS('input your S-pars (Mag-Ang)'!C1026*PI()/180)</f>
        <v>0</v>
      </c>
      <c r="B1026" s="3">
        <f>'input your S-pars (Mag-Ang)'!B1026*SIN('input your S-pars (Mag-Ang)'!C1026*PI()/180)</f>
        <v>0</v>
      </c>
      <c r="C1026" s="3">
        <f>'input your S-pars (Mag-Ang)'!F1026*COS('input your S-pars (Mag-Ang)'!G1026*PI()/180)</f>
        <v>0</v>
      </c>
      <c r="D1026" s="3">
        <f>'input your S-pars (Mag-Ang)'!F1026*SIN('input your S-pars (Mag-Ang)'!G1026*PI()/180)</f>
        <v>0</v>
      </c>
      <c r="E1026" s="3">
        <f>'input your S-pars (Mag-Ang)'!D1026*COS('input your S-pars (Mag-Ang)'!E1026*PI()/180)</f>
        <v>0</v>
      </c>
      <c r="F1026" s="3">
        <f>'input your S-pars (Mag-Ang)'!D1026*SIN('input your S-pars (Mag-Ang)'!E1026*PI()/180)</f>
        <v>0</v>
      </c>
      <c r="G1026" s="3">
        <f>'input your S-pars (Mag-Ang)'!H1026*COS('input your S-pars (Mag-Ang)'!I1026*PI()/180)</f>
        <v>0</v>
      </c>
      <c r="H1026" s="3">
        <f>'input your S-pars (Mag-Ang)'!H1026*SIN('input your S-pars (Mag-Ang)'!I1026*PI()/180)</f>
        <v>0</v>
      </c>
      <c r="I1026" s="3"/>
      <c r="J1026" s="3">
        <f t="shared" ref="J1026:J1089" si="192">(1+A1026)*(1+G1026)-B1026*H1026-C1026*E1026+D1026*F1026</f>
        <v>1</v>
      </c>
      <c r="K1026" s="3">
        <f t="shared" ref="K1026:K1089" si="193">(1+A1026)*H1026+(1+G1026)*B1026-C1026*F1026-D1026*E1026</f>
        <v>0</v>
      </c>
      <c r="L1026" s="3"/>
      <c r="M1026" s="3">
        <f t="shared" ref="M1026:M1089" si="194">SQRT(J1026*J1026+K1026*K1026)</f>
        <v>1</v>
      </c>
      <c r="N1026" s="3">
        <f t="shared" ref="N1026:N1089" si="195">ATAN2(J1026,K1026)*180/PI()</f>
        <v>0</v>
      </c>
      <c r="O1026" s="3"/>
      <c r="P1026" s="3">
        <f t="shared" ref="P1026:P1089" si="196">(1-A1026)*(1+G1026)+B1026*H1026+C1026*E1026-D1026*F1026</f>
        <v>1</v>
      </c>
      <c r="Q1026" s="3">
        <f t="shared" ref="Q1026:Q1089" si="197">(1-A1026)*H1026-(1+G1026)*B1026+C1026*F1026+D1026*E1026</f>
        <v>0</v>
      </c>
      <c r="R1026" s="3">
        <f t="shared" ref="R1026:R1089" si="198">-2*C1026</f>
        <v>0</v>
      </c>
      <c r="S1026" s="3">
        <f t="shared" ref="S1026:S1089" si="199">-2*D1026</f>
        <v>0</v>
      </c>
      <c r="T1026" s="3">
        <f t="shared" ref="T1026:T1089" si="200">-2*E1026</f>
        <v>0</v>
      </c>
      <c r="U1026" s="3">
        <f t="shared" ref="U1026:U1089" si="201">-2*F1026</f>
        <v>0</v>
      </c>
      <c r="V1026" s="3">
        <f t="shared" ref="V1026:V1089" si="202">(1+A1026)*(1-G1026)+B1026*H1026+C1026*E1026-D1026*F1026</f>
        <v>1</v>
      </c>
      <c r="W1026" s="3">
        <f t="shared" ref="W1026:W1089" si="203">-(1+A1026)*H1026+(1-G1026)*B1026+C1026*F1026+D1026*E1026</f>
        <v>0</v>
      </c>
    </row>
    <row r="1027" spans="1:23" x14ac:dyDescent="0.3">
      <c r="A1027" s="3">
        <f>'input your S-pars (Mag-Ang)'!B1027*COS('input your S-pars (Mag-Ang)'!C1027*PI()/180)</f>
        <v>0</v>
      </c>
      <c r="B1027" s="3">
        <f>'input your S-pars (Mag-Ang)'!B1027*SIN('input your S-pars (Mag-Ang)'!C1027*PI()/180)</f>
        <v>0</v>
      </c>
      <c r="C1027" s="3">
        <f>'input your S-pars (Mag-Ang)'!F1027*COS('input your S-pars (Mag-Ang)'!G1027*PI()/180)</f>
        <v>0</v>
      </c>
      <c r="D1027" s="3">
        <f>'input your S-pars (Mag-Ang)'!F1027*SIN('input your S-pars (Mag-Ang)'!G1027*PI()/180)</f>
        <v>0</v>
      </c>
      <c r="E1027" s="3">
        <f>'input your S-pars (Mag-Ang)'!D1027*COS('input your S-pars (Mag-Ang)'!E1027*PI()/180)</f>
        <v>0</v>
      </c>
      <c r="F1027" s="3">
        <f>'input your S-pars (Mag-Ang)'!D1027*SIN('input your S-pars (Mag-Ang)'!E1027*PI()/180)</f>
        <v>0</v>
      </c>
      <c r="G1027" s="3">
        <f>'input your S-pars (Mag-Ang)'!H1027*COS('input your S-pars (Mag-Ang)'!I1027*PI()/180)</f>
        <v>0</v>
      </c>
      <c r="H1027" s="3">
        <f>'input your S-pars (Mag-Ang)'!H1027*SIN('input your S-pars (Mag-Ang)'!I1027*PI()/180)</f>
        <v>0</v>
      </c>
      <c r="I1027" s="3"/>
      <c r="J1027" s="3">
        <f t="shared" si="192"/>
        <v>1</v>
      </c>
      <c r="K1027" s="3">
        <f t="shared" si="193"/>
        <v>0</v>
      </c>
      <c r="L1027" s="3"/>
      <c r="M1027" s="3">
        <f t="shared" si="194"/>
        <v>1</v>
      </c>
      <c r="N1027" s="3">
        <f t="shared" si="195"/>
        <v>0</v>
      </c>
      <c r="O1027" s="3"/>
      <c r="P1027" s="3">
        <f t="shared" si="196"/>
        <v>1</v>
      </c>
      <c r="Q1027" s="3">
        <f t="shared" si="197"/>
        <v>0</v>
      </c>
      <c r="R1027" s="3">
        <f t="shared" si="198"/>
        <v>0</v>
      </c>
      <c r="S1027" s="3">
        <f t="shared" si="199"/>
        <v>0</v>
      </c>
      <c r="T1027" s="3">
        <f t="shared" si="200"/>
        <v>0</v>
      </c>
      <c r="U1027" s="3">
        <f t="shared" si="201"/>
        <v>0</v>
      </c>
      <c r="V1027" s="3">
        <f t="shared" si="202"/>
        <v>1</v>
      </c>
      <c r="W1027" s="3">
        <f t="shared" si="203"/>
        <v>0</v>
      </c>
    </row>
    <row r="1028" spans="1:23" x14ac:dyDescent="0.3">
      <c r="A1028" s="3">
        <f>'input your S-pars (Mag-Ang)'!B1028*COS('input your S-pars (Mag-Ang)'!C1028*PI()/180)</f>
        <v>0</v>
      </c>
      <c r="B1028" s="3">
        <f>'input your S-pars (Mag-Ang)'!B1028*SIN('input your S-pars (Mag-Ang)'!C1028*PI()/180)</f>
        <v>0</v>
      </c>
      <c r="C1028" s="3">
        <f>'input your S-pars (Mag-Ang)'!F1028*COS('input your S-pars (Mag-Ang)'!G1028*PI()/180)</f>
        <v>0</v>
      </c>
      <c r="D1028" s="3">
        <f>'input your S-pars (Mag-Ang)'!F1028*SIN('input your S-pars (Mag-Ang)'!G1028*PI()/180)</f>
        <v>0</v>
      </c>
      <c r="E1028" s="3">
        <f>'input your S-pars (Mag-Ang)'!D1028*COS('input your S-pars (Mag-Ang)'!E1028*PI()/180)</f>
        <v>0</v>
      </c>
      <c r="F1028" s="3">
        <f>'input your S-pars (Mag-Ang)'!D1028*SIN('input your S-pars (Mag-Ang)'!E1028*PI()/180)</f>
        <v>0</v>
      </c>
      <c r="G1028" s="3">
        <f>'input your S-pars (Mag-Ang)'!H1028*COS('input your S-pars (Mag-Ang)'!I1028*PI()/180)</f>
        <v>0</v>
      </c>
      <c r="H1028" s="3">
        <f>'input your S-pars (Mag-Ang)'!H1028*SIN('input your S-pars (Mag-Ang)'!I1028*PI()/180)</f>
        <v>0</v>
      </c>
      <c r="I1028" s="3"/>
      <c r="J1028" s="3">
        <f t="shared" si="192"/>
        <v>1</v>
      </c>
      <c r="K1028" s="3">
        <f t="shared" si="193"/>
        <v>0</v>
      </c>
      <c r="L1028" s="3"/>
      <c r="M1028" s="3">
        <f t="shared" si="194"/>
        <v>1</v>
      </c>
      <c r="N1028" s="3">
        <f t="shared" si="195"/>
        <v>0</v>
      </c>
      <c r="O1028" s="3"/>
      <c r="P1028" s="3">
        <f t="shared" si="196"/>
        <v>1</v>
      </c>
      <c r="Q1028" s="3">
        <f t="shared" si="197"/>
        <v>0</v>
      </c>
      <c r="R1028" s="3">
        <f t="shared" si="198"/>
        <v>0</v>
      </c>
      <c r="S1028" s="3">
        <f t="shared" si="199"/>
        <v>0</v>
      </c>
      <c r="T1028" s="3">
        <f t="shared" si="200"/>
        <v>0</v>
      </c>
      <c r="U1028" s="3">
        <f t="shared" si="201"/>
        <v>0</v>
      </c>
      <c r="V1028" s="3">
        <f t="shared" si="202"/>
        <v>1</v>
      </c>
      <c r="W1028" s="3">
        <f t="shared" si="203"/>
        <v>0</v>
      </c>
    </row>
    <row r="1029" spans="1:23" x14ac:dyDescent="0.3">
      <c r="A1029" s="3">
        <f>'input your S-pars (Mag-Ang)'!B1029*COS('input your S-pars (Mag-Ang)'!C1029*PI()/180)</f>
        <v>0</v>
      </c>
      <c r="B1029" s="3">
        <f>'input your S-pars (Mag-Ang)'!B1029*SIN('input your S-pars (Mag-Ang)'!C1029*PI()/180)</f>
        <v>0</v>
      </c>
      <c r="C1029" s="3">
        <f>'input your S-pars (Mag-Ang)'!F1029*COS('input your S-pars (Mag-Ang)'!G1029*PI()/180)</f>
        <v>0</v>
      </c>
      <c r="D1029" s="3">
        <f>'input your S-pars (Mag-Ang)'!F1029*SIN('input your S-pars (Mag-Ang)'!G1029*PI()/180)</f>
        <v>0</v>
      </c>
      <c r="E1029" s="3">
        <f>'input your S-pars (Mag-Ang)'!D1029*COS('input your S-pars (Mag-Ang)'!E1029*PI()/180)</f>
        <v>0</v>
      </c>
      <c r="F1029" s="3">
        <f>'input your S-pars (Mag-Ang)'!D1029*SIN('input your S-pars (Mag-Ang)'!E1029*PI()/180)</f>
        <v>0</v>
      </c>
      <c r="G1029" s="3">
        <f>'input your S-pars (Mag-Ang)'!H1029*COS('input your S-pars (Mag-Ang)'!I1029*PI()/180)</f>
        <v>0</v>
      </c>
      <c r="H1029" s="3">
        <f>'input your S-pars (Mag-Ang)'!H1029*SIN('input your S-pars (Mag-Ang)'!I1029*PI()/180)</f>
        <v>0</v>
      </c>
      <c r="I1029" s="3"/>
      <c r="J1029" s="3">
        <f t="shared" si="192"/>
        <v>1</v>
      </c>
      <c r="K1029" s="3">
        <f t="shared" si="193"/>
        <v>0</v>
      </c>
      <c r="L1029" s="3"/>
      <c r="M1029" s="3">
        <f t="shared" si="194"/>
        <v>1</v>
      </c>
      <c r="N1029" s="3">
        <f t="shared" si="195"/>
        <v>0</v>
      </c>
      <c r="O1029" s="3"/>
      <c r="P1029" s="3">
        <f t="shared" si="196"/>
        <v>1</v>
      </c>
      <c r="Q1029" s="3">
        <f t="shared" si="197"/>
        <v>0</v>
      </c>
      <c r="R1029" s="3">
        <f t="shared" si="198"/>
        <v>0</v>
      </c>
      <c r="S1029" s="3">
        <f t="shared" si="199"/>
        <v>0</v>
      </c>
      <c r="T1029" s="3">
        <f t="shared" si="200"/>
        <v>0</v>
      </c>
      <c r="U1029" s="3">
        <f t="shared" si="201"/>
        <v>0</v>
      </c>
      <c r="V1029" s="3">
        <f t="shared" si="202"/>
        <v>1</v>
      </c>
      <c r="W1029" s="3">
        <f t="shared" si="203"/>
        <v>0</v>
      </c>
    </row>
    <row r="1030" spans="1:23" x14ac:dyDescent="0.3">
      <c r="A1030" s="3">
        <f>'input your S-pars (Mag-Ang)'!B1030*COS('input your S-pars (Mag-Ang)'!C1030*PI()/180)</f>
        <v>0</v>
      </c>
      <c r="B1030" s="3">
        <f>'input your S-pars (Mag-Ang)'!B1030*SIN('input your S-pars (Mag-Ang)'!C1030*PI()/180)</f>
        <v>0</v>
      </c>
      <c r="C1030" s="3">
        <f>'input your S-pars (Mag-Ang)'!F1030*COS('input your S-pars (Mag-Ang)'!G1030*PI()/180)</f>
        <v>0</v>
      </c>
      <c r="D1030" s="3">
        <f>'input your S-pars (Mag-Ang)'!F1030*SIN('input your S-pars (Mag-Ang)'!G1030*PI()/180)</f>
        <v>0</v>
      </c>
      <c r="E1030" s="3">
        <f>'input your S-pars (Mag-Ang)'!D1030*COS('input your S-pars (Mag-Ang)'!E1030*PI()/180)</f>
        <v>0</v>
      </c>
      <c r="F1030" s="3">
        <f>'input your S-pars (Mag-Ang)'!D1030*SIN('input your S-pars (Mag-Ang)'!E1030*PI()/180)</f>
        <v>0</v>
      </c>
      <c r="G1030" s="3">
        <f>'input your S-pars (Mag-Ang)'!H1030*COS('input your S-pars (Mag-Ang)'!I1030*PI()/180)</f>
        <v>0</v>
      </c>
      <c r="H1030" s="3">
        <f>'input your S-pars (Mag-Ang)'!H1030*SIN('input your S-pars (Mag-Ang)'!I1030*PI()/180)</f>
        <v>0</v>
      </c>
      <c r="I1030" s="3"/>
      <c r="J1030" s="3">
        <f t="shared" si="192"/>
        <v>1</v>
      </c>
      <c r="K1030" s="3">
        <f t="shared" si="193"/>
        <v>0</v>
      </c>
      <c r="L1030" s="3"/>
      <c r="M1030" s="3">
        <f t="shared" si="194"/>
        <v>1</v>
      </c>
      <c r="N1030" s="3">
        <f t="shared" si="195"/>
        <v>0</v>
      </c>
      <c r="O1030" s="3"/>
      <c r="P1030" s="3">
        <f t="shared" si="196"/>
        <v>1</v>
      </c>
      <c r="Q1030" s="3">
        <f t="shared" si="197"/>
        <v>0</v>
      </c>
      <c r="R1030" s="3">
        <f t="shared" si="198"/>
        <v>0</v>
      </c>
      <c r="S1030" s="3">
        <f t="shared" si="199"/>
        <v>0</v>
      </c>
      <c r="T1030" s="3">
        <f t="shared" si="200"/>
        <v>0</v>
      </c>
      <c r="U1030" s="3">
        <f t="shared" si="201"/>
        <v>0</v>
      </c>
      <c r="V1030" s="3">
        <f t="shared" si="202"/>
        <v>1</v>
      </c>
      <c r="W1030" s="3">
        <f t="shared" si="203"/>
        <v>0</v>
      </c>
    </row>
    <row r="1031" spans="1:23" x14ac:dyDescent="0.3">
      <c r="A1031" s="3">
        <f>'input your S-pars (Mag-Ang)'!B1031*COS('input your S-pars (Mag-Ang)'!C1031*PI()/180)</f>
        <v>0</v>
      </c>
      <c r="B1031" s="3">
        <f>'input your S-pars (Mag-Ang)'!B1031*SIN('input your S-pars (Mag-Ang)'!C1031*PI()/180)</f>
        <v>0</v>
      </c>
      <c r="C1031" s="3">
        <f>'input your S-pars (Mag-Ang)'!F1031*COS('input your S-pars (Mag-Ang)'!G1031*PI()/180)</f>
        <v>0</v>
      </c>
      <c r="D1031" s="3">
        <f>'input your S-pars (Mag-Ang)'!F1031*SIN('input your S-pars (Mag-Ang)'!G1031*PI()/180)</f>
        <v>0</v>
      </c>
      <c r="E1031" s="3">
        <f>'input your S-pars (Mag-Ang)'!D1031*COS('input your S-pars (Mag-Ang)'!E1031*PI()/180)</f>
        <v>0</v>
      </c>
      <c r="F1031" s="3">
        <f>'input your S-pars (Mag-Ang)'!D1031*SIN('input your S-pars (Mag-Ang)'!E1031*PI()/180)</f>
        <v>0</v>
      </c>
      <c r="G1031" s="3">
        <f>'input your S-pars (Mag-Ang)'!H1031*COS('input your S-pars (Mag-Ang)'!I1031*PI()/180)</f>
        <v>0</v>
      </c>
      <c r="H1031" s="3">
        <f>'input your S-pars (Mag-Ang)'!H1031*SIN('input your S-pars (Mag-Ang)'!I1031*PI()/180)</f>
        <v>0</v>
      </c>
      <c r="I1031" s="3"/>
      <c r="J1031" s="3">
        <f t="shared" si="192"/>
        <v>1</v>
      </c>
      <c r="K1031" s="3">
        <f t="shared" si="193"/>
        <v>0</v>
      </c>
      <c r="L1031" s="3"/>
      <c r="M1031" s="3">
        <f t="shared" si="194"/>
        <v>1</v>
      </c>
      <c r="N1031" s="3">
        <f t="shared" si="195"/>
        <v>0</v>
      </c>
      <c r="O1031" s="3"/>
      <c r="P1031" s="3">
        <f t="shared" si="196"/>
        <v>1</v>
      </c>
      <c r="Q1031" s="3">
        <f t="shared" si="197"/>
        <v>0</v>
      </c>
      <c r="R1031" s="3">
        <f t="shared" si="198"/>
        <v>0</v>
      </c>
      <c r="S1031" s="3">
        <f t="shared" si="199"/>
        <v>0</v>
      </c>
      <c r="T1031" s="3">
        <f t="shared" si="200"/>
        <v>0</v>
      </c>
      <c r="U1031" s="3">
        <f t="shared" si="201"/>
        <v>0</v>
      </c>
      <c r="V1031" s="3">
        <f t="shared" si="202"/>
        <v>1</v>
      </c>
      <c r="W1031" s="3">
        <f t="shared" si="203"/>
        <v>0</v>
      </c>
    </row>
    <row r="1032" spans="1:23" x14ac:dyDescent="0.3">
      <c r="A1032" s="3">
        <f>'input your S-pars (Mag-Ang)'!B1032*COS('input your S-pars (Mag-Ang)'!C1032*PI()/180)</f>
        <v>0</v>
      </c>
      <c r="B1032" s="3">
        <f>'input your S-pars (Mag-Ang)'!B1032*SIN('input your S-pars (Mag-Ang)'!C1032*PI()/180)</f>
        <v>0</v>
      </c>
      <c r="C1032" s="3">
        <f>'input your S-pars (Mag-Ang)'!F1032*COS('input your S-pars (Mag-Ang)'!G1032*PI()/180)</f>
        <v>0</v>
      </c>
      <c r="D1032" s="3">
        <f>'input your S-pars (Mag-Ang)'!F1032*SIN('input your S-pars (Mag-Ang)'!G1032*PI()/180)</f>
        <v>0</v>
      </c>
      <c r="E1032" s="3">
        <f>'input your S-pars (Mag-Ang)'!D1032*COS('input your S-pars (Mag-Ang)'!E1032*PI()/180)</f>
        <v>0</v>
      </c>
      <c r="F1032" s="3">
        <f>'input your S-pars (Mag-Ang)'!D1032*SIN('input your S-pars (Mag-Ang)'!E1032*PI()/180)</f>
        <v>0</v>
      </c>
      <c r="G1032" s="3">
        <f>'input your S-pars (Mag-Ang)'!H1032*COS('input your S-pars (Mag-Ang)'!I1032*PI()/180)</f>
        <v>0</v>
      </c>
      <c r="H1032" s="3">
        <f>'input your S-pars (Mag-Ang)'!H1032*SIN('input your S-pars (Mag-Ang)'!I1032*PI()/180)</f>
        <v>0</v>
      </c>
      <c r="I1032" s="3"/>
      <c r="J1032" s="3">
        <f t="shared" si="192"/>
        <v>1</v>
      </c>
      <c r="K1032" s="3">
        <f t="shared" si="193"/>
        <v>0</v>
      </c>
      <c r="L1032" s="3"/>
      <c r="M1032" s="3">
        <f t="shared" si="194"/>
        <v>1</v>
      </c>
      <c r="N1032" s="3">
        <f t="shared" si="195"/>
        <v>0</v>
      </c>
      <c r="O1032" s="3"/>
      <c r="P1032" s="3">
        <f t="shared" si="196"/>
        <v>1</v>
      </c>
      <c r="Q1032" s="3">
        <f t="shared" si="197"/>
        <v>0</v>
      </c>
      <c r="R1032" s="3">
        <f t="shared" si="198"/>
        <v>0</v>
      </c>
      <c r="S1032" s="3">
        <f t="shared" si="199"/>
        <v>0</v>
      </c>
      <c r="T1032" s="3">
        <f t="shared" si="200"/>
        <v>0</v>
      </c>
      <c r="U1032" s="3">
        <f t="shared" si="201"/>
        <v>0</v>
      </c>
      <c r="V1032" s="3">
        <f t="shared" si="202"/>
        <v>1</v>
      </c>
      <c r="W1032" s="3">
        <f t="shared" si="203"/>
        <v>0</v>
      </c>
    </row>
    <row r="1033" spans="1:23" x14ac:dyDescent="0.3">
      <c r="A1033" s="3">
        <f>'input your S-pars (Mag-Ang)'!B1033*COS('input your S-pars (Mag-Ang)'!C1033*PI()/180)</f>
        <v>0</v>
      </c>
      <c r="B1033" s="3">
        <f>'input your S-pars (Mag-Ang)'!B1033*SIN('input your S-pars (Mag-Ang)'!C1033*PI()/180)</f>
        <v>0</v>
      </c>
      <c r="C1033" s="3">
        <f>'input your S-pars (Mag-Ang)'!F1033*COS('input your S-pars (Mag-Ang)'!G1033*PI()/180)</f>
        <v>0</v>
      </c>
      <c r="D1033" s="3">
        <f>'input your S-pars (Mag-Ang)'!F1033*SIN('input your S-pars (Mag-Ang)'!G1033*PI()/180)</f>
        <v>0</v>
      </c>
      <c r="E1033" s="3">
        <f>'input your S-pars (Mag-Ang)'!D1033*COS('input your S-pars (Mag-Ang)'!E1033*PI()/180)</f>
        <v>0</v>
      </c>
      <c r="F1033" s="3">
        <f>'input your S-pars (Mag-Ang)'!D1033*SIN('input your S-pars (Mag-Ang)'!E1033*PI()/180)</f>
        <v>0</v>
      </c>
      <c r="G1033" s="3">
        <f>'input your S-pars (Mag-Ang)'!H1033*COS('input your S-pars (Mag-Ang)'!I1033*PI()/180)</f>
        <v>0</v>
      </c>
      <c r="H1033" s="3">
        <f>'input your S-pars (Mag-Ang)'!H1033*SIN('input your S-pars (Mag-Ang)'!I1033*PI()/180)</f>
        <v>0</v>
      </c>
      <c r="I1033" s="3"/>
      <c r="J1033" s="3">
        <f t="shared" si="192"/>
        <v>1</v>
      </c>
      <c r="K1033" s="3">
        <f t="shared" si="193"/>
        <v>0</v>
      </c>
      <c r="L1033" s="3"/>
      <c r="M1033" s="3">
        <f t="shared" si="194"/>
        <v>1</v>
      </c>
      <c r="N1033" s="3">
        <f t="shared" si="195"/>
        <v>0</v>
      </c>
      <c r="O1033" s="3"/>
      <c r="P1033" s="3">
        <f t="shared" si="196"/>
        <v>1</v>
      </c>
      <c r="Q1033" s="3">
        <f t="shared" si="197"/>
        <v>0</v>
      </c>
      <c r="R1033" s="3">
        <f t="shared" si="198"/>
        <v>0</v>
      </c>
      <c r="S1033" s="3">
        <f t="shared" si="199"/>
        <v>0</v>
      </c>
      <c r="T1033" s="3">
        <f t="shared" si="200"/>
        <v>0</v>
      </c>
      <c r="U1033" s="3">
        <f t="shared" si="201"/>
        <v>0</v>
      </c>
      <c r="V1033" s="3">
        <f t="shared" si="202"/>
        <v>1</v>
      </c>
      <c r="W1033" s="3">
        <f t="shared" si="203"/>
        <v>0</v>
      </c>
    </row>
    <row r="1034" spans="1:23" x14ac:dyDescent="0.3">
      <c r="A1034" s="3">
        <f>'input your S-pars (Mag-Ang)'!B1034*COS('input your S-pars (Mag-Ang)'!C1034*PI()/180)</f>
        <v>0</v>
      </c>
      <c r="B1034" s="3">
        <f>'input your S-pars (Mag-Ang)'!B1034*SIN('input your S-pars (Mag-Ang)'!C1034*PI()/180)</f>
        <v>0</v>
      </c>
      <c r="C1034" s="3">
        <f>'input your S-pars (Mag-Ang)'!F1034*COS('input your S-pars (Mag-Ang)'!G1034*PI()/180)</f>
        <v>0</v>
      </c>
      <c r="D1034" s="3">
        <f>'input your S-pars (Mag-Ang)'!F1034*SIN('input your S-pars (Mag-Ang)'!G1034*PI()/180)</f>
        <v>0</v>
      </c>
      <c r="E1034" s="3">
        <f>'input your S-pars (Mag-Ang)'!D1034*COS('input your S-pars (Mag-Ang)'!E1034*PI()/180)</f>
        <v>0</v>
      </c>
      <c r="F1034" s="3">
        <f>'input your S-pars (Mag-Ang)'!D1034*SIN('input your S-pars (Mag-Ang)'!E1034*PI()/180)</f>
        <v>0</v>
      </c>
      <c r="G1034" s="3">
        <f>'input your S-pars (Mag-Ang)'!H1034*COS('input your S-pars (Mag-Ang)'!I1034*PI()/180)</f>
        <v>0</v>
      </c>
      <c r="H1034" s="3">
        <f>'input your S-pars (Mag-Ang)'!H1034*SIN('input your S-pars (Mag-Ang)'!I1034*PI()/180)</f>
        <v>0</v>
      </c>
      <c r="I1034" s="3"/>
      <c r="J1034" s="3">
        <f t="shared" si="192"/>
        <v>1</v>
      </c>
      <c r="K1034" s="3">
        <f t="shared" si="193"/>
        <v>0</v>
      </c>
      <c r="L1034" s="3"/>
      <c r="M1034" s="3">
        <f t="shared" si="194"/>
        <v>1</v>
      </c>
      <c r="N1034" s="3">
        <f t="shared" si="195"/>
        <v>0</v>
      </c>
      <c r="O1034" s="3"/>
      <c r="P1034" s="3">
        <f t="shared" si="196"/>
        <v>1</v>
      </c>
      <c r="Q1034" s="3">
        <f t="shared" si="197"/>
        <v>0</v>
      </c>
      <c r="R1034" s="3">
        <f t="shared" si="198"/>
        <v>0</v>
      </c>
      <c r="S1034" s="3">
        <f t="shared" si="199"/>
        <v>0</v>
      </c>
      <c r="T1034" s="3">
        <f t="shared" si="200"/>
        <v>0</v>
      </c>
      <c r="U1034" s="3">
        <f t="shared" si="201"/>
        <v>0</v>
      </c>
      <c r="V1034" s="3">
        <f t="shared" si="202"/>
        <v>1</v>
      </c>
      <c r="W1034" s="3">
        <f t="shared" si="203"/>
        <v>0</v>
      </c>
    </row>
    <row r="1035" spans="1:23" x14ac:dyDescent="0.3">
      <c r="A1035" s="3">
        <f>'input your S-pars (Mag-Ang)'!B1035*COS('input your S-pars (Mag-Ang)'!C1035*PI()/180)</f>
        <v>0</v>
      </c>
      <c r="B1035" s="3">
        <f>'input your S-pars (Mag-Ang)'!B1035*SIN('input your S-pars (Mag-Ang)'!C1035*PI()/180)</f>
        <v>0</v>
      </c>
      <c r="C1035" s="3">
        <f>'input your S-pars (Mag-Ang)'!F1035*COS('input your S-pars (Mag-Ang)'!G1035*PI()/180)</f>
        <v>0</v>
      </c>
      <c r="D1035" s="3">
        <f>'input your S-pars (Mag-Ang)'!F1035*SIN('input your S-pars (Mag-Ang)'!G1035*PI()/180)</f>
        <v>0</v>
      </c>
      <c r="E1035" s="3">
        <f>'input your S-pars (Mag-Ang)'!D1035*COS('input your S-pars (Mag-Ang)'!E1035*PI()/180)</f>
        <v>0</v>
      </c>
      <c r="F1035" s="3">
        <f>'input your S-pars (Mag-Ang)'!D1035*SIN('input your S-pars (Mag-Ang)'!E1035*PI()/180)</f>
        <v>0</v>
      </c>
      <c r="G1035" s="3">
        <f>'input your S-pars (Mag-Ang)'!H1035*COS('input your S-pars (Mag-Ang)'!I1035*PI()/180)</f>
        <v>0</v>
      </c>
      <c r="H1035" s="3">
        <f>'input your S-pars (Mag-Ang)'!H1035*SIN('input your S-pars (Mag-Ang)'!I1035*PI()/180)</f>
        <v>0</v>
      </c>
      <c r="I1035" s="3"/>
      <c r="J1035" s="3">
        <f t="shared" si="192"/>
        <v>1</v>
      </c>
      <c r="K1035" s="3">
        <f t="shared" si="193"/>
        <v>0</v>
      </c>
      <c r="L1035" s="3"/>
      <c r="M1035" s="3">
        <f t="shared" si="194"/>
        <v>1</v>
      </c>
      <c r="N1035" s="3">
        <f t="shared" si="195"/>
        <v>0</v>
      </c>
      <c r="O1035" s="3"/>
      <c r="P1035" s="3">
        <f t="shared" si="196"/>
        <v>1</v>
      </c>
      <c r="Q1035" s="3">
        <f t="shared" si="197"/>
        <v>0</v>
      </c>
      <c r="R1035" s="3">
        <f t="shared" si="198"/>
        <v>0</v>
      </c>
      <c r="S1035" s="3">
        <f t="shared" si="199"/>
        <v>0</v>
      </c>
      <c r="T1035" s="3">
        <f t="shared" si="200"/>
        <v>0</v>
      </c>
      <c r="U1035" s="3">
        <f t="shared" si="201"/>
        <v>0</v>
      </c>
      <c r="V1035" s="3">
        <f t="shared" si="202"/>
        <v>1</v>
      </c>
      <c r="W1035" s="3">
        <f t="shared" si="203"/>
        <v>0</v>
      </c>
    </row>
    <row r="1036" spans="1:23" x14ac:dyDescent="0.3">
      <c r="A1036" s="3">
        <f>'input your S-pars (Mag-Ang)'!B1036*COS('input your S-pars (Mag-Ang)'!C1036*PI()/180)</f>
        <v>0</v>
      </c>
      <c r="B1036" s="3">
        <f>'input your S-pars (Mag-Ang)'!B1036*SIN('input your S-pars (Mag-Ang)'!C1036*PI()/180)</f>
        <v>0</v>
      </c>
      <c r="C1036" s="3">
        <f>'input your S-pars (Mag-Ang)'!F1036*COS('input your S-pars (Mag-Ang)'!G1036*PI()/180)</f>
        <v>0</v>
      </c>
      <c r="D1036" s="3">
        <f>'input your S-pars (Mag-Ang)'!F1036*SIN('input your S-pars (Mag-Ang)'!G1036*PI()/180)</f>
        <v>0</v>
      </c>
      <c r="E1036" s="3">
        <f>'input your S-pars (Mag-Ang)'!D1036*COS('input your S-pars (Mag-Ang)'!E1036*PI()/180)</f>
        <v>0</v>
      </c>
      <c r="F1036" s="3">
        <f>'input your S-pars (Mag-Ang)'!D1036*SIN('input your S-pars (Mag-Ang)'!E1036*PI()/180)</f>
        <v>0</v>
      </c>
      <c r="G1036" s="3">
        <f>'input your S-pars (Mag-Ang)'!H1036*COS('input your S-pars (Mag-Ang)'!I1036*PI()/180)</f>
        <v>0</v>
      </c>
      <c r="H1036" s="3">
        <f>'input your S-pars (Mag-Ang)'!H1036*SIN('input your S-pars (Mag-Ang)'!I1036*PI()/180)</f>
        <v>0</v>
      </c>
      <c r="I1036" s="3"/>
      <c r="J1036" s="3">
        <f t="shared" si="192"/>
        <v>1</v>
      </c>
      <c r="K1036" s="3">
        <f t="shared" si="193"/>
        <v>0</v>
      </c>
      <c r="L1036" s="3"/>
      <c r="M1036" s="3">
        <f t="shared" si="194"/>
        <v>1</v>
      </c>
      <c r="N1036" s="3">
        <f t="shared" si="195"/>
        <v>0</v>
      </c>
      <c r="O1036" s="3"/>
      <c r="P1036" s="3">
        <f t="shared" si="196"/>
        <v>1</v>
      </c>
      <c r="Q1036" s="3">
        <f t="shared" si="197"/>
        <v>0</v>
      </c>
      <c r="R1036" s="3">
        <f t="shared" si="198"/>
        <v>0</v>
      </c>
      <c r="S1036" s="3">
        <f t="shared" si="199"/>
        <v>0</v>
      </c>
      <c r="T1036" s="3">
        <f t="shared" si="200"/>
        <v>0</v>
      </c>
      <c r="U1036" s="3">
        <f t="shared" si="201"/>
        <v>0</v>
      </c>
      <c r="V1036" s="3">
        <f t="shared" si="202"/>
        <v>1</v>
      </c>
      <c r="W1036" s="3">
        <f t="shared" si="203"/>
        <v>0</v>
      </c>
    </row>
    <row r="1037" spans="1:23" x14ac:dyDescent="0.3">
      <c r="A1037" s="3">
        <f>'input your S-pars (Mag-Ang)'!B1037*COS('input your S-pars (Mag-Ang)'!C1037*PI()/180)</f>
        <v>0</v>
      </c>
      <c r="B1037" s="3">
        <f>'input your S-pars (Mag-Ang)'!B1037*SIN('input your S-pars (Mag-Ang)'!C1037*PI()/180)</f>
        <v>0</v>
      </c>
      <c r="C1037" s="3">
        <f>'input your S-pars (Mag-Ang)'!F1037*COS('input your S-pars (Mag-Ang)'!G1037*PI()/180)</f>
        <v>0</v>
      </c>
      <c r="D1037" s="3">
        <f>'input your S-pars (Mag-Ang)'!F1037*SIN('input your S-pars (Mag-Ang)'!G1037*PI()/180)</f>
        <v>0</v>
      </c>
      <c r="E1037" s="3">
        <f>'input your S-pars (Mag-Ang)'!D1037*COS('input your S-pars (Mag-Ang)'!E1037*PI()/180)</f>
        <v>0</v>
      </c>
      <c r="F1037" s="3">
        <f>'input your S-pars (Mag-Ang)'!D1037*SIN('input your S-pars (Mag-Ang)'!E1037*PI()/180)</f>
        <v>0</v>
      </c>
      <c r="G1037" s="3">
        <f>'input your S-pars (Mag-Ang)'!H1037*COS('input your S-pars (Mag-Ang)'!I1037*PI()/180)</f>
        <v>0</v>
      </c>
      <c r="H1037" s="3">
        <f>'input your S-pars (Mag-Ang)'!H1037*SIN('input your S-pars (Mag-Ang)'!I1037*PI()/180)</f>
        <v>0</v>
      </c>
      <c r="I1037" s="3"/>
      <c r="J1037" s="3">
        <f t="shared" si="192"/>
        <v>1</v>
      </c>
      <c r="K1037" s="3">
        <f t="shared" si="193"/>
        <v>0</v>
      </c>
      <c r="L1037" s="3"/>
      <c r="M1037" s="3">
        <f t="shared" si="194"/>
        <v>1</v>
      </c>
      <c r="N1037" s="3">
        <f t="shared" si="195"/>
        <v>0</v>
      </c>
      <c r="O1037" s="3"/>
      <c r="P1037" s="3">
        <f t="shared" si="196"/>
        <v>1</v>
      </c>
      <c r="Q1037" s="3">
        <f t="shared" si="197"/>
        <v>0</v>
      </c>
      <c r="R1037" s="3">
        <f t="shared" si="198"/>
        <v>0</v>
      </c>
      <c r="S1037" s="3">
        <f t="shared" si="199"/>
        <v>0</v>
      </c>
      <c r="T1037" s="3">
        <f t="shared" si="200"/>
        <v>0</v>
      </c>
      <c r="U1037" s="3">
        <f t="shared" si="201"/>
        <v>0</v>
      </c>
      <c r="V1037" s="3">
        <f t="shared" si="202"/>
        <v>1</v>
      </c>
      <c r="W1037" s="3">
        <f t="shared" si="203"/>
        <v>0</v>
      </c>
    </row>
    <row r="1038" spans="1:23" x14ac:dyDescent="0.3">
      <c r="A1038" s="3">
        <f>'input your S-pars (Mag-Ang)'!B1038*COS('input your S-pars (Mag-Ang)'!C1038*PI()/180)</f>
        <v>0</v>
      </c>
      <c r="B1038" s="3">
        <f>'input your S-pars (Mag-Ang)'!B1038*SIN('input your S-pars (Mag-Ang)'!C1038*PI()/180)</f>
        <v>0</v>
      </c>
      <c r="C1038" s="3">
        <f>'input your S-pars (Mag-Ang)'!F1038*COS('input your S-pars (Mag-Ang)'!G1038*PI()/180)</f>
        <v>0</v>
      </c>
      <c r="D1038" s="3">
        <f>'input your S-pars (Mag-Ang)'!F1038*SIN('input your S-pars (Mag-Ang)'!G1038*PI()/180)</f>
        <v>0</v>
      </c>
      <c r="E1038" s="3">
        <f>'input your S-pars (Mag-Ang)'!D1038*COS('input your S-pars (Mag-Ang)'!E1038*PI()/180)</f>
        <v>0</v>
      </c>
      <c r="F1038" s="3">
        <f>'input your S-pars (Mag-Ang)'!D1038*SIN('input your S-pars (Mag-Ang)'!E1038*PI()/180)</f>
        <v>0</v>
      </c>
      <c r="G1038" s="3">
        <f>'input your S-pars (Mag-Ang)'!H1038*COS('input your S-pars (Mag-Ang)'!I1038*PI()/180)</f>
        <v>0</v>
      </c>
      <c r="H1038" s="3">
        <f>'input your S-pars (Mag-Ang)'!H1038*SIN('input your S-pars (Mag-Ang)'!I1038*PI()/180)</f>
        <v>0</v>
      </c>
      <c r="I1038" s="3"/>
      <c r="J1038" s="3">
        <f t="shared" si="192"/>
        <v>1</v>
      </c>
      <c r="K1038" s="3">
        <f t="shared" si="193"/>
        <v>0</v>
      </c>
      <c r="L1038" s="3"/>
      <c r="M1038" s="3">
        <f t="shared" si="194"/>
        <v>1</v>
      </c>
      <c r="N1038" s="3">
        <f t="shared" si="195"/>
        <v>0</v>
      </c>
      <c r="O1038" s="3"/>
      <c r="P1038" s="3">
        <f t="shared" si="196"/>
        <v>1</v>
      </c>
      <c r="Q1038" s="3">
        <f t="shared" si="197"/>
        <v>0</v>
      </c>
      <c r="R1038" s="3">
        <f t="shared" si="198"/>
        <v>0</v>
      </c>
      <c r="S1038" s="3">
        <f t="shared" si="199"/>
        <v>0</v>
      </c>
      <c r="T1038" s="3">
        <f t="shared" si="200"/>
        <v>0</v>
      </c>
      <c r="U1038" s="3">
        <f t="shared" si="201"/>
        <v>0</v>
      </c>
      <c r="V1038" s="3">
        <f t="shared" si="202"/>
        <v>1</v>
      </c>
      <c r="W1038" s="3">
        <f t="shared" si="203"/>
        <v>0</v>
      </c>
    </row>
    <row r="1039" spans="1:23" x14ac:dyDescent="0.3">
      <c r="A1039" s="3">
        <f>'input your S-pars (Mag-Ang)'!B1039*COS('input your S-pars (Mag-Ang)'!C1039*PI()/180)</f>
        <v>0</v>
      </c>
      <c r="B1039" s="3">
        <f>'input your S-pars (Mag-Ang)'!B1039*SIN('input your S-pars (Mag-Ang)'!C1039*PI()/180)</f>
        <v>0</v>
      </c>
      <c r="C1039" s="3">
        <f>'input your S-pars (Mag-Ang)'!F1039*COS('input your S-pars (Mag-Ang)'!G1039*PI()/180)</f>
        <v>0</v>
      </c>
      <c r="D1039" s="3">
        <f>'input your S-pars (Mag-Ang)'!F1039*SIN('input your S-pars (Mag-Ang)'!G1039*PI()/180)</f>
        <v>0</v>
      </c>
      <c r="E1039" s="3">
        <f>'input your S-pars (Mag-Ang)'!D1039*COS('input your S-pars (Mag-Ang)'!E1039*PI()/180)</f>
        <v>0</v>
      </c>
      <c r="F1039" s="3">
        <f>'input your S-pars (Mag-Ang)'!D1039*SIN('input your S-pars (Mag-Ang)'!E1039*PI()/180)</f>
        <v>0</v>
      </c>
      <c r="G1039" s="3">
        <f>'input your S-pars (Mag-Ang)'!H1039*COS('input your S-pars (Mag-Ang)'!I1039*PI()/180)</f>
        <v>0</v>
      </c>
      <c r="H1039" s="3">
        <f>'input your S-pars (Mag-Ang)'!H1039*SIN('input your S-pars (Mag-Ang)'!I1039*PI()/180)</f>
        <v>0</v>
      </c>
      <c r="I1039" s="3"/>
      <c r="J1039" s="3">
        <f t="shared" si="192"/>
        <v>1</v>
      </c>
      <c r="K1039" s="3">
        <f t="shared" si="193"/>
        <v>0</v>
      </c>
      <c r="L1039" s="3"/>
      <c r="M1039" s="3">
        <f t="shared" si="194"/>
        <v>1</v>
      </c>
      <c r="N1039" s="3">
        <f t="shared" si="195"/>
        <v>0</v>
      </c>
      <c r="O1039" s="3"/>
      <c r="P1039" s="3">
        <f t="shared" si="196"/>
        <v>1</v>
      </c>
      <c r="Q1039" s="3">
        <f t="shared" si="197"/>
        <v>0</v>
      </c>
      <c r="R1039" s="3">
        <f t="shared" si="198"/>
        <v>0</v>
      </c>
      <c r="S1039" s="3">
        <f t="shared" si="199"/>
        <v>0</v>
      </c>
      <c r="T1039" s="3">
        <f t="shared" si="200"/>
        <v>0</v>
      </c>
      <c r="U1039" s="3">
        <f t="shared" si="201"/>
        <v>0</v>
      </c>
      <c r="V1039" s="3">
        <f t="shared" si="202"/>
        <v>1</v>
      </c>
      <c r="W1039" s="3">
        <f t="shared" si="203"/>
        <v>0</v>
      </c>
    </row>
    <row r="1040" spans="1:23" x14ac:dyDescent="0.3">
      <c r="A1040" s="3">
        <f>'input your S-pars (Mag-Ang)'!B1040*COS('input your S-pars (Mag-Ang)'!C1040*PI()/180)</f>
        <v>0</v>
      </c>
      <c r="B1040" s="3">
        <f>'input your S-pars (Mag-Ang)'!B1040*SIN('input your S-pars (Mag-Ang)'!C1040*PI()/180)</f>
        <v>0</v>
      </c>
      <c r="C1040" s="3">
        <f>'input your S-pars (Mag-Ang)'!F1040*COS('input your S-pars (Mag-Ang)'!G1040*PI()/180)</f>
        <v>0</v>
      </c>
      <c r="D1040" s="3">
        <f>'input your S-pars (Mag-Ang)'!F1040*SIN('input your S-pars (Mag-Ang)'!G1040*PI()/180)</f>
        <v>0</v>
      </c>
      <c r="E1040" s="3">
        <f>'input your S-pars (Mag-Ang)'!D1040*COS('input your S-pars (Mag-Ang)'!E1040*PI()/180)</f>
        <v>0</v>
      </c>
      <c r="F1040" s="3">
        <f>'input your S-pars (Mag-Ang)'!D1040*SIN('input your S-pars (Mag-Ang)'!E1040*PI()/180)</f>
        <v>0</v>
      </c>
      <c r="G1040" s="3">
        <f>'input your S-pars (Mag-Ang)'!H1040*COS('input your S-pars (Mag-Ang)'!I1040*PI()/180)</f>
        <v>0</v>
      </c>
      <c r="H1040" s="3">
        <f>'input your S-pars (Mag-Ang)'!H1040*SIN('input your S-pars (Mag-Ang)'!I1040*PI()/180)</f>
        <v>0</v>
      </c>
      <c r="I1040" s="3"/>
      <c r="J1040" s="3">
        <f t="shared" si="192"/>
        <v>1</v>
      </c>
      <c r="K1040" s="3">
        <f t="shared" si="193"/>
        <v>0</v>
      </c>
      <c r="L1040" s="3"/>
      <c r="M1040" s="3">
        <f t="shared" si="194"/>
        <v>1</v>
      </c>
      <c r="N1040" s="3">
        <f t="shared" si="195"/>
        <v>0</v>
      </c>
      <c r="O1040" s="3"/>
      <c r="P1040" s="3">
        <f t="shared" si="196"/>
        <v>1</v>
      </c>
      <c r="Q1040" s="3">
        <f t="shared" si="197"/>
        <v>0</v>
      </c>
      <c r="R1040" s="3">
        <f t="shared" si="198"/>
        <v>0</v>
      </c>
      <c r="S1040" s="3">
        <f t="shared" si="199"/>
        <v>0</v>
      </c>
      <c r="T1040" s="3">
        <f t="shared" si="200"/>
        <v>0</v>
      </c>
      <c r="U1040" s="3">
        <f t="shared" si="201"/>
        <v>0</v>
      </c>
      <c r="V1040" s="3">
        <f t="shared" si="202"/>
        <v>1</v>
      </c>
      <c r="W1040" s="3">
        <f t="shared" si="203"/>
        <v>0</v>
      </c>
    </row>
    <row r="1041" spans="1:23" x14ac:dyDescent="0.3">
      <c r="A1041" s="3">
        <f>'input your S-pars (Mag-Ang)'!B1041*COS('input your S-pars (Mag-Ang)'!C1041*PI()/180)</f>
        <v>0</v>
      </c>
      <c r="B1041" s="3">
        <f>'input your S-pars (Mag-Ang)'!B1041*SIN('input your S-pars (Mag-Ang)'!C1041*PI()/180)</f>
        <v>0</v>
      </c>
      <c r="C1041" s="3">
        <f>'input your S-pars (Mag-Ang)'!F1041*COS('input your S-pars (Mag-Ang)'!G1041*PI()/180)</f>
        <v>0</v>
      </c>
      <c r="D1041" s="3">
        <f>'input your S-pars (Mag-Ang)'!F1041*SIN('input your S-pars (Mag-Ang)'!G1041*PI()/180)</f>
        <v>0</v>
      </c>
      <c r="E1041" s="3">
        <f>'input your S-pars (Mag-Ang)'!D1041*COS('input your S-pars (Mag-Ang)'!E1041*PI()/180)</f>
        <v>0</v>
      </c>
      <c r="F1041" s="3">
        <f>'input your S-pars (Mag-Ang)'!D1041*SIN('input your S-pars (Mag-Ang)'!E1041*PI()/180)</f>
        <v>0</v>
      </c>
      <c r="G1041" s="3">
        <f>'input your S-pars (Mag-Ang)'!H1041*COS('input your S-pars (Mag-Ang)'!I1041*PI()/180)</f>
        <v>0</v>
      </c>
      <c r="H1041" s="3">
        <f>'input your S-pars (Mag-Ang)'!H1041*SIN('input your S-pars (Mag-Ang)'!I1041*PI()/180)</f>
        <v>0</v>
      </c>
      <c r="I1041" s="3"/>
      <c r="J1041" s="3">
        <f t="shared" si="192"/>
        <v>1</v>
      </c>
      <c r="K1041" s="3">
        <f t="shared" si="193"/>
        <v>0</v>
      </c>
      <c r="L1041" s="3"/>
      <c r="M1041" s="3">
        <f t="shared" si="194"/>
        <v>1</v>
      </c>
      <c r="N1041" s="3">
        <f t="shared" si="195"/>
        <v>0</v>
      </c>
      <c r="O1041" s="3"/>
      <c r="P1041" s="3">
        <f t="shared" si="196"/>
        <v>1</v>
      </c>
      <c r="Q1041" s="3">
        <f t="shared" si="197"/>
        <v>0</v>
      </c>
      <c r="R1041" s="3">
        <f t="shared" si="198"/>
        <v>0</v>
      </c>
      <c r="S1041" s="3">
        <f t="shared" si="199"/>
        <v>0</v>
      </c>
      <c r="T1041" s="3">
        <f t="shared" si="200"/>
        <v>0</v>
      </c>
      <c r="U1041" s="3">
        <f t="shared" si="201"/>
        <v>0</v>
      </c>
      <c r="V1041" s="3">
        <f t="shared" si="202"/>
        <v>1</v>
      </c>
      <c r="W1041" s="3">
        <f t="shared" si="203"/>
        <v>0</v>
      </c>
    </row>
    <row r="1042" spans="1:23" x14ac:dyDescent="0.3">
      <c r="A1042" s="3">
        <f>'input your S-pars (Mag-Ang)'!B1042*COS('input your S-pars (Mag-Ang)'!C1042*PI()/180)</f>
        <v>0</v>
      </c>
      <c r="B1042" s="3">
        <f>'input your S-pars (Mag-Ang)'!B1042*SIN('input your S-pars (Mag-Ang)'!C1042*PI()/180)</f>
        <v>0</v>
      </c>
      <c r="C1042" s="3">
        <f>'input your S-pars (Mag-Ang)'!F1042*COS('input your S-pars (Mag-Ang)'!G1042*PI()/180)</f>
        <v>0</v>
      </c>
      <c r="D1042" s="3">
        <f>'input your S-pars (Mag-Ang)'!F1042*SIN('input your S-pars (Mag-Ang)'!G1042*PI()/180)</f>
        <v>0</v>
      </c>
      <c r="E1042" s="3">
        <f>'input your S-pars (Mag-Ang)'!D1042*COS('input your S-pars (Mag-Ang)'!E1042*PI()/180)</f>
        <v>0</v>
      </c>
      <c r="F1042" s="3">
        <f>'input your S-pars (Mag-Ang)'!D1042*SIN('input your S-pars (Mag-Ang)'!E1042*PI()/180)</f>
        <v>0</v>
      </c>
      <c r="G1042" s="3">
        <f>'input your S-pars (Mag-Ang)'!H1042*COS('input your S-pars (Mag-Ang)'!I1042*PI()/180)</f>
        <v>0</v>
      </c>
      <c r="H1042" s="3">
        <f>'input your S-pars (Mag-Ang)'!H1042*SIN('input your S-pars (Mag-Ang)'!I1042*PI()/180)</f>
        <v>0</v>
      </c>
      <c r="I1042" s="3"/>
      <c r="J1042" s="3">
        <f t="shared" si="192"/>
        <v>1</v>
      </c>
      <c r="K1042" s="3">
        <f t="shared" si="193"/>
        <v>0</v>
      </c>
      <c r="L1042" s="3"/>
      <c r="M1042" s="3">
        <f t="shared" si="194"/>
        <v>1</v>
      </c>
      <c r="N1042" s="3">
        <f t="shared" si="195"/>
        <v>0</v>
      </c>
      <c r="O1042" s="3"/>
      <c r="P1042" s="3">
        <f t="shared" si="196"/>
        <v>1</v>
      </c>
      <c r="Q1042" s="3">
        <f t="shared" si="197"/>
        <v>0</v>
      </c>
      <c r="R1042" s="3">
        <f t="shared" si="198"/>
        <v>0</v>
      </c>
      <c r="S1042" s="3">
        <f t="shared" si="199"/>
        <v>0</v>
      </c>
      <c r="T1042" s="3">
        <f t="shared" si="200"/>
        <v>0</v>
      </c>
      <c r="U1042" s="3">
        <f t="shared" si="201"/>
        <v>0</v>
      </c>
      <c r="V1042" s="3">
        <f t="shared" si="202"/>
        <v>1</v>
      </c>
      <c r="W1042" s="3">
        <f t="shared" si="203"/>
        <v>0</v>
      </c>
    </row>
    <row r="1043" spans="1:23" x14ac:dyDescent="0.3">
      <c r="A1043" s="3">
        <f>'input your S-pars (Mag-Ang)'!B1043*COS('input your S-pars (Mag-Ang)'!C1043*PI()/180)</f>
        <v>0</v>
      </c>
      <c r="B1043" s="3">
        <f>'input your S-pars (Mag-Ang)'!B1043*SIN('input your S-pars (Mag-Ang)'!C1043*PI()/180)</f>
        <v>0</v>
      </c>
      <c r="C1043" s="3">
        <f>'input your S-pars (Mag-Ang)'!F1043*COS('input your S-pars (Mag-Ang)'!G1043*PI()/180)</f>
        <v>0</v>
      </c>
      <c r="D1043" s="3">
        <f>'input your S-pars (Mag-Ang)'!F1043*SIN('input your S-pars (Mag-Ang)'!G1043*PI()/180)</f>
        <v>0</v>
      </c>
      <c r="E1043" s="3">
        <f>'input your S-pars (Mag-Ang)'!D1043*COS('input your S-pars (Mag-Ang)'!E1043*PI()/180)</f>
        <v>0</v>
      </c>
      <c r="F1043" s="3">
        <f>'input your S-pars (Mag-Ang)'!D1043*SIN('input your S-pars (Mag-Ang)'!E1043*PI()/180)</f>
        <v>0</v>
      </c>
      <c r="G1043" s="3">
        <f>'input your S-pars (Mag-Ang)'!H1043*COS('input your S-pars (Mag-Ang)'!I1043*PI()/180)</f>
        <v>0</v>
      </c>
      <c r="H1043" s="3">
        <f>'input your S-pars (Mag-Ang)'!H1043*SIN('input your S-pars (Mag-Ang)'!I1043*PI()/180)</f>
        <v>0</v>
      </c>
      <c r="I1043" s="3"/>
      <c r="J1043" s="3">
        <f t="shared" si="192"/>
        <v>1</v>
      </c>
      <c r="K1043" s="3">
        <f t="shared" si="193"/>
        <v>0</v>
      </c>
      <c r="L1043" s="3"/>
      <c r="M1043" s="3">
        <f t="shared" si="194"/>
        <v>1</v>
      </c>
      <c r="N1043" s="3">
        <f t="shared" si="195"/>
        <v>0</v>
      </c>
      <c r="O1043" s="3"/>
      <c r="P1043" s="3">
        <f t="shared" si="196"/>
        <v>1</v>
      </c>
      <c r="Q1043" s="3">
        <f t="shared" si="197"/>
        <v>0</v>
      </c>
      <c r="R1043" s="3">
        <f t="shared" si="198"/>
        <v>0</v>
      </c>
      <c r="S1043" s="3">
        <f t="shared" si="199"/>
        <v>0</v>
      </c>
      <c r="T1043" s="3">
        <f t="shared" si="200"/>
        <v>0</v>
      </c>
      <c r="U1043" s="3">
        <f t="shared" si="201"/>
        <v>0</v>
      </c>
      <c r="V1043" s="3">
        <f t="shared" si="202"/>
        <v>1</v>
      </c>
      <c r="W1043" s="3">
        <f t="shared" si="203"/>
        <v>0</v>
      </c>
    </row>
    <row r="1044" spans="1:23" x14ac:dyDescent="0.3">
      <c r="A1044" s="3">
        <f>'input your S-pars (Mag-Ang)'!B1044*COS('input your S-pars (Mag-Ang)'!C1044*PI()/180)</f>
        <v>0</v>
      </c>
      <c r="B1044" s="3">
        <f>'input your S-pars (Mag-Ang)'!B1044*SIN('input your S-pars (Mag-Ang)'!C1044*PI()/180)</f>
        <v>0</v>
      </c>
      <c r="C1044" s="3">
        <f>'input your S-pars (Mag-Ang)'!F1044*COS('input your S-pars (Mag-Ang)'!G1044*PI()/180)</f>
        <v>0</v>
      </c>
      <c r="D1044" s="3">
        <f>'input your S-pars (Mag-Ang)'!F1044*SIN('input your S-pars (Mag-Ang)'!G1044*PI()/180)</f>
        <v>0</v>
      </c>
      <c r="E1044" s="3">
        <f>'input your S-pars (Mag-Ang)'!D1044*COS('input your S-pars (Mag-Ang)'!E1044*PI()/180)</f>
        <v>0</v>
      </c>
      <c r="F1044" s="3">
        <f>'input your S-pars (Mag-Ang)'!D1044*SIN('input your S-pars (Mag-Ang)'!E1044*PI()/180)</f>
        <v>0</v>
      </c>
      <c r="G1044" s="3">
        <f>'input your S-pars (Mag-Ang)'!H1044*COS('input your S-pars (Mag-Ang)'!I1044*PI()/180)</f>
        <v>0</v>
      </c>
      <c r="H1044" s="3">
        <f>'input your S-pars (Mag-Ang)'!H1044*SIN('input your S-pars (Mag-Ang)'!I1044*PI()/180)</f>
        <v>0</v>
      </c>
      <c r="I1044" s="3"/>
      <c r="J1044" s="3">
        <f t="shared" si="192"/>
        <v>1</v>
      </c>
      <c r="K1044" s="3">
        <f t="shared" si="193"/>
        <v>0</v>
      </c>
      <c r="L1044" s="3"/>
      <c r="M1044" s="3">
        <f t="shared" si="194"/>
        <v>1</v>
      </c>
      <c r="N1044" s="3">
        <f t="shared" si="195"/>
        <v>0</v>
      </c>
      <c r="O1044" s="3"/>
      <c r="P1044" s="3">
        <f t="shared" si="196"/>
        <v>1</v>
      </c>
      <c r="Q1044" s="3">
        <f t="shared" si="197"/>
        <v>0</v>
      </c>
      <c r="R1044" s="3">
        <f t="shared" si="198"/>
        <v>0</v>
      </c>
      <c r="S1044" s="3">
        <f t="shared" si="199"/>
        <v>0</v>
      </c>
      <c r="T1044" s="3">
        <f t="shared" si="200"/>
        <v>0</v>
      </c>
      <c r="U1044" s="3">
        <f t="shared" si="201"/>
        <v>0</v>
      </c>
      <c r="V1044" s="3">
        <f t="shared" si="202"/>
        <v>1</v>
      </c>
      <c r="W1044" s="3">
        <f t="shared" si="203"/>
        <v>0</v>
      </c>
    </row>
    <row r="1045" spans="1:23" x14ac:dyDescent="0.3">
      <c r="A1045" s="3">
        <f>'input your S-pars (Mag-Ang)'!B1045*COS('input your S-pars (Mag-Ang)'!C1045*PI()/180)</f>
        <v>0</v>
      </c>
      <c r="B1045" s="3">
        <f>'input your S-pars (Mag-Ang)'!B1045*SIN('input your S-pars (Mag-Ang)'!C1045*PI()/180)</f>
        <v>0</v>
      </c>
      <c r="C1045" s="3">
        <f>'input your S-pars (Mag-Ang)'!F1045*COS('input your S-pars (Mag-Ang)'!G1045*PI()/180)</f>
        <v>0</v>
      </c>
      <c r="D1045" s="3">
        <f>'input your S-pars (Mag-Ang)'!F1045*SIN('input your S-pars (Mag-Ang)'!G1045*PI()/180)</f>
        <v>0</v>
      </c>
      <c r="E1045" s="3">
        <f>'input your S-pars (Mag-Ang)'!D1045*COS('input your S-pars (Mag-Ang)'!E1045*PI()/180)</f>
        <v>0</v>
      </c>
      <c r="F1045" s="3">
        <f>'input your S-pars (Mag-Ang)'!D1045*SIN('input your S-pars (Mag-Ang)'!E1045*PI()/180)</f>
        <v>0</v>
      </c>
      <c r="G1045" s="3">
        <f>'input your S-pars (Mag-Ang)'!H1045*COS('input your S-pars (Mag-Ang)'!I1045*PI()/180)</f>
        <v>0</v>
      </c>
      <c r="H1045" s="3">
        <f>'input your S-pars (Mag-Ang)'!H1045*SIN('input your S-pars (Mag-Ang)'!I1045*PI()/180)</f>
        <v>0</v>
      </c>
      <c r="I1045" s="3"/>
      <c r="J1045" s="3">
        <f t="shared" si="192"/>
        <v>1</v>
      </c>
      <c r="K1045" s="3">
        <f t="shared" si="193"/>
        <v>0</v>
      </c>
      <c r="L1045" s="3"/>
      <c r="M1045" s="3">
        <f t="shared" si="194"/>
        <v>1</v>
      </c>
      <c r="N1045" s="3">
        <f t="shared" si="195"/>
        <v>0</v>
      </c>
      <c r="O1045" s="3"/>
      <c r="P1045" s="3">
        <f t="shared" si="196"/>
        <v>1</v>
      </c>
      <c r="Q1045" s="3">
        <f t="shared" si="197"/>
        <v>0</v>
      </c>
      <c r="R1045" s="3">
        <f t="shared" si="198"/>
        <v>0</v>
      </c>
      <c r="S1045" s="3">
        <f t="shared" si="199"/>
        <v>0</v>
      </c>
      <c r="T1045" s="3">
        <f t="shared" si="200"/>
        <v>0</v>
      </c>
      <c r="U1045" s="3">
        <f t="shared" si="201"/>
        <v>0</v>
      </c>
      <c r="V1045" s="3">
        <f t="shared" si="202"/>
        <v>1</v>
      </c>
      <c r="W1045" s="3">
        <f t="shared" si="203"/>
        <v>0</v>
      </c>
    </row>
    <row r="1046" spans="1:23" x14ac:dyDescent="0.3">
      <c r="A1046" s="3">
        <f>'input your S-pars (Mag-Ang)'!B1046*COS('input your S-pars (Mag-Ang)'!C1046*PI()/180)</f>
        <v>0</v>
      </c>
      <c r="B1046" s="3">
        <f>'input your S-pars (Mag-Ang)'!B1046*SIN('input your S-pars (Mag-Ang)'!C1046*PI()/180)</f>
        <v>0</v>
      </c>
      <c r="C1046" s="3">
        <f>'input your S-pars (Mag-Ang)'!F1046*COS('input your S-pars (Mag-Ang)'!G1046*PI()/180)</f>
        <v>0</v>
      </c>
      <c r="D1046" s="3">
        <f>'input your S-pars (Mag-Ang)'!F1046*SIN('input your S-pars (Mag-Ang)'!G1046*PI()/180)</f>
        <v>0</v>
      </c>
      <c r="E1046" s="3">
        <f>'input your S-pars (Mag-Ang)'!D1046*COS('input your S-pars (Mag-Ang)'!E1046*PI()/180)</f>
        <v>0</v>
      </c>
      <c r="F1046" s="3">
        <f>'input your S-pars (Mag-Ang)'!D1046*SIN('input your S-pars (Mag-Ang)'!E1046*PI()/180)</f>
        <v>0</v>
      </c>
      <c r="G1046" s="3">
        <f>'input your S-pars (Mag-Ang)'!H1046*COS('input your S-pars (Mag-Ang)'!I1046*PI()/180)</f>
        <v>0</v>
      </c>
      <c r="H1046" s="3">
        <f>'input your S-pars (Mag-Ang)'!H1046*SIN('input your S-pars (Mag-Ang)'!I1046*PI()/180)</f>
        <v>0</v>
      </c>
      <c r="I1046" s="3"/>
      <c r="J1046" s="3">
        <f t="shared" si="192"/>
        <v>1</v>
      </c>
      <c r="K1046" s="3">
        <f t="shared" si="193"/>
        <v>0</v>
      </c>
      <c r="L1046" s="3"/>
      <c r="M1046" s="3">
        <f t="shared" si="194"/>
        <v>1</v>
      </c>
      <c r="N1046" s="3">
        <f t="shared" si="195"/>
        <v>0</v>
      </c>
      <c r="O1046" s="3"/>
      <c r="P1046" s="3">
        <f t="shared" si="196"/>
        <v>1</v>
      </c>
      <c r="Q1046" s="3">
        <f t="shared" si="197"/>
        <v>0</v>
      </c>
      <c r="R1046" s="3">
        <f t="shared" si="198"/>
        <v>0</v>
      </c>
      <c r="S1046" s="3">
        <f t="shared" si="199"/>
        <v>0</v>
      </c>
      <c r="T1046" s="3">
        <f t="shared" si="200"/>
        <v>0</v>
      </c>
      <c r="U1046" s="3">
        <f t="shared" si="201"/>
        <v>0</v>
      </c>
      <c r="V1046" s="3">
        <f t="shared" si="202"/>
        <v>1</v>
      </c>
      <c r="W1046" s="3">
        <f t="shared" si="203"/>
        <v>0</v>
      </c>
    </row>
    <row r="1047" spans="1:23" x14ac:dyDescent="0.3">
      <c r="A1047" s="3">
        <f>'input your S-pars (Mag-Ang)'!B1047*COS('input your S-pars (Mag-Ang)'!C1047*PI()/180)</f>
        <v>0</v>
      </c>
      <c r="B1047" s="3">
        <f>'input your S-pars (Mag-Ang)'!B1047*SIN('input your S-pars (Mag-Ang)'!C1047*PI()/180)</f>
        <v>0</v>
      </c>
      <c r="C1047" s="3">
        <f>'input your S-pars (Mag-Ang)'!F1047*COS('input your S-pars (Mag-Ang)'!G1047*PI()/180)</f>
        <v>0</v>
      </c>
      <c r="D1047" s="3">
        <f>'input your S-pars (Mag-Ang)'!F1047*SIN('input your S-pars (Mag-Ang)'!G1047*PI()/180)</f>
        <v>0</v>
      </c>
      <c r="E1047" s="3">
        <f>'input your S-pars (Mag-Ang)'!D1047*COS('input your S-pars (Mag-Ang)'!E1047*PI()/180)</f>
        <v>0</v>
      </c>
      <c r="F1047" s="3">
        <f>'input your S-pars (Mag-Ang)'!D1047*SIN('input your S-pars (Mag-Ang)'!E1047*PI()/180)</f>
        <v>0</v>
      </c>
      <c r="G1047" s="3">
        <f>'input your S-pars (Mag-Ang)'!H1047*COS('input your S-pars (Mag-Ang)'!I1047*PI()/180)</f>
        <v>0</v>
      </c>
      <c r="H1047" s="3">
        <f>'input your S-pars (Mag-Ang)'!H1047*SIN('input your S-pars (Mag-Ang)'!I1047*PI()/180)</f>
        <v>0</v>
      </c>
      <c r="I1047" s="3"/>
      <c r="J1047" s="3">
        <f t="shared" si="192"/>
        <v>1</v>
      </c>
      <c r="K1047" s="3">
        <f t="shared" si="193"/>
        <v>0</v>
      </c>
      <c r="L1047" s="3"/>
      <c r="M1047" s="3">
        <f t="shared" si="194"/>
        <v>1</v>
      </c>
      <c r="N1047" s="3">
        <f t="shared" si="195"/>
        <v>0</v>
      </c>
      <c r="O1047" s="3"/>
      <c r="P1047" s="3">
        <f t="shared" si="196"/>
        <v>1</v>
      </c>
      <c r="Q1047" s="3">
        <f t="shared" si="197"/>
        <v>0</v>
      </c>
      <c r="R1047" s="3">
        <f t="shared" si="198"/>
        <v>0</v>
      </c>
      <c r="S1047" s="3">
        <f t="shared" si="199"/>
        <v>0</v>
      </c>
      <c r="T1047" s="3">
        <f t="shared" si="200"/>
        <v>0</v>
      </c>
      <c r="U1047" s="3">
        <f t="shared" si="201"/>
        <v>0</v>
      </c>
      <c r="V1047" s="3">
        <f t="shared" si="202"/>
        <v>1</v>
      </c>
      <c r="W1047" s="3">
        <f t="shared" si="203"/>
        <v>0</v>
      </c>
    </row>
    <row r="1048" spans="1:23" x14ac:dyDescent="0.3">
      <c r="A1048" s="3">
        <f>'input your S-pars (Mag-Ang)'!B1048*COS('input your S-pars (Mag-Ang)'!C1048*PI()/180)</f>
        <v>0</v>
      </c>
      <c r="B1048" s="3">
        <f>'input your S-pars (Mag-Ang)'!B1048*SIN('input your S-pars (Mag-Ang)'!C1048*PI()/180)</f>
        <v>0</v>
      </c>
      <c r="C1048" s="3">
        <f>'input your S-pars (Mag-Ang)'!F1048*COS('input your S-pars (Mag-Ang)'!G1048*PI()/180)</f>
        <v>0</v>
      </c>
      <c r="D1048" s="3">
        <f>'input your S-pars (Mag-Ang)'!F1048*SIN('input your S-pars (Mag-Ang)'!G1048*PI()/180)</f>
        <v>0</v>
      </c>
      <c r="E1048" s="3">
        <f>'input your S-pars (Mag-Ang)'!D1048*COS('input your S-pars (Mag-Ang)'!E1048*PI()/180)</f>
        <v>0</v>
      </c>
      <c r="F1048" s="3">
        <f>'input your S-pars (Mag-Ang)'!D1048*SIN('input your S-pars (Mag-Ang)'!E1048*PI()/180)</f>
        <v>0</v>
      </c>
      <c r="G1048" s="3">
        <f>'input your S-pars (Mag-Ang)'!H1048*COS('input your S-pars (Mag-Ang)'!I1048*PI()/180)</f>
        <v>0</v>
      </c>
      <c r="H1048" s="3">
        <f>'input your S-pars (Mag-Ang)'!H1048*SIN('input your S-pars (Mag-Ang)'!I1048*PI()/180)</f>
        <v>0</v>
      </c>
      <c r="I1048" s="3"/>
      <c r="J1048" s="3">
        <f t="shared" si="192"/>
        <v>1</v>
      </c>
      <c r="K1048" s="3">
        <f t="shared" si="193"/>
        <v>0</v>
      </c>
      <c r="L1048" s="3"/>
      <c r="M1048" s="3">
        <f t="shared" si="194"/>
        <v>1</v>
      </c>
      <c r="N1048" s="3">
        <f t="shared" si="195"/>
        <v>0</v>
      </c>
      <c r="O1048" s="3"/>
      <c r="P1048" s="3">
        <f t="shared" si="196"/>
        <v>1</v>
      </c>
      <c r="Q1048" s="3">
        <f t="shared" si="197"/>
        <v>0</v>
      </c>
      <c r="R1048" s="3">
        <f t="shared" si="198"/>
        <v>0</v>
      </c>
      <c r="S1048" s="3">
        <f t="shared" si="199"/>
        <v>0</v>
      </c>
      <c r="T1048" s="3">
        <f t="shared" si="200"/>
        <v>0</v>
      </c>
      <c r="U1048" s="3">
        <f t="shared" si="201"/>
        <v>0</v>
      </c>
      <c r="V1048" s="3">
        <f t="shared" si="202"/>
        <v>1</v>
      </c>
      <c r="W1048" s="3">
        <f t="shared" si="203"/>
        <v>0</v>
      </c>
    </row>
    <row r="1049" spans="1:23" x14ac:dyDescent="0.3">
      <c r="A1049" s="3">
        <f>'input your S-pars (Mag-Ang)'!B1049*COS('input your S-pars (Mag-Ang)'!C1049*PI()/180)</f>
        <v>0</v>
      </c>
      <c r="B1049" s="3">
        <f>'input your S-pars (Mag-Ang)'!B1049*SIN('input your S-pars (Mag-Ang)'!C1049*PI()/180)</f>
        <v>0</v>
      </c>
      <c r="C1049" s="3">
        <f>'input your S-pars (Mag-Ang)'!F1049*COS('input your S-pars (Mag-Ang)'!G1049*PI()/180)</f>
        <v>0</v>
      </c>
      <c r="D1049" s="3">
        <f>'input your S-pars (Mag-Ang)'!F1049*SIN('input your S-pars (Mag-Ang)'!G1049*PI()/180)</f>
        <v>0</v>
      </c>
      <c r="E1049" s="3">
        <f>'input your S-pars (Mag-Ang)'!D1049*COS('input your S-pars (Mag-Ang)'!E1049*PI()/180)</f>
        <v>0</v>
      </c>
      <c r="F1049" s="3">
        <f>'input your S-pars (Mag-Ang)'!D1049*SIN('input your S-pars (Mag-Ang)'!E1049*PI()/180)</f>
        <v>0</v>
      </c>
      <c r="G1049" s="3">
        <f>'input your S-pars (Mag-Ang)'!H1049*COS('input your S-pars (Mag-Ang)'!I1049*PI()/180)</f>
        <v>0</v>
      </c>
      <c r="H1049" s="3">
        <f>'input your S-pars (Mag-Ang)'!H1049*SIN('input your S-pars (Mag-Ang)'!I1049*PI()/180)</f>
        <v>0</v>
      </c>
      <c r="I1049" s="3"/>
      <c r="J1049" s="3">
        <f t="shared" si="192"/>
        <v>1</v>
      </c>
      <c r="K1049" s="3">
        <f t="shared" si="193"/>
        <v>0</v>
      </c>
      <c r="L1049" s="3"/>
      <c r="M1049" s="3">
        <f t="shared" si="194"/>
        <v>1</v>
      </c>
      <c r="N1049" s="3">
        <f t="shared" si="195"/>
        <v>0</v>
      </c>
      <c r="O1049" s="3"/>
      <c r="P1049" s="3">
        <f t="shared" si="196"/>
        <v>1</v>
      </c>
      <c r="Q1049" s="3">
        <f t="shared" si="197"/>
        <v>0</v>
      </c>
      <c r="R1049" s="3">
        <f t="shared" si="198"/>
        <v>0</v>
      </c>
      <c r="S1049" s="3">
        <f t="shared" si="199"/>
        <v>0</v>
      </c>
      <c r="T1049" s="3">
        <f t="shared" si="200"/>
        <v>0</v>
      </c>
      <c r="U1049" s="3">
        <f t="shared" si="201"/>
        <v>0</v>
      </c>
      <c r="V1049" s="3">
        <f t="shared" si="202"/>
        <v>1</v>
      </c>
      <c r="W1049" s="3">
        <f t="shared" si="203"/>
        <v>0</v>
      </c>
    </row>
    <row r="1050" spans="1:23" x14ac:dyDescent="0.3">
      <c r="A1050" s="3">
        <f>'input your S-pars (Mag-Ang)'!B1050*COS('input your S-pars (Mag-Ang)'!C1050*PI()/180)</f>
        <v>0</v>
      </c>
      <c r="B1050" s="3">
        <f>'input your S-pars (Mag-Ang)'!B1050*SIN('input your S-pars (Mag-Ang)'!C1050*PI()/180)</f>
        <v>0</v>
      </c>
      <c r="C1050" s="3">
        <f>'input your S-pars (Mag-Ang)'!F1050*COS('input your S-pars (Mag-Ang)'!G1050*PI()/180)</f>
        <v>0</v>
      </c>
      <c r="D1050" s="3">
        <f>'input your S-pars (Mag-Ang)'!F1050*SIN('input your S-pars (Mag-Ang)'!G1050*PI()/180)</f>
        <v>0</v>
      </c>
      <c r="E1050" s="3">
        <f>'input your S-pars (Mag-Ang)'!D1050*COS('input your S-pars (Mag-Ang)'!E1050*PI()/180)</f>
        <v>0</v>
      </c>
      <c r="F1050" s="3">
        <f>'input your S-pars (Mag-Ang)'!D1050*SIN('input your S-pars (Mag-Ang)'!E1050*PI()/180)</f>
        <v>0</v>
      </c>
      <c r="G1050" s="3">
        <f>'input your S-pars (Mag-Ang)'!H1050*COS('input your S-pars (Mag-Ang)'!I1050*PI()/180)</f>
        <v>0</v>
      </c>
      <c r="H1050" s="3">
        <f>'input your S-pars (Mag-Ang)'!H1050*SIN('input your S-pars (Mag-Ang)'!I1050*PI()/180)</f>
        <v>0</v>
      </c>
      <c r="I1050" s="3"/>
      <c r="J1050" s="3">
        <f t="shared" si="192"/>
        <v>1</v>
      </c>
      <c r="K1050" s="3">
        <f t="shared" si="193"/>
        <v>0</v>
      </c>
      <c r="L1050" s="3"/>
      <c r="M1050" s="3">
        <f t="shared" si="194"/>
        <v>1</v>
      </c>
      <c r="N1050" s="3">
        <f t="shared" si="195"/>
        <v>0</v>
      </c>
      <c r="O1050" s="3"/>
      <c r="P1050" s="3">
        <f t="shared" si="196"/>
        <v>1</v>
      </c>
      <c r="Q1050" s="3">
        <f t="shared" si="197"/>
        <v>0</v>
      </c>
      <c r="R1050" s="3">
        <f t="shared" si="198"/>
        <v>0</v>
      </c>
      <c r="S1050" s="3">
        <f t="shared" si="199"/>
        <v>0</v>
      </c>
      <c r="T1050" s="3">
        <f t="shared" si="200"/>
        <v>0</v>
      </c>
      <c r="U1050" s="3">
        <f t="shared" si="201"/>
        <v>0</v>
      </c>
      <c r="V1050" s="3">
        <f t="shared" si="202"/>
        <v>1</v>
      </c>
      <c r="W1050" s="3">
        <f t="shared" si="203"/>
        <v>0</v>
      </c>
    </row>
    <row r="1051" spans="1:23" x14ac:dyDescent="0.3">
      <c r="A1051" s="3">
        <f>'input your S-pars (Mag-Ang)'!B1051*COS('input your S-pars (Mag-Ang)'!C1051*PI()/180)</f>
        <v>0</v>
      </c>
      <c r="B1051" s="3">
        <f>'input your S-pars (Mag-Ang)'!B1051*SIN('input your S-pars (Mag-Ang)'!C1051*PI()/180)</f>
        <v>0</v>
      </c>
      <c r="C1051" s="3">
        <f>'input your S-pars (Mag-Ang)'!F1051*COS('input your S-pars (Mag-Ang)'!G1051*PI()/180)</f>
        <v>0</v>
      </c>
      <c r="D1051" s="3">
        <f>'input your S-pars (Mag-Ang)'!F1051*SIN('input your S-pars (Mag-Ang)'!G1051*PI()/180)</f>
        <v>0</v>
      </c>
      <c r="E1051" s="3">
        <f>'input your S-pars (Mag-Ang)'!D1051*COS('input your S-pars (Mag-Ang)'!E1051*PI()/180)</f>
        <v>0</v>
      </c>
      <c r="F1051" s="3">
        <f>'input your S-pars (Mag-Ang)'!D1051*SIN('input your S-pars (Mag-Ang)'!E1051*PI()/180)</f>
        <v>0</v>
      </c>
      <c r="G1051" s="3">
        <f>'input your S-pars (Mag-Ang)'!H1051*COS('input your S-pars (Mag-Ang)'!I1051*PI()/180)</f>
        <v>0</v>
      </c>
      <c r="H1051" s="3">
        <f>'input your S-pars (Mag-Ang)'!H1051*SIN('input your S-pars (Mag-Ang)'!I1051*PI()/180)</f>
        <v>0</v>
      </c>
      <c r="I1051" s="3"/>
      <c r="J1051" s="3">
        <f t="shared" si="192"/>
        <v>1</v>
      </c>
      <c r="K1051" s="3">
        <f t="shared" si="193"/>
        <v>0</v>
      </c>
      <c r="L1051" s="3"/>
      <c r="M1051" s="3">
        <f t="shared" si="194"/>
        <v>1</v>
      </c>
      <c r="N1051" s="3">
        <f t="shared" si="195"/>
        <v>0</v>
      </c>
      <c r="O1051" s="3"/>
      <c r="P1051" s="3">
        <f t="shared" si="196"/>
        <v>1</v>
      </c>
      <c r="Q1051" s="3">
        <f t="shared" si="197"/>
        <v>0</v>
      </c>
      <c r="R1051" s="3">
        <f t="shared" si="198"/>
        <v>0</v>
      </c>
      <c r="S1051" s="3">
        <f t="shared" si="199"/>
        <v>0</v>
      </c>
      <c r="T1051" s="3">
        <f t="shared" si="200"/>
        <v>0</v>
      </c>
      <c r="U1051" s="3">
        <f t="shared" si="201"/>
        <v>0</v>
      </c>
      <c r="V1051" s="3">
        <f t="shared" si="202"/>
        <v>1</v>
      </c>
      <c r="W1051" s="3">
        <f t="shared" si="203"/>
        <v>0</v>
      </c>
    </row>
    <row r="1052" spans="1:23" x14ac:dyDescent="0.3">
      <c r="A1052" s="3">
        <f>'input your S-pars (Mag-Ang)'!B1052*COS('input your S-pars (Mag-Ang)'!C1052*PI()/180)</f>
        <v>0</v>
      </c>
      <c r="B1052" s="3">
        <f>'input your S-pars (Mag-Ang)'!B1052*SIN('input your S-pars (Mag-Ang)'!C1052*PI()/180)</f>
        <v>0</v>
      </c>
      <c r="C1052" s="3">
        <f>'input your S-pars (Mag-Ang)'!F1052*COS('input your S-pars (Mag-Ang)'!G1052*PI()/180)</f>
        <v>0</v>
      </c>
      <c r="D1052" s="3">
        <f>'input your S-pars (Mag-Ang)'!F1052*SIN('input your S-pars (Mag-Ang)'!G1052*PI()/180)</f>
        <v>0</v>
      </c>
      <c r="E1052" s="3">
        <f>'input your S-pars (Mag-Ang)'!D1052*COS('input your S-pars (Mag-Ang)'!E1052*PI()/180)</f>
        <v>0</v>
      </c>
      <c r="F1052" s="3">
        <f>'input your S-pars (Mag-Ang)'!D1052*SIN('input your S-pars (Mag-Ang)'!E1052*PI()/180)</f>
        <v>0</v>
      </c>
      <c r="G1052" s="3">
        <f>'input your S-pars (Mag-Ang)'!H1052*COS('input your S-pars (Mag-Ang)'!I1052*PI()/180)</f>
        <v>0</v>
      </c>
      <c r="H1052" s="3">
        <f>'input your S-pars (Mag-Ang)'!H1052*SIN('input your S-pars (Mag-Ang)'!I1052*PI()/180)</f>
        <v>0</v>
      </c>
      <c r="I1052" s="3"/>
      <c r="J1052" s="3">
        <f t="shared" si="192"/>
        <v>1</v>
      </c>
      <c r="K1052" s="3">
        <f t="shared" si="193"/>
        <v>0</v>
      </c>
      <c r="L1052" s="3"/>
      <c r="M1052" s="3">
        <f t="shared" si="194"/>
        <v>1</v>
      </c>
      <c r="N1052" s="3">
        <f t="shared" si="195"/>
        <v>0</v>
      </c>
      <c r="O1052" s="3"/>
      <c r="P1052" s="3">
        <f t="shared" si="196"/>
        <v>1</v>
      </c>
      <c r="Q1052" s="3">
        <f t="shared" si="197"/>
        <v>0</v>
      </c>
      <c r="R1052" s="3">
        <f t="shared" si="198"/>
        <v>0</v>
      </c>
      <c r="S1052" s="3">
        <f t="shared" si="199"/>
        <v>0</v>
      </c>
      <c r="T1052" s="3">
        <f t="shared" si="200"/>
        <v>0</v>
      </c>
      <c r="U1052" s="3">
        <f t="shared" si="201"/>
        <v>0</v>
      </c>
      <c r="V1052" s="3">
        <f t="shared" si="202"/>
        <v>1</v>
      </c>
      <c r="W1052" s="3">
        <f t="shared" si="203"/>
        <v>0</v>
      </c>
    </row>
    <row r="1053" spans="1:23" x14ac:dyDescent="0.3">
      <c r="A1053" s="3">
        <f>'input your S-pars (Mag-Ang)'!B1053*COS('input your S-pars (Mag-Ang)'!C1053*PI()/180)</f>
        <v>0</v>
      </c>
      <c r="B1053" s="3">
        <f>'input your S-pars (Mag-Ang)'!B1053*SIN('input your S-pars (Mag-Ang)'!C1053*PI()/180)</f>
        <v>0</v>
      </c>
      <c r="C1053" s="3">
        <f>'input your S-pars (Mag-Ang)'!F1053*COS('input your S-pars (Mag-Ang)'!G1053*PI()/180)</f>
        <v>0</v>
      </c>
      <c r="D1053" s="3">
        <f>'input your S-pars (Mag-Ang)'!F1053*SIN('input your S-pars (Mag-Ang)'!G1053*PI()/180)</f>
        <v>0</v>
      </c>
      <c r="E1053" s="3">
        <f>'input your S-pars (Mag-Ang)'!D1053*COS('input your S-pars (Mag-Ang)'!E1053*PI()/180)</f>
        <v>0</v>
      </c>
      <c r="F1053" s="3">
        <f>'input your S-pars (Mag-Ang)'!D1053*SIN('input your S-pars (Mag-Ang)'!E1053*PI()/180)</f>
        <v>0</v>
      </c>
      <c r="G1053" s="3">
        <f>'input your S-pars (Mag-Ang)'!H1053*COS('input your S-pars (Mag-Ang)'!I1053*PI()/180)</f>
        <v>0</v>
      </c>
      <c r="H1053" s="3">
        <f>'input your S-pars (Mag-Ang)'!H1053*SIN('input your S-pars (Mag-Ang)'!I1053*PI()/180)</f>
        <v>0</v>
      </c>
      <c r="I1053" s="3"/>
      <c r="J1053" s="3">
        <f t="shared" si="192"/>
        <v>1</v>
      </c>
      <c r="K1053" s="3">
        <f t="shared" si="193"/>
        <v>0</v>
      </c>
      <c r="L1053" s="3"/>
      <c r="M1053" s="3">
        <f t="shared" si="194"/>
        <v>1</v>
      </c>
      <c r="N1053" s="3">
        <f t="shared" si="195"/>
        <v>0</v>
      </c>
      <c r="O1053" s="3"/>
      <c r="P1053" s="3">
        <f t="shared" si="196"/>
        <v>1</v>
      </c>
      <c r="Q1053" s="3">
        <f t="shared" si="197"/>
        <v>0</v>
      </c>
      <c r="R1053" s="3">
        <f t="shared" si="198"/>
        <v>0</v>
      </c>
      <c r="S1053" s="3">
        <f t="shared" si="199"/>
        <v>0</v>
      </c>
      <c r="T1053" s="3">
        <f t="shared" si="200"/>
        <v>0</v>
      </c>
      <c r="U1053" s="3">
        <f t="shared" si="201"/>
        <v>0</v>
      </c>
      <c r="V1053" s="3">
        <f t="shared" si="202"/>
        <v>1</v>
      </c>
      <c r="W1053" s="3">
        <f t="shared" si="203"/>
        <v>0</v>
      </c>
    </row>
    <row r="1054" spans="1:23" x14ac:dyDescent="0.3">
      <c r="A1054" s="3">
        <f>'input your S-pars (Mag-Ang)'!B1054*COS('input your S-pars (Mag-Ang)'!C1054*PI()/180)</f>
        <v>0</v>
      </c>
      <c r="B1054" s="3">
        <f>'input your S-pars (Mag-Ang)'!B1054*SIN('input your S-pars (Mag-Ang)'!C1054*PI()/180)</f>
        <v>0</v>
      </c>
      <c r="C1054" s="3">
        <f>'input your S-pars (Mag-Ang)'!F1054*COS('input your S-pars (Mag-Ang)'!G1054*PI()/180)</f>
        <v>0</v>
      </c>
      <c r="D1054" s="3">
        <f>'input your S-pars (Mag-Ang)'!F1054*SIN('input your S-pars (Mag-Ang)'!G1054*PI()/180)</f>
        <v>0</v>
      </c>
      <c r="E1054" s="3">
        <f>'input your S-pars (Mag-Ang)'!D1054*COS('input your S-pars (Mag-Ang)'!E1054*PI()/180)</f>
        <v>0</v>
      </c>
      <c r="F1054" s="3">
        <f>'input your S-pars (Mag-Ang)'!D1054*SIN('input your S-pars (Mag-Ang)'!E1054*PI()/180)</f>
        <v>0</v>
      </c>
      <c r="G1054" s="3">
        <f>'input your S-pars (Mag-Ang)'!H1054*COS('input your S-pars (Mag-Ang)'!I1054*PI()/180)</f>
        <v>0</v>
      </c>
      <c r="H1054" s="3">
        <f>'input your S-pars (Mag-Ang)'!H1054*SIN('input your S-pars (Mag-Ang)'!I1054*PI()/180)</f>
        <v>0</v>
      </c>
      <c r="I1054" s="3"/>
      <c r="J1054" s="3">
        <f t="shared" si="192"/>
        <v>1</v>
      </c>
      <c r="K1054" s="3">
        <f t="shared" si="193"/>
        <v>0</v>
      </c>
      <c r="L1054" s="3"/>
      <c r="M1054" s="3">
        <f t="shared" si="194"/>
        <v>1</v>
      </c>
      <c r="N1054" s="3">
        <f t="shared" si="195"/>
        <v>0</v>
      </c>
      <c r="O1054" s="3"/>
      <c r="P1054" s="3">
        <f t="shared" si="196"/>
        <v>1</v>
      </c>
      <c r="Q1054" s="3">
        <f t="shared" si="197"/>
        <v>0</v>
      </c>
      <c r="R1054" s="3">
        <f t="shared" si="198"/>
        <v>0</v>
      </c>
      <c r="S1054" s="3">
        <f t="shared" si="199"/>
        <v>0</v>
      </c>
      <c r="T1054" s="3">
        <f t="shared" si="200"/>
        <v>0</v>
      </c>
      <c r="U1054" s="3">
        <f t="shared" si="201"/>
        <v>0</v>
      </c>
      <c r="V1054" s="3">
        <f t="shared" si="202"/>
        <v>1</v>
      </c>
      <c r="W1054" s="3">
        <f t="shared" si="203"/>
        <v>0</v>
      </c>
    </row>
    <row r="1055" spans="1:23" x14ac:dyDescent="0.3">
      <c r="A1055" s="3">
        <f>'input your S-pars (Mag-Ang)'!B1055*COS('input your S-pars (Mag-Ang)'!C1055*PI()/180)</f>
        <v>0</v>
      </c>
      <c r="B1055" s="3">
        <f>'input your S-pars (Mag-Ang)'!B1055*SIN('input your S-pars (Mag-Ang)'!C1055*PI()/180)</f>
        <v>0</v>
      </c>
      <c r="C1055" s="3">
        <f>'input your S-pars (Mag-Ang)'!F1055*COS('input your S-pars (Mag-Ang)'!G1055*PI()/180)</f>
        <v>0</v>
      </c>
      <c r="D1055" s="3">
        <f>'input your S-pars (Mag-Ang)'!F1055*SIN('input your S-pars (Mag-Ang)'!G1055*PI()/180)</f>
        <v>0</v>
      </c>
      <c r="E1055" s="3">
        <f>'input your S-pars (Mag-Ang)'!D1055*COS('input your S-pars (Mag-Ang)'!E1055*PI()/180)</f>
        <v>0</v>
      </c>
      <c r="F1055" s="3">
        <f>'input your S-pars (Mag-Ang)'!D1055*SIN('input your S-pars (Mag-Ang)'!E1055*PI()/180)</f>
        <v>0</v>
      </c>
      <c r="G1055" s="3">
        <f>'input your S-pars (Mag-Ang)'!H1055*COS('input your S-pars (Mag-Ang)'!I1055*PI()/180)</f>
        <v>0</v>
      </c>
      <c r="H1055" s="3">
        <f>'input your S-pars (Mag-Ang)'!H1055*SIN('input your S-pars (Mag-Ang)'!I1055*PI()/180)</f>
        <v>0</v>
      </c>
      <c r="I1055" s="3"/>
      <c r="J1055" s="3">
        <f t="shared" si="192"/>
        <v>1</v>
      </c>
      <c r="K1055" s="3">
        <f t="shared" si="193"/>
        <v>0</v>
      </c>
      <c r="L1055" s="3"/>
      <c r="M1055" s="3">
        <f t="shared" si="194"/>
        <v>1</v>
      </c>
      <c r="N1055" s="3">
        <f t="shared" si="195"/>
        <v>0</v>
      </c>
      <c r="O1055" s="3"/>
      <c r="P1055" s="3">
        <f t="shared" si="196"/>
        <v>1</v>
      </c>
      <c r="Q1055" s="3">
        <f t="shared" si="197"/>
        <v>0</v>
      </c>
      <c r="R1055" s="3">
        <f t="shared" si="198"/>
        <v>0</v>
      </c>
      <c r="S1055" s="3">
        <f t="shared" si="199"/>
        <v>0</v>
      </c>
      <c r="T1055" s="3">
        <f t="shared" si="200"/>
        <v>0</v>
      </c>
      <c r="U1055" s="3">
        <f t="shared" si="201"/>
        <v>0</v>
      </c>
      <c r="V1055" s="3">
        <f t="shared" si="202"/>
        <v>1</v>
      </c>
      <c r="W1055" s="3">
        <f t="shared" si="203"/>
        <v>0</v>
      </c>
    </row>
    <row r="1056" spans="1:23" x14ac:dyDescent="0.3">
      <c r="A1056" s="3">
        <f>'input your S-pars (Mag-Ang)'!B1056*COS('input your S-pars (Mag-Ang)'!C1056*PI()/180)</f>
        <v>0</v>
      </c>
      <c r="B1056" s="3">
        <f>'input your S-pars (Mag-Ang)'!B1056*SIN('input your S-pars (Mag-Ang)'!C1056*PI()/180)</f>
        <v>0</v>
      </c>
      <c r="C1056" s="3">
        <f>'input your S-pars (Mag-Ang)'!F1056*COS('input your S-pars (Mag-Ang)'!G1056*PI()/180)</f>
        <v>0</v>
      </c>
      <c r="D1056" s="3">
        <f>'input your S-pars (Mag-Ang)'!F1056*SIN('input your S-pars (Mag-Ang)'!G1056*PI()/180)</f>
        <v>0</v>
      </c>
      <c r="E1056" s="3">
        <f>'input your S-pars (Mag-Ang)'!D1056*COS('input your S-pars (Mag-Ang)'!E1056*PI()/180)</f>
        <v>0</v>
      </c>
      <c r="F1056" s="3">
        <f>'input your S-pars (Mag-Ang)'!D1056*SIN('input your S-pars (Mag-Ang)'!E1056*PI()/180)</f>
        <v>0</v>
      </c>
      <c r="G1056" s="3">
        <f>'input your S-pars (Mag-Ang)'!H1056*COS('input your S-pars (Mag-Ang)'!I1056*PI()/180)</f>
        <v>0</v>
      </c>
      <c r="H1056" s="3">
        <f>'input your S-pars (Mag-Ang)'!H1056*SIN('input your S-pars (Mag-Ang)'!I1056*PI()/180)</f>
        <v>0</v>
      </c>
      <c r="I1056" s="3"/>
      <c r="J1056" s="3">
        <f t="shared" si="192"/>
        <v>1</v>
      </c>
      <c r="K1056" s="3">
        <f t="shared" si="193"/>
        <v>0</v>
      </c>
      <c r="L1056" s="3"/>
      <c r="M1056" s="3">
        <f t="shared" si="194"/>
        <v>1</v>
      </c>
      <c r="N1056" s="3">
        <f t="shared" si="195"/>
        <v>0</v>
      </c>
      <c r="O1056" s="3"/>
      <c r="P1056" s="3">
        <f t="shared" si="196"/>
        <v>1</v>
      </c>
      <c r="Q1056" s="3">
        <f t="shared" si="197"/>
        <v>0</v>
      </c>
      <c r="R1056" s="3">
        <f t="shared" si="198"/>
        <v>0</v>
      </c>
      <c r="S1056" s="3">
        <f t="shared" si="199"/>
        <v>0</v>
      </c>
      <c r="T1056" s="3">
        <f t="shared" si="200"/>
        <v>0</v>
      </c>
      <c r="U1056" s="3">
        <f t="shared" si="201"/>
        <v>0</v>
      </c>
      <c r="V1056" s="3">
        <f t="shared" si="202"/>
        <v>1</v>
      </c>
      <c r="W1056" s="3">
        <f t="shared" si="203"/>
        <v>0</v>
      </c>
    </row>
    <row r="1057" spans="1:23" x14ac:dyDescent="0.3">
      <c r="A1057" s="3">
        <f>'input your S-pars (Mag-Ang)'!B1057*COS('input your S-pars (Mag-Ang)'!C1057*PI()/180)</f>
        <v>0</v>
      </c>
      <c r="B1057" s="3">
        <f>'input your S-pars (Mag-Ang)'!B1057*SIN('input your S-pars (Mag-Ang)'!C1057*PI()/180)</f>
        <v>0</v>
      </c>
      <c r="C1057" s="3">
        <f>'input your S-pars (Mag-Ang)'!F1057*COS('input your S-pars (Mag-Ang)'!G1057*PI()/180)</f>
        <v>0</v>
      </c>
      <c r="D1057" s="3">
        <f>'input your S-pars (Mag-Ang)'!F1057*SIN('input your S-pars (Mag-Ang)'!G1057*PI()/180)</f>
        <v>0</v>
      </c>
      <c r="E1057" s="3">
        <f>'input your S-pars (Mag-Ang)'!D1057*COS('input your S-pars (Mag-Ang)'!E1057*PI()/180)</f>
        <v>0</v>
      </c>
      <c r="F1057" s="3">
        <f>'input your S-pars (Mag-Ang)'!D1057*SIN('input your S-pars (Mag-Ang)'!E1057*PI()/180)</f>
        <v>0</v>
      </c>
      <c r="G1057" s="3">
        <f>'input your S-pars (Mag-Ang)'!H1057*COS('input your S-pars (Mag-Ang)'!I1057*PI()/180)</f>
        <v>0</v>
      </c>
      <c r="H1057" s="3">
        <f>'input your S-pars (Mag-Ang)'!H1057*SIN('input your S-pars (Mag-Ang)'!I1057*PI()/180)</f>
        <v>0</v>
      </c>
      <c r="I1057" s="3"/>
      <c r="J1057" s="3">
        <f t="shared" si="192"/>
        <v>1</v>
      </c>
      <c r="K1057" s="3">
        <f t="shared" si="193"/>
        <v>0</v>
      </c>
      <c r="L1057" s="3"/>
      <c r="M1057" s="3">
        <f t="shared" si="194"/>
        <v>1</v>
      </c>
      <c r="N1057" s="3">
        <f t="shared" si="195"/>
        <v>0</v>
      </c>
      <c r="O1057" s="3"/>
      <c r="P1057" s="3">
        <f t="shared" si="196"/>
        <v>1</v>
      </c>
      <c r="Q1057" s="3">
        <f t="shared" si="197"/>
        <v>0</v>
      </c>
      <c r="R1057" s="3">
        <f t="shared" si="198"/>
        <v>0</v>
      </c>
      <c r="S1057" s="3">
        <f t="shared" si="199"/>
        <v>0</v>
      </c>
      <c r="T1057" s="3">
        <f t="shared" si="200"/>
        <v>0</v>
      </c>
      <c r="U1057" s="3">
        <f t="shared" si="201"/>
        <v>0</v>
      </c>
      <c r="V1057" s="3">
        <f t="shared" si="202"/>
        <v>1</v>
      </c>
      <c r="W1057" s="3">
        <f t="shared" si="203"/>
        <v>0</v>
      </c>
    </row>
    <row r="1058" spans="1:23" x14ac:dyDescent="0.3">
      <c r="A1058" s="3">
        <f>'input your S-pars (Mag-Ang)'!B1058*COS('input your S-pars (Mag-Ang)'!C1058*PI()/180)</f>
        <v>0</v>
      </c>
      <c r="B1058" s="3">
        <f>'input your S-pars (Mag-Ang)'!B1058*SIN('input your S-pars (Mag-Ang)'!C1058*PI()/180)</f>
        <v>0</v>
      </c>
      <c r="C1058" s="3">
        <f>'input your S-pars (Mag-Ang)'!F1058*COS('input your S-pars (Mag-Ang)'!G1058*PI()/180)</f>
        <v>0</v>
      </c>
      <c r="D1058" s="3">
        <f>'input your S-pars (Mag-Ang)'!F1058*SIN('input your S-pars (Mag-Ang)'!G1058*PI()/180)</f>
        <v>0</v>
      </c>
      <c r="E1058" s="3">
        <f>'input your S-pars (Mag-Ang)'!D1058*COS('input your S-pars (Mag-Ang)'!E1058*PI()/180)</f>
        <v>0</v>
      </c>
      <c r="F1058" s="3">
        <f>'input your S-pars (Mag-Ang)'!D1058*SIN('input your S-pars (Mag-Ang)'!E1058*PI()/180)</f>
        <v>0</v>
      </c>
      <c r="G1058" s="3">
        <f>'input your S-pars (Mag-Ang)'!H1058*COS('input your S-pars (Mag-Ang)'!I1058*PI()/180)</f>
        <v>0</v>
      </c>
      <c r="H1058" s="3">
        <f>'input your S-pars (Mag-Ang)'!H1058*SIN('input your S-pars (Mag-Ang)'!I1058*PI()/180)</f>
        <v>0</v>
      </c>
      <c r="I1058" s="3"/>
      <c r="J1058" s="3">
        <f t="shared" si="192"/>
        <v>1</v>
      </c>
      <c r="K1058" s="3">
        <f t="shared" si="193"/>
        <v>0</v>
      </c>
      <c r="L1058" s="3"/>
      <c r="M1058" s="3">
        <f t="shared" si="194"/>
        <v>1</v>
      </c>
      <c r="N1058" s="3">
        <f t="shared" si="195"/>
        <v>0</v>
      </c>
      <c r="O1058" s="3"/>
      <c r="P1058" s="3">
        <f t="shared" si="196"/>
        <v>1</v>
      </c>
      <c r="Q1058" s="3">
        <f t="shared" si="197"/>
        <v>0</v>
      </c>
      <c r="R1058" s="3">
        <f t="shared" si="198"/>
        <v>0</v>
      </c>
      <c r="S1058" s="3">
        <f t="shared" si="199"/>
        <v>0</v>
      </c>
      <c r="T1058" s="3">
        <f t="shared" si="200"/>
        <v>0</v>
      </c>
      <c r="U1058" s="3">
        <f t="shared" si="201"/>
        <v>0</v>
      </c>
      <c r="V1058" s="3">
        <f t="shared" si="202"/>
        <v>1</v>
      </c>
      <c r="W1058" s="3">
        <f t="shared" si="203"/>
        <v>0</v>
      </c>
    </row>
    <row r="1059" spans="1:23" x14ac:dyDescent="0.3">
      <c r="A1059" s="3">
        <f>'input your S-pars (Mag-Ang)'!B1059*COS('input your S-pars (Mag-Ang)'!C1059*PI()/180)</f>
        <v>0</v>
      </c>
      <c r="B1059" s="3">
        <f>'input your S-pars (Mag-Ang)'!B1059*SIN('input your S-pars (Mag-Ang)'!C1059*PI()/180)</f>
        <v>0</v>
      </c>
      <c r="C1059" s="3">
        <f>'input your S-pars (Mag-Ang)'!F1059*COS('input your S-pars (Mag-Ang)'!G1059*PI()/180)</f>
        <v>0</v>
      </c>
      <c r="D1059" s="3">
        <f>'input your S-pars (Mag-Ang)'!F1059*SIN('input your S-pars (Mag-Ang)'!G1059*PI()/180)</f>
        <v>0</v>
      </c>
      <c r="E1059" s="3">
        <f>'input your S-pars (Mag-Ang)'!D1059*COS('input your S-pars (Mag-Ang)'!E1059*PI()/180)</f>
        <v>0</v>
      </c>
      <c r="F1059" s="3">
        <f>'input your S-pars (Mag-Ang)'!D1059*SIN('input your S-pars (Mag-Ang)'!E1059*PI()/180)</f>
        <v>0</v>
      </c>
      <c r="G1059" s="3">
        <f>'input your S-pars (Mag-Ang)'!H1059*COS('input your S-pars (Mag-Ang)'!I1059*PI()/180)</f>
        <v>0</v>
      </c>
      <c r="H1059" s="3">
        <f>'input your S-pars (Mag-Ang)'!H1059*SIN('input your S-pars (Mag-Ang)'!I1059*PI()/180)</f>
        <v>0</v>
      </c>
      <c r="I1059" s="3"/>
      <c r="J1059" s="3">
        <f t="shared" si="192"/>
        <v>1</v>
      </c>
      <c r="K1059" s="3">
        <f t="shared" si="193"/>
        <v>0</v>
      </c>
      <c r="L1059" s="3"/>
      <c r="M1059" s="3">
        <f t="shared" si="194"/>
        <v>1</v>
      </c>
      <c r="N1059" s="3">
        <f t="shared" si="195"/>
        <v>0</v>
      </c>
      <c r="O1059" s="3"/>
      <c r="P1059" s="3">
        <f t="shared" si="196"/>
        <v>1</v>
      </c>
      <c r="Q1059" s="3">
        <f t="shared" si="197"/>
        <v>0</v>
      </c>
      <c r="R1059" s="3">
        <f t="shared" si="198"/>
        <v>0</v>
      </c>
      <c r="S1059" s="3">
        <f t="shared" si="199"/>
        <v>0</v>
      </c>
      <c r="T1059" s="3">
        <f t="shared" si="200"/>
        <v>0</v>
      </c>
      <c r="U1059" s="3">
        <f t="shared" si="201"/>
        <v>0</v>
      </c>
      <c r="V1059" s="3">
        <f t="shared" si="202"/>
        <v>1</v>
      </c>
      <c r="W1059" s="3">
        <f t="shared" si="203"/>
        <v>0</v>
      </c>
    </row>
    <row r="1060" spans="1:23" x14ac:dyDescent="0.3">
      <c r="A1060" s="3">
        <f>'input your S-pars (Mag-Ang)'!B1060*COS('input your S-pars (Mag-Ang)'!C1060*PI()/180)</f>
        <v>0</v>
      </c>
      <c r="B1060" s="3">
        <f>'input your S-pars (Mag-Ang)'!B1060*SIN('input your S-pars (Mag-Ang)'!C1060*PI()/180)</f>
        <v>0</v>
      </c>
      <c r="C1060" s="3">
        <f>'input your S-pars (Mag-Ang)'!F1060*COS('input your S-pars (Mag-Ang)'!G1060*PI()/180)</f>
        <v>0</v>
      </c>
      <c r="D1060" s="3">
        <f>'input your S-pars (Mag-Ang)'!F1060*SIN('input your S-pars (Mag-Ang)'!G1060*PI()/180)</f>
        <v>0</v>
      </c>
      <c r="E1060" s="3">
        <f>'input your S-pars (Mag-Ang)'!D1060*COS('input your S-pars (Mag-Ang)'!E1060*PI()/180)</f>
        <v>0</v>
      </c>
      <c r="F1060" s="3">
        <f>'input your S-pars (Mag-Ang)'!D1060*SIN('input your S-pars (Mag-Ang)'!E1060*PI()/180)</f>
        <v>0</v>
      </c>
      <c r="G1060" s="3">
        <f>'input your S-pars (Mag-Ang)'!H1060*COS('input your S-pars (Mag-Ang)'!I1060*PI()/180)</f>
        <v>0</v>
      </c>
      <c r="H1060" s="3">
        <f>'input your S-pars (Mag-Ang)'!H1060*SIN('input your S-pars (Mag-Ang)'!I1060*PI()/180)</f>
        <v>0</v>
      </c>
      <c r="I1060" s="3"/>
      <c r="J1060" s="3">
        <f t="shared" si="192"/>
        <v>1</v>
      </c>
      <c r="K1060" s="3">
        <f t="shared" si="193"/>
        <v>0</v>
      </c>
      <c r="L1060" s="3"/>
      <c r="M1060" s="3">
        <f t="shared" si="194"/>
        <v>1</v>
      </c>
      <c r="N1060" s="3">
        <f t="shared" si="195"/>
        <v>0</v>
      </c>
      <c r="O1060" s="3"/>
      <c r="P1060" s="3">
        <f t="shared" si="196"/>
        <v>1</v>
      </c>
      <c r="Q1060" s="3">
        <f t="shared" si="197"/>
        <v>0</v>
      </c>
      <c r="R1060" s="3">
        <f t="shared" si="198"/>
        <v>0</v>
      </c>
      <c r="S1060" s="3">
        <f t="shared" si="199"/>
        <v>0</v>
      </c>
      <c r="T1060" s="3">
        <f t="shared" si="200"/>
        <v>0</v>
      </c>
      <c r="U1060" s="3">
        <f t="shared" si="201"/>
        <v>0</v>
      </c>
      <c r="V1060" s="3">
        <f t="shared" si="202"/>
        <v>1</v>
      </c>
      <c r="W1060" s="3">
        <f t="shared" si="203"/>
        <v>0</v>
      </c>
    </row>
    <row r="1061" spans="1:23" x14ac:dyDescent="0.3">
      <c r="A1061" s="3">
        <f>'input your S-pars (Mag-Ang)'!B1061*COS('input your S-pars (Mag-Ang)'!C1061*PI()/180)</f>
        <v>0</v>
      </c>
      <c r="B1061" s="3">
        <f>'input your S-pars (Mag-Ang)'!B1061*SIN('input your S-pars (Mag-Ang)'!C1061*PI()/180)</f>
        <v>0</v>
      </c>
      <c r="C1061" s="3">
        <f>'input your S-pars (Mag-Ang)'!F1061*COS('input your S-pars (Mag-Ang)'!G1061*PI()/180)</f>
        <v>0</v>
      </c>
      <c r="D1061" s="3">
        <f>'input your S-pars (Mag-Ang)'!F1061*SIN('input your S-pars (Mag-Ang)'!G1061*PI()/180)</f>
        <v>0</v>
      </c>
      <c r="E1061" s="3">
        <f>'input your S-pars (Mag-Ang)'!D1061*COS('input your S-pars (Mag-Ang)'!E1061*PI()/180)</f>
        <v>0</v>
      </c>
      <c r="F1061" s="3">
        <f>'input your S-pars (Mag-Ang)'!D1061*SIN('input your S-pars (Mag-Ang)'!E1061*PI()/180)</f>
        <v>0</v>
      </c>
      <c r="G1061" s="3">
        <f>'input your S-pars (Mag-Ang)'!H1061*COS('input your S-pars (Mag-Ang)'!I1061*PI()/180)</f>
        <v>0</v>
      </c>
      <c r="H1061" s="3">
        <f>'input your S-pars (Mag-Ang)'!H1061*SIN('input your S-pars (Mag-Ang)'!I1061*PI()/180)</f>
        <v>0</v>
      </c>
      <c r="I1061" s="3"/>
      <c r="J1061" s="3">
        <f t="shared" si="192"/>
        <v>1</v>
      </c>
      <c r="K1061" s="3">
        <f t="shared" si="193"/>
        <v>0</v>
      </c>
      <c r="L1061" s="3"/>
      <c r="M1061" s="3">
        <f t="shared" si="194"/>
        <v>1</v>
      </c>
      <c r="N1061" s="3">
        <f t="shared" si="195"/>
        <v>0</v>
      </c>
      <c r="O1061" s="3"/>
      <c r="P1061" s="3">
        <f t="shared" si="196"/>
        <v>1</v>
      </c>
      <c r="Q1061" s="3">
        <f t="shared" si="197"/>
        <v>0</v>
      </c>
      <c r="R1061" s="3">
        <f t="shared" si="198"/>
        <v>0</v>
      </c>
      <c r="S1061" s="3">
        <f t="shared" si="199"/>
        <v>0</v>
      </c>
      <c r="T1061" s="3">
        <f t="shared" si="200"/>
        <v>0</v>
      </c>
      <c r="U1061" s="3">
        <f t="shared" si="201"/>
        <v>0</v>
      </c>
      <c r="V1061" s="3">
        <f t="shared" si="202"/>
        <v>1</v>
      </c>
      <c r="W1061" s="3">
        <f t="shared" si="203"/>
        <v>0</v>
      </c>
    </row>
    <row r="1062" spans="1:23" x14ac:dyDescent="0.3">
      <c r="A1062" s="3">
        <f>'input your S-pars (Mag-Ang)'!B1062*COS('input your S-pars (Mag-Ang)'!C1062*PI()/180)</f>
        <v>0</v>
      </c>
      <c r="B1062" s="3">
        <f>'input your S-pars (Mag-Ang)'!B1062*SIN('input your S-pars (Mag-Ang)'!C1062*PI()/180)</f>
        <v>0</v>
      </c>
      <c r="C1062" s="3">
        <f>'input your S-pars (Mag-Ang)'!F1062*COS('input your S-pars (Mag-Ang)'!G1062*PI()/180)</f>
        <v>0</v>
      </c>
      <c r="D1062" s="3">
        <f>'input your S-pars (Mag-Ang)'!F1062*SIN('input your S-pars (Mag-Ang)'!G1062*PI()/180)</f>
        <v>0</v>
      </c>
      <c r="E1062" s="3">
        <f>'input your S-pars (Mag-Ang)'!D1062*COS('input your S-pars (Mag-Ang)'!E1062*PI()/180)</f>
        <v>0</v>
      </c>
      <c r="F1062" s="3">
        <f>'input your S-pars (Mag-Ang)'!D1062*SIN('input your S-pars (Mag-Ang)'!E1062*PI()/180)</f>
        <v>0</v>
      </c>
      <c r="G1062" s="3">
        <f>'input your S-pars (Mag-Ang)'!H1062*COS('input your S-pars (Mag-Ang)'!I1062*PI()/180)</f>
        <v>0</v>
      </c>
      <c r="H1062" s="3">
        <f>'input your S-pars (Mag-Ang)'!H1062*SIN('input your S-pars (Mag-Ang)'!I1062*PI()/180)</f>
        <v>0</v>
      </c>
      <c r="I1062" s="3"/>
      <c r="J1062" s="3">
        <f t="shared" si="192"/>
        <v>1</v>
      </c>
      <c r="K1062" s="3">
        <f t="shared" si="193"/>
        <v>0</v>
      </c>
      <c r="L1062" s="3"/>
      <c r="M1062" s="3">
        <f t="shared" si="194"/>
        <v>1</v>
      </c>
      <c r="N1062" s="3">
        <f t="shared" si="195"/>
        <v>0</v>
      </c>
      <c r="O1062" s="3"/>
      <c r="P1062" s="3">
        <f t="shared" si="196"/>
        <v>1</v>
      </c>
      <c r="Q1062" s="3">
        <f t="shared" si="197"/>
        <v>0</v>
      </c>
      <c r="R1062" s="3">
        <f t="shared" si="198"/>
        <v>0</v>
      </c>
      <c r="S1062" s="3">
        <f t="shared" si="199"/>
        <v>0</v>
      </c>
      <c r="T1062" s="3">
        <f t="shared" si="200"/>
        <v>0</v>
      </c>
      <c r="U1062" s="3">
        <f t="shared" si="201"/>
        <v>0</v>
      </c>
      <c r="V1062" s="3">
        <f t="shared" si="202"/>
        <v>1</v>
      </c>
      <c r="W1062" s="3">
        <f t="shared" si="203"/>
        <v>0</v>
      </c>
    </row>
    <row r="1063" spans="1:23" x14ac:dyDescent="0.3">
      <c r="A1063" s="3">
        <f>'input your S-pars (Mag-Ang)'!B1063*COS('input your S-pars (Mag-Ang)'!C1063*PI()/180)</f>
        <v>0</v>
      </c>
      <c r="B1063" s="3">
        <f>'input your S-pars (Mag-Ang)'!B1063*SIN('input your S-pars (Mag-Ang)'!C1063*PI()/180)</f>
        <v>0</v>
      </c>
      <c r="C1063" s="3">
        <f>'input your S-pars (Mag-Ang)'!F1063*COS('input your S-pars (Mag-Ang)'!G1063*PI()/180)</f>
        <v>0</v>
      </c>
      <c r="D1063" s="3">
        <f>'input your S-pars (Mag-Ang)'!F1063*SIN('input your S-pars (Mag-Ang)'!G1063*PI()/180)</f>
        <v>0</v>
      </c>
      <c r="E1063" s="3">
        <f>'input your S-pars (Mag-Ang)'!D1063*COS('input your S-pars (Mag-Ang)'!E1063*PI()/180)</f>
        <v>0</v>
      </c>
      <c r="F1063" s="3">
        <f>'input your S-pars (Mag-Ang)'!D1063*SIN('input your S-pars (Mag-Ang)'!E1063*PI()/180)</f>
        <v>0</v>
      </c>
      <c r="G1063" s="3">
        <f>'input your S-pars (Mag-Ang)'!H1063*COS('input your S-pars (Mag-Ang)'!I1063*PI()/180)</f>
        <v>0</v>
      </c>
      <c r="H1063" s="3">
        <f>'input your S-pars (Mag-Ang)'!H1063*SIN('input your S-pars (Mag-Ang)'!I1063*PI()/180)</f>
        <v>0</v>
      </c>
      <c r="I1063" s="3"/>
      <c r="J1063" s="3">
        <f t="shared" si="192"/>
        <v>1</v>
      </c>
      <c r="K1063" s="3">
        <f t="shared" si="193"/>
        <v>0</v>
      </c>
      <c r="L1063" s="3"/>
      <c r="M1063" s="3">
        <f t="shared" si="194"/>
        <v>1</v>
      </c>
      <c r="N1063" s="3">
        <f t="shared" si="195"/>
        <v>0</v>
      </c>
      <c r="O1063" s="3"/>
      <c r="P1063" s="3">
        <f t="shared" si="196"/>
        <v>1</v>
      </c>
      <c r="Q1063" s="3">
        <f t="shared" si="197"/>
        <v>0</v>
      </c>
      <c r="R1063" s="3">
        <f t="shared" si="198"/>
        <v>0</v>
      </c>
      <c r="S1063" s="3">
        <f t="shared" si="199"/>
        <v>0</v>
      </c>
      <c r="T1063" s="3">
        <f t="shared" si="200"/>
        <v>0</v>
      </c>
      <c r="U1063" s="3">
        <f t="shared" si="201"/>
        <v>0</v>
      </c>
      <c r="V1063" s="3">
        <f t="shared" si="202"/>
        <v>1</v>
      </c>
      <c r="W1063" s="3">
        <f t="shared" si="203"/>
        <v>0</v>
      </c>
    </row>
    <row r="1064" spans="1:23" x14ac:dyDescent="0.3">
      <c r="A1064" s="3">
        <f>'input your S-pars (Mag-Ang)'!B1064*COS('input your S-pars (Mag-Ang)'!C1064*PI()/180)</f>
        <v>0</v>
      </c>
      <c r="B1064" s="3">
        <f>'input your S-pars (Mag-Ang)'!B1064*SIN('input your S-pars (Mag-Ang)'!C1064*PI()/180)</f>
        <v>0</v>
      </c>
      <c r="C1064" s="3">
        <f>'input your S-pars (Mag-Ang)'!F1064*COS('input your S-pars (Mag-Ang)'!G1064*PI()/180)</f>
        <v>0</v>
      </c>
      <c r="D1064" s="3">
        <f>'input your S-pars (Mag-Ang)'!F1064*SIN('input your S-pars (Mag-Ang)'!G1064*PI()/180)</f>
        <v>0</v>
      </c>
      <c r="E1064" s="3">
        <f>'input your S-pars (Mag-Ang)'!D1064*COS('input your S-pars (Mag-Ang)'!E1064*PI()/180)</f>
        <v>0</v>
      </c>
      <c r="F1064" s="3">
        <f>'input your S-pars (Mag-Ang)'!D1064*SIN('input your S-pars (Mag-Ang)'!E1064*PI()/180)</f>
        <v>0</v>
      </c>
      <c r="G1064" s="3">
        <f>'input your S-pars (Mag-Ang)'!H1064*COS('input your S-pars (Mag-Ang)'!I1064*PI()/180)</f>
        <v>0</v>
      </c>
      <c r="H1064" s="3">
        <f>'input your S-pars (Mag-Ang)'!H1064*SIN('input your S-pars (Mag-Ang)'!I1064*PI()/180)</f>
        <v>0</v>
      </c>
      <c r="I1064" s="3"/>
      <c r="J1064" s="3">
        <f t="shared" si="192"/>
        <v>1</v>
      </c>
      <c r="K1064" s="3">
        <f t="shared" si="193"/>
        <v>0</v>
      </c>
      <c r="L1064" s="3"/>
      <c r="M1064" s="3">
        <f t="shared" si="194"/>
        <v>1</v>
      </c>
      <c r="N1064" s="3">
        <f t="shared" si="195"/>
        <v>0</v>
      </c>
      <c r="O1064" s="3"/>
      <c r="P1064" s="3">
        <f t="shared" si="196"/>
        <v>1</v>
      </c>
      <c r="Q1064" s="3">
        <f t="shared" si="197"/>
        <v>0</v>
      </c>
      <c r="R1064" s="3">
        <f t="shared" si="198"/>
        <v>0</v>
      </c>
      <c r="S1064" s="3">
        <f t="shared" si="199"/>
        <v>0</v>
      </c>
      <c r="T1064" s="3">
        <f t="shared" si="200"/>
        <v>0</v>
      </c>
      <c r="U1064" s="3">
        <f t="shared" si="201"/>
        <v>0</v>
      </c>
      <c r="V1064" s="3">
        <f t="shared" si="202"/>
        <v>1</v>
      </c>
      <c r="W1064" s="3">
        <f t="shared" si="203"/>
        <v>0</v>
      </c>
    </row>
    <row r="1065" spans="1:23" x14ac:dyDescent="0.3">
      <c r="A1065" s="3">
        <f>'input your S-pars (Mag-Ang)'!B1065*COS('input your S-pars (Mag-Ang)'!C1065*PI()/180)</f>
        <v>0</v>
      </c>
      <c r="B1065" s="3">
        <f>'input your S-pars (Mag-Ang)'!B1065*SIN('input your S-pars (Mag-Ang)'!C1065*PI()/180)</f>
        <v>0</v>
      </c>
      <c r="C1065" s="3">
        <f>'input your S-pars (Mag-Ang)'!F1065*COS('input your S-pars (Mag-Ang)'!G1065*PI()/180)</f>
        <v>0</v>
      </c>
      <c r="D1065" s="3">
        <f>'input your S-pars (Mag-Ang)'!F1065*SIN('input your S-pars (Mag-Ang)'!G1065*PI()/180)</f>
        <v>0</v>
      </c>
      <c r="E1065" s="3">
        <f>'input your S-pars (Mag-Ang)'!D1065*COS('input your S-pars (Mag-Ang)'!E1065*PI()/180)</f>
        <v>0</v>
      </c>
      <c r="F1065" s="3">
        <f>'input your S-pars (Mag-Ang)'!D1065*SIN('input your S-pars (Mag-Ang)'!E1065*PI()/180)</f>
        <v>0</v>
      </c>
      <c r="G1065" s="3">
        <f>'input your S-pars (Mag-Ang)'!H1065*COS('input your S-pars (Mag-Ang)'!I1065*PI()/180)</f>
        <v>0</v>
      </c>
      <c r="H1065" s="3">
        <f>'input your S-pars (Mag-Ang)'!H1065*SIN('input your S-pars (Mag-Ang)'!I1065*PI()/180)</f>
        <v>0</v>
      </c>
      <c r="I1065" s="3"/>
      <c r="J1065" s="3">
        <f t="shared" si="192"/>
        <v>1</v>
      </c>
      <c r="K1065" s="3">
        <f t="shared" si="193"/>
        <v>0</v>
      </c>
      <c r="L1065" s="3"/>
      <c r="M1065" s="3">
        <f t="shared" si="194"/>
        <v>1</v>
      </c>
      <c r="N1065" s="3">
        <f t="shared" si="195"/>
        <v>0</v>
      </c>
      <c r="O1065" s="3"/>
      <c r="P1065" s="3">
        <f t="shared" si="196"/>
        <v>1</v>
      </c>
      <c r="Q1065" s="3">
        <f t="shared" si="197"/>
        <v>0</v>
      </c>
      <c r="R1065" s="3">
        <f t="shared" si="198"/>
        <v>0</v>
      </c>
      <c r="S1065" s="3">
        <f t="shared" si="199"/>
        <v>0</v>
      </c>
      <c r="T1065" s="3">
        <f t="shared" si="200"/>
        <v>0</v>
      </c>
      <c r="U1065" s="3">
        <f t="shared" si="201"/>
        <v>0</v>
      </c>
      <c r="V1065" s="3">
        <f t="shared" si="202"/>
        <v>1</v>
      </c>
      <c r="W1065" s="3">
        <f t="shared" si="203"/>
        <v>0</v>
      </c>
    </row>
    <row r="1066" spans="1:23" x14ac:dyDescent="0.3">
      <c r="A1066" s="3">
        <f>'input your S-pars (Mag-Ang)'!B1066*COS('input your S-pars (Mag-Ang)'!C1066*PI()/180)</f>
        <v>0</v>
      </c>
      <c r="B1066" s="3">
        <f>'input your S-pars (Mag-Ang)'!B1066*SIN('input your S-pars (Mag-Ang)'!C1066*PI()/180)</f>
        <v>0</v>
      </c>
      <c r="C1066" s="3">
        <f>'input your S-pars (Mag-Ang)'!F1066*COS('input your S-pars (Mag-Ang)'!G1066*PI()/180)</f>
        <v>0</v>
      </c>
      <c r="D1066" s="3">
        <f>'input your S-pars (Mag-Ang)'!F1066*SIN('input your S-pars (Mag-Ang)'!G1066*PI()/180)</f>
        <v>0</v>
      </c>
      <c r="E1066" s="3">
        <f>'input your S-pars (Mag-Ang)'!D1066*COS('input your S-pars (Mag-Ang)'!E1066*PI()/180)</f>
        <v>0</v>
      </c>
      <c r="F1066" s="3">
        <f>'input your S-pars (Mag-Ang)'!D1066*SIN('input your S-pars (Mag-Ang)'!E1066*PI()/180)</f>
        <v>0</v>
      </c>
      <c r="G1066" s="3">
        <f>'input your S-pars (Mag-Ang)'!H1066*COS('input your S-pars (Mag-Ang)'!I1066*PI()/180)</f>
        <v>0</v>
      </c>
      <c r="H1066" s="3">
        <f>'input your S-pars (Mag-Ang)'!H1066*SIN('input your S-pars (Mag-Ang)'!I1066*PI()/180)</f>
        <v>0</v>
      </c>
      <c r="I1066" s="3"/>
      <c r="J1066" s="3">
        <f t="shared" si="192"/>
        <v>1</v>
      </c>
      <c r="K1066" s="3">
        <f t="shared" si="193"/>
        <v>0</v>
      </c>
      <c r="L1066" s="3"/>
      <c r="M1066" s="3">
        <f t="shared" si="194"/>
        <v>1</v>
      </c>
      <c r="N1066" s="3">
        <f t="shared" si="195"/>
        <v>0</v>
      </c>
      <c r="O1066" s="3"/>
      <c r="P1066" s="3">
        <f t="shared" si="196"/>
        <v>1</v>
      </c>
      <c r="Q1066" s="3">
        <f t="shared" si="197"/>
        <v>0</v>
      </c>
      <c r="R1066" s="3">
        <f t="shared" si="198"/>
        <v>0</v>
      </c>
      <c r="S1066" s="3">
        <f t="shared" si="199"/>
        <v>0</v>
      </c>
      <c r="T1066" s="3">
        <f t="shared" si="200"/>
        <v>0</v>
      </c>
      <c r="U1066" s="3">
        <f t="shared" si="201"/>
        <v>0</v>
      </c>
      <c r="V1066" s="3">
        <f t="shared" si="202"/>
        <v>1</v>
      </c>
      <c r="W1066" s="3">
        <f t="shared" si="203"/>
        <v>0</v>
      </c>
    </row>
    <row r="1067" spans="1:23" x14ac:dyDescent="0.3">
      <c r="A1067" s="3">
        <f>'input your S-pars (Mag-Ang)'!B1067*COS('input your S-pars (Mag-Ang)'!C1067*PI()/180)</f>
        <v>0</v>
      </c>
      <c r="B1067" s="3">
        <f>'input your S-pars (Mag-Ang)'!B1067*SIN('input your S-pars (Mag-Ang)'!C1067*PI()/180)</f>
        <v>0</v>
      </c>
      <c r="C1067" s="3">
        <f>'input your S-pars (Mag-Ang)'!F1067*COS('input your S-pars (Mag-Ang)'!G1067*PI()/180)</f>
        <v>0</v>
      </c>
      <c r="D1067" s="3">
        <f>'input your S-pars (Mag-Ang)'!F1067*SIN('input your S-pars (Mag-Ang)'!G1067*PI()/180)</f>
        <v>0</v>
      </c>
      <c r="E1067" s="3">
        <f>'input your S-pars (Mag-Ang)'!D1067*COS('input your S-pars (Mag-Ang)'!E1067*PI()/180)</f>
        <v>0</v>
      </c>
      <c r="F1067" s="3">
        <f>'input your S-pars (Mag-Ang)'!D1067*SIN('input your S-pars (Mag-Ang)'!E1067*PI()/180)</f>
        <v>0</v>
      </c>
      <c r="G1067" s="3">
        <f>'input your S-pars (Mag-Ang)'!H1067*COS('input your S-pars (Mag-Ang)'!I1067*PI()/180)</f>
        <v>0</v>
      </c>
      <c r="H1067" s="3">
        <f>'input your S-pars (Mag-Ang)'!H1067*SIN('input your S-pars (Mag-Ang)'!I1067*PI()/180)</f>
        <v>0</v>
      </c>
      <c r="I1067" s="3"/>
      <c r="J1067" s="3">
        <f t="shared" si="192"/>
        <v>1</v>
      </c>
      <c r="K1067" s="3">
        <f t="shared" si="193"/>
        <v>0</v>
      </c>
      <c r="L1067" s="3"/>
      <c r="M1067" s="3">
        <f t="shared" si="194"/>
        <v>1</v>
      </c>
      <c r="N1067" s="3">
        <f t="shared" si="195"/>
        <v>0</v>
      </c>
      <c r="O1067" s="3"/>
      <c r="P1067" s="3">
        <f t="shared" si="196"/>
        <v>1</v>
      </c>
      <c r="Q1067" s="3">
        <f t="shared" si="197"/>
        <v>0</v>
      </c>
      <c r="R1067" s="3">
        <f t="shared" si="198"/>
        <v>0</v>
      </c>
      <c r="S1067" s="3">
        <f t="shared" si="199"/>
        <v>0</v>
      </c>
      <c r="T1067" s="3">
        <f t="shared" si="200"/>
        <v>0</v>
      </c>
      <c r="U1067" s="3">
        <f t="shared" si="201"/>
        <v>0</v>
      </c>
      <c r="V1067" s="3">
        <f t="shared" si="202"/>
        <v>1</v>
      </c>
      <c r="W1067" s="3">
        <f t="shared" si="203"/>
        <v>0</v>
      </c>
    </row>
    <row r="1068" spans="1:23" x14ac:dyDescent="0.3">
      <c r="A1068" s="3">
        <f>'input your S-pars (Mag-Ang)'!B1068*COS('input your S-pars (Mag-Ang)'!C1068*PI()/180)</f>
        <v>0</v>
      </c>
      <c r="B1068" s="3">
        <f>'input your S-pars (Mag-Ang)'!B1068*SIN('input your S-pars (Mag-Ang)'!C1068*PI()/180)</f>
        <v>0</v>
      </c>
      <c r="C1068" s="3">
        <f>'input your S-pars (Mag-Ang)'!F1068*COS('input your S-pars (Mag-Ang)'!G1068*PI()/180)</f>
        <v>0</v>
      </c>
      <c r="D1068" s="3">
        <f>'input your S-pars (Mag-Ang)'!F1068*SIN('input your S-pars (Mag-Ang)'!G1068*PI()/180)</f>
        <v>0</v>
      </c>
      <c r="E1068" s="3">
        <f>'input your S-pars (Mag-Ang)'!D1068*COS('input your S-pars (Mag-Ang)'!E1068*PI()/180)</f>
        <v>0</v>
      </c>
      <c r="F1068" s="3">
        <f>'input your S-pars (Mag-Ang)'!D1068*SIN('input your S-pars (Mag-Ang)'!E1068*PI()/180)</f>
        <v>0</v>
      </c>
      <c r="G1068" s="3">
        <f>'input your S-pars (Mag-Ang)'!H1068*COS('input your S-pars (Mag-Ang)'!I1068*PI()/180)</f>
        <v>0</v>
      </c>
      <c r="H1068" s="3">
        <f>'input your S-pars (Mag-Ang)'!H1068*SIN('input your S-pars (Mag-Ang)'!I1068*PI()/180)</f>
        <v>0</v>
      </c>
      <c r="I1068" s="3"/>
      <c r="J1068" s="3">
        <f t="shared" si="192"/>
        <v>1</v>
      </c>
      <c r="K1068" s="3">
        <f t="shared" si="193"/>
        <v>0</v>
      </c>
      <c r="L1068" s="3"/>
      <c r="M1068" s="3">
        <f t="shared" si="194"/>
        <v>1</v>
      </c>
      <c r="N1068" s="3">
        <f t="shared" si="195"/>
        <v>0</v>
      </c>
      <c r="O1068" s="3"/>
      <c r="P1068" s="3">
        <f t="shared" si="196"/>
        <v>1</v>
      </c>
      <c r="Q1068" s="3">
        <f t="shared" si="197"/>
        <v>0</v>
      </c>
      <c r="R1068" s="3">
        <f t="shared" si="198"/>
        <v>0</v>
      </c>
      <c r="S1068" s="3">
        <f t="shared" si="199"/>
        <v>0</v>
      </c>
      <c r="T1068" s="3">
        <f t="shared" si="200"/>
        <v>0</v>
      </c>
      <c r="U1068" s="3">
        <f t="shared" si="201"/>
        <v>0</v>
      </c>
      <c r="V1068" s="3">
        <f t="shared" si="202"/>
        <v>1</v>
      </c>
      <c r="W1068" s="3">
        <f t="shared" si="203"/>
        <v>0</v>
      </c>
    </row>
    <row r="1069" spans="1:23" x14ac:dyDescent="0.3">
      <c r="A1069" s="3">
        <f>'input your S-pars (Mag-Ang)'!B1069*COS('input your S-pars (Mag-Ang)'!C1069*PI()/180)</f>
        <v>0</v>
      </c>
      <c r="B1069" s="3">
        <f>'input your S-pars (Mag-Ang)'!B1069*SIN('input your S-pars (Mag-Ang)'!C1069*PI()/180)</f>
        <v>0</v>
      </c>
      <c r="C1069" s="3">
        <f>'input your S-pars (Mag-Ang)'!F1069*COS('input your S-pars (Mag-Ang)'!G1069*PI()/180)</f>
        <v>0</v>
      </c>
      <c r="D1069" s="3">
        <f>'input your S-pars (Mag-Ang)'!F1069*SIN('input your S-pars (Mag-Ang)'!G1069*PI()/180)</f>
        <v>0</v>
      </c>
      <c r="E1069" s="3">
        <f>'input your S-pars (Mag-Ang)'!D1069*COS('input your S-pars (Mag-Ang)'!E1069*PI()/180)</f>
        <v>0</v>
      </c>
      <c r="F1069" s="3">
        <f>'input your S-pars (Mag-Ang)'!D1069*SIN('input your S-pars (Mag-Ang)'!E1069*PI()/180)</f>
        <v>0</v>
      </c>
      <c r="G1069" s="3">
        <f>'input your S-pars (Mag-Ang)'!H1069*COS('input your S-pars (Mag-Ang)'!I1069*PI()/180)</f>
        <v>0</v>
      </c>
      <c r="H1069" s="3">
        <f>'input your S-pars (Mag-Ang)'!H1069*SIN('input your S-pars (Mag-Ang)'!I1069*PI()/180)</f>
        <v>0</v>
      </c>
      <c r="I1069" s="3"/>
      <c r="J1069" s="3">
        <f t="shared" si="192"/>
        <v>1</v>
      </c>
      <c r="K1069" s="3">
        <f t="shared" si="193"/>
        <v>0</v>
      </c>
      <c r="L1069" s="3"/>
      <c r="M1069" s="3">
        <f t="shared" si="194"/>
        <v>1</v>
      </c>
      <c r="N1069" s="3">
        <f t="shared" si="195"/>
        <v>0</v>
      </c>
      <c r="O1069" s="3"/>
      <c r="P1069" s="3">
        <f t="shared" si="196"/>
        <v>1</v>
      </c>
      <c r="Q1069" s="3">
        <f t="shared" si="197"/>
        <v>0</v>
      </c>
      <c r="R1069" s="3">
        <f t="shared" si="198"/>
        <v>0</v>
      </c>
      <c r="S1069" s="3">
        <f t="shared" si="199"/>
        <v>0</v>
      </c>
      <c r="T1069" s="3">
        <f t="shared" si="200"/>
        <v>0</v>
      </c>
      <c r="U1069" s="3">
        <f t="shared" si="201"/>
        <v>0</v>
      </c>
      <c r="V1069" s="3">
        <f t="shared" si="202"/>
        <v>1</v>
      </c>
      <c r="W1069" s="3">
        <f t="shared" si="203"/>
        <v>0</v>
      </c>
    </row>
    <row r="1070" spans="1:23" x14ac:dyDescent="0.3">
      <c r="A1070" s="3">
        <f>'input your S-pars (Mag-Ang)'!B1070*COS('input your S-pars (Mag-Ang)'!C1070*PI()/180)</f>
        <v>0</v>
      </c>
      <c r="B1070" s="3">
        <f>'input your S-pars (Mag-Ang)'!B1070*SIN('input your S-pars (Mag-Ang)'!C1070*PI()/180)</f>
        <v>0</v>
      </c>
      <c r="C1070" s="3">
        <f>'input your S-pars (Mag-Ang)'!F1070*COS('input your S-pars (Mag-Ang)'!G1070*PI()/180)</f>
        <v>0</v>
      </c>
      <c r="D1070" s="3">
        <f>'input your S-pars (Mag-Ang)'!F1070*SIN('input your S-pars (Mag-Ang)'!G1070*PI()/180)</f>
        <v>0</v>
      </c>
      <c r="E1070" s="3">
        <f>'input your S-pars (Mag-Ang)'!D1070*COS('input your S-pars (Mag-Ang)'!E1070*PI()/180)</f>
        <v>0</v>
      </c>
      <c r="F1070" s="3">
        <f>'input your S-pars (Mag-Ang)'!D1070*SIN('input your S-pars (Mag-Ang)'!E1070*PI()/180)</f>
        <v>0</v>
      </c>
      <c r="G1070" s="3">
        <f>'input your S-pars (Mag-Ang)'!H1070*COS('input your S-pars (Mag-Ang)'!I1070*PI()/180)</f>
        <v>0</v>
      </c>
      <c r="H1070" s="3">
        <f>'input your S-pars (Mag-Ang)'!H1070*SIN('input your S-pars (Mag-Ang)'!I1070*PI()/180)</f>
        <v>0</v>
      </c>
      <c r="I1070" s="3"/>
      <c r="J1070" s="3">
        <f t="shared" si="192"/>
        <v>1</v>
      </c>
      <c r="K1070" s="3">
        <f t="shared" si="193"/>
        <v>0</v>
      </c>
      <c r="L1070" s="3"/>
      <c r="M1070" s="3">
        <f t="shared" si="194"/>
        <v>1</v>
      </c>
      <c r="N1070" s="3">
        <f t="shared" si="195"/>
        <v>0</v>
      </c>
      <c r="O1070" s="3"/>
      <c r="P1070" s="3">
        <f t="shared" si="196"/>
        <v>1</v>
      </c>
      <c r="Q1070" s="3">
        <f t="shared" si="197"/>
        <v>0</v>
      </c>
      <c r="R1070" s="3">
        <f t="shared" si="198"/>
        <v>0</v>
      </c>
      <c r="S1070" s="3">
        <f t="shared" si="199"/>
        <v>0</v>
      </c>
      <c r="T1070" s="3">
        <f t="shared" si="200"/>
        <v>0</v>
      </c>
      <c r="U1070" s="3">
        <f t="shared" si="201"/>
        <v>0</v>
      </c>
      <c r="V1070" s="3">
        <f t="shared" si="202"/>
        <v>1</v>
      </c>
      <c r="W1070" s="3">
        <f t="shared" si="203"/>
        <v>0</v>
      </c>
    </row>
    <row r="1071" spans="1:23" x14ac:dyDescent="0.3">
      <c r="A1071" s="3">
        <f>'input your S-pars (Mag-Ang)'!B1071*COS('input your S-pars (Mag-Ang)'!C1071*PI()/180)</f>
        <v>0</v>
      </c>
      <c r="B1071" s="3">
        <f>'input your S-pars (Mag-Ang)'!B1071*SIN('input your S-pars (Mag-Ang)'!C1071*PI()/180)</f>
        <v>0</v>
      </c>
      <c r="C1071" s="3">
        <f>'input your S-pars (Mag-Ang)'!F1071*COS('input your S-pars (Mag-Ang)'!G1071*PI()/180)</f>
        <v>0</v>
      </c>
      <c r="D1071" s="3">
        <f>'input your S-pars (Mag-Ang)'!F1071*SIN('input your S-pars (Mag-Ang)'!G1071*PI()/180)</f>
        <v>0</v>
      </c>
      <c r="E1071" s="3">
        <f>'input your S-pars (Mag-Ang)'!D1071*COS('input your S-pars (Mag-Ang)'!E1071*PI()/180)</f>
        <v>0</v>
      </c>
      <c r="F1071" s="3">
        <f>'input your S-pars (Mag-Ang)'!D1071*SIN('input your S-pars (Mag-Ang)'!E1071*PI()/180)</f>
        <v>0</v>
      </c>
      <c r="G1071" s="3">
        <f>'input your S-pars (Mag-Ang)'!H1071*COS('input your S-pars (Mag-Ang)'!I1071*PI()/180)</f>
        <v>0</v>
      </c>
      <c r="H1071" s="3">
        <f>'input your S-pars (Mag-Ang)'!H1071*SIN('input your S-pars (Mag-Ang)'!I1071*PI()/180)</f>
        <v>0</v>
      </c>
      <c r="I1071" s="3"/>
      <c r="J1071" s="3">
        <f t="shared" si="192"/>
        <v>1</v>
      </c>
      <c r="K1071" s="3">
        <f t="shared" si="193"/>
        <v>0</v>
      </c>
      <c r="L1071" s="3"/>
      <c r="M1071" s="3">
        <f t="shared" si="194"/>
        <v>1</v>
      </c>
      <c r="N1071" s="3">
        <f t="shared" si="195"/>
        <v>0</v>
      </c>
      <c r="O1071" s="3"/>
      <c r="P1071" s="3">
        <f t="shared" si="196"/>
        <v>1</v>
      </c>
      <c r="Q1071" s="3">
        <f t="shared" si="197"/>
        <v>0</v>
      </c>
      <c r="R1071" s="3">
        <f t="shared" si="198"/>
        <v>0</v>
      </c>
      <c r="S1071" s="3">
        <f t="shared" si="199"/>
        <v>0</v>
      </c>
      <c r="T1071" s="3">
        <f t="shared" si="200"/>
        <v>0</v>
      </c>
      <c r="U1071" s="3">
        <f t="shared" si="201"/>
        <v>0</v>
      </c>
      <c r="V1071" s="3">
        <f t="shared" si="202"/>
        <v>1</v>
      </c>
      <c r="W1071" s="3">
        <f t="shared" si="203"/>
        <v>0</v>
      </c>
    </row>
    <row r="1072" spans="1:23" x14ac:dyDescent="0.3">
      <c r="A1072" s="3">
        <f>'input your S-pars (Mag-Ang)'!B1072*COS('input your S-pars (Mag-Ang)'!C1072*PI()/180)</f>
        <v>0</v>
      </c>
      <c r="B1072" s="3">
        <f>'input your S-pars (Mag-Ang)'!B1072*SIN('input your S-pars (Mag-Ang)'!C1072*PI()/180)</f>
        <v>0</v>
      </c>
      <c r="C1072" s="3">
        <f>'input your S-pars (Mag-Ang)'!F1072*COS('input your S-pars (Mag-Ang)'!G1072*PI()/180)</f>
        <v>0</v>
      </c>
      <c r="D1072" s="3">
        <f>'input your S-pars (Mag-Ang)'!F1072*SIN('input your S-pars (Mag-Ang)'!G1072*PI()/180)</f>
        <v>0</v>
      </c>
      <c r="E1072" s="3">
        <f>'input your S-pars (Mag-Ang)'!D1072*COS('input your S-pars (Mag-Ang)'!E1072*PI()/180)</f>
        <v>0</v>
      </c>
      <c r="F1072" s="3">
        <f>'input your S-pars (Mag-Ang)'!D1072*SIN('input your S-pars (Mag-Ang)'!E1072*PI()/180)</f>
        <v>0</v>
      </c>
      <c r="G1072" s="3">
        <f>'input your S-pars (Mag-Ang)'!H1072*COS('input your S-pars (Mag-Ang)'!I1072*PI()/180)</f>
        <v>0</v>
      </c>
      <c r="H1072" s="3">
        <f>'input your S-pars (Mag-Ang)'!H1072*SIN('input your S-pars (Mag-Ang)'!I1072*PI()/180)</f>
        <v>0</v>
      </c>
      <c r="I1072" s="3"/>
      <c r="J1072" s="3">
        <f t="shared" si="192"/>
        <v>1</v>
      </c>
      <c r="K1072" s="3">
        <f t="shared" si="193"/>
        <v>0</v>
      </c>
      <c r="L1072" s="3"/>
      <c r="M1072" s="3">
        <f t="shared" si="194"/>
        <v>1</v>
      </c>
      <c r="N1072" s="3">
        <f t="shared" si="195"/>
        <v>0</v>
      </c>
      <c r="O1072" s="3"/>
      <c r="P1072" s="3">
        <f t="shared" si="196"/>
        <v>1</v>
      </c>
      <c r="Q1072" s="3">
        <f t="shared" si="197"/>
        <v>0</v>
      </c>
      <c r="R1072" s="3">
        <f t="shared" si="198"/>
        <v>0</v>
      </c>
      <c r="S1072" s="3">
        <f t="shared" si="199"/>
        <v>0</v>
      </c>
      <c r="T1072" s="3">
        <f t="shared" si="200"/>
        <v>0</v>
      </c>
      <c r="U1072" s="3">
        <f t="shared" si="201"/>
        <v>0</v>
      </c>
      <c r="V1072" s="3">
        <f t="shared" si="202"/>
        <v>1</v>
      </c>
      <c r="W1072" s="3">
        <f t="shared" si="203"/>
        <v>0</v>
      </c>
    </row>
    <row r="1073" spans="1:23" x14ac:dyDescent="0.3">
      <c r="A1073" s="3">
        <f>'input your S-pars (Mag-Ang)'!B1073*COS('input your S-pars (Mag-Ang)'!C1073*PI()/180)</f>
        <v>0</v>
      </c>
      <c r="B1073" s="3">
        <f>'input your S-pars (Mag-Ang)'!B1073*SIN('input your S-pars (Mag-Ang)'!C1073*PI()/180)</f>
        <v>0</v>
      </c>
      <c r="C1073" s="3">
        <f>'input your S-pars (Mag-Ang)'!F1073*COS('input your S-pars (Mag-Ang)'!G1073*PI()/180)</f>
        <v>0</v>
      </c>
      <c r="D1073" s="3">
        <f>'input your S-pars (Mag-Ang)'!F1073*SIN('input your S-pars (Mag-Ang)'!G1073*PI()/180)</f>
        <v>0</v>
      </c>
      <c r="E1073" s="3">
        <f>'input your S-pars (Mag-Ang)'!D1073*COS('input your S-pars (Mag-Ang)'!E1073*PI()/180)</f>
        <v>0</v>
      </c>
      <c r="F1073" s="3">
        <f>'input your S-pars (Mag-Ang)'!D1073*SIN('input your S-pars (Mag-Ang)'!E1073*PI()/180)</f>
        <v>0</v>
      </c>
      <c r="G1073" s="3">
        <f>'input your S-pars (Mag-Ang)'!H1073*COS('input your S-pars (Mag-Ang)'!I1073*PI()/180)</f>
        <v>0</v>
      </c>
      <c r="H1073" s="3">
        <f>'input your S-pars (Mag-Ang)'!H1073*SIN('input your S-pars (Mag-Ang)'!I1073*PI()/180)</f>
        <v>0</v>
      </c>
      <c r="I1073" s="3"/>
      <c r="J1073" s="3">
        <f t="shared" si="192"/>
        <v>1</v>
      </c>
      <c r="K1073" s="3">
        <f t="shared" si="193"/>
        <v>0</v>
      </c>
      <c r="L1073" s="3"/>
      <c r="M1073" s="3">
        <f t="shared" si="194"/>
        <v>1</v>
      </c>
      <c r="N1073" s="3">
        <f t="shared" si="195"/>
        <v>0</v>
      </c>
      <c r="O1073" s="3"/>
      <c r="P1073" s="3">
        <f t="shared" si="196"/>
        <v>1</v>
      </c>
      <c r="Q1073" s="3">
        <f t="shared" si="197"/>
        <v>0</v>
      </c>
      <c r="R1073" s="3">
        <f t="shared" si="198"/>
        <v>0</v>
      </c>
      <c r="S1073" s="3">
        <f t="shared" si="199"/>
        <v>0</v>
      </c>
      <c r="T1073" s="3">
        <f t="shared" si="200"/>
        <v>0</v>
      </c>
      <c r="U1073" s="3">
        <f t="shared" si="201"/>
        <v>0</v>
      </c>
      <c r="V1073" s="3">
        <f t="shared" si="202"/>
        <v>1</v>
      </c>
      <c r="W1073" s="3">
        <f t="shared" si="203"/>
        <v>0</v>
      </c>
    </row>
    <row r="1074" spans="1:23" x14ac:dyDescent="0.3">
      <c r="A1074" s="3">
        <f>'input your S-pars (Mag-Ang)'!B1074*COS('input your S-pars (Mag-Ang)'!C1074*PI()/180)</f>
        <v>0</v>
      </c>
      <c r="B1074" s="3">
        <f>'input your S-pars (Mag-Ang)'!B1074*SIN('input your S-pars (Mag-Ang)'!C1074*PI()/180)</f>
        <v>0</v>
      </c>
      <c r="C1074" s="3">
        <f>'input your S-pars (Mag-Ang)'!F1074*COS('input your S-pars (Mag-Ang)'!G1074*PI()/180)</f>
        <v>0</v>
      </c>
      <c r="D1074" s="3">
        <f>'input your S-pars (Mag-Ang)'!F1074*SIN('input your S-pars (Mag-Ang)'!G1074*PI()/180)</f>
        <v>0</v>
      </c>
      <c r="E1074" s="3">
        <f>'input your S-pars (Mag-Ang)'!D1074*COS('input your S-pars (Mag-Ang)'!E1074*PI()/180)</f>
        <v>0</v>
      </c>
      <c r="F1074" s="3">
        <f>'input your S-pars (Mag-Ang)'!D1074*SIN('input your S-pars (Mag-Ang)'!E1074*PI()/180)</f>
        <v>0</v>
      </c>
      <c r="G1074" s="3">
        <f>'input your S-pars (Mag-Ang)'!H1074*COS('input your S-pars (Mag-Ang)'!I1074*PI()/180)</f>
        <v>0</v>
      </c>
      <c r="H1074" s="3">
        <f>'input your S-pars (Mag-Ang)'!H1074*SIN('input your S-pars (Mag-Ang)'!I1074*PI()/180)</f>
        <v>0</v>
      </c>
      <c r="I1074" s="3"/>
      <c r="J1074" s="3">
        <f t="shared" si="192"/>
        <v>1</v>
      </c>
      <c r="K1074" s="3">
        <f t="shared" si="193"/>
        <v>0</v>
      </c>
      <c r="L1074" s="3"/>
      <c r="M1074" s="3">
        <f t="shared" si="194"/>
        <v>1</v>
      </c>
      <c r="N1074" s="3">
        <f t="shared" si="195"/>
        <v>0</v>
      </c>
      <c r="O1074" s="3"/>
      <c r="P1074" s="3">
        <f t="shared" si="196"/>
        <v>1</v>
      </c>
      <c r="Q1074" s="3">
        <f t="shared" si="197"/>
        <v>0</v>
      </c>
      <c r="R1074" s="3">
        <f t="shared" si="198"/>
        <v>0</v>
      </c>
      <c r="S1074" s="3">
        <f t="shared" si="199"/>
        <v>0</v>
      </c>
      <c r="T1074" s="3">
        <f t="shared" si="200"/>
        <v>0</v>
      </c>
      <c r="U1074" s="3">
        <f t="shared" si="201"/>
        <v>0</v>
      </c>
      <c r="V1074" s="3">
        <f t="shared" si="202"/>
        <v>1</v>
      </c>
      <c r="W1074" s="3">
        <f t="shared" si="203"/>
        <v>0</v>
      </c>
    </row>
    <row r="1075" spans="1:23" x14ac:dyDescent="0.3">
      <c r="A1075" s="3">
        <f>'input your S-pars (Mag-Ang)'!B1075*COS('input your S-pars (Mag-Ang)'!C1075*PI()/180)</f>
        <v>0</v>
      </c>
      <c r="B1075" s="3">
        <f>'input your S-pars (Mag-Ang)'!B1075*SIN('input your S-pars (Mag-Ang)'!C1075*PI()/180)</f>
        <v>0</v>
      </c>
      <c r="C1075" s="3">
        <f>'input your S-pars (Mag-Ang)'!F1075*COS('input your S-pars (Mag-Ang)'!G1075*PI()/180)</f>
        <v>0</v>
      </c>
      <c r="D1075" s="3">
        <f>'input your S-pars (Mag-Ang)'!F1075*SIN('input your S-pars (Mag-Ang)'!G1075*PI()/180)</f>
        <v>0</v>
      </c>
      <c r="E1075" s="3">
        <f>'input your S-pars (Mag-Ang)'!D1075*COS('input your S-pars (Mag-Ang)'!E1075*PI()/180)</f>
        <v>0</v>
      </c>
      <c r="F1075" s="3">
        <f>'input your S-pars (Mag-Ang)'!D1075*SIN('input your S-pars (Mag-Ang)'!E1075*PI()/180)</f>
        <v>0</v>
      </c>
      <c r="G1075" s="3">
        <f>'input your S-pars (Mag-Ang)'!H1075*COS('input your S-pars (Mag-Ang)'!I1075*PI()/180)</f>
        <v>0</v>
      </c>
      <c r="H1075" s="3">
        <f>'input your S-pars (Mag-Ang)'!H1075*SIN('input your S-pars (Mag-Ang)'!I1075*PI()/180)</f>
        <v>0</v>
      </c>
      <c r="I1075" s="3"/>
      <c r="J1075" s="3">
        <f t="shared" si="192"/>
        <v>1</v>
      </c>
      <c r="K1075" s="3">
        <f t="shared" si="193"/>
        <v>0</v>
      </c>
      <c r="L1075" s="3"/>
      <c r="M1075" s="3">
        <f t="shared" si="194"/>
        <v>1</v>
      </c>
      <c r="N1075" s="3">
        <f t="shared" si="195"/>
        <v>0</v>
      </c>
      <c r="O1075" s="3"/>
      <c r="P1075" s="3">
        <f t="shared" si="196"/>
        <v>1</v>
      </c>
      <c r="Q1075" s="3">
        <f t="shared" si="197"/>
        <v>0</v>
      </c>
      <c r="R1075" s="3">
        <f t="shared" si="198"/>
        <v>0</v>
      </c>
      <c r="S1075" s="3">
        <f t="shared" si="199"/>
        <v>0</v>
      </c>
      <c r="T1075" s="3">
        <f t="shared" si="200"/>
        <v>0</v>
      </c>
      <c r="U1075" s="3">
        <f t="shared" si="201"/>
        <v>0</v>
      </c>
      <c r="V1075" s="3">
        <f t="shared" si="202"/>
        <v>1</v>
      </c>
      <c r="W1075" s="3">
        <f t="shared" si="203"/>
        <v>0</v>
      </c>
    </row>
    <row r="1076" spans="1:23" x14ac:dyDescent="0.3">
      <c r="A1076" s="3">
        <f>'input your S-pars (Mag-Ang)'!B1076*COS('input your S-pars (Mag-Ang)'!C1076*PI()/180)</f>
        <v>0</v>
      </c>
      <c r="B1076" s="3">
        <f>'input your S-pars (Mag-Ang)'!B1076*SIN('input your S-pars (Mag-Ang)'!C1076*PI()/180)</f>
        <v>0</v>
      </c>
      <c r="C1076" s="3">
        <f>'input your S-pars (Mag-Ang)'!F1076*COS('input your S-pars (Mag-Ang)'!G1076*PI()/180)</f>
        <v>0</v>
      </c>
      <c r="D1076" s="3">
        <f>'input your S-pars (Mag-Ang)'!F1076*SIN('input your S-pars (Mag-Ang)'!G1076*PI()/180)</f>
        <v>0</v>
      </c>
      <c r="E1076" s="3">
        <f>'input your S-pars (Mag-Ang)'!D1076*COS('input your S-pars (Mag-Ang)'!E1076*PI()/180)</f>
        <v>0</v>
      </c>
      <c r="F1076" s="3">
        <f>'input your S-pars (Mag-Ang)'!D1076*SIN('input your S-pars (Mag-Ang)'!E1076*PI()/180)</f>
        <v>0</v>
      </c>
      <c r="G1076" s="3">
        <f>'input your S-pars (Mag-Ang)'!H1076*COS('input your S-pars (Mag-Ang)'!I1076*PI()/180)</f>
        <v>0</v>
      </c>
      <c r="H1076" s="3">
        <f>'input your S-pars (Mag-Ang)'!H1076*SIN('input your S-pars (Mag-Ang)'!I1076*PI()/180)</f>
        <v>0</v>
      </c>
      <c r="I1076" s="3"/>
      <c r="J1076" s="3">
        <f t="shared" si="192"/>
        <v>1</v>
      </c>
      <c r="K1076" s="3">
        <f t="shared" si="193"/>
        <v>0</v>
      </c>
      <c r="L1076" s="3"/>
      <c r="M1076" s="3">
        <f t="shared" si="194"/>
        <v>1</v>
      </c>
      <c r="N1076" s="3">
        <f t="shared" si="195"/>
        <v>0</v>
      </c>
      <c r="O1076" s="3"/>
      <c r="P1076" s="3">
        <f t="shared" si="196"/>
        <v>1</v>
      </c>
      <c r="Q1076" s="3">
        <f t="shared" si="197"/>
        <v>0</v>
      </c>
      <c r="R1076" s="3">
        <f t="shared" si="198"/>
        <v>0</v>
      </c>
      <c r="S1076" s="3">
        <f t="shared" si="199"/>
        <v>0</v>
      </c>
      <c r="T1076" s="3">
        <f t="shared" si="200"/>
        <v>0</v>
      </c>
      <c r="U1076" s="3">
        <f t="shared" si="201"/>
        <v>0</v>
      </c>
      <c r="V1076" s="3">
        <f t="shared" si="202"/>
        <v>1</v>
      </c>
      <c r="W1076" s="3">
        <f t="shared" si="203"/>
        <v>0</v>
      </c>
    </row>
    <row r="1077" spans="1:23" x14ac:dyDescent="0.3">
      <c r="A1077" s="3">
        <f>'input your S-pars (Mag-Ang)'!B1077*COS('input your S-pars (Mag-Ang)'!C1077*PI()/180)</f>
        <v>0</v>
      </c>
      <c r="B1077" s="3">
        <f>'input your S-pars (Mag-Ang)'!B1077*SIN('input your S-pars (Mag-Ang)'!C1077*PI()/180)</f>
        <v>0</v>
      </c>
      <c r="C1077" s="3">
        <f>'input your S-pars (Mag-Ang)'!F1077*COS('input your S-pars (Mag-Ang)'!G1077*PI()/180)</f>
        <v>0</v>
      </c>
      <c r="D1077" s="3">
        <f>'input your S-pars (Mag-Ang)'!F1077*SIN('input your S-pars (Mag-Ang)'!G1077*PI()/180)</f>
        <v>0</v>
      </c>
      <c r="E1077" s="3">
        <f>'input your S-pars (Mag-Ang)'!D1077*COS('input your S-pars (Mag-Ang)'!E1077*PI()/180)</f>
        <v>0</v>
      </c>
      <c r="F1077" s="3">
        <f>'input your S-pars (Mag-Ang)'!D1077*SIN('input your S-pars (Mag-Ang)'!E1077*PI()/180)</f>
        <v>0</v>
      </c>
      <c r="G1077" s="3">
        <f>'input your S-pars (Mag-Ang)'!H1077*COS('input your S-pars (Mag-Ang)'!I1077*PI()/180)</f>
        <v>0</v>
      </c>
      <c r="H1077" s="3">
        <f>'input your S-pars (Mag-Ang)'!H1077*SIN('input your S-pars (Mag-Ang)'!I1077*PI()/180)</f>
        <v>0</v>
      </c>
      <c r="I1077" s="3"/>
      <c r="J1077" s="3">
        <f t="shared" si="192"/>
        <v>1</v>
      </c>
      <c r="K1077" s="3">
        <f t="shared" si="193"/>
        <v>0</v>
      </c>
      <c r="L1077" s="3"/>
      <c r="M1077" s="3">
        <f t="shared" si="194"/>
        <v>1</v>
      </c>
      <c r="N1077" s="3">
        <f t="shared" si="195"/>
        <v>0</v>
      </c>
      <c r="O1077" s="3"/>
      <c r="P1077" s="3">
        <f t="shared" si="196"/>
        <v>1</v>
      </c>
      <c r="Q1077" s="3">
        <f t="shared" si="197"/>
        <v>0</v>
      </c>
      <c r="R1077" s="3">
        <f t="shared" si="198"/>
        <v>0</v>
      </c>
      <c r="S1077" s="3">
        <f t="shared" si="199"/>
        <v>0</v>
      </c>
      <c r="T1077" s="3">
        <f t="shared" si="200"/>
        <v>0</v>
      </c>
      <c r="U1077" s="3">
        <f t="shared" si="201"/>
        <v>0</v>
      </c>
      <c r="V1077" s="3">
        <f t="shared" si="202"/>
        <v>1</v>
      </c>
      <c r="W1077" s="3">
        <f t="shared" si="203"/>
        <v>0</v>
      </c>
    </row>
    <row r="1078" spans="1:23" x14ac:dyDescent="0.3">
      <c r="A1078" s="3">
        <f>'input your S-pars (Mag-Ang)'!B1078*COS('input your S-pars (Mag-Ang)'!C1078*PI()/180)</f>
        <v>0</v>
      </c>
      <c r="B1078" s="3">
        <f>'input your S-pars (Mag-Ang)'!B1078*SIN('input your S-pars (Mag-Ang)'!C1078*PI()/180)</f>
        <v>0</v>
      </c>
      <c r="C1078" s="3">
        <f>'input your S-pars (Mag-Ang)'!F1078*COS('input your S-pars (Mag-Ang)'!G1078*PI()/180)</f>
        <v>0</v>
      </c>
      <c r="D1078" s="3">
        <f>'input your S-pars (Mag-Ang)'!F1078*SIN('input your S-pars (Mag-Ang)'!G1078*PI()/180)</f>
        <v>0</v>
      </c>
      <c r="E1078" s="3">
        <f>'input your S-pars (Mag-Ang)'!D1078*COS('input your S-pars (Mag-Ang)'!E1078*PI()/180)</f>
        <v>0</v>
      </c>
      <c r="F1078" s="3">
        <f>'input your S-pars (Mag-Ang)'!D1078*SIN('input your S-pars (Mag-Ang)'!E1078*PI()/180)</f>
        <v>0</v>
      </c>
      <c r="G1078" s="3">
        <f>'input your S-pars (Mag-Ang)'!H1078*COS('input your S-pars (Mag-Ang)'!I1078*PI()/180)</f>
        <v>0</v>
      </c>
      <c r="H1078" s="3">
        <f>'input your S-pars (Mag-Ang)'!H1078*SIN('input your S-pars (Mag-Ang)'!I1078*PI()/180)</f>
        <v>0</v>
      </c>
      <c r="I1078" s="3"/>
      <c r="J1078" s="3">
        <f t="shared" si="192"/>
        <v>1</v>
      </c>
      <c r="K1078" s="3">
        <f t="shared" si="193"/>
        <v>0</v>
      </c>
      <c r="L1078" s="3"/>
      <c r="M1078" s="3">
        <f t="shared" si="194"/>
        <v>1</v>
      </c>
      <c r="N1078" s="3">
        <f t="shared" si="195"/>
        <v>0</v>
      </c>
      <c r="O1078" s="3"/>
      <c r="P1078" s="3">
        <f t="shared" si="196"/>
        <v>1</v>
      </c>
      <c r="Q1078" s="3">
        <f t="shared" si="197"/>
        <v>0</v>
      </c>
      <c r="R1078" s="3">
        <f t="shared" si="198"/>
        <v>0</v>
      </c>
      <c r="S1078" s="3">
        <f t="shared" si="199"/>
        <v>0</v>
      </c>
      <c r="T1078" s="3">
        <f t="shared" si="200"/>
        <v>0</v>
      </c>
      <c r="U1078" s="3">
        <f t="shared" si="201"/>
        <v>0</v>
      </c>
      <c r="V1078" s="3">
        <f t="shared" si="202"/>
        <v>1</v>
      </c>
      <c r="W1078" s="3">
        <f t="shared" si="203"/>
        <v>0</v>
      </c>
    </row>
    <row r="1079" spans="1:23" x14ac:dyDescent="0.3">
      <c r="A1079" s="3">
        <f>'input your S-pars (Mag-Ang)'!B1079*COS('input your S-pars (Mag-Ang)'!C1079*PI()/180)</f>
        <v>0</v>
      </c>
      <c r="B1079" s="3">
        <f>'input your S-pars (Mag-Ang)'!B1079*SIN('input your S-pars (Mag-Ang)'!C1079*PI()/180)</f>
        <v>0</v>
      </c>
      <c r="C1079" s="3">
        <f>'input your S-pars (Mag-Ang)'!F1079*COS('input your S-pars (Mag-Ang)'!G1079*PI()/180)</f>
        <v>0</v>
      </c>
      <c r="D1079" s="3">
        <f>'input your S-pars (Mag-Ang)'!F1079*SIN('input your S-pars (Mag-Ang)'!G1079*PI()/180)</f>
        <v>0</v>
      </c>
      <c r="E1079" s="3">
        <f>'input your S-pars (Mag-Ang)'!D1079*COS('input your S-pars (Mag-Ang)'!E1079*PI()/180)</f>
        <v>0</v>
      </c>
      <c r="F1079" s="3">
        <f>'input your S-pars (Mag-Ang)'!D1079*SIN('input your S-pars (Mag-Ang)'!E1079*PI()/180)</f>
        <v>0</v>
      </c>
      <c r="G1079" s="3">
        <f>'input your S-pars (Mag-Ang)'!H1079*COS('input your S-pars (Mag-Ang)'!I1079*PI()/180)</f>
        <v>0</v>
      </c>
      <c r="H1079" s="3">
        <f>'input your S-pars (Mag-Ang)'!H1079*SIN('input your S-pars (Mag-Ang)'!I1079*PI()/180)</f>
        <v>0</v>
      </c>
      <c r="I1079" s="3"/>
      <c r="J1079" s="3">
        <f t="shared" si="192"/>
        <v>1</v>
      </c>
      <c r="K1079" s="3">
        <f t="shared" si="193"/>
        <v>0</v>
      </c>
      <c r="L1079" s="3"/>
      <c r="M1079" s="3">
        <f t="shared" si="194"/>
        <v>1</v>
      </c>
      <c r="N1079" s="3">
        <f t="shared" si="195"/>
        <v>0</v>
      </c>
      <c r="O1079" s="3"/>
      <c r="P1079" s="3">
        <f t="shared" si="196"/>
        <v>1</v>
      </c>
      <c r="Q1079" s="3">
        <f t="shared" si="197"/>
        <v>0</v>
      </c>
      <c r="R1079" s="3">
        <f t="shared" si="198"/>
        <v>0</v>
      </c>
      <c r="S1079" s="3">
        <f t="shared" si="199"/>
        <v>0</v>
      </c>
      <c r="T1079" s="3">
        <f t="shared" si="200"/>
        <v>0</v>
      </c>
      <c r="U1079" s="3">
        <f t="shared" si="201"/>
        <v>0</v>
      </c>
      <c r="V1079" s="3">
        <f t="shared" si="202"/>
        <v>1</v>
      </c>
      <c r="W1079" s="3">
        <f t="shared" si="203"/>
        <v>0</v>
      </c>
    </row>
    <row r="1080" spans="1:23" x14ac:dyDescent="0.3">
      <c r="A1080" s="3">
        <f>'input your S-pars (Mag-Ang)'!B1080*COS('input your S-pars (Mag-Ang)'!C1080*PI()/180)</f>
        <v>0</v>
      </c>
      <c r="B1080" s="3">
        <f>'input your S-pars (Mag-Ang)'!B1080*SIN('input your S-pars (Mag-Ang)'!C1080*PI()/180)</f>
        <v>0</v>
      </c>
      <c r="C1080" s="3">
        <f>'input your S-pars (Mag-Ang)'!F1080*COS('input your S-pars (Mag-Ang)'!G1080*PI()/180)</f>
        <v>0</v>
      </c>
      <c r="D1080" s="3">
        <f>'input your S-pars (Mag-Ang)'!F1080*SIN('input your S-pars (Mag-Ang)'!G1080*PI()/180)</f>
        <v>0</v>
      </c>
      <c r="E1080" s="3">
        <f>'input your S-pars (Mag-Ang)'!D1080*COS('input your S-pars (Mag-Ang)'!E1080*PI()/180)</f>
        <v>0</v>
      </c>
      <c r="F1080" s="3">
        <f>'input your S-pars (Mag-Ang)'!D1080*SIN('input your S-pars (Mag-Ang)'!E1080*PI()/180)</f>
        <v>0</v>
      </c>
      <c r="G1080" s="3">
        <f>'input your S-pars (Mag-Ang)'!H1080*COS('input your S-pars (Mag-Ang)'!I1080*PI()/180)</f>
        <v>0</v>
      </c>
      <c r="H1080" s="3">
        <f>'input your S-pars (Mag-Ang)'!H1080*SIN('input your S-pars (Mag-Ang)'!I1080*PI()/180)</f>
        <v>0</v>
      </c>
      <c r="I1080" s="3"/>
      <c r="J1080" s="3">
        <f t="shared" si="192"/>
        <v>1</v>
      </c>
      <c r="K1080" s="3">
        <f t="shared" si="193"/>
        <v>0</v>
      </c>
      <c r="L1080" s="3"/>
      <c r="M1080" s="3">
        <f t="shared" si="194"/>
        <v>1</v>
      </c>
      <c r="N1080" s="3">
        <f t="shared" si="195"/>
        <v>0</v>
      </c>
      <c r="O1080" s="3"/>
      <c r="P1080" s="3">
        <f t="shared" si="196"/>
        <v>1</v>
      </c>
      <c r="Q1080" s="3">
        <f t="shared" si="197"/>
        <v>0</v>
      </c>
      <c r="R1080" s="3">
        <f t="shared" si="198"/>
        <v>0</v>
      </c>
      <c r="S1080" s="3">
        <f t="shared" si="199"/>
        <v>0</v>
      </c>
      <c r="T1080" s="3">
        <f t="shared" si="200"/>
        <v>0</v>
      </c>
      <c r="U1080" s="3">
        <f t="shared" si="201"/>
        <v>0</v>
      </c>
      <c r="V1080" s="3">
        <f t="shared" si="202"/>
        <v>1</v>
      </c>
      <c r="W1080" s="3">
        <f t="shared" si="203"/>
        <v>0</v>
      </c>
    </row>
    <row r="1081" spans="1:23" x14ac:dyDescent="0.3">
      <c r="A1081" s="3">
        <f>'input your S-pars (Mag-Ang)'!B1081*COS('input your S-pars (Mag-Ang)'!C1081*PI()/180)</f>
        <v>0</v>
      </c>
      <c r="B1081" s="3">
        <f>'input your S-pars (Mag-Ang)'!B1081*SIN('input your S-pars (Mag-Ang)'!C1081*PI()/180)</f>
        <v>0</v>
      </c>
      <c r="C1081" s="3">
        <f>'input your S-pars (Mag-Ang)'!F1081*COS('input your S-pars (Mag-Ang)'!G1081*PI()/180)</f>
        <v>0</v>
      </c>
      <c r="D1081" s="3">
        <f>'input your S-pars (Mag-Ang)'!F1081*SIN('input your S-pars (Mag-Ang)'!G1081*PI()/180)</f>
        <v>0</v>
      </c>
      <c r="E1081" s="3">
        <f>'input your S-pars (Mag-Ang)'!D1081*COS('input your S-pars (Mag-Ang)'!E1081*PI()/180)</f>
        <v>0</v>
      </c>
      <c r="F1081" s="3">
        <f>'input your S-pars (Mag-Ang)'!D1081*SIN('input your S-pars (Mag-Ang)'!E1081*PI()/180)</f>
        <v>0</v>
      </c>
      <c r="G1081" s="3">
        <f>'input your S-pars (Mag-Ang)'!H1081*COS('input your S-pars (Mag-Ang)'!I1081*PI()/180)</f>
        <v>0</v>
      </c>
      <c r="H1081" s="3">
        <f>'input your S-pars (Mag-Ang)'!H1081*SIN('input your S-pars (Mag-Ang)'!I1081*PI()/180)</f>
        <v>0</v>
      </c>
      <c r="I1081" s="3"/>
      <c r="J1081" s="3">
        <f t="shared" si="192"/>
        <v>1</v>
      </c>
      <c r="K1081" s="3">
        <f t="shared" si="193"/>
        <v>0</v>
      </c>
      <c r="L1081" s="3"/>
      <c r="M1081" s="3">
        <f t="shared" si="194"/>
        <v>1</v>
      </c>
      <c r="N1081" s="3">
        <f t="shared" si="195"/>
        <v>0</v>
      </c>
      <c r="O1081" s="3"/>
      <c r="P1081" s="3">
        <f t="shared" si="196"/>
        <v>1</v>
      </c>
      <c r="Q1081" s="3">
        <f t="shared" si="197"/>
        <v>0</v>
      </c>
      <c r="R1081" s="3">
        <f t="shared" si="198"/>
        <v>0</v>
      </c>
      <c r="S1081" s="3">
        <f t="shared" si="199"/>
        <v>0</v>
      </c>
      <c r="T1081" s="3">
        <f t="shared" si="200"/>
        <v>0</v>
      </c>
      <c r="U1081" s="3">
        <f t="shared" si="201"/>
        <v>0</v>
      </c>
      <c r="V1081" s="3">
        <f t="shared" si="202"/>
        <v>1</v>
      </c>
      <c r="W1081" s="3">
        <f t="shared" si="203"/>
        <v>0</v>
      </c>
    </row>
    <row r="1082" spans="1:23" x14ac:dyDescent="0.3">
      <c r="A1082" s="3">
        <f>'input your S-pars (Mag-Ang)'!B1082*COS('input your S-pars (Mag-Ang)'!C1082*PI()/180)</f>
        <v>0</v>
      </c>
      <c r="B1082" s="3">
        <f>'input your S-pars (Mag-Ang)'!B1082*SIN('input your S-pars (Mag-Ang)'!C1082*PI()/180)</f>
        <v>0</v>
      </c>
      <c r="C1082" s="3">
        <f>'input your S-pars (Mag-Ang)'!F1082*COS('input your S-pars (Mag-Ang)'!G1082*PI()/180)</f>
        <v>0</v>
      </c>
      <c r="D1082" s="3">
        <f>'input your S-pars (Mag-Ang)'!F1082*SIN('input your S-pars (Mag-Ang)'!G1082*PI()/180)</f>
        <v>0</v>
      </c>
      <c r="E1082" s="3">
        <f>'input your S-pars (Mag-Ang)'!D1082*COS('input your S-pars (Mag-Ang)'!E1082*PI()/180)</f>
        <v>0</v>
      </c>
      <c r="F1082" s="3">
        <f>'input your S-pars (Mag-Ang)'!D1082*SIN('input your S-pars (Mag-Ang)'!E1082*PI()/180)</f>
        <v>0</v>
      </c>
      <c r="G1082" s="3">
        <f>'input your S-pars (Mag-Ang)'!H1082*COS('input your S-pars (Mag-Ang)'!I1082*PI()/180)</f>
        <v>0</v>
      </c>
      <c r="H1082" s="3">
        <f>'input your S-pars (Mag-Ang)'!H1082*SIN('input your S-pars (Mag-Ang)'!I1082*PI()/180)</f>
        <v>0</v>
      </c>
      <c r="I1082" s="3"/>
      <c r="J1082" s="3">
        <f t="shared" si="192"/>
        <v>1</v>
      </c>
      <c r="K1082" s="3">
        <f t="shared" si="193"/>
        <v>0</v>
      </c>
      <c r="L1082" s="3"/>
      <c r="M1082" s="3">
        <f t="shared" si="194"/>
        <v>1</v>
      </c>
      <c r="N1082" s="3">
        <f t="shared" si="195"/>
        <v>0</v>
      </c>
      <c r="O1082" s="3"/>
      <c r="P1082" s="3">
        <f t="shared" si="196"/>
        <v>1</v>
      </c>
      <c r="Q1082" s="3">
        <f t="shared" si="197"/>
        <v>0</v>
      </c>
      <c r="R1082" s="3">
        <f t="shared" si="198"/>
        <v>0</v>
      </c>
      <c r="S1082" s="3">
        <f t="shared" si="199"/>
        <v>0</v>
      </c>
      <c r="T1082" s="3">
        <f t="shared" si="200"/>
        <v>0</v>
      </c>
      <c r="U1082" s="3">
        <f t="shared" si="201"/>
        <v>0</v>
      </c>
      <c r="V1082" s="3">
        <f t="shared" si="202"/>
        <v>1</v>
      </c>
      <c r="W1082" s="3">
        <f t="shared" si="203"/>
        <v>0</v>
      </c>
    </row>
    <row r="1083" spans="1:23" x14ac:dyDescent="0.3">
      <c r="A1083" s="3">
        <f>'input your S-pars (Mag-Ang)'!B1083*COS('input your S-pars (Mag-Ang)'!C1083*PI()/180)</f>
        <v>0</v>
      </c>
      <c r="B1083" s="3">
        <f>'input your S-pars (Mag-Ang)'!B1083*SIN('input your S-pars (Mag-Ang)'!C1083*PI()/180)</f>
        <v>0</v>
      </c>
      <c r="C1083" s="3">
        <f>'input your S-pars (Mag-Ang)'!F1083*COS('input your S-pars (Mag-Ang)'!G1083*PI()/180)</f>
        <v>0</v>
      </c>
      <c r="D1083" s="3">
        <f>'input your S-pars (Mag-Ang)'!F1083*SIN('input your S-pars (Mag-Ang)'!G1083*PI()/180)</f>
        <v>0</v>
      </c>
      <c r="E1083" s="3">
        <f>'input your S-pars (Mag-Ang)'!D1083*COS('input your S-pars (Mag-Ang)'!E1083*PI()/180)</f>
        <v>0</v>
      </c>
      <c r="F1083" s="3">
        <f>'input your S-pars (Mag-Ang)'!D1083*SIN('input your S-pars (Mag-Ang)'!E1083*PI()/180)</f>
        <v>0</v>
      </c>
      <c r="G1083" s="3">
        <f>'input your S-pars (Mag-Ang)'!H1083*COS('input your S-pars (Mag-Ang)'!I1083*PI()/180)</f>
        <v>0</v>
      </c>
      <c r="H1083" s="3">
        <f>'input your S-pars (Mag-Ang)'!H1083*SIN('input your S-pars (Mag-Ang)'!I1083*PI()/180)</f>
        <v>0</v>
      </c>
      <c r="I1083" s="3"/>
      <c r="J1083" s="3">
        <f t="shared" si="192"/>
        <v>1</v>
      </c>
      <c r="K1083" s="3">
        <f t="shared" si="193"/>
        <v>0</v>
      </c>
      <c r="L1083" s="3"/>
      <c r="M1083" s="3">
        <f t="shared" si="194"/>
        <v>1</v>
      </c>
      <c r="N1083" s="3">
        <f t="shared" si="195"/>
        <v>0</v>
      </c>
      <c r="O1083" s="3"/>
      <c r="P1083" s="3">
        <f t="shared" si="196"/>
        <v>1</v>
      </c>
      <c r="Q1083" s="3">
        <f t="shared" si="197"/>
        <v>0</v>
      </c>
      <c r="R1083" s="3">
        <f t="shared" si="198"/>
        <v>0</v>
      </c>
      <c r="S1083" s="3">
        <f t="shared" si="199"/>
        <v>0</v>
      </c>
      <c r="T1083" s="3">
        <f t="shared" si="200"/>
        <v>0</v>
      </c>
      <c r="U1083" s="3">
        <f t="shared" si="201"/>
        <v>0</v>
      </c>
      <c r="V1083" s="3">
        <f t="shared" si="202"/>
        <v>1</v>
      </c>
      <c r="W1083" s="3">
        <f t="shared" si="203"/>
        <v>0</v>
      </c>
    </row>
    <row r="1084" spans="1:23" x14ac:dyDescent="0.3">
      <c r="A1084" s="3">
        <f>'input your S-pars (Mag-Ang)'!B1084*COS('input your S-pars (Mag-Ang)'!C1084*PI()/180)</f>
        <v>0</v>
      </c>
      <c r="B1084" s="3">
        <f>'input your S-pars (Mag-Ang)'!B1084*SIN('input your S-pars (Mag-Ang)'!C1084*PI()/180)</f>
        <v>0</v>
      </c>
      <c r="C1084" s="3">
        <f>'input your S-pars (Mag-Ang)'!F1084*COS('input your S-pars (Mag-Ang)'!G1084*PI()/180)</f>
        <v>0</v>
      </c>
      <c r="D1084" s="3">
        <f>'input your S-pars (Mag-Ang)'!F1084*SIN('input your S-pars (Mag-Ang)'!G1084*PI()/180)</f>
        <v>0</v>
      </c>
      <c r="E1084" s="3">
        <f>'input your S-pars (Mag-Ang)'!D1084*COS('input your S-pars (Mag-Ang)'!E1084*PI()/180)</f>
        <v>0</v>
      </c>
      <c r="F1084" s="3">
        <f>'input your S-pars (Mag-Ang)'!D1084*SIN('input your S-pars (Mag-Ang)'!E1084*PI()/180)</f>
        <v>0</v>
      </c>
      <c r="G1084" s="3">
        <f>'input your S-pars (Mag-Ang)'!H1084*COS('input your S-pars (Mag-Ang)'!I1084*PI()/180)</f>
        <v>0</v>
      </c>
      <c r="H1084" s="3">
        <f>'input your S-pars (Mag-Ang)'!H1084*SIN('input your S-pars (Mag-Ang)'!I1084*PI()/180)</f>
        <v>0</v>
      </c>
      <c r="I1084" s="3"/>
      <c r="J1084" s="3">
        <f t="shared" si="192"/>
        <v>1</v>
      </c>
      <c r="K1084" s="3">
        <f t="shared" si="193"/>
        <v>0</v>
      </c>
      <c r="L1084" s="3"/>
      <c r="M1084" s="3">
        <f t="shared" si="194"/>
        <v>1</v>
      </c>
      <c r="N1084" s="3">
        <f t="shared" si="195"/>
        <v>0</v>
      </c>
      <c r="O1084" s="3"/>
      <c r="P1084" s="3">
        <f t="shared" si="196"/>
        <v>1</v>
      </c>
      <c r="Q1084" s="3">
        <f t="shared" si="197"/>
        <v>0</v>
      </c>
      <c r="R1084" s="3">
        <f t="shared" si="198"/>
        <v>0</v>
      </c>
      <c r="S1084" s="3">
        <f t="shared" si="199"/>
        <v>0</v>
      </c>
      <c r="T1084" s="3">
        <f t="shared" si="200"/>
        <v>0</v>
      </c>
      <c r="U1084" s="3">
        <f t="shared" si="201"/>
        <v>0</v>
      </c>
      <c r="V1084" s="3">
        <f t="shared" si="202"/>
        <v>1</v>
      </c>
      <c r="W1084" s="3">
        <f t="shared" si="203"/>
        <v>0</v>
      </c>
    </row>
    <row r="1085" spans="1:23" x14ac:dyDescent="0.3">
      <c r="A1085" s="3">
        <f>'input your S-pars (Mag-Ang)'!B1085*COS('input your S-pars (Mag-Ang)'!C1085*PI()/180)</f>
        <v>0</v>
      </c>
      <c r="B1085" s="3">
        <f>'input your S-pars (Mag-Ang)'!B1085*SIN('input your S-pars (Mag-Ang)'!C1085*PI()/180)</f>
        <v>0</v>
      </c>
      <c r="C1085" s="3">
        <f>'input your S-pars (Mag-Ang)'!F1085*COS('input your S-pars (Mag-Ang)'!G1085*PI()/180)</f>
        <v>0</v>
      </c>
      <c r="D1085" s="3">
        <f>'input your S-pars (Mag-Ang)'!F1085*SIN('input your S-pars (Mag-Ang)'!G1085*PI()/180)</f>
        <v>0</v>
      </c>
      <c r="E1085" s="3">
        <f>'input your S-pars (Mag-Ang)'!D1085*COS('input your S-pars (Mag-Ang)'!E1085*PI()/180)</f>
        <v>0</v>
      </c>
      <c r="F1085" s="3">
        <f>'input your S-pars (Mag-Ang)'!D1085*SIN('input your S-pars (Mag-Ang)'!E1085*PI()/180)</f>
        <v>0</v>
      </c>
      <c r="G1085" s="3">
        <f>'input your S-pars (Mag-Ang)'!H1085*COS('input your S-pars (Mag-Ang)'!I1085*PI()/180)</f>
        <v>0</v>
      </c>
      <c r="H1085" s="3">
        <f>'input your S-pars (Mag-Ang)'!H1085*SIN('input your S-pars (Mag-Ang)'!I1085*PI()/180)</f>
        <v>0</v>
      </c>
      <c r="I1085" s="3"/>
      <c r="J1085" s="3">
        <f t="shared" si="192"/>
        <v>1</v>
      </c>
      <c r="K1085" s="3">
        <f t="shared" si="193"/>
        <v>0</v>
      </c>
      <c r="L1085" s="3"/>
      <c r="M1085" s="3">
        <f t="shared" si="194"/>
        <v>1</v>
      </c>
      <c r="N1085" s="3">
        <f t="shared" si="195"/>
        <v>0</v>
      </c>
      <c r="O1085" s="3"/>
      <c r="P1085" s="3">
        <f t="shared" si="196"/>
        <v>1</v>
      </c>
      <c r="Q1085" s="3">
        <f t="shared" si="197"/>
        <v>0</v>
      </c>
      <c r="R1085" s="3">
        <f t="shared" si="198"/>
        <v>0</v>
      </c>
      <c r="S1085" s="3">
        <f t="shared" si="199"/>
        <v>0</v>
      </c>
      <c r="T1085" s="3">
        <f t="shared" si="200"/>
        <v>0</v>
      </c>
      <c r="U1085" s="3">
        <f t="shared" si="201"/>
        <v>0</v>
      </c>
      <c r="V1085" s="3">
        <f t="shared" si="202"/>
        <v>1</v>
      </c>
      <c r="W1085" s="3">
        <f t="shared" si="203"/>
        <v>0</v>
      </c>
    </row>
    <row r="1086" spans="1:23" x14ac:dyDescent="0.3">
      <c r="A1086" s="3">
        <f>'input your S-pars (Mag-Ang)'!B1086*COS('input your S-pars (Mag-Ang)'!C1086*PI()/180)</f>
        <v>0</v>
      </c>
      <c r="B1086" s="3">
        <f>'input your S-pars (Mag-Ang)'!B1086*SIN('input your S-pars (Mag-Ang)'!C1086*PI()/180)</f>
        <v>0</v>
      </c>
      <c r="C1086" s="3">
        <f>'input your S-pars (Mag-Ang)'!F1086*COS('input your S-pars (Mag-Ang)'!G1086*PI()/180)</f>
        <v>0</v>
      </c>
      <c r="D1086" s="3">
        <f>'input your S-pars (Mag-Ang)'!F1086*SIN('input your S-pars (Mag-Ang)'!G1086*PI()/180)</f>
        <v>0</v>
      </c>
      <c r="E1086" s="3">
        <f>'input your S-pars (Mag-Ang)'!D1086*COS('input your S-pars (Mag-Ang)'!E1086*PI()/180)</f>
        <v>0</v>
      </c>
      <c r="F1086" s="3">
        <f>'input your S-pars (Mag-Ang)'!D1086*SIN('input your S-pars (Mag-Ang)'!E1086*PI()/180)</f>
        <v>0</v>
      </c>
      <c r="G1086" s="3">
        <f>'input your S-pars (Mag-Ang)'!H1086*COS('input your S-pars (Mag-Ang)'!I1086*PI()/180)</f>
        <v>0</v>
      </c>
      <c r="H1086" s="3">
        <f>'input your S-pars (Mag-Ang)'!H1086*SIN('input your S-pars (Mag-Ang)'!I1086*PI()/180)</f>
        <v>0</v>
      </c>
      <c r="I1086" s="3"/>
      <c r="J1086" s="3">
        <f t="shared" si="192"/>
        <v>1</v>
      </c>
      <c r="K1086" s="3">
        <f t="shared" si="193"/>
        <v>0</v>
      </c>
      <c r="L1086" s="3"/>
      <c r="M1086" s="3">
        <f t="shared" si="194"/>
        <v>1</v>
      </c>
      <c r="N1086" s="3">
        <f t="shared" si="195"/>
        <v>0</v>
      </c>
      <c r="O1086" s="3"/>
      <c r="P1086" s="3">
        <f t="shared" si="196"/>
        <v>1</v>
      </c>
      <c r="Q1086" s="3">
        <f t="shared" si="197"/>
        <v>0</v>
      </c>
      <c r="R1086" s="3">
        <f t="shared" si="198"/>
        <v>0</v>
      </c>
      <c r="S1086" s="3">
        <f t="shared" si="199"/>
        <v>0</v>
      </c>
      <c r="T1086" s="3">
        <f t="shared" si="200"/>
        <v>0</v>
      </c>
      <c r="U1086" s="3">
        <f t="shared" si="201"/>
        <v>0</v>
      </c>
      <c r="V1086" s="3">
        <f t="shared" si="202"/>
        <v>1</v>
      </c>
      <c r="W1086" s="3">
        <f t="shared" si="203"/>
        <v>0</v>
      </c>
    </row>
    <row r="1087" spans="1:23" x14ac:dyDescent="0.3">
      <c r="A1087" s="3">
        <f>'input your S-pars (Mag-Ang)'!B1087*COS('input your S-pars (Mag-Ang)'!C1087*PI()/180)</f>
        <v>0</v>
      </c>
      <c r="B1087" s="3">
        <f>'input your S-pars (Mag-Ang)'!B1087*SIN('input your S-pars (Mag-Ang)'!C1087*PI()/180)</f>
        <v>0</v>
      </c>
      <c r="C1087" s="3">
        <f>'input your S-pars (Mag-Ang)'!F1087*COS('input your S-pars (Mag-Ang)'!G1087*PI()/180)</f>
        <v>0</v>
      </c>
      <c r="D1087" s="3">
        <f>'input your S-pars (Mag-Ang)'!F1087*SIN('input your S-pars (Mag-Ang)'!G1087*PI()/180)</f>
        <v>0</v>
      </c>
      <c r="E1087" s="3">
        <f>'input your S-pars (Mag-Ang)'!D1087*COS('input your S-pars (Mag-Ang)'!E1087*PI()/180)</f>
        <v>0</v>
      </c>
      <c r="F1087" s="3">
        <f>'input your S-pars (Mag-Ang)'!D1087*SIN('input your S-pars (Mag-Ang)'!E1087*PI()/180)</f>
        <v>0</v>
      </c>
      <c r="G1087" s="3">
        <f>'input your S-pars (Mag-Ang)'!H1087*COS('input your S-pars (Mag-Ang)'!I1087*PI()/180)</f>
        <v>0</v>
      </c>
      <c r="H1087" s="3">
        <f>'input your S-pars (Mag-Ang)'!H1087*SIN('input your S-pars (Mag-Ang)'!I1087*PI()/180)</f>
        <v>0</v>
      </c>
      <c r="I1087" s="3"/>
      <c r="J1087" s="3">
        <f t="shared" si="192"/>
        <v>1</v>
      </c>
      <c r="K1087" s="3">
        <f t="shared" si="193"/>
        <v>0</v>
      </c>
      <c r="L1087" s="3"/>
      <c r="M1087" s="3">
        <f t="shared" si="194"/>
        <v>1</v>
      </c>
      <c r="N1087" s="3">
        <f t="shared" si="195"/>
        <v>0</v>
      </c>
      <c r="O1087" s="3"/>
      <c r="P1087" s="3">
        <f t="shared" si="196"/>
        <v>1</v>
      </c>
      <c r="Q1087" s="3">
        <f t="shared" si="197"/>
        <v>0</v>
      </c>
      <c r="R1087" s="3">
        <f t="shared" si="198"/>
        <v>0</v>
      </c>
      <c r="S1087" s="3">
        <f t="shared" si="199"/>
        <v>0</v>
      </c>
      <c r="T1087" s="3">
        <f t="shared" si="200"/>
        <v>0</v>
      </c>
      <c r="U1087" s="3">
        <f t="shared" si="201"/>
        <v>0</v>
      </c>
      <c r="V1087" s="3">
        <f t="shared" si="202"/>
        <v>1</v>
      </c>
      <c r="W1087" s="3">
        <f t="shared" si="203"/>
        <v>0</v>
      </c>
    </row>
    <row r="1088" spans="1:23" x14ac:dyDescent="0.3">
      <c r="A1088" s="3">
        <f>'input your S-pars (Mag-Ang)'!B1088*COS('input your S-pars (Mag-Ang)'!C1088*PI()/180)</f>
        <v>0</v>
      </c>
      <c r="B1088" s="3">
        <f>'input your S-pars (Mag-Ang)'!B1088*SIN('input your S-pars (Mag-Ang)'!C1088*PI()/180)</f>
        <v>0</v>
      </c>
      <c r="C1088" s="3">
        <f>'input your S-pars (Mag-Ang)'!F1088*COS('input your S-pars (Mag-Ang)'!G1088*PI()/180)</f>
        <v>0</v>
      </c>
      <c r="D1088" s="3">
        <f>'input your S-pars (Mag-Ang)'!F1088*SIN('input your S-pars (Mag-Ang)'!G1088*PI()/180)</f>
        <v>0</v>
      </c>
      <c r="E1088" s="3">
        <f>'input your S-pars (Mag-Ang)'!D1088*COS('input your S-pars (Mag-Ang)'!E1088*PI()/180)</f>
        <v>0</v>
      </c>
      <c r="F1088" s="3">
        <f>'input your S-pars (Mag-Ang)'!D1088*SIN('input your S-pars (Mag-Ang)'!E1088*PI()/180)</f>
        <v>0</v>
      </c>
      <c r="G1088" s="3">
        <f>'input your S-pars (Mag-Ang)'!H1088*COS('input your S-pars (Mag-Ang)'!I1088*PI()/180)</f>
        <v>0</v>
      </c>
      <c r="H1088" s="3">
        <f>'input your S-pars (Mag-Ang)'!H1088*SIN('input your S-pars (Mag-Ang)'!I1088*PI()/180)</f>
        <v>0</v>
      </c>
      <c r="I1088" s="3"/>
      <c r="J1088" s="3">
        <f t="shared" si="192"/>
        <v>1</v>
      </c>
      <c r="K1088" s="3">
        <f t="shared" si="193"/>
        <v>0</v>
      </c>
      <c r="L1088" s="3"/>
      <c r="M1088" s="3">
        <f t="shared" si="194"/>
        <v>1</v>
      </c>
      <c r="N1088" s="3">
        <f t="shared" si="195"/>
        <v>0</v>
      </c>
      <c r="O1088" s="3"/>
      <c r="P1088" s="3">
        <f t="shared" si="196"/>
        <v>1</v>
      </c>
      <c r="Q1088" s="3">
        <f t="shared" si="197"/>
        <v>0</v>
      </c>
      <c r="R1088" s="3">
        <f t="shared" si="198"/>
        <v>0</v>
      </c>
      <c r="S1088" s="3">
        <f t="shared" si="199"/>
        <v>0</v>
      </c>
      <c r="T1088" s="3">
        <f t="shared" si="200"/>
        <v>0</v>
      </c>
      <c r="U1088" s="3">
        <f t="shared" si="201"/>
        <v>0</v>
      </c>
      <c r="V1088" s="3">
        <f t="shared" si="202"/>
        <v>1</v>
      </c>
      <c r="W1088" s="3">
        <f t="shared" si="203"/>
        <v>0</v>
      </c>
    </row>
    <row r="1089" spans="1:23" x14ac:dyDescent="0.3">
      <c r="A1089" s="3">
        <f>'input your S-pars (Mag-Ang)'!B1089*COS('input your S-pars (Mag-Ang)'!C1089*PI()/180)</f>
        <v>0</v>
      </c>
      <c r="B1089" s="3">
        <f>'input your S-pars (Mag-Ang)'!B1089*SIN('input your S-pars (Mag-Ang)'!C1089*PI()/180)</f>
        <v>0</v>
      </c>
      <c r="C1089" s="3">
        <f>'input your S-pars (Mag-Ang)'!F1089*COS('input your S-pars (Mag-Ang)'!G1089*PI()/180)</f>
        <v>0</v>
      </c>
      <c r="D1089" s="3">
        <f>'input your S-pars (Mag-Ang)'!F1089*SIN('input your S-pars (Mag-Ang)'!G1089*PI()/180)</f>
        <v>0</v>
      </c>
      <c r="E1089" s="3">
        <f>'input your S-pars (Mag-Ang)'!D1089*COS('input your S-pars (Mag-Ang)'!E1089*PI()/180)</f>
        <v>0</v>
      </c>
      <c r="F1089" s="3">
        <f>'input your S-pars (Mag-Ang)'!D1089*SIN('input your S-pars (Mag-Ang)'!E1089*PI()/180)</f>
        <v>0</v>
      </c>
      <c r="G1089" s="3">
        <f>'input your S-pars (Mag-Ang)'!H1089*COS('input your S-pars (Mag-Ang)'!I1089*PI()/180)</f>
        <v>0</v>
      </c>
      <c r="H1089" s="3">
        <f>'input your S-pars (Mag-Ang)'!H1089*SIN('input your S-pars (Mag-Ang)'!I1089*PI()/180)</f>
        <v>0</v>
      </c>
      <c r="I1089" s="3"/>
      <c r="J1089" s="3">
        <f t="shared" si="192"/>
        <v>1</v>
      </c>
      <c r="K1089" s="3">
        <f t="shared" si="193"/>
        <v>0</v>
      </c>
      <c r="L1089" s="3"/>
      <c r="M1089" s="3">
        <f t="shared" si="194"/>
        <v>1</v>
      </c>
      <c r="N1089" s="3">
        <f t="shared" si="195"/>
        <v>0</v>
      </c>
      <c r="O1089" s="3"/>
      <c r="P1089" s="3">
        <f t="shared" si="196"/>
        <v>1</v>
      </c>
      <c r="Q1089" s="3">
        <f t="shared" si="197"/>
        <v>0</v>
      </c>
      <c r="R1089" s="3">
        <f t="shared" si="198"/>
        <v>0</v>
      </c>
      <c r="S1089" s="3">
        <f t="shared" si="199"/>
        <v>0</v>
      </c>
      <c r="T1089" s="3">
        <f t="shared" si="200"/>
        <v>0</v>
      </c>
      <c r="U1089" s="3">
        <f t="shared" si="201"/>
        <v>0</v>
      </c>
      <c r="V1089" s="3">
        <f t="shared" si="202"/>
        <v>1</v>
      </c>
      <c r="W1089" s="3">
        <f t="shared" si="203"/>
        <v>0</v>
      </c>
    </row>
    <row r="1090" spans="1:23" x14ac:dyDescent="0.3">
      <c r="A1090" s="3">
        <f>'input your S-pars (Mag-Ang)'!B1090*COS('input your S-pars (Mag-Ang)'!C1090*PI()/180)</f>
        <v>0</v>
      </c>
      <c r="B1090" s="3">
        <f>'input your S-pars (Mag-Ang)'!B1090*SIN('input your S-pars (Mag-Ang)'!C1090*PI()/180)</f>
        <v>0</v>
      </c>
      <c r="C1090" s="3">
        <f>'input your S-pars (Mag-Ang)'!F1090*COS('input your S-pars (Mag-Ang)'!G1090*PI()/180)</f>
        <v>0</v>
      </c>
      <c r="D1090" s="3">
        <f>'input your S-pars (Mag-Ang)'!F1090*SIN('input your S-pars (Mag-Ang)'!G1090*PI()/180)</f>
        <v>0</v>
      </c>
      <c r="E1090" s="3">
        <f>'input your S-pars (Mag-Ang)'!D1090*COS('input your S-pars (Mag-Ang)'!E1090*PI()/180)</f>
        <v>0</v>
      </c>
      <c r="F1090" s="3">
        <f>'input your S-pars (Mag-Ang)'!D1090*SIN('input your S-pars (Mag-Ang)'!E1090*PI()/180)</f>
        <v>0</v>
      </c>
      <c r="G1090" s="3">
        <f>'input your S-pars (Mag-Ang)'!H1090*COS('input your S-pars (Mag-Ang)'!I1090*PI()/180)</f>
        <v>0</v>
      </c>
      <c r="H1090" s="3">
        <f>'input your S-pars (Mag-Ang)'!H1090*SIN('input your S-pars (Mag-Ang)'!I1090*PI()/180)</f>
        <v>0</v>
      </c>
      <c r="I1090" s="3"/>
      <c r="J1090" s="3">
        <f t="shared" ref="J1090:J1153" si="204">(1+A1090)*(1+G1090)-B1090*H1090-C1090*E1090+D1090*F1090</f>
        <v>1</v>
      </c>
      <c r="K1090" s="3">
        <f t="shared" ref="K1090:K1153" si="205">(1+A1090)*H1090+(1+G1090)*B1090-C1090*F1090-D1090*E1090</f>
        <v>0</v>
      </c>
      <c r="L1090" s="3"/>
      <c r="M1090" s="3">
        <f t="shared" ref="M1090:M1153" si="206">SQRT(J1090*J1090+K1090*K1090)</f>
        <v>1</v>
      </c>
      <c r="N1090" s="3">
        <f t="shared" ref="N1090:N1153" si="207">ATAN2(J1090,K1090)*180/PI()</f>
        <v>0</v>
      </c>
      <c r="O1090" s="3"/>
      <c r="P1090" s="3">
        <f t="shared" ref="P1090:P1153" si="208">(1-A1090)*(1+G1090)+B1090*H1090+C1090*E1090-D1090*F1090</f>
        <v>1</v>
      </c>
      <c r="Q1090" s="3">
        <f t="shared" ref="Q1090:Q1153" si="209">(1-A1090)*H1090-(1+G1090)*B1090+C1090*F1090+D1090*E1090</f>
        <v>0</v>
      </c>
      <c r="R1090" s="3">
        <f t="shared" ref="R1090:R1153" si="210">-2*C1090</f>
        <v>0</v>
      </c>
      <c r="S1090" s="3">
        <f t="shared" ref="S1090:S1153" si="211">-2*D1090</f>
        <v>0</v>
      </c>
      <c r="T1090" s="3">
        <f t="shared" ref="T1090:T1153" si="212">-2*E1090</f>
        <v>0</v>
      </c>
      <c r="U1090" s="3">
        <f t="shared" ref="U1090:U1153" si="213">-2*F1090</f>
        <v>0</v>
      </c>
      <c r="V1090" s="3">
        <f t="shared" ref="V1090:V1153" si="214">(1+A1090)*(1-G1090)+B1090*H1090+C1090*E1090-D1090*F1090</f>
        <v>1</v>
      </c>
      <c r="W1090" s="3">
        <f t="shared" ref="W1090:W1153" si="215">-(1+A1090)*H1090+(1-G1090)*B1090+C1090*F1090+D1090*E1090</f>
        <v>0</v>
      </c>
    </row>
    <row r="1091" spans="1:23" x14ac:dyDescent="0.3">
      <c r="A1091" s="3">
        <f>'input your S-pars (Mag-Ang)'!B1091*COS('input your S-pars (Mag-Ang)'!C1091*PI()/180)</f>
        <v>0</v>
      </c>
      <c r="B1091" s="3">
        <f>'input your S-pars (Mag-Ang)'!B1091*SIN('input your S-pars (Mag-Ang)'!C1091*PI()/180)</f>
        <v>0</v>
      </c>
      <c r="C1091" s="3">
        <f>'input your S-pars (Mag-Ang)'!F1091*COS('input your S-pars (Mag-Ang)'!G1091*PI()/180)</f>
        <v>0</v>
      </c>
      <c r="D1091" s="3">
        <f>'input your S-pars (Mag-Ang)'!F1091*SIN('input your S-pars (Mag-Ang)'!G1091*PI()/180)</f>
        <v>0</v>
      </c>
      <c r="E1091" s="3">
        <f>'input your S-pars (Mag-Ang)'!D1091*COS('input your S-pars (Mag-Ang)'!E1091*PI()/180)</f>
        <v>0</v>
      </c>
      <c r="F1091" s="3">
        <f>'input your S-pars (Mag-Ang)'!D1091*SIN('input your S-pars (Mag-Ang)'!E1091*PI()/180)</f>
        <v>0</v>
      </c>
      <c r="G1091" s="3">
        <f>'input your S-pars (Mag-Ang)'!H1091*COS('input your S-pars (Mag-Ang)'!I1091*PI()/180)</f>
        <v>0</v>
      </c>
      <c r="H1091" s="3">
        <f>'input your S-pars (Mag-Ang)'!H1091*SIN('input your S-pars (Mag-Ang)'!I1091*PI()/180)</f>
        <v>0</v>
      </c>
      <c r="I1091" s="3"/>
      <c r="J1091" s="3">
        <f t="shared" si="204"/>
        <v>1</v>
      </c>
      <c r="K1091" s="3">
        <f t="shared" si="205"/>
        <v>0</v>
      </c>
      <c r="L1091" s="3"/>
      <c r="M1091" s="3">
        <f t="shared" si="206"/>
        <v>1</v>
      </c>
      <c r="N1091" s="3">
        <f t="shared" si="207"/>
        <v>0</v>
      </c>
      <c r="O1091" s="3"/>
      <c r="P1091" s="3">
        <f t="shared" si="208"/>
        <v>1</v>
      </c>
      <c r="Q1091" s="3">
        <f t="shared" si="209"/>
        <v>0</v>
      </c>
      <c r="R1091" s="3">
        <f t="shared" si="210"/>
        <v>0</v>
      </c>
      <c r="S1091" s="3">
        <f t="shared" si="211"/>
        <v>0</v>
      </c>
      <c r="T1091" s="3">
        <f t="shared" si="212"/>
        <v>0</v>
      </c>
      <c r="U1091" s="3">
        <f t="shared" si="213"/>
        <v>0</v>
      </c>
      <c r="V1091" s="3">
        <f t="shared" si="214"/>
        <v>1</v>
      </c>
      <c r="W1091" s="3">
        <f t="shared" si="215"/>
        <v>0</v>
      </c>
    </row>
    <row r="1092" spans="1:23" x14ac:dyDescent="0.3">
      <c r="A1092" s="3">
        <f>'input your S-pars (Mag-Ang)'!B1092*COS('input your S-pars (Mag-Ang)'!C1092*PI()/180)</f>
        <v>0</v>
      </c>
      <c r="B1092" s="3">
        <f>'input your S-pars (Mag-Ang)'!B1092*SIN('input your S-pars (Mag-Ang)'!C1092*PI()/180)</f>
        <v>0</v>
      </c>
      <c r="C1092" s="3">
        <f>'input your S-pars (Mag-Ang)'!F1092*COS('input your S-pars (Mag-Ang)'!G1092*PI()/180)</f>
        <v>0</v>
      </c>
      <c r="D1092" s="3">
        <f>'input your S-pars (Mag-Ang)'!F1092*SIN('input your S-pars (Mag-Ang)'!G1092*PI()/180)</f>
        <v>0</v>
      </c>
      <c r="E1092" s="3">
        <f>'input your S-pars (Mag-Ang)'!D1092*COS('input your S-pars (Mag-Ang)'!E1092*PI()/180)</f>
        <v>0</v>
      </c>
      <c r="F1092" s="3">
        <f>'input your S-pars (Mag-Ang)'!D1092*SIN('input your S-pars (Mag-Ang)'!E1092*PI()/180)</f>
        <v>0</v>
      </c>
      <c r="G1092" s="3">
        <f>'input your S-pars (Mag-Ang)'!H1092*COS('input your S-pars (Mag-Ang)'!I1092*PI()/180)</f>
        <v>0</v>
      </c>
      <c r="H1092" s="3">
        <f>'input your S-pars (Mag-Ang)'!H1092*SIN('input your S-pars (Mag-Ang)'!I1092*PI()/180)</f>
        <v>0</v>
      </c>
      <c r="I1092" s="3"/>
      <c r="J1092" s="3">
        <f t="shared" si="204"/>
        <v>1</v>
      </c>
      <c r="K1092" s="3">
        <f t="shared" si="205"/>
        <v>0</v>
      </c>
      <c r="L1092" s="3"/>
      <c r="M1092" s="3">
        <f t="shared" si="206"/>
        <v>1</v>
      </c>
      <c r="N1092" s="3">
        <f t="shared" si="207"/>
        <v>0</v>
      </c>
      <c r="O1092" s="3"/>
      <c r="P1092" s="3">
        <f t="shared" si="208"/>
        <v>1</v>
      </c>
      <c r="Q1092" s="3">
        <f t="shared" si="209"/>
        <v>0</v>
      </c>
      <c r="R1092" s="3">
        <f t="shared" si="210"/>
        <v>0</v>
      </c>
      <c r="S1092" s="3">
        <f t="shared" si="211"/>
        <v>0</v>
      </c>
      <c r="T1092" s="3">
        <f t="shared" si="212"/>
        <v>0</v>
      </c>
      <c r="U1092" s="3">
        <f t="shared" si="213"/>
        <v>0</v>
      </c>
      <c r="V1092" s="3">
        <f t="shared" si="214"/>
        <v>1</v>
      </c>
      <c r="W1092" s="3">
        <f t="shared" si="215"/>
        <v>0</v>
      </c>
    </row>
    <row r="1093" spans="1:23" x14ac:dyDescent="0.3">
      <c r="A1093" s="3">
        <f>'input your S-pars (Mag-Ang)'!B1093*COS('input your S-pars (Mag-Ang)'!C1093*PI()/180)</f>
        <v>0</v>
      </c>
      <c r="B1093" s="3">
        <f>'input your S-pars (Mag-Ang)'!B1093*SIN('input your S-pars (Mag-Ang)'!C1093*PI()/180)</f>
        <v>0</v>
      </c>
      <c r="C1093" s="3">
        <f>'input your S-pars (Mag-Ang)'!F1093*COS('input your S-pars (Mag-Ang)'!G1093*PI()/180)</f>
        <v>0</v>
      </c>
      <c r="D1093" s="3">
        <f>'input your S-pars (Mag-Ang)'!F1093*SIN('input your S-pars (Mag-Ang)'!G1093*PI()/180)</f>
        <v>0</v>
      </c>
      <c r="E1093" s="3">
        <f>'input your S-pars (Mag-Ang)'!D1093*COS('input your S-pars (Mag-Ang)'!E1093*PI()/180)</f>
        <v>0</v>
      </c>
      <c r="F1093" s="3">
        <f>'input your S-pars (Mag-Ang)'!D1093*SIN('input your S-pars (Mag-Ang)'!E1093*PI()/180)</f>
        <v>0</v>
      </c>
      <c r="G1093" s="3">
        <f>'input your S-pars (Mag-Ang)'!H1093*COS('input your S-pars (Mag-Ang)'!I1093*PI()/180)</f>
        <v>0</v>
      </c>
      <c r="H1093" s="3">
        <f>'input your S-pars (Mag-Ang)'!H1093*SIN('input your S-pars (Mag-Ang)'!I1093*PI()/180)</f>
        <v>0</v>
      </c>
      <c r="I1093" s="3"/>
      <c r="J1093" s="3">
        <f t="shared" si="204"/>
        <v>1</v>
      </c>
      <c r="K1093" s="3">
        <f t="shared" si="205"/>
        <v>0</v>
      </c>
      <c r="L1093" s="3"/>
      <c r="M1093" s="3">
        <f t="shared" si="206"/>
        <v>1</v>
      </c>
      <c r="N1093" s="3">
        <f t="shared" si="207"/>
        <v>0</v>
      </c>
      <c r="O1093" s="3"/>
      <c r="P1093" s="3">
        <f t="shared" si="208"/>
        <v>1</v>
      </c>
      <c r="Q1093" s="3">
        <f t="shared" si="209"/>
        <v>0</v>
      </c>
      <c r="R1093" s="3">
        <f t="shared" si="210"/>
        <v>0</v>
      </c>
      <c r="S1093" s="3">
        <f t="shared" si="211"/>
        <v>0</v>
      </c>
      <c r="T1093" s="3">
        <f t="shared" si="212"/>
        <v>0</v>
      </c>
      <c r="U1093" s="3">
        <f t="shared" si="213"/>
        <v>0</v>
      </c>
      <c r="V1093" s="3">
        <f t="shared" si="214"/>
        <v>1</v>
      </c>
      <c r="W1093" s="3">
        <f t="shared" si="215"/>
        <v>0</v>
      </c>
    </row>
    <row r="1094" spans="1:23" x14ac:dyDescent="0.3">
      <c r="A1094" s="3">
        <f>'input your S-pars (Mag-Ang)'!B1094*COS('input your S-pars (Mag-Ang)'!C1094*PI()/180)</f>
        <v>0</v>
      </c>
      <c r="B1094" s="3">
        <f>'input your S-pars (Mag-Ang)'!B1094*SIN('input your S-pars (Mag-Ang)'!C1094*PI()/180)</f>
        <v>0</v>
      </c>
      <c r="C1094" s="3">
        <f>'input your S-pars (Mag-Ang)'!F1094*COS('input your S-pars (Mag-Ang)'!G1094*PI()/180)</f>
        <v>0</v>
      </c>
      <c r="D1094" s="3">
        <f>'input your S-pars (Mag-Ang)'!F1094*SIN('input your S-pars (Mag-Ang)'!G1094*PI()/180)</f>
        <v>0</v>
      </c>
      <c r="E1094" s="3">
        <f>'input your S-pars (Mag-Ang)'!D1094*COS('input your S-pars (Mag-Ang)'!E1094*PI()/180)</f>
        <v>0</v>
      </c>
      <c r="F1094" s="3">
        <f>'input your S-pars (Mag-Ang)'!D1094*SIN('input your S-pars (Mag-Ang)'!E1094*PI()/180)</f>
        <v>0</v>
      </c>
      <c r="G1094" s="3">
        <f>'input your S-pars (Mag-Ang)'!H1094*COS('input your S-pars (Mag-Ang)'!I1094*PI()/180)</f>
        <v>0</v>
      </c>
      <c r="H1094" s="3">
        <f>'input your S-pars (Mag-Ang)'!H1094*SIN('input your S-pars (Mag-Ang)'!I1094*PI()/180)</f>
        <v>0</v>
      </c>
      <c r="I1094" s="3"/>
      <c r="J1094" s="3">
        <f t="shared" si="204"/>
        <v>1</v>
      </c>
      <c r="K1094" s="3">
        <f t="shared" si="205"/>
        <v>0</v>
      </c>
      <c r="L1094" s="3"/>
      <c r="M1094" s="3">
        <f t="shared" si="206"/>
        <v>1</v>
      </c>
      <c r="N1094" s="3">
        <f t="shared" si="207"/>
        <v>0</v>
      </c>
      <c r="O1094" s="3"/>
      <c r="P1094" s="3">
        <f t="shared" si="208"/>
        <v>1</v>
      </c>
      <c r="Q1094" s="3">
        <f t="shared" si="209"/>
        <v>0</v>
      </c>
      <c r="R1094" s="3">
        <f t="shared" si="210"/>
        <v>0</v>
      </c>
      <c r="S1094" s="3">
        <f t="shared" si="211"/>
        <v>0</v>
      </c>
      <c r="T1094" s="3">
        <f t="shared" si="212"/>
        <v>0</v>
      </c>
      <c r="U1094" s="3">
        <f t="shared" si="213"/>
        <v>0</v>
      </c>
      <c r="V1094" s="3">
        <f t="shared" si="214"/>
        <v>1</v>
      </c>
      <c r="W1094" s="3">
        <f t="shared" si="215"/>
        <v>0</v>
      </c>
    </row>
    <row r="1095" spans="1:23" x14ac:dyDescent="0.3">
      <c r="A1095" s="3">
        <f>'input your S-pars (Mag-Ang)'!B1095*COS('input your S-pars (Mag-Ang)'!C1095*PI()/180)</f>
        <v>0</v>
      </c>
      <c r="B1095" s="3">
        <f>'input your S-pars (Mag-Ang)'!B1095*SIN('input your S-pars (Mag-Ang)'!C1095*PI()/180)</f>
        <v>0</v>
      </c>
      <c r="C1095" s="3">
        <f>'input your S-pars (Mag-Ang)'!F1095*COS('input your S-pars (Mag-Ang)'!G1095*PI()/180)</f>
        <v>0</v>
      </c>
      <c r="D1095" s="3">
        <f>'input your S-pars (Mag-Ang)'!F1095*SIN('input your S-pars (Mag-Ang)'!G1095*PI()/180)</f>
        <v>0</v>
      </c>
      <c r="E1095" s="3">
        <f>'input your S-pars (Mag-Ang)'!D1095*COS('input your S-pars (Mag-Ang)'!E1095*PI()/180)</f>
        <v>0</v>
      </c>
      <c r="F1095" s="3">
        <f>'input your S-pars (Mag-Ang)'!D1095*SIN('input your S-pars (Mag-Ang)'!E1095*PI()/180)</f>
        <v>0</v>
      </c>
      <c r="G1095" s="3">
        <f>'input your S-pars (Mag-Ang)'!H1095*COS('input your S-pars (Mag-Ang)'!I1095*PI()/180)</f>
        <v>0</v>
      </c>
      <c r="H1095" s="3">
        <f>'input your S-pars (Mag-Ang)'!H1095*SIN('input your S-pars (Mag-Ang)'!I1095*PI()/180)</f>
        <v>0</v>
      </c>
      <c r="I1095" s="3"/>
      <c r="J1095" s="3">
        <f t="shared" si="204"/>
        <v>1</v>
      </c>
      <c r="K1095" s="3">
        <f t="shared" si="205"/>
        <v>0</v>
      </c>
      <c r="L1095" s="3"/>
      <c r="M1095" s="3">
        <f t="shared" si="206"/>
        <v>1</v>
      </c>
      <c r="N1095" s="3">
        <f t="shared" si="207"/>
        <v>0</v>
      </c>
      <c r="O1095" s="3"/>
      <c r="P1095" s="3">
        <f t="shared" si="208"/>
        <v>1</v>
      </c>
      <c r="Q1095" s="3">
        <f t="shared" si="209"/>
        <v>0</v>
      </c>
      <c r="R1095" s="3">
        <f t="shared" si="210"/>
        <v>0</v>
      </c>
      <c r="S1095" s="3">
        <f t="shared" si="211"/>
        <v>0</v>
      </c>
      <c r="T1095" s="3">
        <f t="shared" si="212"/>
        <v>0</v>
      </c>
      <c r="U1095" s="3">
        <f t="shared" si="213"/>
        <v>0</v>
      </c>
      <c r="V1095" s="3">
        <f t="shared" si="214"/>
        <v>1</v>
      </c>
      <c r="W1095" s="3">
        <f t="shared" si="215"/>
        <v>0</v>
      </c>
    </row>
    <row r="1096" spans="1:23" x14ac:dyDescent="0.3">
      <c r="A1096" s="3">
        <f>'input your S-pars (Mag-Ang)'!B1096*COS('input your S-pars (Mag-Ang)'!C1096*PI()/180)</f>
        <v>0</v>
      </c>
      <c r="B1096" s="3">
        <f>'input your S-pars (Mag-Ang)'!B1096*SIN('input your S-pars (Mag-Ang)'!C1096*PI()/180)</f>
        <v>0</v>
      </c>
      <c r="C1096" s="3">
        <f>'input your S-pars (Mag-Ang)'!F1096*COS('input your S-pars (Mag-Ang)'!G1096*PI()/180)</f>
        <v>0</v>
      </c>
      <c r="D1096" s="3">
        <f>'input your S-pars (Mag-Ang)'!F1096*SIN('input your S-pars (Mag-Ang)'!G1096*PI()/180)</f>
        <v>0</v>
      </c>
      <c r="E1096" s="3">
        <f>'input your S-pars (Mag-Ang)'!D1096*COS('input your S-pars (Mag-Ang)'!E1096*PI()/180)</f>
        <v>0</v>
      </c>
      <c r="F1096" s="3">
        <f>'input your S-pars (Mag-Ang)'!D1096*SIN('input your S-pars (Mag-Ang)'!E1096*PI()/180)</f>
        <v>0</v>
      </c>
      <c r="G1096" s="3">
        <f>'input your S-pars (Mag-Ang)'!H1096*COS('input your S-pars (Mag-Ang)'!I1096*PI()/180)</f>
        <v>0</v>
      </c>
      <c r="H1096" s="3">
        <f>'input your S-pars (Mag-Ang)'!H1096*SIN('input your S-pars (Mag-Ang)'!I1096*PI()/180)</f>
        <v>0</v>
      </c>
      <c r="I1096" s="3"/>
      <c r="J1096" s="3">
        <f t="shared" si="204"/>
        <v>1</v>
      </c>
      <c r="K1096" s="3">
        <f t="shared" si="205"/>
        <v>0</v>
      </c>
      <c r="L1096" s="3"/>
      <c r="M1096" s="3">
        <f t="shared" si="206"/>
        <v>1</v>
      </c>
      <c r="N1096" s="3">
        <f t="shared" si="207"/>
        <v>0</v>
      </c>
      <c r="O1096" s="3"/>
      <c r="P1096" s="3">
        <f t="shared" si="208"/>
        <v>1</v>
      </c>
      <c r="Q1096" s="3">
        <f t="shared" si="209"/>
        <v>0</v>
      </c>
      <c r="R1096" s="3">
        <f t="shared" si="210"/>
        <v>0</v>
      </c>
      <c r="S1096" s="3">
        <f t="shared" si="211"/>
        <v>0</v>
      </c>
      <c r="T1096" s="3">
        <f t="shared" si="212"/>
        <v>0</v>
      </c>
      <c r="U1096" s="3">
        <f t="shared" si="213"/>
        <v>0</v>
      </c>
      <c r="V1096" s="3">
        <f t="shared" si="214"/>
        <v>1</v>
      </c>
      <c r="W1096" s="3">
        <f t="shared" si="215"/>
        <v>0</v>
      </c>
    </row>
    <row r="1097" spans="1:23" x14ac:dyDescent="0.3">
      <c r="A1097" s="3">
        <f>'input your S-pars (Mag-Ang)'!B1097*COS('input your S-pars (Mag-Ang)'!C1097*PI()/180)</f>
        <v>0</v>
      </c>
      <c r="B1097" s="3">
        <f>'input your S-pars (Mag-Ang)'!B1097*SIN('input your S-pars (Mag-Ang)'!C1097*PI()/180)</f>
        <v>0</v>
      </c>
      <c r="C1097" s="3">
        <f>'input your S-pars (Mag-Ang)'!F1097*COS('input your S-pars (Mag-Ang)'!G1097*PI()/180)</f>
        <v>0</v>
      </c>
      <c r="D1097" s="3">
        <f>'input your S-pars (Mag-Ang)'!F1097*SIN('input your S-pars (Mag-Ang)'!G1097*PI()/180)</f>
        <v>0</v>
      </c>
      <c r="E1097" s="3">
        <f>'input your S-pars (Mag-Ang)'!D1097*COS('input your S-pars (Mag-Ang)'!E1097*PI()/180)</f>
        <v>0</v>
      </c>
      <c r="F1097" s="3">
        <f>'input your S-pars (Mag-Ang)'!D1097*SIN('input your S-pars (Mag-Ang)'!E1097*PI()/180)</f>
        <v>0</v>
      </c>
      <c r="G1097" s="3">
        <f>'input your S-pars (Mag-Ang)'!H1097*COS('input your S-pars (Mag-Ang)'!I1097*PI()/180)</f>
        <v>0</v>
      </c>
      <c r="H1097" s="3">
        <f>'input your S-pars (Mag-Ang)'!H1097*SIN('input your S-pars (Mag-Ang)'!I1097*PI()/180)</f>
        <v>0</v>
      </c>
      <c r="I1097" s="3"/>
      <c r="J1097" s="3">
        <f t="shared" si="204"/>
        <v>1</v>
      </c>
      <c r="K1097" s="3">
        <f t="shared" si="205"/>
        <v>0</v>
      </c>
      <c r="L1097" s="3"/>
      <c r="M1097" s="3">
        <f t="shared" si="206"/>
        <v>1</v>
      </c>
      <c r="N1097" s="3">
        <f t="shared" si="207"/>
        <v>0</v>
      </c>
      <c r="O1097" s="3"/>
      <c r="P1097" s="3">
        <f t="shared" si="208"/>
        <v>1</v>
      </c>
      <c r="Q1097" s="3">
        <f t="shared" si="209"/>
        <v>0</v>
      </c>
      <c r="R1097" s="3">
        <f t="shared" si="210"/>
        <v>0</v>
      </c>
      <c r="S1097" s="3">
        <f t="shared" si="211"/>
        <v>0</v>
      </c>
      <c r="T1097" s="3">
        <f t="shared" si="212"/>
        <v>0</v>
      </c>
      <c r="U1097" s="3">
        <f t="shared" si="213"/>
        <v>0</v>
      </c>
      <c r="V1097" s="3">
        <f t="shared" si="214"/>
        <v>1</v>
      </c>
      <c r="W1097" s="3">
        <f t="shared" si="215"/>
        <v>0</v>
      </c>
    </row>
    <row r="1098" spans="1:23" x14ac:dyDescent="0.3">
      <c r="A1098" s="3">
        <f>'input your S-pars (Mag-Ang)'!B1098*COS('input your S-pars (Mag-Ang)'!C1098*PI()/180)</f>
        <v>0</v>
      </c>
      <c r="B1098" s="3">
        <f>'input your S-pars (Mag-Ang)'!B1098*SIN('input your S-pars (Mag-Ang)'!C1098*PI()/180)</f>
        <v>0</v>
      </c>
      <c r="C1098" s="3">
        <f>'input your S-pars (Mag-Ang)'!F1098*COS('input your S-pars (Mag-Ang)'!G1098*PI()/180)</f>
        <v>0</v>
      </c>
      <c r="D1098" s="3">
        <f>'input your S-pars (Mag-Ang)'!F1098*SIN('input your S-pars (Mag-Ang)'!G1098*PI()/180)</f>
        <v>0</v>
      </c>
      <c r="E1098" s="3">
        <f>'input your S-pars (Mag-Ang)'!D1098*COS('input your S-pars (Mag-Ang)'!E1098*PI()/180)</f>
        <v>0</v>
      </c>
      <c r="F1098" s="3">
        <f>'input your S-pars (Mag-Ang)'!D1098*SIN('input your S-pars (Mag-Ang)'!E1098*PI()/180)</f>
        <v>0</v>
      </c>
      <c r="G1098" s="3">
        <f>'input your S-pars (Mag-Ang)'!H1098*COS('input your S-pars (Mag-Ang)'!I1098*PI()/180)</f>
        <v>0</v>
      </c>
      <c r="H1098" s="3">
        <f>'input your S-pars (Mag-Ang)'!H1098*SIN('input your S-pars (Mag-Ang)'!I1098*PI()/180)</f>
        <v>0</v>
      </c>
      <c r="I1098" s="3"/>
      <c r="J1098" s="3">
        <f t="shared" si="204"/>
        <v>1</v>
      </c>
      <c r="K1098" s="3">
        <f t="shared" si="205"/>
        <v>0</v>
      </c>
      <c r="L1098" s="3"/>
      <c r="M1098" s="3">
        <f t="shared" si="206"/>
        <v>1</v>
      </c>
      <c r="N1098" s="3">
        <f t="shared" si="207"/>
        <v>0</v>
      </c>
      <c r="O1098" s="3"/>
      <c r="P1098" s="3">
        <f t="shared" si="208"/>
        <v>1</v>
      </c>
      <c r="Q1098" s="3">
        <f t="shared" si="209"/>
        <v>0</v>
      </c>
      <c r="R1098" s="3">
        <f t="shared" si="210"/>
        <v>0</v>
      </c>
      <c r="S1098" s="3">
        <f t="shared" si="211"/>
        <v>0</v>
      </c>
      <c r="T1098" s="3">
        <f t="shared" si="212"/>
        <v>0</v>
      </c>
      <c r="U1098" s="3">
        <f t="shared" si="213"/>
        <v>0</v>
      </c>
      <c r="V1098" s="3">
        <f t="shared" si="214"/>
        <v>1</v>
      </c>
      <c r="W1098" s="3">
        <f t="shared" si="215"/>
        <v>0</v>
      </c>
    </row>
    <row r="1099" spans="1:23" x14ac:dyDescent="0.3">
      <c r="A1099" s="3">
        <f>'input your S-pars (Mag-Ang)'!B1099*COS('input your S-pars (Mag-Ang)'!C1099*PI()/180)</f>
        <v>0</v>
      </c>
      <c r="B1099" s="3">
        <f>'input your S-pars (Mag-Ang)'!B1099*SIN('input your S-pars (Mag-Ang)'!C1099*PI()/180)</f>
        <v>0</v>
      </c>
      <c r="C1099" s="3">
        <f>'input your S-pars (Mag-Ang)'!F1099*COS('input your S-pars (Mag-Ang)'!G1099*PI()/180)</f>
        <v>0</v>
      </c>
      <c r="D1099" s="3">
        <f>'input your S-pars (Mag-Ang)'!F1099*SIN('input your S-pars (Mag-Ang)'!G1099*PI()/180)</f>
        <v>0</v>
      </c>
      <c r="E1099" s="3">
        <f>'input your S-pars (Mag-Ang)'!D1099*COS('input your S-pars (Mag-Ang)'!E1099*PI()/180)</f>
        <v>0</v>
      </c>
      <c r="F1099" s="3">
        <f>'input your S-pars (Mag-Ang)'!D1099*SIN('input your S-pars (Mag-Ang)'!E1099*PI()/180)</f>
        <v>0</v>
      </c>
      <c r="G1099" s="3">
        <f>'input your S-pars (Mag-Ang)'!H1099*COS('input your S-pars (Mag-Ang)'!I1099*PI()/180)</f>
        <v>0</v>
      </c>
      <c r="H1099" s="3">
        <f>'input your S-pars (Mag-Ang)'!H1099*SIN('input your S-pars (Mag-Ang)'!I1099*PI()/180)</f>
        <v>0</v>
      </c>
      <c r="I1099" s="3"/>
      <c r="J1099" s="3">
        <f t="shared" si="204"/>
        <v>1</v>
      </c>
      <c r="K1099" s="3">
        <f t="shared" si="205"/>
        <v>0</v>
      </c>
      <c r="L1099" s="3"/>
      <c r="M1099" s="3">
        <f t="shared" si="206"/>
        <v>1</v>
      </c>
      <c r="N1099" s="3">
        <f t="shared" si="207"/>
        <v>0</v>
      </c>
      <c r="O1099" s="3"/>
      <c r="P1099" s="3">
        <f t="shared" si="208"/>
        <v>1</v>
      </c>
      <c r="Q1099" s="3">
        <f t="shared" si="209"/>
        <v>0</v>
      </c>
      <c r="R1099" s="3">
        <f t="shared" si="210"/>
        <v>0</v>
      </c>
      <c r="S1099" s="3">
        <f t="shared" si="211"/>
        <v>0</v>
      </c>
      <c r="T1099" s="3">
        <f t="shared" si="212"/>
        <v>0</v>
      </c>
      <c r="U1099" s="3">
        <f t="shared" si="213"/>
        <v>0</v>
      </c>
      <c r="V1099" s="3">
        <f t="shared" si="214"/>
        <v>1</v>
      </c>
      <c r="W1099" s="3">
        <f t="shared" si="215"/>
        <v>0</v>
      </c>
    </row>
    <row r="1100" spans="1:23" x14ac:dyDescent="0.3">
      <c r="A1100" s="3">
        <f>'input your S-pars (Mag-Ang)'!B1100*COS('input your S-pars (Mag-Ang)'!C1100*PI()/180)</f>
        <v>0</v>
      </c>
      <c r="B1100" s="3">
        <f>'input your S-pars (Mag-Ang)'!B1100*SIN('input your S-pars (Mag-Ang)'!C1100*PI()/180)</f>
        <v>0</v>
      </c>
      <c r="C1100" s="3">
        <f>'input your S-pars (Mag-Ang)'!F1100*COS('input your S-pars (Mag-Ang)'!G1100*PI()/180)</f>
        <v>0</v>
      </c>
      <c r="D1100" s="3">
        <f>'input your S-pars (Mag-Ang)'!F1100*SIN('input your S-pars (Mag-Ang)'!G1100*PI()/180)</f>
        <v>0</v>
      </c>
      <c r="E1100" s="3">
        <f>'input your S-pars (Mag-Ang)'!D1100*COS('input your S-pars (Mag-Ang)'!E1100*PI()/180)</f>
        <v>0</v>
      </c>
      <c r="F1100" s="3">
        <f>'input your S-pars (Mag-Ang)'!D1100*SIN('input your S-pars (Mag-Ang)'!E1100*PI()/180)</f>
        <v>0</v>
      </c>
      <c r="G1100" s="3">
        <f>'input your S-pars (Mag-Ang)'!H1100*COS('input your S-pars (Mag-Ang)'!I1100*PI()/180)</f>
        <v>0</v>
      </c>
      <c r="H1100" s="3">
        <f>'input your S-pars (Mag-Ang)'!H1100*SIN('input your S-pars (Mag-Ang)'!I1100*PI()/180)</f>
        <v>0</v>
      </c>
      <c r="I1100" s="3"/>
      <c r="J1100" s="3">
        <f t="shared" si="204"/>
        <v>1</v>
      </c>
      <c r="K1100" s="3">
        <f t="shared" si="205"/>
        <v>0</v>
      </c>
      <c r="L1100" s="3"/>
      <c r="M1100" s="3">
        <f t="shared" si="206"/>
        <v>1</v>
      </c>
      <c r="N1100" s="3">
        <f t="shared" si="207"/>
        <v>0</v>
      </c>
      <c r="O1100" s="3"/>
      <c r="P1100" s="3">
        <f t="shared" si="208"/>
        <v>1</v>
      </c>
      <c r="Q1100" s="3">
        <f t="shared" si="209"/>
        <v>0</v>
      </c>
      <c r="R1100" s="3">
        <f t="shared" si="210"/>
        <v>0</v>
      </c>
      <c r="S1100" s="3">
        <f t="shared" si="211"/>
        <v>0</v>
      </c>
      <c r="T1100" s="3">
        <f t="shared" si="212"/>
        <v>0</v>
      </c>
      <c r="U1100" s="3">
        <f t="shared" si="213"/>
        <v>0</v>
      </c>
      <c r="V1100" s="3">
        <f t="shared" si="214"/>
        <v>1</v>
      </c>
      <c r="W1100" s="3">
        <f t="shared" si="215"/>
        <v>0</v>
      </c>
    </row>
    <row r="1101" spans="1:23" x14ac:dyDescent="0.3">
      <c r="A1101" s="3">
        <f>'input your S-pars (Mag-Ang)'!B1101*COS('input your S-pars (Mag-Ang)'!C1101*PI()/180)</f>
        <v>0</v>
      </c>
      <c r="B1101" s="3">
        <f>'input your S-pars (Mag-Ang)'!B1101*SIN('input your S-pars (Mag-Ang)'!C1101*PI()/180)</f>
        <v>0</v>
      </c>
      <c r="C1101" s="3">
        <f>'input your S-pars (Mag-Ang)'!F1101*COS('input your S-pars (Mag-Ang)'!G1101*PI()/180)</f>
        <v>0</v>
      </c>
      <c r="D1101" s="3">
        <f>'input your S-pars (Mag-Ang)'!F1101*SIN('input your S-pars (Mag-Ang)'!G1101*PI()/180)</f>
        <v>0</v>
      </c>
      <c r="E1101" s="3">
        <f>'input your S-pars (Mag-Ang)'!D1101*COS('input your S-pars (Mag-Ang)'!E1101*PI()/180)</f>
        <v>0</v>
      </c>
      <c r="F1101" s="3">
        <f>'input your S-pars (Mag-Ang)'!D1101*SIN('input your S-pars (Mag-Ang)'!E1101*PI()/180)</f>
        <v>0</v>
      </c>
      <c r="G1101" s="3">
        <f>'input your S-pars (Mag-Ang)'!H1101*COS('input your S-pars (Mag-Ang)'!I1101*PI()/180)</f>
        <v>0</v>
      </c>
      <c r="H1101" s="3">
        <f>'input your S-pars (Mag-Ang)'!H1101*SIN('input your S-pars (Mag-Ang)'!I1101*PI()/180)</f>
        <v>0</v>
      </c>
      <c r="I1101" s="3"/>
      <c r="J1101" s="3">
        <f t="shared" si="204"/>
        <v>1</v>
      </c>
      <c r="K1101" s="3">
        <f t="shared" si="205"/>
        <v>0</v>
      </c>
      <c r="L1101" s="3"/>
      <c r="M1101" s="3">
        <f t="shared" si="206"/>
        <v>1</v>
      </c>
      <c r="N1101" s="3">
        <f t="shared" si="207"/>
        <v>0</v>
      </c>
      <c r="O1101" s="3"/>
      <c r="P1101" s="3">
        <f t="shared" si="208"/>
        <v>1</v>
      </c>
      <c r="Q1101" s="3">
        <f t="shared" si="209"/>
        <v>0</v>
      </c>
      <c r="R1101" s="3">
        <f t="shared" si="210"/>
        <v>0</v>
      </c>
      <c r="S1101" s="3">
        <f t="shared" si="211"/>
        <v>0</v>
      </c>
      <c r="T1101" s="3">
        <f t="shared" si="212"/>
        <v>0</v>
      </c>
      <c r="U1101" s="3">
        <f t="shared" si="213"/>
        <v>0</v>
      </c>
      <c r="V1101" s="3">
        <f t="shared" si="214"/>
        <v>1</v>
      </c>
      <c r="W1101" s="3">
        <f t="shared" si="215"/>
        <v>0</v>
      </c>
    </row>
    <row r="1102" spans="1:23" x14ac:dyDescent="0.3">
      <c r="A1102" s="3">
        <f>'input your S-pars (Mag-Ang)'!B1102*COS('input your S-pars (Mag-Ang)'!C1102*PI()/180)</f>
        <v>0</v>
      </c>
      <c r="B1102" s="3">
        <f>'input your S-pars (Mag-Ang)'!B1102*SIN('input your S-pars (Mag-Ang)'!C1102*PI()/180)</f>
        <v>0</v>
      </c>
      <c r="C1102" s="3">
        <f>'input your S-pars (Mag-Ang)'!F1102*COS('input your S-pars (Mag-Ang)'!G1102*PI()/180)</f>
        <v>0</v>
      </c>
      <c r="D1102" s="3">
        <f>'input your S-pars (Mag-Ang)'!F1102*SIN('input your S-pars (Mag-Ang)'!G1102*PI()/180)</f>
        <v>0</v>
      </c>
      <c r="E1102" s="3">
        <f>'input your S-pars (Mag-Ang)'!D1102*COS('input your S-pars (Mag-Ang)'!E1102*PI()/180)</f>
        <v>0</v>
      </c>
      <c r="F1102" s="3">
        <f>'input your S-pars (Mag-Ang)'!D1102*SIN('input your S-pars (Mag-Ang)'!E1102*PI()/180)</f>
        <v>0</v>
      </c>
      <c r="G1102" s="3">
        <f>'input your S-pars (Mag-Ang)'!H1102*COS('input your S-pars (Mag-Ang)'!I1102*PI()/180)</f>
        <v>0</v>
      </c>
      <c r="H1102" s="3">
        <f>'input your S-pars (Mag-Ang)'!H1102*SIN('input your S-pars (Mag-Ang)'!I1102*PI()/180)</f>
        <v>0</v>
      </c>
      <c r="I1102" s="3"/>
      <c r="J1102" s="3">
        <f t="shared" si="204"/>
        <v>1</v>
      </c>
      <c r="K1102" s="3">
        <f t="shared" si="205"/>
        <v>0</v>
      </c>
      <c r="L1102" s="3"/>
      <c r="M1102" s="3">
        <f t="shared" si="206"/>
        <v>1</v>
      </c>
      <c r="N1102" s="3">
        <f t="shared" si="207"/>
        <v>0</v>
      </c>
      <c r="O1102" s="3"/>
      <c r="P1102" s="3">
        <f t="shared" si="208"/>
        <v>1</v>
      </c>
      <c r="Q1102" s="3">
        <f t="shared" si="209"/>
        <v>0</v>
      </c>
      <c r="R1102" s="3">
        <f t="shared" si="210"/>
        <v>0</v>
      </c>
      <c r="S1102" s="3">
        <f t="shared" si="211"/>
        <v>0</v>
      </c>
      <c r="T1102" s="3">
        <f t="shared" si="212"/>
        <v>0</v>
      </c>
      <c r="U1102" s="3">
        <f t="shared" si="213"/>
        <v>0</v>
      </c>
      <c r="V1102" s="3">
        <f t="shared" si="214"/>
        <v>1</v>
      </c>
      <c r="W1102" s="3">
        <f t="shared" si="215"/>
        <v>0</v>
      </c>
    </row>
    <row r="1103" spans="1:23" x14ac:dyDescent="0.3">
      <c r="A1103" s="3">
        <f>'input your S-pars (Mag-Ang)'!B1103*COS('input your S-pars (Mag-Ang)'!C1103*PI()/180)</f>
        <v>0</v>
      </c>
      <c r="B1103" s="3">
        <f>'input your S-pars (Mag-Ang)'!B1103*SIN('input your S-pars (Mag-Ang)'!C1103*PI()/180)</f>
        <v>0</v>
      </c>
      <c r="C1103" s="3">
        <f>'input your S-pars (Mag-Ang)'!F1103*COS('input your S-pars (Mag-Ang)'!G1103*PI()/180)</f>
        <v>0</v>
      </c>
      <c r="D1103" s="3">
        <f>'input your S-pars (Mag-Ang)'!F1103*SIN('input your S-pars (Mag-Ang)'!G1103*PI()/180)</f>
        <v>0</v>
      </c>
      <c r="E1103" s="3">
        <f>'input your S-pars (Mag-Ang)'!D1103*COS('input your S-pars (Mag-Ang)'!E1103*PI()/180)</f>
        <v>0</v>
      </c>
      <c r="F1103" s="3">
        <f>'input your S-pars (Mag-Ang)'!D1103*SIN('input your S-pars (Mag-Ang)'!E1103*PI()/180)</f>
        <v>0</v>
      </c>
      <c r="G1103" s="3">
        <f>'input your S-pars (Mag-Ang)'!H1103*COS('input your S-pars (Mag-Ang)'!I1103*PI()/180)</f>
        <v>0</v>
      </c>
      <c r="H1103" s="3">
        <f>'input your S-pars (Mag-Ang)'!H1103*SIN('input your S-pars (Mag-Ang)'!I1103*PI()/180)</f>
        <v>0</v>
      </c>
      <c r="I1103" s="3"/>
      <c r="J1103" s="3">
        <f t="shared" si="204"/>
        <v>1</v>
      </c>
      <c r="K1103" s="3">
        <f t="shared" si="205"/>
        <v>0</v>
      </c>
      <c r="L1103" s="3"/>
      <c r="M1103" s="3">
        <f t="shared" si="206"/>
        <v>1</v>
      </c>
      <c r="N1103" s="3">
        <f t="shared" si="207"/>
        <v>0</v>
      </c>
      <c r="O1103" s="3"/>
      <c r="P1103" s="3">
        <f t="shared" si="208"/>
        <v>1</v>
      </c>
      <c r="Q1103" s="3">
        <f t="shared" si="209"/>
        <v>0</v>
      </c>
      <c r="R1103" s="3">
        <f t="shared" si="210"/>
        <v>0</v>
      </c>
      <c r="S1103" s="3">
        <f t="shared" si="211"/>
        <v>0</v>
      </c>
      <c r="T1103" s="3">
        <f t="shared" si="212"/>
        <v>0</v>
      </c>
      <c r="U1103" s="3">
        <f t="shared" si="213"/>
        <v>0</v>
      </c>
      <c r="V1103" s="3">
        <f t="shared" si="214"/>
        <v>1</v>
      </c>
      <c r="W1103" s="3">
        <f t="shared" si="215"/>
        <v>0</v>
      </c>
    </row>
    <row r="1104" spans="1:23" x14ac:dyDescent="0.3">
      <c r="A1104" s="3">
        <f>'input your S-pars (Mag-Ang)'!B1104*COS('input your S-pars (Mag-Ang)'!C1104*PI()/180)</f>
        <v>0</v>
      </c>
      <c r="B1104" s="3">
        <f>'input your S-pars (Mag-Ang)'!B1104*SIN('input your S-pars (Mag-Ang)'!C1104*PI()/180)</f>
        <v>0</v>
      </c>
      <c r="C1104" s="3">
        <f>'input your S-pars (Mag-Ang)'!F1104*COS('input your S-pars (Mag-Ang)'!G1104*PI()/180)</f>
        <v>0</v>
      </c>
      <c r="D1104" s="3">
        <f>'input your S-pars (Mag-Ang)'!F1104*SIN('input your S-pars (Mag-Ang)'!G1104*PI()/180)</f>
        <v>0</v>
      </c>
      <c r="E1104" s="3">
        <f>'input your S-pars (Mag-Ang)'!D1104*COS('input your S-pars (Mag-Ang)'!E1104*PI()/180)</f>
        <v>0</v>
      </c>
      <c r="F1104" s="3">
        <f>'input your S-pars (Mag-Ang)'!D1104*SIN('input your S-pars (Mag-Ang)'!E1104*PI()/180)</f>
        <v>0</v>
      </c>
      <c r="G1104" s="3">
        <f>'input your S-pars (Mag-Ang)'!H1104*COS('input your S-pars (Mag-Ang)'!I1104*PI()/180)</f>
        <v>0</v>
      </c>
      <c r="H1104" s="3">
        <f>'input your S-pars (Mag-Ang)'!H1104*SIN('input your S-pars (Mag-Ang)'!I1104*PI()/180)</f>
        <v>0</v>
      </c>
      <c r="I1104" s="3"/>
      <c r="J1104" s="3">
        <f t="shared" si="204"/>
        <v>1</v>
      </c>
      <c r="K1104" s="3">
        <f t="shared" si="205"/>
        <v>0</v>
      </c>
      <c r="L1104" s="3"/>
      <c r="M1104" s="3">
        <f t="shared" si="206"/>
        <v>1</v>
      </c>
      <c r="N1104" s="3">
        <f t="shared" si="207"/>
        <v>0</v>
      </c>
      <c r="O1104" s="3"/>
      <c r="P1104" s="3">
        <f t="shared" si="208"/>
        <v>1</v>
      </c>
      <c r="Q1104" s="3">
        <f t="shared" si="209"/>
        <v>0</v>
      </c>
      <c r="R1104" s="3">
        <f t="shared" si="210"/>
        <v>0</v>
      </c>
      <c r="S1104" s="3">
        <f t="shared" si="211"/>
        <v>0</v>
      </c>
      <c r="T1104" s="3">
        <f t="shared" si="212"/>
        <v>0</v>
      </c>
      <c r="U1104" s="3">
        <f t="shared" si="213"/>
        <v>0</v>
      </c>
      <c r="V1104" s="3">
        <f t="shared" si="214"/>
        <v>1</v>
      </c>
      <c r="W1104" s="3">
        <f t="shared" si="215"/>
        <v>0</v>
      </c>
    </row>
    <row r="1105" spans="1:23" x14ac:dyDescent="0.3">
      <c r="A1105" s="3">
        <f>'input your S-pars (Mag-Ang)'!B1105*COS('input your S-pars (Mag-Ang)'!C1105*PI()/180)</f>
        <v>0</v>
      </c>
      <c r="B1105" s="3">
        <f>'input your S-pars (Mag-Ang)'!B1105*SIN('input your S-pars (Mag-Ang)'!C1105*PI()/180)</f>
        <v>0</v>
      </c>
      <c r="C1105" s="3">
        <f>'input your S-pars (Mag-Ang)'!F1105*COS('input your S-pars (Mag-Ang)'!G1105*PI()/180)</f>
        <v>0</v>
      </c>
      <c r="D1105" s="3">
        <f>'input your S-pars (Mag-Ang)'!F1105*SIN('input your S-pars (Mag-Ang)'!G1105*PI()/180)</f>
        <v>0</v>
      </c>
      <c r="E1105" s="3">
        <f>'input your S-pars (Mag-Ang)'!D1105*COS('input your S-pars (Mag-Ang)'!E1105*PI()/180)</f>
        <v>0</v>
      </c>
      <c r="F1105" s="3">
        <f>'input your S-pars (Mag-Ang)'!D1105*SIN('input your S-pars (Mag-Ang)'!E1105*PI()/180)</f>
        <v>0</v>
      </c>
      <c r="G1105" s="3">
        <f>'input your S-pars (Mag-Ang)'!H1105*COS('input your S-pars (Mag-Ang)'!I1105*PI()/180)</f>
        <v>0</v>
      </c>
      <c r="H1105" s="3">
        <f>'input your S-pars (Mag-Ang)'!H1105*SIN('input your S-pars (Mag-Ang)'!I1105*PI()/180)</f>
        <v>0</v>
      </c>
      <c r="I1105" s="3"/>
      <c r="J1105" s="3">
        <f t="shared" si="204"/>
        <v>1</v>
      </c>
      <c r="K1105" s="3">
        <f t="shared" si="205"/>
        <v>0</v>
      </c>
      <c r="L1105" s="3"/>
      <c r="M1105" s="3">
        <f t="shared" si="206"/>
        <v>1</v>
      </c>
      <c r="N1105" s="3">
        <f t="shared" si="207"/>
        <v>0</v>
      </c>
      <c r="O1105" s="3"/>
      <c r="P1105" s="3">
        <f t="shared" si="208"/>
        <v>1</v>
      </c>
      <c r="Q1105" s="3">
        <f t="shared" si="209"/>
        <v>0</v>
      </c>
      <c r="R1105" s="3">
        <f t="shared" si="210"/>
        <v>0</v>
      </c>
      <c r="S1105" s="3">
        <f t="shared" si="211"/>
        <v>0</v>
      </c>
      <c r="T1105" s="3">
        <f t="shared" si="212"/>
        <v>0</v>
      </c>
      <c r="U1105" s="3">
        <f t="shared" si="213"/>
        <v>0</v>
      </c>
      <c r="V1105" s="3">
        <f t="shared" si="214"/>
        <v>1</v>
      </c>
      <c r="W1105" s="3">
        <f t="shared" si="215"/>
        <v>0</v>
      </c>
    </row>
    <row r="1106" spans="1:23" x14ac:dyDescent="0.3">
      <c r="A1106" s="3">
        <f>'input your S-pars (Mag-Ang)'!B1106*COS('input your S-pars (Mag-Ang)'!C1106*PI()/180)</f>
        <v>0</v>
      </c>
      <c r="B1106" s="3">
        <f>'input your S-pars (Mag-Ang)'!B1106*SIN('input your S-pars (Mag-Ang)'!C1106*PI()/180)</f>
        <v>0</v>
      </c>
      <c r="C1106" s="3">
        <f>'input your S-pars (Mag-Ang)'!F1106*COS('input your S-pars (Mag-Ang)'!G1106*PI()/180)</f>
        <v>0</v>
      </c>
      <c r="D1106" s="3">
        <f>'input your S-pars (Mag-Ang)'!F1106*SIN('input your S-pars (Mag-Ang)'!G1106*PI()/180)</f>
        <v>0</v>
      </c>
      <c r="E1106" s="3">
        <f>'input your S-pars (Mag-Ang)'!D1106*COS('input your S-pars (Mag-Ang)'!E1106*PI()/180)</f>
        <v>0</v>
      </c>
      <c r="F1106" s="3">
        <f>'input your S-pars (Mag-Ang)'!D1106*SIN('input your S-pars (Mag-Ang)'!E1106*PI()/180)</f>
        <v>0</v>
      </c>
      <c r="G1106" s="3">
        <f>'input your S-pars (Mag-Ang)'!H1106*COS('input your S-pars (Mag-Ang)'!I1106*PI()/180)</f>
        <v>0</v>
      </c>
      <c r="H1106" s="3">
        <f>'input your S-pars (Mag-Ang)'!H1106*SIN('input your S-pars (Mag-Ang)'!I1106*PI()/180)</f>
        <v>0</v>
      </c>
      <c r="I1106" s="3"/>
      <c r="J1106" s="3">
        <f t="shared" si="204"/>
        <v>1</v>
      </c>
      <c r="K1106" s="3">
        <f t="shared" si="205"/>
        <v>0</v>
      </c>
      <c r="L1106" s="3"/>
      <c r="M1106" s="3">
        <f t="shared" si="206"/>
        <v>1</v>
      </c>
      <c r="N1106" s="3">
        <f t="shared" si="207"/>
        <v>0</v>
      </c>
      <c r="O1106" s="3"/>
      <c r="P1106" s="3">
        <f t="shared" si="208"/>
        <v>1</v>
      </c>
      <c r="Q1106" s="3">
        <f t="shared" si="209"/>
        <v>0</v>
      </c>
      <c r="R1106" s="3">
        <f t="shared" si="210"/>
        <v>0</v>
      </c>
      <c r="S1106" s="3">
        <f t="shared" si="211"/>
        <v>0</v>
      </c>
      <c r="T1106" s="3">
        <f t="shared" si="212"/>
        <v>0</v>
      </c>
      <c r="U1106" s="3">
        <f t="shared" si="213"/>
        <v>0</v>
      </c>
      <c r="V1106" s="3">
        <f t="shared" si="214"/>
        <v>1</v>
      </c>
      <c r="W1106" s="3">
        <f t="shared" si="215"/>
        <v>0</v>
      </c>
    </row>
    <row r="1107" spans="1:23" x14ac:dyDescent="0.3">
      <c r="A1107" s="3">
        <f>'input your S-pars (Mag-Ang)'!B1107*COS('input your S-pars (Mag-Ang)'!C1107*PI()/180)</f>
        <v>0</v>
      </c>
      <c r="B1107" s="3">
        <f>'input your S-pars (Mag-Ang)'!B1107*SIN('input your S-pars (Mag-Ang)'!C1107*PI()/180)</f>
        <v>0</v>
      </c>
      <c r="C1107" s="3">
        <f>'input your S-pars (Mag-Ang)'!F1107*COS('input your S-pars (Mag-Ang)'!G1107*PI()/180)</f>
        <v>0</v>
      </c>
      <c r="D1107" s="3">
        <f>'input your S-pars (Mag-Ang)'!F1107*SIN('input your S-pars (Mag-Ang)'!G1107*PI()/180)</f>
        <v>0</v>
      </c>
      <c r="E1107" s="3">
        <f>'input your S-pars (Mag-Ang)'!D1107*COS('input your S-pars (Mag-Ang)'!E1107*PI()/180)</f>
        <v>0</v>
      </c>
      <c r="F1107" s="3">
        <f>'input your S-pars (Mag-Ang)'!D1107*SIN('input your S-pars (Mag-Ang)'!E1107*PI()/180)</f>
        <v>0</v>
      </c>
      <c r="G1107" s="3">
        <f>'input your S-pars (Mag-Ang)'!H1107*COS('input your S-pars (Mag-Ang)'!I1107*PI()/180)</f>
        <v>0</v>
      </c>
      <c r="H1107" s="3">
        <f>'input your S-pars (Mag-Ang)'!H1107*SIN('input your S-pars (Mag-Ang)'!I1107*PI()/180)</f>
        <v>0</v>
      </c>
      <c r="I1107" s="3"/>
      <c r="J1107" s="3">
        <f t="shared" si="204"/>
        <v>1</v>
      </c>
      <c r="K1107" s="3">
        <f t="shared" si="205"/>
        <v>0</v>
      </c>
      <c r="L1107" s="3"/>
      <c r="M1107" s="3">
        <f t="shared" si="206"/>
        <v>1</v>
      </c>
      <c r="N1107" s="3">
        <f t="shared" si="207"/>
        <v>0</v>
      </c>
      <c r="O1107" s="3"/>
      <c r="P1107" s="3">
        <f t="shared" si="208"/>
        <v>1</v>
      </c>
      <c r="Q1107" s="3">
        <f t="shared" si="209"/>
        <v>0</v>
      </c>
      <c r="R1107" s="3">
        <f t="shared" si="210"/>
        <v>0</v>
      </c>
      <c r="S1107" s="3">
        <f t="shared" si="211"/>
        <v>0</v>
      </c>
      <c r="T1107" s="3">
        <f t="shared" si="212"/>
        <v>0</v>
      </c>
      <c r="U1107" s="3">
        <f t="shared" si="213"/>
        <v>0</v>
      </c>
      <c r="V1107" s="3">
        <f t="shared" si="214"/>
        <v>1</v>
      </c>
      <c r="W1107" s="3">
        <f t="shared" si="215"/>
        <v>0</v>
      </c>
    </row>
    <row r="1108" spans="1:23" x14ac:dyDescent="0.3">
      <c r="A1108" s="3">
        <f>'input your S-pars (Mag-Ang)'!B1108*COS('input your S-pars (Mag-Ang)'!C1108*PI()/180)</f>
        <v>0</v>
      </c>
      <c r="B1108" s="3">
        <f>'input your S-pars (Mag-Ang)'!B1108*SIN('input your S-pars (Mag-Ang)'!C1108*PI()/180)</f>
        <v>0</v>
      </c>
      <c r="C1108" s="3">
        <f>'input your S-pars (Mag-Ang)'!F1108*COS('input your S-pars (Mag-Ang)'!G1108*PI()/180)</f>
        <v>0</v>
      </c>
      <c r="D1108" s="3">
        <f>'input your S-pars (Mag-Ang)'!F1108*SIN('input your S-pars (Mag-Ang)'!G1108*PI()/180)</f>
        <v>0</v>
      </c>
      <c r="E1108" s="3">
        <f>'input your S-pars (Mag-Ang)'!D1108*COS('input your S-pars (Mag-Ang)'!E1108*PI()/180)</f>
        <v>0</v>
      </c>
      <c r="F1108" s="3">
        <f>'input your S-pars (Mag-Ang)'!D1108*SIN('input your S-pars (Mag-Ang)'!E1108*PI()/180)</f>
        <v>0</v>
      </c>
      <c r="G1108" s="3">
        <f>'input your S-pars (Mag-Ang)'!H1108*COS('input your S-pars (Mag-Ang)'!I1108*PI()/180)</f>
        <v>0</v>
      </c>
      <c r="H1108" s="3">
        <f>'input your S-pars (Mag-Ang)'!H1108*SIN('input your S-pars (Mag-Ang)'!I1108*PI()/180)</f>
        <v>0</v>
      </c>
      <c r="I1108" s="3"/>
      <c r="J1108" s="3">
        <f t="shared" si="204"/>
        <v>1</v>
      </c>
      <c r="K1108" s="3">
        <f t="shared" si="205"/>
        <v>0</v>
      </c>
      <c r="L1108" s="3"/>
      <c r="M1108" s="3">
        <f t="shared" si="206"/>
        <v>1</v>
      </c>
      <c r="N1108" s="3">
        <f t="shared" si="207"/>
        <v>0</v>
      </c>
      <c r="O1108" s="3"/>
      <c r="P1108" s="3">
        <f t="shared" si="208"/>
        <v>1</v>
      </c>
      <c r="Q1108" s="3">
        <f t="shared" si="209"/>
        <v>0</v>
      </c>
      <c r="R1108" s="3">
        <f t="shared" si="210"/>
        <v>0</v>
      </c>
      <c r="S1108" s="3">
        <f t="shared" si="211"/>
        <v>0</v>
      </c>
      <c r="T1108" s="3">
        <f t="shared" si="212"/>
        <v>0</v>
      </c>
      <c r="U1108" s="3">
        <f t="shared" si="213"/>
        <v>0</v>
      </c>
      <c r="V1108" s="3">
        <f t="shared" si="214"/>
        <v>1</v>
      </c>
      <c r="W1108" s="3">
        <f t="shared" si="215"/>
        <v>0</v>
      </c>
    </row>
    <row r="1109" spans="1:23" x14ac:dyDescent="0.3">
      <c r="A1109" s="3">
        <f>'input your S-pars (Mag-Ang)'!B1109*COS('input your S-pars (Mag-Ang)'!C1109*PI()/180)</f>
        <v>0</v>
      </c>
      <c r="B1109" s="3">
        <f>'input your S-pars (Mag-Ang)'!B1109*SIN('input your S-pars (Mag-Ang)'!C1109*PI()/180)</f>
        <v>0</v>
      </c>
      <c r="C1109" s="3">
        <f>'input your S-pars (Mag-Ang)'!F1109*COS('input your S-pars (Mag-Ang)'!G1109*PI()/180)</f>
        <v>0</v>
      </c>
      <c r="D1109" s="3">
        <f>'input your S-pars (Mag-Ang)'!F1109*SIN('input your S-pars (Mag-Ang)'!G1109*PI()/180)</f>
        <v>0</v>
      </c>
      <c r="E1109" s="3">
        <f>'input your S-pars (Mag-Ang)'!D1109*COS('input your S-pars (Mag-Ang)'!E1109*PI()/180)</f>
        <v>0</v>
      </c>
      <c r="F1109" s="3">
        <f>'input your S-pars (Mag-Ang)'!D1109*SIN('input your S-pars (Mag-Ang)'!E1109*PI()/180)</f>
        <v>0</v>
      </c>
      <c r="G1109" s="3">
        <f>'input your S-pars (Mag-Ang)'!H1109*COS('input your S-pars (Mag-Ang)'!I1109*PI()/180)</f>
        <v>0</v>
      </c>
      <c r="H1109" s="3">
        <f>'input your S-pars (Mag-Ang)'!H1109*SIN('input your S-pars (Mag-Ang)'!I1109*PI()/180)</f>
        <v>0</v>
      </c>
      <c r="I1109" s="3"/>
      <c r="J1109" s="3">
        <f t="shared" si="204"/>
        <v>1</v>
      </c>
      <c r="K1109" s="3">
        <f t="shared" si="205"/>
        <v>0</v>
      </c>
      <c r="L1109" s="3"/>
      <c r="M1109" s="3">
        <f t="shared" si="206"/>
        <v>1</v>
      </c>
      <c r="N1109" s="3">
        <f t="shared" si="207"/>
        <v>0</v>
      </c>
      <c r="O1109" s="3"/>
      <c r="P1109" s="3">
        <f t="shared" si="208"/>
        <v>1</v>
      </c>
      <c r="Q1109" s="3">
        <f t="shared" si="209"/>
        <v>0</v>
      </c>
      <c r="R1109" s="3">
        <f t="shared" si="210"/>
        <v>0</v>
      </c>
      <c r="S1109" s="3">
        <f t="shared" si="211"/>
        <v>0</v>
      </c>
      <c r="T1109" s="3">
        <f t="shared" si="212"/>
        <v>0</v>
      </c>
      <c r="U1109" s="3">
        <f t="shared" si="213"/>
        <v>0</v>
      </c>
      <c r="V1109" s="3">
        <f t="shared" si="214"/>
        <v>1</v>
      </c>
      <c r="W1109" s="3">
        <f t="shared" si="215"/>
        <v>0</v>
      </c>
    </row>
    <row r="1110" spans="1:23" x14ac:dyDescent="0.3">
      <c r="A1110" s="3">
        <f>'input your S-pars (Mag-Ang)'!B1110*COS('input your S-pars (Mag-Ang)'!C1110*PI()/180)</f>
        <v>0</v>
      </c>
      <c r="B1110" s="3">
        <f>'input your S-pars (Mag-Ang)'!B1110*SIN('input your S-pars (Mag-Ang)'!C1110*PI()/180)</f>
        <v>0</v>
      </c>
      <c r="C1110" s="3">
        <f>'input your S-pars (Mag-Ang)'!F1110*COS('input your S-pars (Mag-Ang)'!G1110*PI()/180)</f>
        <v>0</v>
      </c>
      <c r="D1110" s="3">
        <f>'input your S-pars (Mag-Ang)'!F1110*SIN('input your S-pars (Mag-Ang)'!G1110*PI()/180)</f>
        <v>0</v>
      </c>
      <c r="E1110" s="3">
        <f>'input your S-pars (Mag-Ang)'!D1110*COS('input your S-pars (Mag-Ang)'!E1110*PI()/180)</f>
        <v>0</v>
      </c>
      <c r="F1110" s="3">
        <f>'input your S-pars (Mag-Ang)'!D1110*SIN('input your S-pars (Mag-Ang)'!E1110*PI()/180)</f>
        <v>0</v>
      </c>
      <c r="G1110" s="3">
        <f>'input your S-pars (Mag-Ang)'!H1110*COS('input your S-pars (Mag-Ang)'!I1110*PI()/180)</f>
        <v>0</v>
      </c>
      <c r="H1110" s="3">
        <f>'input your S-pars (Mag-Ang)'!H1110*SIN('input your S-pars (Mag-Ang)'!I1110*PI()/180)</f>
        <v>0</v>
      </c>
      <c r="I1110" s="3"/>
      <c r="J1110" s="3">
        <f t="shared" si="204"/>
        <v>1</v>
      </c>
      <c r="K1110" s="3">
        <f t="shared" si="205"/>
        <v>0</v>
      </c>
      <c r="L1110" s="3"/>
      <c r="M1110" s="3">
        <f t="shared" si="206"/>
        <v>1</v>
      </c>
      <c r="N1110" s="3">
        <f t="shared" si="207"/>
        <v>0</v>
      </c>
      <c r="O1110" s="3"/>
      <c r="P1110" s="3">
        <f t="shared" si="208"/>
        <v>1</v>
      </c>
      <c r="Q1110" s="3">
        <f t="shared" si="209"/>
        <v>0</v>
      </c>
      <c r="R1110" s="3">
        <f t="shared" si="210"/>
        <v>0</v>
      </c>
      <c r="S1110" s="3">
        <f t="shared" si="211"/>
        <v>0</v>
      </c>
      <c r="T1110" s="3">
        <f t="shared" si="212"/>
        <v>0</v>
      </c>
      <c r="U1110" s="3">
        <f t="shared" si="213"/>
        <v>0</v>
      </c>
      <c r="V1110" s="3">
        <f t="shared" si="214"/>
        <v>1</v>
      </c>
      <c r="W1110" s="3">
        <f t="shared" si="215"/>
        <v>0</v>
      </c>
    </row>
    <row r="1111" spans="1:23" x14ac:dyDescent="0.3">
      <c r="A1111" s="3">
        <f>'input your S-pars (Mag-Ang)'!B1111*COS('input your S-pars (Mag-Ang)'!C1111*PI()/180)</f>
        <v>0</v>
      </c>
      <c r="B1111" s="3">
        <f>'input your S-pars (Mag-Ang)'!B1111*SIN('input your S-pars (Mag-Ang)'!C1111*PI()/180)</f>
        <v>0</v>
      </c>
      <c r="C1111" s="3">
        <f>'input your S-pars (Mag-Ang)'!F1111*COS('input your S-pars (Mag-Ang)'!G1111*PI()/180)</f>
        <v>0</v>
      </c>
      <c r="D1111" s="3">
        <f>'input your S-pars (Mag-Ang)'!F1111*SIN('input your S-pars (Mag-Ang)'!G1111*PI()/180)</f>
        <v>0</v>
      </c>
      <c r="E1111" s="3">
        <f>'input your S-pars (Mag-Ang)'!D1111*COS('input your S-pars (Mag-Ang)'!E1111*PI()/180)</f>
        <v>0</v>
      </c>
      <c r="F1111" s="3">
        <f>'input your S-pars (Mag-Ang)'!D1111*SIN('input your S-pars (Mag-Ang)'!E1111*PI()/180)</f>
        <v>0</v>
      </c>
      <c r="G1111" s="3">
        <f>'input your S-pars (Mag-Ang)'!H1111*COS('input your S-pars (Mag-Ang)'!I1111*PI()/180)</f>
        <v>0</v>
      </c>
      <c r="H1111" s="3">
        <f>'input your S-pars (Mag-Ang)'!H1111*SIN('input your S-pars (Mag-Ang)'!I1111*PI()/180)</f>
        <v>0</v>
      </c>
      <c r="I1111" s="3"/>
      <c r="J1111" s="3">
        <f t="shared" si="204"/>
        <v>1</v>
      </c>
      <c r="K1111" s="3">
        <f t="shared" si="205"/>
        <v>0</v>
      </c>
      <c r="L1111" s="3"/>
      <c r="M1111" s="3">
        <f t="shared" si="206"/>
        <v>1</v>
      </c>
      <c r="N1111" s="3">
        <f t="shared" si="207"/>
        <v>0</v>
      </c>
      <c r="O1111" s="3"/>
      <c r="P1111" s="3">
        <f t="shared" si="208"/>
        <v>1</v>
      </c>
      <c r="Q1111" s="3">
        <f t="shared" si="209"/>
        <v>0</v>
      </c>
      <c r="R1111" s="3">
        <f t="shared" si="210"/>
        <v>0</v>
      </c>
      <c r="S1111" s="3">
        <f t="shared" si="211"/>
        <v>0</v>
      </c>
      <c r="T1111" s="3">
        <f t="shared" si="212"/>
        <v>0</v>
      </c>
      <c r="U1111" s="3">
        <f t="shared" si="213"/>
        <v>0</v>
      </c>
      <c r="V1111" s="3">
        <f t="shared" si="214"/>
        <v>1</v>
      </c>
      <c r="W1111" s="3">
        <f t="shared" si="215"/>
        <v>0</v>
      </c>
    </row>
    <row r="1112" spans="1:23" x14ac:dyDescent="0.3">
      <c r="A1112" s="3">
        <f>'input your S-pars (Mag-Ang)'!B1112*COS('input your S-pars (Mag-Ang)'!C1112*PI()/180)</f>
        <v>0</v>
      </c>
      <c r="B1112" s="3">
        <f>'input your S-pars (Mag-Ang)'!B1112*SIN('input your S-pars (Mag-Ang)'!C1112*PI()/180)</f>
        <v>0</v>
      </c>
      <c r="C1112" s="3">
        <f>'input your S-pars (Mag-Ang)'!F1112*COS('input your S-pars (Mag-Ang)'!G1112*PI()/180)</f>
        <v>0</v>
      </c>
      <c r="D1112" s="3">
        <f>'input your S-pars (Mag-Ang)'!F1112*SIN('input your S-pars (Mag-Ang)'!G1112*PI()/180)</f>
        <v>0</v>
      </c>
      <c r="E1112" s="3">
        <f>'input your S-pars (Mag-Ang)'!D1112*COS('input your S-pars (Mag-Ang)'!E1112*PI()/180)</f>
        <v>0</v>
      </c>
      <c r="F1112" s="3">
        <f>'input your S-pars (Mag-Ang)'!D1112*SIN('input your S-pars (Mag-Ang)'!E1112*PI()/180)</f>
        <v>0</v>
      </c>
      <c r="G1112" s="3">
        <f>'input your S-pars (Mag-Ang)'!H1112*COS('input your S-pars (Mag-Ang)'!I1112*PI()/180)</f>
        <v>0</v>
      </c>
      <c r="H1112" s="3">
        <f>'input your S-pars (Mag-Ang)'!H1112*SIN('input your S-pars (Mag-Ang)'!I1112*PI()/180)</f>
        <v>0</v>
      </c>
      <c r="I1112" s="3"/>
      <c r="J1112" s="3">
        <f t="shared" si="204"/>
        <v>1</v>
      </c>
      <c r="K1112" s="3">
        <f t="shared" si="205"/>
        <v>0</v>
      </c>
      <c r="L1112" s="3"/>
      <c r="M1112" s="3">
        <f t="shared" si="206"/>
        <v>1</v>
      </c>
      <c r="N1112" s="3">
        <f t="shared" si="207"/>
        <v>0</v>
      </c>
      <c r="O1112" s="3"/>
      <c r="P1112" s="3">
        <f t="shared" si="208"/>
        <v>1</v>
      </c>
      <c r="Q1112" s="3">
        <f t="shared" si="209"/>
        <v>0</v>
      </c>
      <c r="R1112" s="3">
        <f t="shared" si="210"/>
        <v>0</v>
      </c>
      <c r="S1112" s="3">
        <f t="shared" si="211"/>
        <v>0</v>
      </c>
      <c r="T1112" s="3">
        <f t="shared" si="212"/>
        <v>0</v>
      </c>
      <c r="U1112" s="3">
        <f t="shared" si="213"/>
        <v>0</v>
      </c>
      <c r="V1112" s="3">
        <f t="shared" si="214"/>
        <v>1</v>
      </c>
      <c r="W1112" s="3">
        <f t="shared" si="215"/>
        <v>0</v>
      </c>
    </row>
    <row r="1113" spans="1:23" x14ac:dyDescent="0.3">
      <c r="A1113" s="3">
        <f>'input your S-pars (Mag-Ang)'!B1113*COS('input your S-pars (Mag-Ang)'!C1113*PI()/180)</f>
        <v>0</v>
      </c>
      <c r="B1113" s="3">
        <f>'input your S-pars (Mag-Ang)'!B1113*SIN('input your S-pars (Mag-Ang)'!C1113*PI()/180)</f>
        <v>0</v>
      </c>
      <c r="C1113" s="3">
        <f>'input your S-pars (Mag-Ang)'!F1113*COS('input your S-pars (Mag-Ang)'!G1113*PI()/180)</f>
        <v>0</v>
      </c>
      <c r="D1113" s="3">
        <f>'input your S-pars (Mag-Ang)'!F1113*SIN('input your S-pars (Mag-Ang)'!G1113*PI()/180)</f>
        <v>0</v>
      </c>
      <c r="E1113" s="3">
        <f>'input your S-pars (Mag-Ang)'!D1113*COS('input your S-pars (Mag-Ang)'!E1113*PI()/180)</f>
        <v>0</v>
      </c>
      <c r="F1113" s="3">
        <f>'input your S-pars (Mag-Ang)'!D1113*SIN('input your S-pars (Mag-Ang)'!E1113*PI()/180)</f>
        <v>0</v>
      </c>
      <c r="G1113" s="3">
        <f>'input your S-pars (Mag-Ang)'!H1113*COS('input your S-pars (Mag-Ang)'!I1113*PI()/180)</f>
        <v>0</v>
      </c>
      <c r="H1113" s="3">
        <f>'input your S-pars (Mag-Ang)'!H1113*SIN('input your S-pars (Mag-Ang)'!I1113*PI()/180)</f>
        <v>0</v>
      </c>
      <c r="I1113" s="3"/>
      <c r="J1113" s="3">
        <f t="shared" si="204"/>
        <v>1</v>
      </c>
      <c r="K1113" s="3">
        <f t="shared" si="205"/>
        <v>0</v>
      </c>
      <c r="L1113" s="3"/>
      <c r="M1113" s="3">
        <f t="shared" si="206"/>
        <v>1</v>
      </c>
      <c r="N1113" s="3">
        <f t="shared" si="207"/>
        <v>0</v>
      </c>
      <c r="O1113" s="3"/>
      <c r="P1113" s="3">
        <f t="shared" si="208"/>
        <v>1</v>
      </c>
      <c r="Q1113" s="3">
        <f t="shared" si="209"/>
        <v>0</v>
      </c>
      <c r="R1113" s="3">
        <f t="shared" si="210"/>
        <v>0</v>
      </c>
      <c r="S1113" s="3">
        <f t="shared" si="211"/>
        <v>0</v>
      </c>
      <c r="T1113" s="3">
        <f t="shared" si="212"/>
        <v>0</v>
      </c>
      <c r="U1113" s="3">
        <f t="shared" si="213"/>
        <v>0</v>
      </c>
      <c r="V1113" s="3">
        <f t="shared" si="214"/>
        <v>1</v>
      </c>
      <c r="W1113" s="3">
        <f t="shared" si="215"/>
        <v>0</v>
      </c>
    </row>
    <row r="1114" spans="1:23" x14ac:dyDescent="0.3">
      <c r="A1114" s="3">
        <f>'input your S-pars (Mag-Ang)'!B1114*COS('input your S-pars (Mag-Ang)'!C1114*PI()/180)</f>
        <v>0</v>
      </c>
      <c r="B1114" s="3">
        <f>'input your S-pars (Mag-Ang)'!B1114*SIN('input your S-pars (Mag-Ang)'!C1114*PI()/180)</f>
        <v>0</v>
      </c>
      <c r="C1114" s="3">
        <f>'input your S-pars (Mag-Ang)'!F1114*COS('input your S-pars (Mag-Ang)'!G1114*PI()/180)</f>
        <v>0</v>
      </c>
      <c r="D1114" s="3">
        <f>'input your S-pars (Mag-Ang)'!F1114*SIN('input your S-pars (Mag-Ang)'!G1114*PI()/180)</f>
        <v>0</v>
      </c>
      <c r="E1114" s="3">
        <f>'input your S-pars (Mag-Ang)'!D1114*COS('input your S-pars (Mag-Ang)'!E1114*PI()/180)</f>
        <v>0</v>
      </c>
      <c r="F1114" s="3">
        <f>'input your S-pars (Mag-Ang)'!D1114*SIN('input your S-pars (Mag-Ang)'!E1114*PI()/180)</f>
        <v>0</v>
      </c>
      <c r="G1114" s="3">
        <f>'input your S-pars (Mag-Ang)'!H1114*COS('input your S-pars (Mag-Ang)'!I1114*PI()/180)</f>
        <v>0</v>
      </c>
      <c r="H1114" s="3">
        <f>'input your S-pars (Mag-Ang)'!H1114*SIN('input your S-pars (Mag-Ang)'!I1114*PI()/180)</f>
        <v>0</v>
      </c>
      <c r="I1114" s="3"/>
      <c r="J1114" s="3">
        <f t="shared" si="204"/>
        <v>1</v>
      </c>
      <c r="K1114" s="3">
        <f t="shared" si="205"/>
        <v>0</v>
      </c>
      <c r="L1114" s="3"/>
      <c r="M1114" s="3">
        <f t="shared" si="206"/>
        <v>1</v>
      </c>
      <c r="N1114" s="3">
        <f t="shared" si="207"/>
        <v>0</v>
      </c>
      <c r="O1114" s="3"/>
      <c r="P1114" s="3">
        <f t="shared" si="208"/>
        <v>1</v>
      </c>
      <c r="Q1114" s="3">
        <f t="shared" si="209"/>
        <v>0</v>
      </c>
      <c r="R1114" s="3">
        <f t="shared" si="210"/>
        <v>0</v>
      </c>
      <c r="S1114" s="3">
        <f t="shared" si="211"/>
        <v>0</v>
      </c>
      <c r="T1114" s="3">
        <f t="shared" si="212"/>
        <v>0</v>
      </c>
      <c r="U1114" s="3">
        <f t="shared" si="213"/>
        <v>0</v>
      </c>
      <c r="V1114" s="3">
        <f t="shared" si="214"/>
        <v>1</v>
      </c>
      <c r="W1114" s="3">
        <f t="shared" si="215"/>
        <v>0</v>
      </c>
    </row>
    <row r="1115" spans="1:23" x14ac:dyDescent="0.3">
      <c r="A1115" s="3">
        <f>'input your S-pars (Mag-Ang)'!B1115*COS('input your S-pars (Mag-Ang)'!C1115*PI()/180)</f>
        <v>0</v>
      </c>
      <c r="B1115" s="3">
        <f>'input your S-pars (Mag-Ang)'!B1115*SIN('input your S-pars (Mag-Ang)'!C1115*PI()/180)</f>
        <v>0</v>
      </c>
      <c r="C1115" s="3">
        <f>'input your S-pars (Mag-Ang)'!F1115*COS('input your S-pars (Mag-Ang)'!G1115*PI()/180)</f>
        <v>0</v>
      </c>
      <c r="D1115" s="3">
        <f>'input your S-pars (Mag-Ang)'!F1115*SIN('input your S-pars (Mag-Ang)'!G1115*PI()/180)</f>
        <v>0</v>
      </c>
      <c r="E1115" s="3">
        <f>'input your S-pars (Mag-Ang)'!D1115*COS('input your S-pars (Mag-Ang)'!E1115*PI()/180)</f>
        <v>0</v>
      </c>
      <c r="F1115" s="3">
        <f>'input your S-pars (Mag-Ang)'!D1115*SIN('input your S-pars (Mag-Ang)'!E1115*PI()/180)</f>
        <v>0</v>
      </c>
      <c r="G1115" s="3">
        <f>'input your S-pars (Mag-Ang)'!H1115*COS('input your S-pars (Mag-Ang)'!I1115*PI()/180)</f>
        <v>0</v>
      </c>
      <c r="H1115" s="3">
        <f>'input your S-pars (Mag-Ang)'!H1115*SIN('input your S-pars (Mag-Ang)'!I1115*PI()/180)</f>
        <v>0</v>
      </c>
      <c r="I1115" s="3"/>
      <c r="J1115" s="3">
        <f t="shared" si="204"/>
        <v>1</v>
      </c>
      <c r="K1115" s="3">
        <f t="shared" si="205"/>
        <v>0</v>
      </c>
      <c r="L1115" s="3"/>
      <c r="M1115" s="3">
        <f t="shared" si="206"/>
        <v>1</v>
      </c>
      <c r="N1115" s="3">
        <f t="shared" si="207"/>
        <v>0</v>
      </c>
      <c r="O1115" s="3"/>
      <c r="P1115" s="3">
        <f t="shared" si="208"/>
        <v>1</v>
      </c>
      <c r="Q1115" s="3">
        <f t="shared" si="209"/>
        <v>0</v>
      </c>
      <c r="R1115" s="3">
        <f t="shared" si="210"/>
        <v>0</v>
      </c>
      <c r="S1115" s="3">
        <f t="shared" si="211"/>
        <v>0</v>
      </c>
      <c r="T1115" s="3">
        <f t="shared" si="212"/>
        <v>0</v>
      </c>
      <c r="U1115" s="3">
        <f t="shared" si="213"/>
        <v>0</v>
      </c>
      <c r="V1115" s="3">
        <f t="shared" si="214"/>
        <v>1</v>
      </c>
      <c r="W1115" s="3">
        <f t="shared" si="215"/>
        <v>0</v>
      </c>
    </row>
    <row r="1116" spans="1:23" x14ac:dyDescent="0.3">
      <c r="A1116" s="3">
        <f>'input your S-pars (Mag-Ang)'!B1116*COS('input your S-pars (Mag-Ang)'!C1116*PI()/180)</f>
        <v>0</v>
      </c>
      <c r="B1116" s="3">
        <f>'input your S-pars (Mag-Ang)'!B1116*SIN('input your S-pars (Mag-Ang)'!C1116*PI()/180)</f>
        <v>0</v>
      </c>
      <c r="C1116" s="3">
        <f>'input your S-pars (Mag-Ang)'!F1116*COS('input your S-pars (Mag-Ang)'!G1116*PI()/180)</f>
        <v>0</v>
      </c>
      <c r="D1116" s="3">
        <f>'input your S-pars (Mag-Ang)'!F1116*SIN('input your S-pars (Mag-Ang)'!G1116*PI()/180)</f>
        <v>0</v>
      </c>
      <c r="E1116" s="3">
        <f>'input your S-pars (Mag-Ang)'!D1116*COS('input your S-pars (Mag-Ang)'!E1116*PI()/180)</f>
        <v>0</v>
      </c>
      <c r="F1116" s="3">
        <f>'input your S-pars (Mag-Ang)'!D1116*SIN('input your S-pars (Mag-Ang)'!E1116*PI()/180)</f>
        <v>0</v>
      </c>
      <c r="G1116" s="3">
        <f>'input your S-pars (Mag-Ang)'!H1116*COS('input your S-pars (Mag-Ang)'!I1116*PI()/180)</f>
        <v>0</v>
      </c>
      <c r="H1116" s="3">
        <f>'input your S-pars (Mag-Ang)'!H1116*SIN('input your S-pars (Mag-Ang)'!I1116*PI()/180)</f>
        <v>0</v>
      </c>
      <c r="I1116" s="3"/>
      <c r="J1116" s="3">
        <f t="shared" si="204"/>
        <v>1</v>
      </c>
      <c r="K1116" s="3">
        <f t="shared" si="205"/>
        <v>0</v>
      </c>
      <c r="L1116" s="3"/>
      <c r="M1116" s="3">
        <f t="shared" si="206"/>
        <v>1</v>
      </c>
      <c r="N1116" s="3">
        <f t="shared" si="207"/>
        <v>0</v>
      </c>
      <c r="O1116" s="3"/>
      <c r="P1116" s="3">
        <f t="shared" si="208"/>
        <v>1</v>
      </c>
      <c r="Q1116" s="3">
        <f t="shared" si="209"/>
        <v>0</v>
      </c>
      <c r="R1116" s="3">
        <f t="shared" si="210"/>
        <v>0</v>
      </c>
      <c r="S1116" s="3">
        <f t="shared" si="211"/>
        <v>0</v>
      </c>
      <c r="T1116" s="3">
        <f t="shared" si="212"/>
        <v>0</v>
      </c>
      <c r="U1116" s="3">
        <f t="shared" si="213"/>
        <v>0</v>
      </c>
      <c r="V1116" s="3">
        <f t="shared" si="214"/>
        <v>1</v>
      </c>
      <c r="W1116" s="3">
        <f t="shared" si="215"/>
        <v>0</v>
      </c>
    </row>
    <row r="1117" spans="1:23" x14ac:dyDescent="0.3">
      <c r="A1117" s="3">
        <f>'input your S-pars (Mag-Ang)'!B1117*COS('input your S-pars (Mag-Ang)'!C1117*PI()/180)</f>
        <v>0</v>
      </c>
      <c r="B1117" s="3">
        <f>'input your S-pars (Mag-Ang)'!B1117*SIN('input your S-pars (Mag-Ang)'!C1117*PI()/180)</f>
        <v>0</v>
      </c>
      <c r="C1117" s="3">
        <f>'input your S-pars (Mag-Ang)'!F1117*COS('input your S-pars (Mag-Ang)'!G1117*PI()/180)</f>
        <v>0</v>
      </c>
      <c r="D1117" s="3">
        <f>'input your S-pars (Mag-Ang)'!F1117*SIN('input your S-pars (Mag-Ang)'!G1117*PI()/180)</f>
        <v>0</v>
      </c>
      <c r="E1117" s="3">
        <f>'input your S-pars (Mag-Ang)'!D1117*COS('input your S-pars (Mag-Ang)'!E1117*PI()/180)</f>
        <v>0</v>
      </c>
      <c r="F1117" s="3">
        <f>'input your S-pars (Mag-Ang)'!D1117*SIN('input your S-pars (Mag-Ang)'!E1117*PI()/180)</f>
        <v>0</v>
      </c>
      <c r="G1117" s="3">
        <f>'input your S-pars (Mag-Ang)'!H1117*COS('input your S-pars (Mag-Ang)'!I1117*PI()/180)</f>
        <v>0</v>
      </c>
      <c r="H1117" s="3">
        <f>'input your S-pars (Mag-Ang)'!H1117*SIN('input your S-pars (Mag-Ang)'!I1117*PI()/180)</f>
        <v>0</v>
      </c>
      <c r="I1117" s="3"/>
      <c r="J1117" s="3">
        <f t="shared" si="204"/>
        <v>1</v>
      </c>
      <c r="K1117" s="3">
        <f t="shared" si="205"/>
        <v>0</v>
      </c>
      <c r="L1117" s="3"/>
      <c r="M1117" s="3">
        <f t="shared" si="206"/>
        <v>1</v>
      </c>
      <c r="N1117" s="3">
        <f t="shared" si="207"/>
        <v>0</v>
      </c>
      <c r="O1117" s="3"/>
      <c r="P1117" s="3">
        <f t="shared" si="208"/>
        <v>1</v>
      </c>
      <c r="Q1117" s="3">
        <f t="shared" si="209"/>
        <v>0</v>
      </c>
      <c r="R1117" s="3">
        <f t="shared" si="210"/>
        <v>0</v>
      </c>
      <c r="S1117" s="3">
        <f t="shared" si="211"/>
        <v>0</v>
      </c>
      <c r="T1117" s="3">
        <f t="shared" si="212"/>
        <v>0</v>
      </c>
      <c r="U1117" s="3">
        <f t="shared" si="213"/>
        <v>0</v>
      </c>
      <c r="V1117" s="3">
        <f t="shared" si="214"/>
        <v>1</v>
      </c>
      <c r="W1117" s="3">
        <f t="shared" si="215"/>
        <v>0</v>
      </c>
    </row>
    <row r="1118" spans="1:23" x14ac:dyDescent="0.3">
      <c r="A1118" s="3">
        <f>'input your S-pars (Mag-Ang)'!B1118*COS('input your S-pars (Mag-Ang)'!C1118*PI()/180)</f>
        <v>0</v>
      </c>
      <c r="B1118" s="3">
        <f>'input your S-pars (Mag-Ang)'!B1118*SIN('input your S-pars (Mag-Ang)'!C1118*PI()/180)</f>
        <v>0</v>
      </c>
      <c r="C1118" s="3">
        <f>'input your S-pars (Mag-Ang)'!F1118*COS('input your S-pars (Mag-Ang)'!G1118*PI()/180)</f>
        <v>0</v>
      </c>
      <c r="D1118" s="3">
        <f>'input your S-pars (Mag-Ang)'!F1118*SIN('input your S-pars (Mag-Ang)'!G1118*PI()/180)</f>
        <v>0</v>
      </c>
      <c r="E1118" s="3">
        <f>'input your S-pars (Mag-Ang)'!D1118*COS('input your S-pars (Mag-Ang)'!E1118*PI()/180)</f>
        <v>0</v>
      </c>
      <c r="F1118" s="3">
        <f>'input your S-pars (Mag-Ang)'!D1118*SIN('input your S-pars (Mag-Ang)'!E1118*PI()/180)</f>
        <v>0</v>
      </c>
      <c r="G1118" s="3">
        <f>'input your S-pars (Mag-Ang)'!H1118*COS('input your S-pars (Mag-Ang)'!I1118*PI()/180)</f>
        <v>0</v>
      </c>
      <c r="H1118" s="3">
        <f>'input your S-pars (Mag-Ang)'!H1118*SIN('input your S-pars (Mag-Ang)'!I1118*PI()/180)</f>
        <v>0</v>
      </c>
      <c r="I1118" s="3"/>
      <c r="J1118" s="3">
        <f t="shared" si="204"/>
        <v>1</v>
      </c>
      <c r="K1118" s="3">
        <f t="shared" si="205"/>
        <v>0</v>
      </c>
      <c r="L1118" s="3"/>
      <c r="M1118" s="3">
        <f t="shared" si="206"/>
        <v>1</v>
      </c>
      <c r="N1118" s="3">
        <f t="shared" si="207"/>
        <v>0</v>
      </c>
      <c r="O1118" s="3"/>
      <c r="P1118" s="3">
        <f t="shared" si="208"/>
        <v>1</v>
      </c>
      <c r="Q1118" s="3">
        <f t="shared" si="209"/>
        <v>0</v>
      </c>
      <c r="R1118" s="3">
        <f t="shared" si="210"/>
        <v>0</v>
      </c>
      <c r="S1118" s="3">
        <f t="shared" si="211"/>
        <v>0</v>
      </c>
      <c r="T1118" s="3">
        <f t="shared" si="212"/>
        <v>0</v>
      </c>
      <c r="U1118" s="3">
        <f t="shared" si="213"/>
        <v>0</v>
      </c>
      <c r="V1118" s="3">
        <f t="shared" si="214"/>
        <v>1</v>
      </c>
      <c r="W1118" s="3">
        <f t="shared" si="215"/>
        <v>0</v>
      </c>
    </row>
    <row r="1119" spans="1:23" x14ac:dyDescent="0.3">
      <c r="A1119" s="3">
        <f>'input your S-pars (Mag-Ang)'!B1119*COS('input your S-pars (Mag-Ang)'!C1119*PI()/180)</f>
        <v>0</v>
      </c>
      <c r="B1119" s="3">
        <f>'input your S-pars (Mag-Ang)'!B1119*SIN('input your S-pars (Mag-Ang)'!C1119*PI()/180)</f>
        <v>0</v>
      </c>
      <c r="C1119" s="3">
        <f>'input your S-pars (Mag-Ang)'!F1119*COS('input your S-pars (Mag-Ang)'!G1119*PI()/180)</f>
        <v>0</v>
      </c>
      <c r="D1119" s="3">
        <f>'input your S-pars (Mag-Ang)'!F1119*SIN('input your S-pars (Mag-Ang)'!G1119*PI()/180)</f>
        <v>0</v>
      </c>
      <c r="E1119" s="3">
        <f>'input your S-pars (Mag-Ang)'!D1119*COS('input your S-pars (Mag-Ang)'!E1119*PI()/180)</f>
        <v>0</v>
      </c>
      <c r="F1119" s="3">
        <f>'input your S-pars (Mag-Ang)'!D1119*SIN('input your S-pars (Mag-Ang)'!E1119*PI()/180)</f>
        <v>0</v>
      </c>
      <c r="G1119" s="3">
        <f>'input your S-pars (Mag-Ang)'!H1119*COS('input your S-pars (Mag-Ang)'!I1119*PI()/180)</f>
        <v>0</v>
      </c>
      <c r="H1119" s="3">
        <f>'input your S-pars (Mag-Ang)'!H1119*SIN('input your S-pars (Mag-Ang)'!I1119*PI()/180)</f>
        <v>0</v>
      </c>
      <c r="I1119" s="3"/>
      <c r="J1119" s="3">
        <f t="shared" si="204"/>
        <v>1</v>
      </c>
      <c r="K1119" s="3">
        <f t="shared" si="205"/>
        <v>0</v>
      </c>
      <c r="L1119" s="3"/>
      <c r="M1119" s="3">
        <f t="shared" si="206"/>
        <v>1</v>
      </c>
      <c r="N1119" s="3">
        <f t="shared" si="207"/>
        <v>0</v>
      </c>
      <c r="O1119" s="3"/>
      <c r="P1119" s="3">
        <f t="shared" si="208"/>
        <v>1</v>
      </c>
      <c r="Q1119" s="3">
        <f t="shared" si="209"/>
        <v>0</v>
      </c>
      <c r="R1119" s="3">
        <f t="shared" si="210"/>
        <v>0</v>
      </c>
      <c r="S1119" s="3">
        <f t="shared" si="211"/>
        <v>0</v>
      </c>
      <c r="T1119" s="3">
        <f t="shared" si="212"/>
        <v>0</v>
      </c>
      <c r="U1119" s="3">
        <f t="shared" si="213"/>
        <v>0</v>
      </c>
      <c r="V1119" s="3">
        <f t="shared" si="214"/>
        <v>1</v>
      </c>
      <c r="W1119" s="3">
        <f t="shared" si="215"/>
        <v>0</v>
      </c>
    </row>
    <row r="1120" spans="1:23" x14ac:dyDescent="0.3">
      <c r="A1120" s="3">
        <f>'input your S-pars (Mag-Ang)'!B1120*COS('input your S-pars (Mag-Ang)'!C1120*PI()/180)</f>
        <v>0</v>
      </c>
      <c r="B1120" s="3">
        <f>'input your S-pars (Mag-Ang)'!B1120*SIN('input your S-pars (Mag-Ang)'!C1120*PI()/180)</f>
        <v>0</v>
      </c>
      <c r="C1120" s="3">
        <f>'input your S-pars (Mag-Ang)'!F1120*COS('input your S-pars (Mag-Ang)'!G1120*PI()/180)</f>
        <v>0</v>
      </c>
      <c r="D1120" s="3">
        <f>'input your S-pars (Mag-Ang)'!F1120*SIN('input your S-pars (Mag-Ang)'!G1120*PI()/180)</f>
        <v>0</v>
      </c>
      <c r="E1120" s="3">
        <f>'input your S-pars (Mag-Ang)'!D1120*COS('input your S-pars (Mag-Ang)'!E1120*PI()/180)</f>
        <v>0</v>
      </c>
      <c r="F1120" s="3">
        <f>'input your S-pars (Mag-Ang)'!D1120*SIN('input your S-pars (Mag-Ang)'!E1120*PI()/180)</f>
        <v>0</v>
      </c>
      <c r="G1120" s="3">
        <f>'input your S-pars (Mag-Ang)'!H1120*COS('input your S-pars (Mag-Ang)'!I1120*PI()/180)</f>
        <v>0</v>
      </c>
      <c r="H1120" s="3">
        <f>'input your S-pars (Mag-Ang)'!H1120*SIN('input your S-pars (Mag-Ang)'!I1120*PI()/180)</f>
        <v>0</v>
      </c>
      <c r="I1120" s="3"/>
      <c r="J1120" s="3">
        <f t="shared" si="204"/>
        <v>1</v>
      </c>
      <c r="K1120" s="3">
        <f t="shared" si="205"/>
        <v>0</v>
      </c>
      <c r="L1120" s="3"/>
      <c r="M1120" s="3">
        <f t="shared" si="206"/>
        <v>1</v>
      </c>
      <c r="N1120" s="3">
        <f t="shared" si="207"/>
        <v>0</v>
      </c>
      <c r="O1120" s="3"/>
      <c r="P1120" s="3">
        <f t="shared" si="208"/>
        <v>1</v>
      </c>
      <c r="Q1120" s="3">
        <f t="shared" si="209"/>
        <v>0</v>
      </c>
      <c r="R1120" s="3">
        <f t="shared" si="210"/>
        <v>0</v>
      </c>
      <c r="S1120" s="3">
        <f t="shared" si="211"/>
        <v>0</v>
      </c>
      <c r="T1120" s="3">
        <f t="shared" si="212"/>
        <v>0</v>
      </c>
      <c r="U1120" s="3">
        <f t="shared" si="213"/>
        <v>0</v>
      </c>
      <c r="V1120" s="3">
        <f t="shared" si="214"/>
        <v>1</v>
      </c>
      <c r="W1120" s="3">
        <f t="shared" si="215"/>
        <v>0</v>
      </c>
    </row>
    <row r="1121" spans="1:23" x14ac:dyDescent="0.3">
      <c r="A1121" s="3">
        <f>'input your S-pars (Mag-Ang)'!B1121*COS('input your S-pars (Mag-Ang)'!C1121*PI()/180)</f>
        <v>0</v>
      </c>
      <c r="B1121" s="3">
        <f>'input your S-pars (Mag-Ang)'!B1121*SIN('input your S-pars (Mag-Ang)'!C1121*PI()/180)</f>
        <v>0</v>
      </c>
      <c r="C1121" s="3">
        <f>'input your S-pars (Mag-Ang)'!F1121*COS('input your S-pars (Mag-Ang)'!G1121*PI()/180)</f>
        <v>0</v>
      </c>
      <c r="D1121" s="3">
        <f>'input your S-pars (Mag-Ang)'!F1121*SIN('input your S-pars (Mag-Ang)'!G1121*PI()/180)</f>
        <v>0</v>
      </c>
      <c r="E1121" s="3">
        <f>'input your S-pars (Mag-Ang)'!D1121*COS('input your S-pars (Mag-Ang)'!E1121*PI()/180)</f>
        <v>0</v>
      </c>
      <c r="F1121" s="3">
        <f>'input your S-pars (Mag-Ang)'!D1121*SIN('input your S-pars (Mag-Ang)'!E1121*PI()/180)</f>
        <v>0</v>
      </c>
      <c r="G1121" s="3">
        <f>'input your S-pars (Mag-Ang)'!H1121*COS('input your S-pars (Mag-Ang)'!I1121*PI()/180)</f>
        <v>0</v>
      </c>
      <c r="H1121" s="3">
        <f>'input your S-pars (Mag-Ang)'!H1121*SIN('input your S-pars (Mag-Ang)'!I1121*PI()/180)</f>
        <v>0</v>
      </c>
      <c r="I1121" s="3"/>
      <c r="J1121" s="3">
        <f t="shared" si="204"/>
        <v>1</v>
      </c>
      <c r="K1121" s="3">
        <f t="shared" si="205"/>
        <v>0</v>
      </c>
      <c r="L1121" s="3"/>
      <c r="M1121" s="3">
        <f t="shared" si="206"/>
        <v>1</v>
      </c>
      <c r="N1121" s="3">
        <f t="shared" si="207"/>
        <v>0</v>
      </c>
      <c r="O1121" s="3"/>
      <c r="P1121" s="3">
        <f t="shared" si="208"/>
        <v>1</v>
      </c>
      <c r="Q1121" s="3">
        <f t="shared" si="209"/>
        <v>0</v>
      </c>
      <c r="R1121" s="3">
        <f t="shared" si="210"/>
        <v>0</v>
      </c>
      <c r="S1121" s="3">
        <f t="shared" si="211"/>
        <v>0</v>
      </c>
      <c r="T1121" s="3">
        <f t="shared" si="212"/>
        <v>0</v>
      </c>
      <c r="U1121" s="3">
        <f t="shared" si="213"/>
        <v>0</v>
      </c>
      <c r="V1121" s="3">
        <f t="shared" si="214"/>
        <v>1</v>
      </c>
      <c r="W1121" s="3">
        <f t="shared" si="215"/>
        <v>0</v>
      </c>
    </row>
    <row r="1122" spans="1:23" x14ac:dyDescent="0.3">
      <c r="A1122" s="3">
        <f>'input your S-pars (Mag-Ang)'!B1122*COS('input your S-pars (Mag-Ang)'!C1122*PI()/180)</f>
        <v>0</v>
      </c>
      <c r="B1122" s="3">
        <f>'input your S-pars (Mag-Ang)'!B1122*SIN('input your S-pars (Mag-Ang)'!C1122*PI()/180)</f>
        <v>0</v>
      </c>
      <c r="C1122" s="3">
        <f>'input your S-pars (Mag-Ang)'!F1122*COS('input your S-pars (Mag-Ang)'!G1122*PI()/180)</f>
        <v>0</v>
      </c>
      <c r="D1122" s="3">
        <f>'input your S-pars (Mag-Ang)'!F1122*SIN('input your S-pars (Mag-Ang)'!G1122*PI()/180)</f>
        <v>0</v>
      </c>
      <c r="E1122" s="3">
        <f>'input your S-pars (Mag-Ang)'!D1122*COS('input your S-pars (Mag-Ang)'!E1122*PI()/180)</f>
        <v>0</v>
      </c>
      <c r="F1122" s="3">
        <f>'input your S-pars (Mag-Ang)'!D1122*SIN('input your S-pars (Mag-Ang)'!E1122*PI()/180)</f>
        <v>0</v>
      </c>
      <c r="G1122" s="3">
        <f>'input your S-pars (Mag-Ang)'!H1122*COS('input your S-pars (Mag-Ang)'!I1122*PI()/180)</f>
        <v>0</v>
      </c>
      <c r="H1122" s="3">
        <f>'input your S-pars (Mag-Ang)'!H1122*SIN('input your S-pars (Mag-Ang)'!I1122*PI()/180)</f>
        <v>0</v>
      </c>
      <c r="I1122" s="3"/>
      <c r="J1122" s="3">
        <f t="shared" si="204"/>
        <v>1</v>
      </c>
      <c r="K1122" s="3">
        <f t="shared" si="205"/>
        <v>0</v>
      </c>
      <c r="L1122" s="3"/>
      <c r="M1122" s="3">
        <f t="shared" si="206"/>
        <v>1</v>
      </c>
      <c r="N1122" s="3">
        <f t="shared" si="207"/>
        <v>0</v>
      </c>
      <c r="O1122" s="3"/>
      <c r="P1122" s="3">
        <f t="shared" si="208"/>
        <v>1</v>
      </c>
      <c r="Q1122" s="3">
        <f t="shared" si="209"/>
        <v>0</v>
      </c>
      <c r="R1122" s="3">
        <f t="shared" si="210"/>
        <v>0</v>
      </c>
      <c r="S1122" s="3">
        <f t="shared" si="211"/>
        <v>0</v>
      </c>
      <c r="T1122" s="3">
        <f t="shared" si="212"/>
        <v>0</v>
      </c>
      <c r="U1122" s="3">
        <f t="shared" si="213"/>
        <v>0</v>
      </c>
      <c r="V1122" s="3">
        <f t="shared" si="214"/>
        <v>1</v>
      </c>
      <c r="W1122" s="3">
        <f t="shared" si="215"/>
        <v>0</v>
      </c>
    </row>
    <row r="1123" spans="1:23" x14ac:dyDescent="0.3">
      <c r="A1123" s="3">
        <f>'input your S-pars (Mag-Ang)'!B1123*COS('input your S-pars (Mag-Ang)'!C1123*PI()/180)</f>
        <v>0</v>
      </c>
      <c r="B1123" s="3">
        <f>'input your S-pars (Mag-Ang)'!B1123*SIN('input your S-pars (Mag-Ang)'!C1123*PI()/180)</f>
        <v>0</v>
      </c>
      <c r="C1123" s="3">
        <f>'input your S-pars (Mag-Ang)'!F1123*COS('input your S-pars (Mag-Ang)'!G1123*PI()/180)</f>
        <v>0</v>
      </c>
      <c r="D1123" s="3">
        <f>'input your S-pars (Mag-Ang)'!F1123*SIN('input your S-pars (Mag-Ang)'!G1123*PI()/180)</f>
        <v>0</v>
      </c>
      <c r="E1123" s="3">
        <f>'input your S-pars (Mag-Ang)'!D1123*COS('input your S-pars (Mag-Ang)'!E1123*PI()/180)</f>
        <v>0</v>
      </c>
      <c r="F1123" s="3">
        <f>'input your S-pars (Mag-Ang)'!D1123*SIN('input your S-pars (Mag-Ang)'!E1123*PI()/180)</f>
        <v>0</v>
      </c>
      <c r="G1123" s="3">
        <f>'input your S-pars (Mag-Ang)'!H1123*COS('input your S-pars (Mag-Ang)'!I1123*PI()/180)</f>
        <v>0</v>
      </c>
      <c r="H1123" s="3">
        <f>'input your S-pars (Mag-Ang)'!H1123*SIN('input your S-pars (Mag-Ang)'!I1123*PI()/180)</f>
        <v>0</v>
      </c>
      <c r="I1123" s="3"/>
      <c r="J1123" s="3">
        <f t="shared" si="204"/>
        <v>1</v>
      </c>
      <c r="K1123" s="3">
        <f t="shared" si="205"/>
        <v>0</v>
      </c>
      <c r="L1123" s="3"/>
      <c r="M1123" s="3">
        <f t="shared" si="206"/>
        <v>1</v>
      </c>
      <c r="N1123" s="3">
        <f t="shared" si="207"/>
        <v>0</v>
      </c>
      <c r="O1123" s="3"/>
      <c r="P1123" s="3">
        <f t="shared" si="208"/>
        <v>1</v>
      </c>
      <c r="Q1123" s="3">
        <f t="shared" si="209"/>
        <v>0</v>
      </c>
      <c r="R1123" s="3">
        <f t="shared" si="210"/>
        <v>0</v>
      </c>
      <c r="S1123" s="3">
        <f t="shared" si="211"/>
        <v>0</v>
      </c>
      <c r="T1123" s="3">
        <f t="shared" si="212"/>
        <v>0</v>
      </c>
      <c r="U1123" s="3">
        <f t="shared" si="213"/>
        <v>0</v>
      </c>
      <c r="V1123" s="3">
        <f t="shared" si="214"/>
        <v>1</v>
      </c>
      <c r="W1123" s="3">
        <f t="shared" si="215"/>
        <v>0</v>
      </c>
    </row>
    <row r="1124" spans="1:23" x14ac:dyDescent="0.3">
      <c r="A1124" s="3">
        <f>'input your S-pars (Mag-Ang)'!B1124*COS('input your S-pars (Mag-Ang)'!C1124*PI()/180)</f>
        <v>0</v>
      </c>
      <c r="B1124" s="3">
        <f>'input your S-pars (Mag-Ang)'!B1124*SIN('input your S-pars (Mag-Ang)'!C1124*PI()/180)</f>
        <v>0</v>
      </c>
      <c r="C1124" s="3">
        <f>'input your S-pars (Mag-Ang)'!F1124*COS('input your S-pars (Mag-Ang)'!G1124*PI()/180)</f>
        <v>0</v>
      </c>
      <c r="D1124" s="3">
        <f>'input your S-pars (Mag-Ang)'!F1124*SIN('input your S-pars (Mag-Ang)'!G1124*PI()/180)</f>
        <v>0</v>
      </c>
      <c r="E1124" s="3">
        <f>'input your S-pars (Mag-Ang)'!D1124*COS('input your S-pars (Mag-Ang)'!E1124*PI()/180)</f>
        <v>0</v>
      </c>
      <c r="F1124" s="3">
        <f>'input your S-pars (Mag-Ang)'!D1124*SIN('input your S-pars (Mag-Ang)'!E1124*PI()/180)</f>
        <v>0</v>
      </c>
      <c r="G1124" s="3">
        <f>'input your S-pars (Mag-Ang)'!H1124*COS('input your S-pars (Mag-Ang)'!I1124*PI()/180)</f>
        <v>0</v>
      </c>
      <c r="H1124" s="3">
        <f>'input your S-pars (Mag-Ang)'!H1124*SIN('input your S-pars (Mag-Ang)'!I1124*PI()/180)</f>
        <v>0</v>
      </c>
      <c r="I1124" s="3"/>
      <c r="J1124" s="3">
        <f t="shared" si="204"/>
        <v>1</v>
      </c>
      <c r="K1124" s="3">
        <f t="shared" si="205"/>
        <v>0</v>
      </c>
      <c r="L1124" s="3"/>
      <c r="M1124" s="3">
        <f t="shared" si="206"/>
        <v>1</v>
      </c>
      <c r="N1124" s="3">
        <f t="shared" si="207"/>
        <v>0</v>
      </c>
      <c r="O1124" s="3"/>
      <c r="P1124" s="3">
        <f t="shared" si="208"/>
        <v>1</v>
      </c>
      <c r="Q1124" s="3">
        <f t="shared" si="209"/>
        <v>0</v>
      </c>
      <c r="R1124" s="3">
        <f t="shared" si="210"/>
        <v>0</v>
      </c>
      <c r="S1124" s="3">
        <f t="shared" si="211"/>
        <v>0</v>
      </c>
      <c r="T1124" s="3">
        <f t="shared" si="212"/>
        <v>0</v>
      </c>
      <c r="U1124" s="3">
        <f t="shared" si="213"/>
        <v>0</v>
      </c>
      <c r="V1124" s="3">
        <f t="shared" si="214"/>
        <v>1</v>
      </c>
      <c r="W1124" s="3">
        <f t="shared" si="215"/>
        <v>0</v>
      </c>
    </row>
    <row r="1125" spans="1:23" x14ac:dyDescent="0.3">
      <c r="A1125" s="3">
        <f>'input your S-pars (Mag-Ang)'!B1125*COS('input your S-pars (Mag-Ang)'!C1125*PI()/180)</f>
        <v>0</v>
      </c>
      <c r="B1125" s="3">
        <f>'input your S-pars (Mag-Ang)'!B1125*SIN('input your S-pars (Mag-Ang)'!C1125*PI()/180)</f>
        <v>0</v>
      </c>
      <c r="C1125" s="3">
        <f>'input your S-pars (Mag-Ang)'!F1125*COS('input your S-pars (Mag-Ang)'!G1125*PI()/180)</f>
        <v>0</v>
      </c>
      <c r="D1125" s="3">
        <f>'input your S-pars (Mag-Ang)'!F1125*SIN('input your S-pars (Mag-Ang)'!G1125*PI()/180)</f>
        <v>0</v>
      </c>
      <c r="E1125" s="3">
        <f>'input your S-pars (Mag-Ang)'!D1125*COS('input your S-pars (Mag-Ang)'!E1125*PI()/180)</f>
        <v>0</v>
      </c>
      <c r="F1125" s="3">
        <f>'input your S-pars (Mag-Ang)'!D1125*SIN('input your S-pars (Mag-Ang)'!E1125*PI()/180)</f>
        <v>0</v>
      </c>
      <c r="G1125" s="3">
        <f>'input your S-pars (Mag-Ang)'!H1125*COS('input your S-pars (Mag-Ang)'!I1125*PI()/180)</f>
        <v>0</v>
      </c>
      <c r="H1125" s="3">
        <f>'input your S-pars (Mag-Ang)'!H1125*SIN('input your S-pars (Mag-Ang)'!I1125*PI()/180)</f>
        <v>0</v>
      </c>
      <c r="I1125" s="3"/>
      <c r="J1125" s="3">
        <f t="shared" si="204"/>
        <v>1</v>
      </c>
      <c r="K1125" s="3">
        <f t="shared" si="205"/>
        <v>0</v>
      </c>
      <c r="L1125" s="3"/>
      <c r="M1125" s="3">
        <f t="shared" si="206"/>
        <v>1</v>
      </c>
      <c r="N1125" s="3">
        <f t="shared" si="207"/>
        <v>0</v>
      </c>
      <c r="O1125" s="3"/>
      <c r="P1125" s="3">
        <f t="shared" si="208"/>
        <v>1</v>
      </c>
      <c r="Q1125" s="3">
        <f t="shared" si="209"/>
        <v>0</v>
      </c>
      <c r="R1125" s="3">
        <f t="shared" si="210"/>
        <v>0</v>
      </c>
      <c r="S1125" s="3">
        <f t="shared" si="211"/>
        <v>0</v>
      </c>
      <c r="T1125" s="3">
        <f t="shared" si="212"/>
        <v>0</v>
      </c>
      <c r="U1125" s="3">
        <f t="shared" si="213"/>
        <v>0</v>
      </c>
      <c r="V1125" s="3">
        <f t="shared" si="214"/>
        <v>1</v>
      </c>
      <c r="W1125" s="3">
        <f t="shared" si="215"/>
        <v>0</v>
      </c>
    </row>
    <row r="1126" spans="1:23" x14ac:dyDescent="0.3">
      <c r="A1126" s="3">
        <f>'input your S-pars (Mag-Ang)'!B1126*COS('input your S-pars (Mag-Ang)'!C1126*PI()/180)</f>
        <v>0</v>
      </c>
      <c r="B1126" s="3">
        <f>'input your S-pars (Mag-Ang)'!B1126*SIN('input your S-pars (Mag-Ang)'!C1126*PI()/180)</f>
        <v>0</v>
      </c>
      <c r="C1126" s="3">
        <f>'input your S-pars (Mag-Ang)'!F1126*COS('input your S-pars (Mag-Ang)'!G1126*PI()/180)</f>
        <v>0</v>
      </c>
      <c r="D1126" s="3">
        <f>'input your S-pars (Mag-Ang)'!F1126*SIN('input your S-pars (Mag-Ang)'!G1126*PI()/180)</f>
        <v>0</v>
      </c>
      <c r="E1126" s="3">
        <f>'input your S-pars (Mag-Ang)'!D1126*COS('input your S-pars (Mag-Ang)'!E1126*PI()/180)</f>
        <v>0</v>
      </c>
      <c r="F1126" s="3">
        <f>'input your S-pars (Mag-Ang)'!D1126*SIN('input your S-pars (Mag-Ang)'!E1126*PI()/180)</f>
        <v>0</v>
      </c>
      <c r="G1126" s="3">
        <f>'input your S-pars (Mag-Ang)'!H1126*COS('input your S-pars (Mag-Ang)'!I1126*PI()/180)</f>
        <v>0</v>
      </c>
      <c r="H1126" s="3">
        <f>'input your S-pars (Mag-Ang)'!H1126*SIN('input your S-pars (Mag-Ang)'!I1126*PI()/180)</f>
        <v>0</v>
      </c>
      <c r="I1126" s="3"/>
      <c r="J1126" s="3">
        <f t="shared" si="204"/>
        <v>1</v>
      </c>
      <c r="K1126" s="3">
        <f t="shared" si="205"/>
        <v>0</v>
      </c>
      <c r="L1126" s="3"/>
      <c r="M1126" s="3">
        <f t="shared" si="206"/>
        <v>1</v>
      </c>
      <c r="N1126" s="3">
        <f t="shared" si="207"/>
        <v>0</v>
      </c>
      <c r="O1126" s="3"/>
      <c r="P1126" s="3">
        <f t="shared" si="208"/>
        <v>1</v>
      </c>
      <c r="Q1126" s="3">
        <f t="shared" si="209"/>
        <v>0</v>
      </c>
      <c r="R1126" s="3">
        <f t="shared" si="210"/>
        <v>0</v>
      </c>
      <c r="S1126" s="3">
        <f t="shared" si="211"/>
        <v>0</v>
      </c>
      <c r="T1126" s="3">
        <f t="shared" si="212"/>
        <v>0</v>
      </c>
      <c r="U1126" s="3">
        <f t="shared" si="213"/>
        <v>0</v>
      </c>
      <c r="V1126" s="3">
        <f t="shared" si="214"/>
        <v>1</v>
      </c>
      <c r="W1126" s="3">
        <f t="shared" si="215"/>
        <v>0</v>
      </c>
    </row>
    <row r="1127" spans="1:23" x14ac:dyDescent="0.3">
      <c r="A1127" s="3">
        <f>'input your S-pars (Mag-Ang)'!B1127*COS('input your S-pars (Mag-Ang)'!C1127*PI()/180)</f>
        <v>0</v>
      </c>
      <c r="B1127" s="3">
        <f>'input your S-pars (Mag-Ang)'!B1127*SIN('input your S-pars (Mag-Ang)'!C1127*PI()/180)</f>
        <v>0</v>
      </c>
      <c r="C1127" s="3">
        <f>'input your S-pars (Mag-Ang)'!F1127*COS('input your S-pars (Mag-Ang)'!G1127*PI()/180)</f>
        <v>0</v>
      </c>
      <c r="D1127" s="3">
        <f>'input your S-pars (Mag-Ang)'!F1127*SIN('input your S-pars (Mag-Ang)'!G1127*PI()/180)</f>
        <v>0</v>
      </c>
      <c r="E1127" s="3">
        <f>'input your S-pars (Mag-Ang)'!D1127*COS('input your S-pars (Mag-Ang)'!E1127*PI()/180)</f>
        <v>0</v>
      </c>
      <c r="F1127" s="3">
        <f>'input your S-pars (Mag-Ang)'!D1127*SIN('input your S-pars (Mag-Ang)'!E1127*PI()/180)</f>
        <v>0</v>
      </c>
      <c r="G1127" s="3">
        <f>'input your S-pars (Mag-Ang)'!H1127*COS('input your S-pars (Mag-Ang)'!I1127*PI()/180)</f>
        <v>0</v>
      </c>
      <c r="H1127" s="3">
        <f>'input your S-pars (Mag-Ang)'!H1127*SIN('input your S-pars (Mag-Ang)'!I1127*PI()/180)</f>
        <v>0</v>
      </c>
      <c r="I1127" s="3"/>
      <c r="J1127" s="3">
        <f t="shared" si="204"/>
        <v>1</v>
      </c>
      <c r="K1127" s="3">
        <f t="shared" si="205"/>
        <v>0</v>
      </c>
      <c r="L1127" s="3"/>
      <c r="M1127" s="3">
        <f t="shared" si="206"/>
        <v>1</v>
      </c>
      <c r="N1127" s="3">
        <f t="shared" si="207"/>
        <v>0</v>
      </c>
      <c r="O1127" s="3"/>
      <c r="P1127" s="3">
        <f t="shared" si="208"/>
        <v>1</v>
      </c>
      <c r="Q1127" s="3">
        <f t="shared" si="209"/>
        <v>0</v>
      </c>
      <c r="R1127" s="3">
        <f t="shared" si="210"/>
        <v>0</v>
      </c>
      <c r="S1127" s="3">
        <f t="shared" si="211"/>
        <v>0</v>
      </c>
      <c r="T1127" s="3">
        <f t="shared" si="212"/>
        <v>0</v>
      </c>
      <c r="U1127" s="3">
        <f t="shared" si="213"/>
        <v>0</v>
      </c>
      <c r="V1127" s="3">
        <f t="shared" si="214"/>
        <v>1</v>
      </c>
      <c r="W1127" s="3">
        <f t="shared" si="215"/>
        <v>0</v>
      </c>
    </row>
    <row r="1128" spans="1:23" x14ac:dyDescent="0.3">
      <c r="A1128" s="3">
        <f>'input your S-pars (Mag-Ang)'!B1128*COS('input your S-pars (Mag-Ang)'!C1128*PI()/180)</f>
        <v>0</v>
      </c>
      <c r="B1128" s="3">
        <f>'input your S-pars (Mag-Ang)'!B1128*SIN('input your S-pars (Mag-Ang)'!C1128*PI()/180)</f>
        <v>0</v>
      </c>
      <c r="C1128" s="3">
        <f>'input your S-pars (Mag-Ang)'!F1128*COS('input your S-pars (Mag-Ang)'!G1128*PI()/180)</f>
        <v>0</v>
      </c>
      <c r="D1128" s="3">
        <f>'input your S-pars (Mag-Ang)'!F1128*SIN('input your S-pars (Mag-Ang)'!G1128*PI()/180)</f>
        <v>0</v>
      </c>
      <c r="E1128" s="3">
        <f>'input your S-pars (Mag-Ang)'!D1128*COS('input your S-pars (Mag-Ang)'!E1128*PI()/180)</f>
        <v>0</v>
      </c>
      <c r="F1128" s="3">
        <f>'input your S-pars (Mag-Ang)'!D1128*SIN('input your S-pars (Mag-Ang)'!E1128*PI()/180)</f>
        <v>0</v>
      </c>
      <c r="G1128" s="3">
        <f>'input your S-pars (Mag-Ang)'!H1128*COS('input your S-pars (Mag-Ang)'!I1128*PI()/180)</f>
        <v>0</v>
      </c>
      <c r="H1128" s="3">
        <f>'input your S-pars (Mag-Ang)'!H1128*SIN('input your S-pars (Mag-Ang)'!I1128*PI()/180)</f>
        <v>0</v>
      </c>
      <c r="I1128" s="3"/>
      <c r="J1128" s="3">
        <f t="shared" si="204"/>
        <v>1</v>
      </c>
      <c r="K1128" s="3">
        <f t="shared" si="205"/>
        <v>0</v>
      </c>
      <c r="L1128" s="3"/>
      <c r="M1128" s="3">
        <f t="shared" si="206"/>
        <v>1</v>
      </c>
      <c r="N1128" s="3">
        <f t="shared" si="207"/>
        <v>0</v>
      </c>
      <c r="O1128" s="3"/>
      <c r="P1128" s="3">
        <f t="shared" si="208"/>
        <v>1</v>
      </c>
      <c r="Q1128" s="3">
        <f t="shared" si="209"/>
        <v>0</v>
      </c>
      <c r="R1128" s="3">
        <f t="shared" si="210"/>
        <v>0</v>
      </c>
      <c r="S1128" s="3">
        <f t="shared" si="211"/>
        <v>0</v>
      </c>
      <c r="T1128" s="3">
        <f t="shared" si="212"/>
        <v>0</v>
      </c>
      <c r="U1128" s="3">
        <f t="shared" si="213"/>
        <v>0</v>
      </c>
      <c r="V1128" s="3">
        <f t="shared" si="214"/>
        <v>1</v>
      </c>
      <c r="W1128" s="3">
        <f t="shared" si="215"/>
        <v>0</v>
      </c>
    </row>
    <row r="1129" spans="1:23" x14ac:dyDescent="0.3">
      <c r="A1129" s="3">
        <f>'input your S-pars (Mag-Ang)'!B1129*COS('input your S-pars (Mag-Ang)'!C1129*PI()/180)</f>
        <v>0</v>
      </c>
      <c r="B1129" s="3">
        <f>'input your S-pars (Mag-Ang)'!B1129*SIN('input your S-pars (Mag-Ang)'!C1129*PI()/180)</f>
        <v>0</v>
      </c>
      <c r="C1129" s="3">
        <f>'input your S-pars (Mag-Ang)'!F1129*COS('input your S-pars (Mag-Ang)'!G1129*PI()/180)</f>
        <v>0</v>
      </c>
      <c r="D1129" s="3">
        <f>'input your S-pars (Mag-Ang)'!F1129*SIN('input your S-pars (Mag-Ang)'!G1129*PI()/180)</f>
        <v>0</v>
      </c>
      <c r="E1129" s="3">
        <f>'input your S-pars (Mag-Ang)'!D1129*COS('input your S-pars (Mag-Ang)'!E1129*PI()/180)</f>
        <v>0</v>
      </c>
      <c r="F1129" s="3">
        <f>'input your S-pars (Mag-Ang)'!D1129*SIN('input your S-pars (Mag-Ang)'!E1129*PI()/180)</f>
        <v>0</v>
      </c>
      <c r="G1129" s="3">
        <f>'input your S-pars (Mag-Ang)'!H1129*COS('input your S-pars (Mag-Ang)'!I1129*PI()/180)</f>
        <v>0</v>
      </c>
      <c r="H1129" s="3">
        <f>'input your S-pars (Mag-Ang)'!H1129*SIN('input your S-pars (Mag-Ang)'!I1129*PI()/180)</f>
        <v>0</v>
      </c>
      <c r="I1129" s="3"/>
      <c r="J1129" s="3">
        <f t="shared" si="204"/>
        <v>1</v>
      </c>
      <c r="K1129" s="3">
        <f t="shared" si="205"/>
        <v>0</v>
      </c>
      <c r="L1129" s="3"/>
      <c r="M1129" s="3">
        <f t="shared" si="206"/>
        <v>1</v>
      </c>
      <c r="N1129" s="3">
        <f t="shared" si="207"/>
        <v>0</v>
      </c>
      <c r="O1129" s="3"/>
      <c r="P1129" s="3">
        <f t="shared" si="208"/>
        <v>1</v>
      </c>
      <c r="Q1129" s="3">
        <f t="shared" si="209"/>
        <v>0</v>
      </c>
      <c r="R1129" s="3">
        <f t="shared" si="210"/>
        <v>0</v>
      </c>
      <c r="S1129" s="3">
        <f t="shared" si="211"/>
        <v>0</v>
      </c>
      <c r="T1129" s="3">
        <f t="shared" si="212"/>
        <v>0</v>
      </c>
      <c r="U1129" s="3">
        <f t="shared" si="213"/>
        <v>0</v>
      </c>
      <c r="V1129" s="3">
        <f t="shared" si="214"/>
        <v>1</v>
      </c>
      <c r="W1129" s="3">
        <f t="shared" si="215"/>
        <v>0</v>
      </c>
    </row>
    <row r="1130" spans="1:23" x14ac:dyDescent="0.3">
      <c r="A1130" s="3">
        <f>'input your S-pars (Mag-Ang)'!B1130*COS('input your S-pars (Mag-Ang)'!C1130*PI()/180)</f>
        <v>0</v>
      </c>
      <c r="B1130" s="3">
        <f>'input your S-pars (Mag-Ang)'!B1130*SIN('input your S-pars (Mag-Ang)'!C1130*PI()/180)</f>
        <v>0</v>
      </c>
      <c r="C1130" s="3">
        <f>'input your S-pars (Mag-Ang)'!F1130*COS('input your S-pars (Mag-Ang)'!G1130*PI()/180)</f>
        <v>0</v>
      </c>
      <c r="D1130" s="3">
        <f>'input your S-pars (Mag-Ang)'!F1130*SIN('input your S-pars (Mag-Ang)'!G1130*PI()/180)</f>
        <v>0</v>
      </c>
      <c r="E1130" s="3">
        <f>'input your S-pars (Mag-Ang)'!D1130*COS('input your S-pars (Mag-Ang)'!E1130*PI()/180)</f>
        <v>0</v>
      </c>
      <c r="F1130" s="3">
        <f>'input your S-pars (Mag-Ang)'!D1130*SIN('input your S-pars (Mag-Ang)'!E1130*PI()/180)</f>
        <v>0</v>
      </c>
      <c r="G1130" s="3">
        <f>'input your S-pars (Mag-Ang)'!H1130*COS('input your S-pars (Mag-Ang)'!I1130*PI()/180)</f>
        <v>0</v>
      </c>
      <c r="H1130" s="3">
        <f>'input your S-pars (Mag-Ang)'!H1130*SIN('input your S-pars (Mag-Ang)'!I1130*PI()/180)</f>
        <v>0</v>
      </c>
      <c r="I1130" s="3"/>
      <c r="J1130" s="3">
        <f t="shared" si="204"/>
        <v>1</v>
      </c>
      <c r="K1130" s="3">
        <f t="shared" si="205"/>
        <v>0</v>
      </c>
      <c r="L1130" s="3"/>
      <c r="M1130" s="3">
        <f t="shared" si="206"/>
        <v>1</v>
      </c>
      <c r="N1130" s="3">
        <f t="shared" si="207"/>
        <v>0</v>
      </c>
      <c r="O1130" s="3"/>
      <c r="P1130" s="3">
        <f t="shared" si="208"/>
        <v>1</v>
      </c>
      <c r="Q1130" s="3">
        <f t="shared" si="209"/>
        <v>0</v>
      </c>
      <c r="R1130" s="3">
        <f t="shared" si="210"/>
        <v>0</v>
      </c>
      <c r="S1130" s="3">
        <f t="shared" si="211"/>
        <v>0</v>
      </c>
      <c r="T1130" s="3">
        <f t="shared" si="212"/>
        <v>0</v>
      </c>
      <c r="U1130" s="3">
        <f t="shared" si="213"/>
        <v>0</v>
      </c>
      <c r="V1130" s="3">
        <f t="shared" si="214"/>
        <v>1</v>
      </c>
      <c r="W1130" s="3">
        <f t="shared" si="215"/>
        <v>0</v>
      </c>
    </row>
    <row r="1131" spans="1:23" x14ac:dyDescent="0.3">
      <c r="A1131" s="3">
        <f>'input your S-pars (Mag-Ang)'!B1131*COS('input your S-pars (Mag-Ang)'!C1131*PI()/180)</f>
        <v>0</v>
      </c>
      <c r="B1131" s="3">
        <f>'input your S-pars (Mag-Ang)'!B1131*SIN('input your S-pars (Mag-Ang)'!C1131*PI()/180)</f>
        <v>0</v>
      </c>
      <c r="C1131" s="3">
        <f>'input your S-pars (Mag-Ang)'!F1131*COS('input your S-pars (Mag-Ang)'!G1131*PI()/180)</f>
        <v>0</v>
      </c>
      <c r="D1131" s="3">
        <f>'input your S-pars (Mag-Ang)'!F1131*SIN('input your S-pars (Mag-Ang)'!G1131*PI()/180)</f>
        <v>0</v>
      </c>
      <c r="E1131" s="3">
        <f>'input your S-pars (Mag-Ang)'!D1131*COS('input your S-pars (Mag-Ang)'!E1131*PI()/180)</f>
        <v>0</v>
      </c>
      <c r="F1131" s="3">
        <f>'input your S-pars (Mag-Ang)'!D1131*SIN('input your S-pars (Mag-Ang)'!E1131*PI()/180)</f>
        <v>0</v>
      </c>
      <c r="G1131" s="3">
        <f>'input your S-pars (Mag-Ang)'!H1131*COS('input your S-pars (Mag-Ang)'!I1131*PI()/180)</f>
        <v>0</v>
      </c>
      <c r="H1131" s="3">
        <f>'input your S-pars (Mag-Ang)'!H1131*SIN('input your S-pars (Mag-Ang)'!I1131*PI()/180)</f>
        <v>0</v>
      </c>
      <c r="I1131" s="3"/>
      <c r="J1131" s="3">
        <f t="shared" si="204"/>
        <v>1</v>
      </c>
      <c r="K1131" s="3">
        <f t="shared" si="205"/>
        <v>0</v>
      </c>
      <c r="L1131" s="3"/>
      <c r="M1131" s="3">
        <f t="shared" si="206"/>
        <v>1</v>
      </c>
      <c r="N1131" s="3">
        <f t="shared" si="207"/>
        <v>0</v>
      </c>
      <c r="O1131" s="3"/>
      <c r="P1131" s="3">
        <f t="shared" si="208"/>
        <v>1</v>
      </c>
      <c r="Q1131" s="3">
        <f t="shared" si="209"/>
        <v>0</v>
      </c>
      <c r="R1131" s="3">
        <f t="shared" si="210"/>
        <v>0</v>
      </c>
      <c r="S1131" s="3">
        <f t="shared" si="211"/>
        <v>0</v>
      </c>
      <c r="T1131" s="3">
        <f t="shared" si="212"/>
        <v>0</v>
      </c>
      <c r="U1131" s="3">
        <f t="shared" si="213"/>
        <v>0</v>
      </c>
      <c r="V1131" s="3">
        <f t="shared" si="214"/>
        <v>1</v>
      </c>
      <c r="W1131" s="3">
        <f t="shared" si="215"/>
        <v>0</v>
      </c>
    </row>
    <row r="1132" spans="1:23" x14ac:dyDescent="0.3">
      <c r="A1132" s="3">
        <f>'input your S-pars (Mag-Ang)'!B1132*COS('input your S-pars (Mag-Ang)'!C1132*PI()/180)</f>
        <v>0</v>
      </c>
      <c r="B1132" s="3">
        <f>'input your S-pars (Mag-Ang)'!B1132*SIN('input your S-pars (Mag-Ang)'!C1132*PI()/180)</f>
        <v>0</v>
      </c>
      <c r="C1132" s="3">
        <f>'input your S-pars (Mag-Ang)'!F1132*COS('input your S-pars (Mag-Ang)'!G1132*PI()/180)</f>
        <v>0</v>
      </c>
      <c r="D1132" s="3">
        <f>'input your S-pars (Mag-Ang)'!F1132*SIN('input your S-pars (Mag-Ang)'!G1132*PI()/180)</f>
        <v>0</v>
      </c>
      <c r="E1132" s="3">
        <f>'input your S-pars (Mag-Ang)'!D1132*COS('input your S-pars (Mag-Ang)'!E1132*PI()/180)</f>
        <v>0</v>
      </c>
      <c r="F1132" s="3">
        <f>'input your S-pars (Mag-Ang)'!D1132*SIN('input your S-pars (Mag-Ang)'!E1132*PI()/180)</f>
        <v>0</v>
      </c>
      <c r="G1132" s="3">
        <f>'input your S-pars (Mag-Ang)'!H1132*COS('input your S-pars (Mag-Ang)'!I1132*PI()/180)</f>
        <v>0</v>
      </c>
      <c r="H1132" s="3">
        <f>'input your S-pars (Mag-Ang)'!H1132*SIN('input your S-pars (Mag-Ang)'!I1132*PI()/180)</f>
        <v>0</v>
      </c>
      <c r="I1132" s="3"/>
      <c r="J1132" s="3">
        <f t="shared" si="204"/>
        <v>1</v>
      </c>
      <c r="K1132" s="3">
        <f t="shared" si="205"/>
        <v>0</v>
      </c>
      <c r="L1132" s="3"/>
      <c r="M1132" s="3">
        <f t="shared" si="206"/>
        <v>1</v>
      </c>
      <c r="N1132" s="3">
        <f t="shared" si="207"/>
        <v>0</v>
      </c>
      <c r="O1132" s="3"/>
      <c r="P1132" s="3">
        <f t="shared" si="208"/>
        <v>1</v>
      </c>
      <c r="Q1132" s="3">
        <f t="shared" si="209"/>
        <v>0</v>
      </c>
      <c r="R1132" s="3">
        <f t="shared" si="210"/>
        <v>0</v>
      </c>
      <c r="S1132" s="3">
        <f t="shared" si="211"/>
        <v>0</v>
      </c>
      <c r="T1132" s="3">
        <f t="shared" si="212"/>
        <v>0</v>
      </c>
      <c r="U1132" s="3">
        <f t="shared" si="213"/>
        <v>0</v>
      </c>
      <c r="V1132" s="3">
        <f t="shared" si="214"/>
        <v>1</v>
      </c>
      <c r="W1132" s="3">
        <f t="shared" si="215"/>
        <v>0</v>
      </c>
    </row>
    <row r="1133" spans="1:23" x14ac:dyDescent="0.3">
      <c r="A1133" s="3">
        <f>'input your S-pars (Mag-Ang)'!B1133*COS('input your S-pars (Mag-Ang)'!C1133*PI()/180)</f>
        <v>0</v>
      </c>
      <c r="B1133" s="3">
        <f>'input your S-pars (Mag-Ang)'!B1133*SIN('input your S-pars (Mag-Ang)'!C1133*PI()/180)</f>
        <v>0</v>
      </c>
      <c r="C1133" s="3">
        <f>'input your S-pars (Mag-Ang)'!F1133*COS('input your S-pars (Mag-Ang)'!G1133*PI()/180)</f>
        <v>0</v>
      </c>
      <c r="D1133" s="3">
        <f>'input your S-pars (Mag-Ang)'!F1133*SIN('input your S-pars (Mag-Ang)'!G1133*PI()/180)</f>
        <v>0</v>
      </c>
      <c r="E1133" s="3">
        <f>'input your S-pars (Mag-Ang)'!D1133*COS('input your S-pars (Mag-Ang)'!E1133*PI()/180)</f>
        <v>0</v>
      </c>
      <c r="F1133" s="3">
        <f>'input your S-pars (Mag-Ang)'!D1133*SIN('input your S-pars (Mag-Ang)'!E1133*PI()/180)</f>
        <v>0</v>
      </c>
      <c r="G1133" s="3">
        <f>'input your S-pars (Mag-Ang)'!H1133*COS('input your S-pars (Mag-Ang)'!I1133*PI()/180)</f>
        <v>0</v>
      </c>
      <c r="H1133" s="3">
        <f>'input your S-pars (Mag-Ang)'!H1133*SIN('input your S-pars (Mag-Ang)'!I1133*PI()/180)</f>
        <v>0</v>
      </c>
      <c r="I1133" s="3"/>
      <c r="J1133" s="3">
        <f t="shared" si="204"/>
        <v>1</v>
      </c>
      <c r="K1133" s="3">
        <f t="shared" si="205"/>
        <v>0</v>
      </c>
      <c r="L1133" s="3"/>
      <c r="M1133" s="3">
        <f t="shared" si="206"/>
        <v>1</v>
      </c>
      <c r="N1133" s="3">
        <f t="shared" si="207"/>
        <v>0</v>
      </c>
      <c r="O1133" s="3"/>
      <c r="P1133" s="3">
        <f t="shared" si="208"/>
        <v>1</v>
      </c>
      <c r="Q1133" s="3">
        <f t="shared" si="209"/>
        <v>0</v>
      </c>
      <c r="R1133" s="3">
        <f t="shared" si="210"/>
        <v>0</v>
      </c>
      <c r="S1133" s="3">
        <f t="shared" si="211"/>
        <v>0</v>
      </c>
      <c r="T1133" s="3">
        <f t="shared" si="212"/>
        <v>0</v>
      </c>
      <c r="U1133" s="3">
        <f t="shared" si="213"/>
        <v>0</v>
      </c>
      <c r="V1133" s="3">
        <f t="shared" si="214"/>
        <v>1</v>
      </c>
      <c r="W1133" s="3">
        <f t="shared" si="215"/>
        <v>0</v>
      </c>
    </row>
    <row r="1134" spans="1:23" x14ac:dyDescent="0.3">
      <c r="A1134" s="3">
        <f>'input your S-pars (Mag-Ang)'!B1134*COS('input your S-pars (Mag-Ang)'!C1134*PI()/180)</f>
        <v>0</v>
      </c>
      <c r="B1134" s="3">
        <f>'input your S-pars (Mag-Ang)'!B1134*SIN('input your S-pars (Mag-Ang)'!C1134*PI()/180)</f>
        <v>0</v>
      </c>
      <c r="C1134" s="3">
        <f>'input your S-pars (Mag-Ang)'!F1134*COS('input your S-pars (Mag-Ang)'!G1134*PI()/180)</f>
        <v>0</v>
      </c>
      <c r="D1134" s="3">
        <f>'input your S-pars (Mag-Ang)'!F1134*SIN('input your S-pars (Mag-Ang)'!G1134*PI()/180)</f>
        <v>0</v>
      </c>
      <c r="E1134" s="3">
        <f>'input your S-pars (Mag-Ang)'!D1134*COS('input your S-pars (Mag-Ang)'!E1134*PI()/180)</f>
        <v>0</v>
      </c>
      <c r="F1134" s="3">
        <f>'input your S-pars (Mag-Ang)'!D1134*SIN('input your S-pars (Mag-Ang)'!E1134*PI()/180)</f>
        <v>0</v>
      </c>
      <c r="G1134" s="3">
        <f>'input your S-pars (Mag-Ang)'!H1134*COS('input your S-pars (Mag-Ang)'!I1134*PI()/180)</f>
        <v>0</v>
      </c>
      <c r="H1134" s="3">
        <f>'input your S-pars (Mag-Ang)'!H1134*SIN('input your S-pars (Mag-Ang)'!I1134*PI()/180)</f>
        <v>0</v>
      </c>
      <c r="I1134" s="3"/>
      <c r="J1134" s="3">
        <f t="shared" si="204"/>
        <v>1</v>
      </c>
      <c r="K1134" s="3">
        <f t="shared" si="205"/>
        <v>0</v>
      </c>
      <c r="L1134" s="3"/>
      <c r="M1134" s="3">
        <f t="shared" si="206"/>
        <v>1</v>
      </c>
      <c r="N1134" s="3">
        <f t="shared" si="207"/>
        <v>0</v>
      </c>
      <c r="O1134" s="3"/>
      <c r="P1134" s="3">
        <f t="shared" si="208"/>
        <v>1</v>
      </c>
      <c r="Q1134" s="3">
        <f t="shared" si="209"/>
        <v>0</v>
      </c>
      <c r="R1134" s="3">
        <f t="shared" si="210"/>
        <v>0</v>
      </c>
      <c r="S1134" s="3">
        <f t="shared" si="211"/>
        <v>0</v>
      </c>
      <c r="T1134" s="3">
        <f t="shared" si="212"/>
        <v>0</v>
      </c>
      <c r="U1134" s="3">
        <f t="shared" si="213"/>
        <v>0</v>
      </c>
      <c r="V1134" s="3">
        <f t="shared" si="214"/>
        <v>1</v>
      </c>
      <c r="W1134" s="3">
        <f t="shared" si="215"/>
        <v>0</v>
      </c>
    </row>
    <row r="1135" spans="1:23" x14ac:dyDescent="0.3">
      <c r="A1135" s="3">
        <f>'input your S-pars (Mag-Ang)'!B1135*COS('input your S-pars (Mag-Ang)'!C1135*PI()/180)</f>
        <v>0</v>
      </c>
      <c r="B1135" s="3">
        <f>'input your S-pars (Mag-Ang)'!B1135*SIN('input your S-pars (Mag-Ang)'!C1135*PI()/180)</f>
        <v>0</v>
      </c>
      <c r="C1135" s="3">
        <f>'input your S-pars (Mag-Ang)'!F1135*COS('input your S-pars (Mag-Ang)'!G1135*PI()/180)</f>
        <v>0</v>
      </c>
      <c r="D1135" s="3">
        <f>'input your S-pars (Mag-Ang)'!F1135*SIN('input your S-pars (Mag-Ang)'!G1135*PI()/180)</f>
        <v>0</v>
      </c>
      <c r="E1135" s="3">
        <f>'input your S-pars (Mag-Ang)'!D1135*COS('input your S-pars (Mag-Ang)'!E1135*PI()/180)</f>
        <v>0</v>
      </c>
      <c r="F1135" s="3">
        <f>'input your S-pars (Mag-Ang)'!D1135*SIN('input your S-pars (Mag-Ang)'!E1135*PI()/180)</f>
        <v>0</v>
      </c>
      <c r="G1135" s="3">
        <f>'input your S-pars (Mag-Ang)'!H1135*COS('input your S-pars (Mag-Ang)'!I1135*PI()/180)</f>
        <v>0</v>
      </c>
      <c r="H1135" s="3">
        <f>'input your S-pars (Mag-Ang)'!H1135*SIN('input your S-pars (Mag-Ang)'!I1135*PI()/180)</f>
        <v>0</v>
      </c>
      <c r="I1135" s="3"/>
      <c r="J1135" s="3">
        <f t="shared" si="204"/>
        <v>1</v>
      </c>
      <c r="K1135" s="3">
        <f t="shared" si="205"/>
        <v>0</v>
      </c>
      <c r="L1135" s="3"/>
      <c r="M1135" s="3">
        <f t="shared" si="206"/>
        <v>1</v>
      </c>
      <c r="N1135" s="3">
        <f t="shared" si="207"/>
        <v>0</v>
      </c>
      <c r="O1135" s="3"/>
      <c r="P1135" s="3">
        <f t="shared" si="208"/>
        <v>1</v>
      </c>
      <c r="Q1135" s="3">
        <f t="shared" si="209"/>
        <v>0</v>
      </c>
      <c r="R1135" s="3">
        <f t="shared" si="210"/>
        <v>0</v>
      </c>
      <c r="S1135" s="3">
        <f t="shared" si="211"/>
        <v>0</v>
      </c>
      <c r="T1135" s="3">
        <f t="shared" si="212"/>
        <v>0</v>
      </c>
      <c r="U1135" s="3">
        <f t="shared" si="213"/>
        <v>0</v>
      </c>
      <c r="V1135" s="3">
        <f t="shared" si="214"/>
        <v>1</v>
      </c>
      <c r="W1135" s="3">
        <f t="shared" si="215"/>
        <v>0</v>
      </c>
    </row>
    <row r="1136" spans="1:23" x14ac:dyDescent="0.3">
      <c r="A1136" s="3">
        <f>'input your S-pars (Mag-Ang)'!B1136*COS('input your S-pars (Mag-Ang)'!C1136*PI()/180)</f>
        <v>0</v>
      </c>
      <c r="B1136" s="3">
        <f>'input your S-pars (Mag-Ang)'!B1136*SIN('input your S-pars (Mag-Ang)'!C1136*PI()/180)</f>
        <v>0</v>
      </c>
      <c r="C1136" s="3">
        <f>'input your S-pars (Mag-Ang)'!F1136*COS('input your S-pars (Mag-Ang)'!G1136*PI()/180)</f>
        <v>0</v>
      </c>
      <c r="D1136" s="3">
        <f>'input your S-pars (Mag-Ang)'!F1136*SIN('input your S-pars (Mag-Ang)'!G1136*PI()/180)</f>
        <v>0</v>
      </c>
      <c r="E1136" s="3">
        <f>'input your S-pars (Mag-Ang)'!D1136*COS('input your S-pars (Mag-Ang)'!E1136*PI()/180)</f>
        <v>0</v>
      </c>
      <c r="F1136" s="3">
        <f>'input your S-pars (Mag-Ang)'!D1136*SIN('input your S-pars (Mag-Ang)'!E1136*PI()/180)</f>
        <v>0</v>
      </c>
      <c r="G1136" s="3">
        <f>'input your S-pars (Mag-Ang)'!H1136*COS('input your S-pars (Mag-Ang)'!I1136*PI()/180)</f>
        <v>0</v>
      </c>
      <c r="H1136" s="3">
        <f>'input your S-pars (Mag-Ang)'!H1136*SIN('input your S-pars (Mag-Ang)'!I1136*PI()/180)</f>
        <v>0</v>
      </c>
      <c r="I1136" s="3"/>
      <c r="J1136" s="3">
        <f t="shared" si="204"/>
        <v>1</v>
      </c>
      <c r="K1136" s="3">
        <f t="shared" si="205"/>
        <v>0</v>
      </c>
      <c r="L1136" s="3"/>
      <c r="M1136" s="3">
        <f t="shared" si="206"/>
        <v>1</v>
      </c>
      <c r="N1136" s="3">
        <f t="shared" si="207"/>
        <v>0</v>
      </c>
      <c r="O1136" s="3"/>
      <c r="P1136" s="3">
        <f t="shared" si="208"/>
        <v>1</v>
      </c>
      <c r="Q1136" s="3">
        <f t="shared" si="209"/>
        <v>0</v>
      </c>
      <c r="R1136" s="3">
        <f t="shared" si="210"/>
        <v>0</v>
      </c>
      <c r="S1136" s="3">
        <f t="shared" si="211"/>
        <v>0</v>
      </c>
      <c r="T1136" s="3">
        <f t="shared" si="212"/>
        <v>0</v>
      </c>
      <c r="U1136" s="3">
        <f t="shared" si="213"/>
        <v>0</v>
      </c>
      <c r="V1136" s="3">
        <f t="shared" si="214"/>
        <v>1</v>
      </c>
      <c r="W1136" s="3">
        <f t="shared" si="215"/>
        <v>0</v>
      </c>
    </row>
    <row r="1137" spans="1:23" x14ac:dyDescent="0.3">
      <c r="A1137" s="3">
        <f>'input your S-pars (Mag-Ang)'!B1137*COS('input your S-pars (Mag-Ang)'!C1137*PI()/180)</f>
        <v>0</v>
      </c>
      <c r="B1137" s="3">
        <f>'input your S-pars (Mag-Ang)'!B1137*SIN('input your S-pars (Mag-Ang)'!C1137*PI()/180)</f>
        <v>0</v>
      </c>
      <c r="C1137" s="3">
        <f>'input your S-pars (Mag-Ang)'!F1137*COS('input your S-pars (Mag-Ang)'!G1137*PI()/180)</f>
        <v>0</v>
      </c>
      <c r="D1137" s="3">
        <f>'input your S-pars (Mag-Ang)'!F1137*SIN('input your S-pars (Mag-Ang)'!G1137*PI()/180)</f>
        <v>0</v>
      </c>
      <c r="E1137" s="3">
        <f>'input your S-pars (Mag-Ang)'!D1137*COS('input your S-pars (Mag-Ang)'!E1137*PI()/180)</f>
        <v>0</v>
      </c>
      <c r="F1137" s="3">
        <f>'input your S-pars (Mag-Ang)'!D1137*SIN('input your S-pars (Mag-Ang)'!E1137*PI()/180)</f>
        <v>0</v>
      </c>
      <c r="G1137" s="3">
        <f>'input your S-pars (Mag-Ang)'!H1137*COS('input your S-pars (Mag-Ang)'!I1137*PI()/180)</f>
        <v>0</v>
      </c>
      <c r="H1137" s="3">
        <f>'input your S-pars (Mag-Ang)'!H1137*SIN('input your S-pars (Mag-Ang)'!I1137*PI()/180)</f>
        <v>0</v>
      </c>
      <c r="I1137" s="3"/>
      <c r="J1137" s="3">
        <f t="shared" si="204"/>
        <v>1</v>
      </c>
      <c r="K1137" s="3">
        <f t="shared" si="205"/>
        <v>0</v>
      </c>
      <c r="L1137" s="3"/>
      <c r="M1137" s="3">
        <f t="shared" si="206"/>
        <v>1</v>
      </c>
      <c r="N1137" s="3">
        <f t="shared" si="207"/>
        <v>0</v>
      </c>
      <c r="O1137" s="3"/>
      <c r="P1137" s="3">
        <f t="shared" si="208"/>
        <v>1</v>
      </c>
      <c r="Q1137" s="3">
        <f t="shared" si="209"/>
        <v>0</v>
      </c>
      <c r="R1137" s="3">
        <f t="shared" si="210"/>
        <v>0</v>
      </c>
      <c r="S1137" s="3">
        <f t="shared" si="211"/>
        <v>0</v>
      </c>
      <c r="T1137" s="3">
        <f t="shared" si="212"/>
        <v>0</v>
      </c>
      <c r="U1137" s="3">
        <f t="shared" si="213"/>
        <v>0</v>
      </c>
      <c r="V1137" s="3">
        <f t="shared" si="214"/>
        <v>1</v>
      </c>
      <c r="W1137" s="3">
        <f t="shared" si="215"/>
        <v>0</v>
      </c>
    </row>
    <row r="1138" spans="1:23" x14ac:dyDescent="0.3">
      <c r="A1138" s="3">
        <f>'input your S-pars (Mag-Ang)'!B1138*COS('input your S-pars (Mag-Ang)'!C1138*PI()/180)</f>
        <v>0</v>
      </c>
      <c r="B1138" s="3">
        <f>'input your S-pars (Mag-Ang)'!B1138*SIN('input your S-pars (Mag-Ang)'!C1138*PI()/180)</f>
        <v>0</v>
      </c>
      <c r="C1138" s="3">
        <f>'input your S-pars (Mag-Ang)'!F1138*COS('input your S-pars (Mag-Ang)'!G1138*PI()/180)</f>
        <v>0</v>
      </c>
      <c r="D1138" s="3">
        <f>'input your S-pars (Mag-Ang)'!F1138*SIN('input your S-pars (Mag-Ang)'!G1138*PI()/180)</f>
        <v>0</v>
      </c>
      <c r="E1138" s="3">
        <f>'input your S-pars (Mag-Ang)'!D1138*COS('input your S-pars (Mag-Ang)'!E1138*PI()/180)</f>
        <v>0</v>
      </c>
      <c r="F1138" s="3">
        <f>'input your S-pars (Mag-Ang)'!D1138*SIN('input your S-pars (Mag-Ang)'!E1138*PI()/180)</f>
        <v>0</v>
      </c>
      <c r="G1138" s="3">
        <f>'input your S-pars (Mag-Ang)'!H1138*COS('input your S-pars (Mag-Ang)'!I1138*PI()/180)</f>
        <v>0</v>
      </c>
      <c r="H1138" s="3">
        <f>'input your S-pars (Mag-Ang)'!H1138*SIN('input your S-pars (Mag-Ang)'!I1138*PI()/180)</f>
        <v>0</v>
      </c>
      <c r="I1138" s="3"/>
      <c r="J1138" s="3">
        <f t="shared" si="204"/>
        <v>1</v>
      </c>
      <c r="K1138" s="3">
        <f t="shared" si="205"/>
        <v>0</v>
      </c>
      <c r="L1138" s="3"/>
      <c r="M1138" s="3">
        <f t="shared" si="206"/>
        <v>1</v>
      </c>
      <c r="N1138" s="3">
        <f t="shared" si="207"/>
        <v>0</v>
      </c>
      <c r="O1138" s="3"/>
      <c r="P1138" s="3">
        <f t="shared" si="208"/>
        <v>1</v>
      </c>
      <c r="Q1138" s="3">
        <f t="shared" si="209"/>
        <v>0</v>
      </c>
      <c r="R1138" s="3">
        <f t="shared" si="210"/>
        <v>0</v>
      </c>
      <c r="S1138" s="3">
        <f t="shared" si="211"/>
        <v>0</v>
      </c>
      <c r="T1138" s="3">
        <f t="shared" si="212"/>
        <v>0</v>
      </c>
      <c r="U1138" s="3">
        <f t="shared" si="213"/>
        <v>0</v>
      </c>
      <c r="V1138" s="3">
        <f t="shared" si="214"/>
        <v>1</v>
      </c>
      <c r="W1138" s="3">
        <f t="shared" si="215"/>
        <v>0</v>
      </c>
    </row>
    <row r="1139" spans="1:23" x14ac:dyDescent="0.3">
      <c r="A1139" s="3">
        <f>'input your S-pars (Mag-Ang)'!B1139*COS('input your S-pars (Mag-Ang)'!C1139*PI()/180)</f>
        <v>0</v>
      </c>
      <c r="B1139" s="3">
        <f>'input your S-pars (Mag-Ang)'!B1139*SIN('input your S-pars (Mag-Ang)'!C1139*PI()/180)</f>
        <v>0</v>
      </c>
      <c r="C1139" s="3">
        <f>'input your S-pars (Mag-Ang)'!F1139*COS('input your S-pars (Mag-Ang)'!G1139*PI()/180)</f>
        <v>0</v>
      </c>
      <c r="D1139" s="3">
        <f>'input your S-pars (Mag-Ang)'!F1139*SIN('input your S-pars (Mag-Ang)'!G1139*PI()/180)</f>
        <v>0</v>
      </c>
      <c r="E1139" s="3">
        <f>'input your S-pars (Mag-Ang)'!D1139*COS('input your S-pars (Mag-Ang)'!E1139*PI()/180)</f>
        <v>0</v>
      </c>
      <c r="F1139" s="3">
        <f>'input your S-pars (Mag-Ang)'!D1139*SIN('input your S-pars (Mag-Ang)'!E1139*PI()/180)</f>
        <v>0</v>
      </c>
      <c r="G1139" s="3">
        <f>'input your S-pars (Mag-Ang)'!H1139*COS('input your S-pars (Mag-Ang)'!I1139*PI()/180)</f>
        <v>0</v>
      </c>
      <c r="H1139" s="3">
        <f>'input your S-pars (Mag-Ang)'!H1139*SIN('input your S-pars (Mag-Ang)'!I1139*PI()/180)</f>
        <v>0</v>
      </c>
      <c r="I1139" s="3"/>
      <c r="J1139" s="3">
        <f t="shared" si="204"/>
        <v>1</v>
      </c>
      <c r="K1139" s="3">
        <f t="shared" si="205"/>
        <v>0</v>
      </c>
      <c r="L1139" s="3"/>
      <c r="M1139" s="3">
        <f t="shared" si="206"/>
        <v>1</v>
      </c>
      <c r="N1139" s="3">
        <f t="shared" si="207"/>
        <v>0</v>
      </c>
      <c r="O1139" s="3"/>
      <c r="P1139" s="3">
        <f t="shared" si="208"/>
        <v>1</v>
      </c>
      <c r="Q1139" s="3">
        <f t="shared" si="209"/>
        <v>0</v>
      </c>
      <c r="R1139" s="3">
        <f t="shared" si="210"/>
        <v>0</v>
      </c>
      <c r="S1139" s="3">
        <f t="shared" si="211"/>
        <v>0</v>
      </c>
      <c r="T1139" s="3">
        <f t="shared" si="212"/>
        <v>0</v>
      </c>
      <c r="U1139" s="3">
        <f t="shared" si="213"/>
        <v>0</v>
      </c>
      <c r="V1139" s="3">
        <f t="shared" si="214"/>
        <v>1</v>
      </c>
      <c r="W1139" s="3">
        <f t="shared" si="215"/>
        <v>0</v>
      </c>
    </row>
    <row r="1140" spans="1:23" x14ac:dyDescent="0.3">
      <c r="A1140" s="3">
        <f>'input your S-pars (Mag-Ang)'!B1140*COS('input your S-pars (Mag-Ang)'!C1140*PI()/180)</f>
        <v>0</v>
      </c>
      <c r="B1140" s="3">
        <f>'input your S-pars (Mag-Ang)'!B1140*SIN('input your S-pars (Mag-Ang)'!C1140*PI()/180)</f>
        <v>0</v>
      </c>
      <c r="C1140" s="3">
        <f>'input your S-pars (Mag-Ang)'!F1140*COS('input your S-pars (Mag-Ang)'!G1140*PI()/180)</f>
        <v>0</v>
      </c>
      <c r="D1140" s="3">
        <f>'input your S-pars (Mag-Ang)'!F1140*SIN('input your S-pars (Mag-Ang)'!G1140*PI()/180)</f>
        <v>0</v>
      </c>
      <c r="E1140" s="3">
        <f>'input your S-pars (Mag-Ang)'!D1140*COS('input your S-pars (Mag-Ang)'!E1140*PI()/180)</f>
        <v>0</v>
      </c>
      <c r="F1140" s="3">
        <f>'input your S-pars (Mag-Ang)'!D1140*SIN('input your S-pars (Mag-Ang)'!E1140*PI()/180)</f>
        <v>0</v>
      </c>
      <c r="G1140" s="3">
        <f>'input your S-pars (Mag-Ang)'!H1140*COS('input your S-pars (Mag-Ang)'!I1140*PI()/180)</f>
        <v>0</v>
      </c>
      <c r="H1140" s="3">
        <f>'input your S-pars (Mag-Ang)'!H1140*SIN('input your S-pars (Mag-Ang)'!I1140*PI()/180)</f>
        <v>0</v>
      </c>
      <c r="I1140" s="3"/>
      <c r="J1140" s="3">
        <f t="shared" si="204"/>
        <v>1</v>
      </c>
      <c r="K1140" s="3">
        <f t="shared" si="205"/>
        <v>0</v>
      </c>
      <c r="L1140" s="3"/>
      <c r="M1140" s="3">
        <f t="shared" si="206"/>
        <v>1</v>
      </c>
      <c r="N1140" s="3">
        <f t="shared" si="207"/>
        <v>0</v>
      </c>
      <c r="O1140" s="3"/>
      <c r="P1140" s="3">
        <f t="shared" si="208"/>
        <v>1</v>
      </c>
      <c r="Q1140" s="3">
        <f t="shared" si="209"/>
        <v>0</v>
      </c>
      <c r="R1140" s="3">
        <f t="shared" si="210"/>
        <v>0</v>
      </c>
      <c r="S1140" s="3">
        <f t="shared" si="211"/>
        <v>0</v>
      </c>
      <c r="T1140" s="3">
        <f t="shared" si="212"/>
        <v>0</v>
      </c>
      <c r="U1140" s="3">
        <f t="shared" si="213"/>
        <v>0</v>
      </c>
      <c r="V1140" s="3">
        <f t="shared" si="214"/>
        <v>1</v>
      </c>
      <c r="W1140" s="3">
        <f t="shared" si="215"/>
        <v>0</v>
      </c>
    </row>
    <row r="1141" spans="1:23" x14ac:dyDescent="0.3">
      <c r="A1141" s="3">
        <f>'input your S-pars (Mag-Ang)'!B1141*COS('input your S-pars (Mag-Ang)'!C1141*PI()/180)</f>
        <v>0</v>
      </c>
      <c r="B1141" s="3">
        <f>'input your S-pars (Mag-Ang)'!B1141*SIN('input your S-pars (Mag-Ang)'!C1141*PI()/180)</f>
        <v>0</v>
      </c>
      <c r="C1141" s="3">
        <f>'input your S-pars (Mag-Ang)'!F1141*COS('input your S-pars (Mag-Ang)'!G1141*PI()/180)</f>
        <v>0</v>
      </c>
      <c r="D1141" s="3">
        <f>'input your S-pars (Mag-Ang)'!F1141*SIN('input your S-pars (Mag-Ang)'!G1141*PI()/180)</f>
        <v>0</v>
      </c>
      <c r="E1141" s="3">
        <f>'input your S-pars (Mag-Ang)'!D1141*COS('input your S-pars (Mag-Ang)'!E1141*PI()/180)</f>
        <v>0</v>
      </c>
      <c r="F1141" s="3">
        <f>'input your S-pars (Mag-Ang)'!D1141*SIN('input your S-pars (Mag-Ang)'!E1141*PI()/180)</f>
        <v>0</v>
      </c>
      <c r="G1141" s="3">
        <f>'input your S-pars (Mag-Ang)'!H1141*COS('input your S-pars (Mag-Ang)'!I1141*PI()/180)</f>
        <v>0</v>
      </c>
      <c r="H1141" s="3">
        <f>'input your S-pars (Mag-Ang)'!H1141*SIN('input your S-pars (Mag-Ang)'!I1141*PI()/180)</f>
        <v>0</v>
      </c>
      <c r="I1141" s="3"/>
      <c r="J1141" s="3">
        <f t="shared" si="204"/>
        <v>1</v>
      </c>
      <c r="K1141" s="3">
        <f t="shared" si="205"/>
        <v>0</v>
      </c>
      <c r="L1141" s="3"/>
      <c r="M1141" s="3">
        <f t="shared" si="206"/>
        <v>1</v>
      </c>
      <c r="N1141" s="3">
        <f t="shared" si="207"/>
        <v>0</v>
      </c>
      <c r="O1141" s="3"/>
      <c r="P1141" s="3">
        <f t="shared" si="208"/>
        <v>1</v>
      </c>
      <c r="Q1141" s="3">
        <f t="shared" si="209"/>
        <v>0</v>
      </c>
      <c r="R1141" s="3">
        <f t="shared" si="210"/>
        <v>0</v>
      </c>
      <c r="S1141" s="3">
        <f t="shared" si="211"/>
        <v>0</v>
      </c>
      <c r="T1141" s="3">
        <f t="shared" si="212"/>
        <v>0</v>
      </c>
      <c r="U1141" s="3">
        <f t="shared" si="213"/>
        <v>0</v>
      </c>
      <c r="V1141" s="3">
        <f t="shared" si="214"/>
        <v>1</v>
      </c>
      <c r="W1141" s="3">
        <f t="shared" si="215"/>
        <v>0</v>
      </c>
    </row>
    <row r="1142" spans="1:23" x14ac:dyDescent="0.3">
      <c r="A1142" s="3">
        <f>'input your S-pars (Mag-Ang)'!B1142*COS('input your S-pars (Mag-Ang)'!C1142*PI()/180)</f>
        <v>0</v>
      </c>
      <c r="B1142" s="3">
        <f>'input your S-pars (Mag-Ang)'!B1142*SIN('input your S-pars (Mag-Ang)'!C1142*PI()/180)</f>
        <v>0</v>
      </c>
      <c r="C1142" s="3">
        <f>'input your S-pars (Mag-Ang)'!F1142*COS('input your S-pars (Mag-Ang)'!G1142*PI()/180)</f>
        <v>0</v>
      </c>
      <c r="D1142" s="3">
        <f>'input your S-pars (Mag-Ang)'!F1142*SIN('input your S-pars (Mag-Ang)'!G1142*PI()/180)</f>
        <v>0</v>
      </c>
      <c r="E1142" s="3">
        <f>'input your S-pars (Mag-Ang)'!D1142*COS('input your S-pars (Mag-Ang)'!E1142*PI()/180)</f>
        <v>0</v>
      </c>
      <c r="F1142" s="3">
        <f>'input your S-pars (Mag-Ang)'!D1142*SIN('input your S-pars (Mag-Ang)'!E1142*PI()/180)</f>
        <v>0</v>
      </c>
      <c r="G1142" s="3">
        <f>'input your S-pars (Mag-Ang)'!H1142*COS('input your S-pars (Mag-Ang)'!I1142*PI()/180)</f>
        <v>0</v>
      </c>
      <c r="H1142" s="3">
        <f>'input your S-pars (Mag-Ang)'!H1142*SIN('input your S-pars (Mag-Ang)'!I1142*PI()/180)</f>
        <v>0</v>
      </c>
      <c r="I1142" s="3"/>
      <c r="J1142" s="3">
        <f t="shared" si="204"/>
        <v>1</v>
      </c>
      <c r="K1142" s="3">
        <f t="shared" si="205"/>
        <v>0</v>
      </c>
      <c r="L1142" s="3"/>
      <c r="M1142" s="3">
        <f t="shared" si="206"/>
        <v>1</v>
      </c>
      <c r="N1142" s="3">
        <f t="shared" si="207"/>
        <v>0</v>
      </c>
      <c r="O1142" s="3"/>
      <c r="P1142" s="3">
        <f t="shared" si="208"/>
        <v>1</v>
      </c>
      <c r="Q1142" s="3">
        <f t="shared" si="209"/>
        <v>0</v>
      </c>
      <c r="R1142" s="3">
        <f t="shared" si="210"/>
        <v>0</v>
      </c>
      <c r="S1142" s="3">
        <f t="shared" si="211"/>
        <v>0</v>
      </c>
      <c r="T1142" s="3">
        <f t="shared" si="212"/>
        <v>0</v>
      </c>
      <c r="U1142" s="3">
        <f t="shared" si="213"/>
        <v>0</v>
      </c>
      <c r="V1142" s="3">
        <f t="shared" si="214"/>
        <v>1</v>
      </c>
      <c r="W1142" s="3">
        <f t="shared" si="215"/>
        <v>0</v>
      </c>
    </row>
    <row r="1143" spans="1:23" x14ac:dyDescent="0.3">
      <c r="A1143" s="3">
        <f>'input your S-pars (Mag-Ang)'!B1143*COS('input your S-pars (Mag-Ang)'!C1143*PI()/180)</f>
        <v>0</v>
      </c>
      <c r="B1143" s="3">
        <f>'input your S-pars (Mag-Ang)'!B1143*SIN('input your S-pars (Mag-Ang)'!C1143*PI()/180)</f>
        <v>0</v>
      </c>
      <c r="C1143" s="3">
        <f>'input your S-pars (Mag-Ang)'!F1143*COS('input your S-pars (Mag-Ang)'!G1143*PI()/180)</f>
        <v>0</v>
      </c>
      <c r="D1143" s="3">
        <f>'input your S-pars (Mag-Ang)'!F1143*SIN('input your S-pars (Mag-Ang)'!G1143*PI()/180)</f>
        <v>0</v>
      </c>
      <c r="E1143" s="3">
        <f>'input your S-pars (Mag-Ang)'!D1143*COS('input your S-pars (Mag-Ang)'!E1143*PI()/180)</f>
        <v>0</v>
      </c>
      <c r="F1143" s="3">
        <f>'input your S-pars (Mag-Ang)'!D1143*SIN('input your S-pars (Mag-Ang)'!E1143*PI()/180)</f>
        <v>0</v>
      </c>
      <c r="G1143" s="3">
        <f>'input your S-pars (Mag-Ang)'!H1143*COS('input your S-pars (Mag-Ang)'!I1143*PI()/180)</f>
        <v>0</v>
      </c>
      <c r="H1143" s="3">
        <f>'input your S-pars (Mag-Ang)'!H1143*SIN('input your S-pars (Mag-Ang)'!I1143*PI()/180)</f>
        <v>0</v>
      </c>
      <c r="I1143" s="3"/>
      <c r="J1143" s="3">
        <f t="shared" si="204"/>
        <v>1</v>
      </c>
      <c r="K1143" s="3">
        <f t="shared" si="205"/>
        <v>0</v>
      </c>
      <c r="L1143" s="3"/>
      <c r="M1143" s="3">
        <f t="shared" si="206"/>
        <v>1</v>
      </c>
      <c r="N1143" s="3">
        <f t="shared" si="207"/>
        <v>0</v>
      </c>
      <c r="O1143" s="3"/>
      <c r="P1143" s="3">
        <f t="shared" si="208"/>
        <v>1</v>
      </c>
      <c r="Q1143" s="3">
        <f t="shared" si="209"/>
        <v>0</v>
      </c>
      <c r="R1143" s="3">
        <f t="shared" si="210"/>
        <v>0</v>
      </c>
      <c r="S1143" s="3">
        <f t="shared" si="211"/>
        <v>0</v>
      </c>
      <c r="T1143" s="3">
        <f t="shared" si="212"/>
        <v>0</v>
      </c>
      <c r="U1143" s="3">
        <f t="shared" si="213"/>
        <v>0</v>
      </c>
      <c r="V1143" s="3">
        <f t="shared" si="214"/>
        <v>1</v>
      </c>
      <c r="W1143" s="3">
        <f t="shared" si="215"/>
        <v>0</v>
      </c>
    </row>
    <row r="1144" spans="1:23" x14ac:dyDescent="0.3">
      <c r="A1144" s="3">
        <f>'input your S-pars (Mag-Ang)'!B1144*COS('input your S-pars (Mag-Ang)'!C1144*PI()/180)</f>
        <v>0</v>
      </c>
      <c r="B1144" s="3">
        <f>'input your S-pars (Mag-Ang)'!B1144*SIN('input your S-pars (Mag-Ang)'!C1144*PI()/180)</f>
        <v>0</v>
      </c>
      <c r="C1144" s="3">
        <f>'input your S-pars (Mag-Ang)'!F1144*COS('input your S-pars (Mag-Ang)'!G1144*PI()/180)</f>
        <v>0</v>
      </c>
      <c r="D1144" s="3">
        <f>'input your S-pars (Mag-Ang)'!F1144*SIN('input your S-pars (Mag-Ang)'!G1144*PI()/180)</f>
        <v>0</v>
      </c>
      <c r="E1144" s="3">
        <f>'input your S-pars (Mag-Ang)'!D1144*COS('input your S-pars (Mag-Ang)'!E1144*PI()/180)</f>
        <v>0</v>
      </c>
      <c r="F1144" s="3">
        <f>'input your S-pars (Mag-Ang)'!D1144*SIN('input your S-pars (Mag-Ang)'!E1144*PI()/180)</f>
        <v>0</v>
      </c>
      <c r="G1144" s="3">
        <f>'input your S-pars (Mag-Ang)'!H1144*COS('input your S-pars (Mag-Ang)'!I1144*PI()/180)</f>
        <v>0</v>
      </c>
      <c r="H1144" s="3">
        <f>'input your S-pars (Mag-Ang)'!H1144*SIN('input your S-pars (Mag-Ang)'!I1144*PI()/180)</f>
        <v>0</v>
      </c>
      <c r="I1144" s="3"/>
      <c r="J1144" s="3">
        <f t="shared" si="204"/>
        <v>1</v>
      </c>
      <c r="K1144" s="3">
        <f t="shared" si="205"/>
        <v>0</v>
      </c>
      <c r="L1144" s="3"/>
      <c r="M1144" s="3">
        <f t="shared" si="206"/>
        <v>1</v>
      </c>
      <c r="N1144" s="3">
        <f t="shared" si="207"/>
        <v>0</v>
      </c>
      <c r="O1144" s="3"/>
      <c r="P1144" s="3">
        <f t="shared" si="208"/>
        <v>1</v>
      </c>
      <c r="Q1144" s="3">
        <f t="shared" si="209"/>
        <v>0</v>
      </c>
      <c r="R1144" s="3">
        <f t="shared" si="210"/>
        <v>0</v>
      </c>
      <c r="S1144" s="3">
        <f t="shared" si="211"/>
        <v>0</v>
      </c>
      <c r="T1144" s="3">
        <f t="shared" si="212"/>
        <v>0</v>
      </c>
      <c r="U1144" s="3">
        <f t="shared" si="213"/>
        <v>0</v>
      </c>
      <c r="V1144" s="3">
        <f t="shared" si="214"/>
        <v>1</v>
      </c>
      <c r="W1144" s="3">
        <f t="shared" si="215"/>
        <v>0</v>
      </c>
    </row>
    <row r="1145" spans="1:23" x14ac:dyDescent="0.3">
      <c r="A1145" s="3">
        <f>'input your S-pars (Mag-Ang)'!B1145*COS('input your S-pars (Mag-Ang)'!C1145*PI()/180)</f>
        <v>0</v>
      </c>
      <c r="B1145" s="3">
        <f>'input your S-pars (Mag-Ang)'!B1145*SIN('input your S-pars (Mag-Ang)'!C1145*PI()/180)</f>
        <v>0</v>
      </c>
      <c r="C1145" s="3">
        <f>'input your S-pars (Mag-Ang)'!F1145*COS('input your S-pars (Mag-Ang)'!G1145*PI()/180)</f>
        <v>0</v>
      </c>
      <c r="D1145" s="3">
        <f>'input your S-pars (Mag-Ang)'!F1145*SIN('input your S-pars (Mag-Ang)'!G1145*PI()/180)</f>
        <v>0</v>
      </c>
      <c r="E1145" s="3">
        <f>'input your S-pars (Mag-Ang)'!D1145*COS('input your S-pars (Mag-Ang)'!E1145*PI()/180)</f>
        <v>0</v>
      </c>
      <c r="F1145" s="3">
        <f>'input your S-pars (Mag-Ang)'!D1145*SIN('input your S-pars (Mag-Ang)'!E1145*PI()/180)</f>
        <v>0</v>
      </c>
      <c r="G1145" s="3">
        <f>'input your S-pars (Mag-Ang)'!H1145*COS('input your S-pars (Mag-Ang)'!I1145*PI()/180)</f>
        <v>0</v>
      </c>
      <c r="H1145" s="3">
        <f>'input your S-pars (Mag-Ang)'!H1145*SIN('input your S-pars (Mag-Ang)'!I1145*PI()/180)</f>
        <v>0</v>
      </c>
      <c r="I1145" s="3"/>
      <c r="J1145" s="3">
        <f t="shared" si="204"/>
        <v>1</v>
      </c>
      <c r="K1145" s="3">
        <f t="shared" si="205"/>
        <v>0</v>
      </c>
      <c r="L1145" s="3"/>
      <c r="M1145" s="3">
        <f t="shared" si="206"/>
        <v>1</v>
      </c>
      <c r="N1145" s="3">
        <f t="shared" si="207"/>
        <v>0</v>
      </c>
      <c r="O1145" s="3"/>
      <c r="P1145" s="3">
        <f t="shared" si="208"/>
        <v>1</v>
      </c>
      <c r="Q1145" s="3">
        <f t="shared" si="209"/>
        <v>0</v>
      </c>
      <c r="R1145" s="3">
        <f t="shared" si="210"/>
        <v>0</v>
      </c>
      <c r="S1145" s="3">
        <f t="shared" si="211"/>
        <v>0</v>
      </c>
      <c r="T1145" s="3">
        <f t="shared" si="212"/>
        <v>0</v>
      </c>
      <c r="U1145" s="3">
        <f t="shared" si="213"/>
        <v>0</v>
      </c>
      <c r="V1145" s="3">
        <f t="shared" si="214"/>
        <v>1</v>
      </c>
      <c r="W1145" s="3">
        <f t="shared" si="215"/>
        <v>0</v>
      </c>
    </row>
    <row r="1146" spans="1:23" x14ac:dyDescent="0.3">
      <c r="A1146" s="3">
        <f>'input your S-pars (Mag-Ang)'!B1146*COS('input your S-pars (Mag-Ang)'!C1146*PI()/180)</f>
        <v>0</v>
      </c>
      <c r="B1146" s="3">
        <f>'input your S-pars (Mag-Ang)'!B1146*SIN('input your S-pars (Mag-Ang)'!C1146*PI()/180)</f>
        <v>0</v>
      </c>
      <c r="C1146" s="3">
        <f>'input your S-pars (Mag-Ang)'!F1146*COS('input your S-pars (Mag-Ang)'!G1146*PI()/180)</f>
        <v>0</v>
      </c>
      <c r="D1146" s="3">
        <f>'input your S-pars (Mag-Ang)'!F1146*SIN('input your S-pars (Mag-Ang)'!G1146*PI()/180)</f>
        <v>0</v>
      </c>
      <c r="E1146" s="3">
        <f>'input your S-pars (Mag-Ang)'!D1146*COS('input your S-pars (Mag-Ang)'!E1146*PI()/180)</f>
        <v>0</v>
      </c>
      <c r="F1146" s="3">
        <f>'input your S-pars (Mag-Ang)'!D1146*SIN('input your S-pars (Mag-Ang)'!E1146*PI()/180)</f>
        <v>0</v>
      </c>
      <c r="G1146" s="3">
        <f>'input your S-pars (Mag-Ang)'!H1146*COS('input your S-pars (Mag-Ang)'!I1146*PI()/180)</f>
        <v>0</v>
      </c>
      <c r="H1146" s="3">
        <f>'input your S-pars (Mag-Ang)'!H1146*SIN('input your S-pars (Mag-Ang)'!I1146*PI()/180)</f>
        <v>0</v>
      </c>
      <c r="I1146" s="3"/>
      <c r="J1146" s="3">
        <f t="shared" si="204"/>
        <v>1</v>
      </c>
      <c r="K1146" s="3">
        <f t="shared" si="205"/>
        <v>0</v>
      </c>
      <c r="L1146" s="3"/>
      <c r="M1146" s="3">
        <f t="shared" si="206"/>
        <v>1</v>
      </c>
      <c r="N1146" s="3">
        <f t="shared" si="207"/>
        <v>0</v>
      </c>
      <c r="O1146" s="3"/>
      <c r="P1146" s="3">
        <f t="shared" si="208"/>
        <v>1</v>
      </c>
      <c r="Q1146" s="3">
        <f t="shared" si="209"/>
        <v>0</v>
      </c>
      <c r="R1146" s="3">
        <f t="shared" si="210"/>
        <v>0</v>
      </c>
      <c r="S1146" s="3">
        <f t="shared" si="211"/>
        <v>0</v>
      </c>
      <c r="T1146" s="3">
        <f t="shared" si="212"/>
        <v>0</v>
      </c>
      <c r="U1146" s="3">
        <f t="shared" si="213"/>
        <v>0</v>
      </c>
      <c r="V1146" s="3">
        <f t="shared" si="214"/>
        <v>1</v>
      </c>
      <c r="W1146" s="3">
        <f t="shared" si="215"/>
        <v>0</v>
      </c>
    </row>
    <row r="1147" spans="1:23" x14ac:dyDescent="0.3">
      <c r="A1147" s="3">
        <f>'input your S-pars (Mag-Ang)'!B1147*COS('input your S-pars (Mag-Ang)'!C1147*PI()/180)</f>
        <v>0</v>
      </c>
      <c r="B1147" s="3">
        <f>'input your S-pars (Mag-Ang)'!B1147*SIN('input your S-pars (Mag-Ang)'!C1147*PI()/180)</f>
        <v>0</v>
      </c>
      <c r="C1147" s="3">
        <f>'input your S-pars (Mag-Ang)'!F1147*COS('input your S-pars (Mag-Ang)'!G1147*PI()/180)</f>
        <v>0</v>
      </c>
      <c r="D1147" s="3">
        <f>'input your S-pars (Mag-Ang)'!F1147*SIN('input your S-pars (Mag-Ang)'!G1147*PI()/180)</f>
        <v>0</v>
      </c>
      <c r="E1147" s="3">
        <f>'input your S-pars (Mag-Ang)'!D1147*COS('input your S-pars (Mag-Ang)'!E1147*PI()/180)</f>
        <v>0</v>
      </c>
      <c r="F1147" s="3">
        <f>'input your S-pars (Mag-Ang)'!D1147*SIN('input your S-pars (Mag-Ang)'!E1147*PI()/180)</f>
        <v>0</v>
      </c>
      <c r="G1147" s="3">
        <f>'input your S-pars (Mag-Ang)'!H1147*COS('input your S-pars (Mag-Ang)'!I1147*PI()/180)</f>
        <v>0</v>
      </c>
      <c r="H1147" s="3">
        <f>'input your S-pars (Mag-Ang)'!H1147*SIN('input your S-pars (Mag-Ang)'!I1147*PI()/180)</f>
        <v>0</v>
      </c>
      <c r="I1147" s="3"/>
      <c r="J1147" s="3">
        <f t="shared" si="204"/>
        <v>1</v>
      </c>
      <c r="K1147" s="3">
        <f t="shared" si="205"/>
        <v>0</v>
      </c>
      <c r="L1147" s="3"/>
      <c r="M1147" s="3">
        <f t="shared" si="206"/>
        <v>1</v>
      </c>
      <c r="N1147" s="3">
        <f t="shared" si="207"/>
        <v>0</v>
      </c>
      <c r="O1147" s="3"/>
      <c r="P1147" s="3">
        <f t="shared" si="208"/>
        <v>1</v>
      </c>
      <c r="Q1147" s="3">
        <f t="shared" si="209"/>
        <v>0</v>
      </c>
      <c r="R1147" s="3">
        <f t="shared" si="210"/>
        <v>0</v>
      </c>
      <c r="S1147" s="3">
        <f t="shared" si="211"/>
        <v>0</v>
      </c>
      <c r="T1147" s="3">
        <f t="shared" si="212"/>
        <v>0</v>
      </c>
      <c r="U1147" s="3">
        <f t="shared" si="213"/>
        <v>0</v>
      </c>
      <c r="V1147" s="3">
        <f t="shared" si="214"/>
        <v>1</v>
      </c>
      <c r="W1147" s="3">
        <f t="shared" si="215"/>
        <v>0</v>
      </c>
    </row>
    <row r="1148" spans="1:23" x14ac:dyDescent="0.3">
      <c r="A1148" s="3">
        <f>'input your S-pars (Mag-Ang)'!B1148*COS('input your S-pars (Mag-Ang)'!C1148*PI()/180)</f>
        <v>0</v>
      </c>
      <c r="B1148" s="3">
        <f>'input your S-pars (Mag-Ang)'!B1148*SIN('input your S-pars (Mag-Ang)'!C1148*PI()/180)</f>
        <v>0</v>
      </c>
      <c r="C1148" s="3">
        <f>'input your S-pars (Mag-Ang)'!F1148*COS('input your S-pars (Mag-Ang)'!G1148*PI()/180)</f>
        <v>0</v>
      </c>
      <c r="D1148" s="3">
        <f>'input your S-pars (Mag-Ang)'!F1148*SIN('input your S-pars (Mag-Ang)'!G1148*PI()/180)</f>
        <v>0</v>
      </c>
      <c r="E1148" s="3">
        <f>'input your S-pars (Mag-Ang)'!D1148*COS('input your S-pars (Mag-Ang)'!E1148*PI()/180)</f>
        <v>0</v>
      </c>
      <c r="F1148" s="3">
        <f>'input your S-pars (Mag-Ang)'!D1148*SIN('input your S-pars (Mag-Ang)'!E1148*PI()/180)</f>
        <v>0</v>
      </c>
      <c r="G1148" s="3">
        <f>'input your S-pars (Mag-Ang)'!H1148*COS('input your S-pars (Mag-Ang)'!I1148*PI()/180)</f>
        <v>0</v>
      </c>
      <c r="H1148" s="3">
        <f>'input your S-pars (Mag-Ang)'!H1148*SIN('input your S-pars (Mag-Ang)'!I1148*PI()/180)</f>
        <v>0</v>
      </c>
      <c r="I1148" s="3"/>
      <c r="J1148" s="3">
        <f t="shared" si="204"/>
        <v>1</v>
      </c>
      <c r="K1148" s="3">
        <f t="shared" si="205"/>
        <v>0</v>
      </c>
      <c r="L1148" s="3"/>
      <c r="M1148" s="3">
        <f t="shared" si="206"/>
        <v>1</v>
      </c>
      <c r="N1148" s="3">
        <f t="shared" si="207"/>
        <v>0</v>
      </c>
      <c r="O1148" s="3"/>
      <c r="P1148" s="3">
        <f t="shared" si="208"/>
        <v>1</v>
      </c>
      <c r="Q1148" s="3">
        <f t="shared" si="209"/>
        <v>0</v>
      </c>
      <c r="R1148" s="3">
        <f t="shared" si="210"/>
        <v>0</v>
      </c>
      <c r="S1148" s="3">
        <f t="shared" si="211"/>
        <v>0</v>
      </c>
      <c r="T1148" s="3">
        <f t="shared" si="212"/>
        <v>0</v>
      </c>
      <c r="U1148" s="3">
        <f t="shared" si="213"/>
        <v>0</v>
      </c>
      <c r="V1148" s="3">
        <f t="shared" si="214"/>
        <v>1</v>
      </c>
      <c r="W1148" s="3">
        <f t="shared" si="215"/>
        <v>0</v>
      </c>
    </row>
    <row r="1149" spans="1:23" x14ac:dyDescent="0.3">
      <c r="A1149" s="3">
        <f>'input your S-pars (Mag-Ang)'!B1149*COS('input your S-pars (Mag-Ang)'!C1149*PI()/180)</f>
        <v>0</v>
      </c>
      <c r="B1149" s="3">
        <f>'input your S-pars (Mag-Ang)'!B1149*SIN('input your S-pars (Mag-Ang)'!C1149*PI()/180)</f>
        <v>0</v>
      </c>
      <c r="C1149" s="3">
        <f>'input your S-pars (Mag-Ang)'!F1149*COS('input your S-pars (Mag-Ang)'!G1149*PI()/180)</f>
        <v>0</v>
      </c>
      <c r="D1149" s="3">
        <f>'input your S-pars (Mag-Ang)'!F1149*SIN('input your S-pars (Mag-Ang)'!G1149*PI()/180)</f>
        <v>0</v>
      </c>
      <c r="E1149" s="3">
        <f>'input your S-pars (Mag-Ang)'!D1149*COS('input your S-pars (Mag-Ang)'!E1149*PI()/180)</f>
        <v>0</v>
      </c>
      <c r="F1149" s="3">
        <f>'input your S-pars (Mag-Ang)'!D1149*SIN('input your S-pars (Mag-Ang)'!E1149*PI()/180)</f>
        <v>0</v>
      </c>
      <c r="G1149" s="3">
        <f>'input your S-pars (Mag-Ang)'!H1149*COS('input your S-pars (Mag-Ang)'!I1149*PI()/180)</f>
        <v>0</v>
      </c>
      <c r="H1149" s="3">
        <f>'input your S-pars (Mag-Ang)'!H1149*SIN('input your S-pars (Mag-Ang)'!I1149*PI()/180)</f>
        <v>0</v>
      </c>
      <c r="I1149" s="3"/>
      <c r="J1149" s="3">
        <f t="shared" si="204"/>
        <v>1</v>
      </c>
      <c r="K1149" s="3">
        <f t="shared" si="205"/>
        <v>0</v>
      </c>
      <c r="L1149" s="3"/>
      <c r="M1149" s="3">
        <f t="shared" si="206"/>
        <v>1</v>
      </c>
      <c r="N1149" s="3">
        <f t="shared" si="207"/>
        <v>0</v>
      </c>
      <c r="O1149" s="3"/>
      <c r="P1149" s="3">
        <f t="shared" si="208"/>
        <v>1</v>
      </c>
      <c r="Q1149" s="3">
        <f t="shared" si="209"/>
        <v>0</v>
      </c>
      <c r="R1149" s="3">
        <f t="shared" si="210"/>
        <v>0</v>
      </c>
      <c r="S1149" s="3">
        <f t="shared" si="211"/>
        <v>0</v>
      </c>
      <c r="T1149" s="3">
        <f t="shared" si="212"/>
        <v>0</v>
      </c>
      <c r="U1149" s="3">
        <f t="shared" si="213"/>
        <v>0</v>
      </c>
      <c r="V1149" s="3">
        <f t="shared" si="214"/>
        <v>1</v>
      </c>
      <c r="W1149" s="3">
        <f t="shared" si="215"/>
        <v>0</v>
      </c>
    </row>
    <row r="1150" spans="1:23" x14ac:dyDescent="0.3">
      <c r="A1150" s="3">
        <f>'input your S-pars (Mag-Ang)'!B1150*COS('input your S-pars (Mag-Ang)'!C1150*PI()/180)</f>
        <v>0</v>
      </c>
      <c r="B1150" s="3">
        <f>'input your S-pars (Mag-Ang)'!B1150*SIN('input your S-pars (Mag-Ang)'!C1150*PI()/180)</f>
        <v>0</v>
      </c>
      <c r="C1150" s="3">
        <f>'input your S-pars (Mag-Ang)'!F1150*COS('input your S-pars (Mag-Ang)'!G1150*PI()/180)</f>
        <v>0</v>
      </c>
      <c r="D1150" s="3">
        <f>'input your S-pars (Mag-Ang)'!F1150*SIN('input your S-pars (Mag-Ang)'!G1150*PI()/180)</f>
        <v>0</v>
      </c>
      <c r="E1150" s="3">
        <f>'input your S-pars (Mag-Ang)'!D1150*COS('input your S-pars (Mag-Ang)'!E1150*PI()/180)</f>
        <v>0</v>
      </c>
      <c r="F1150" s="3">
        <f>'input your S-pars (Mag-Ang)'!D1150*SIN('input your S-pars (Mag-Ang)'!E1150*PI()/180)</f>
        <v>0</v>
      </c>
      <c r="G1150" s="3">
        <f>'input your S-pars (Mag-Ang)'!H1150*COS('input your S-pars (Mag-Ang)'!I1150*PI()/180)</f>
        <v>0</v>
      </c>
      <c r="H1150" s="3">
        <f>'input your S-pars (Mag-Ang)'!H1150*SIN('input your S-pars (Mag-Ang)'!I1150*PI()/180)</f>
        <v>0</v>
      </c>
      <c r="I1150" s="3"/>
      <c r="J1150" s="3">
        <f t="shared" si="204"/>
        <v>1</v>
      </c>
      <c r="K1150" s="3">
        <f t="shared" si="205"/>
        <v>0</v>
      </c>
      <c r="L1150" s="3"/>
      <c r="M1150" s="3">
        <f t="shared" si="206"/>
        <v>1</v>
      </c>
      <c r="N1150" s="3">
        <f t="shared" si="207"/>
        <v>0</v>
      </c>
      <c r="O1150" s="3"/>
      <c r="P1150" s="3">
        <f t="shared" si="208"/>
        <v>1</v>
      </c>
      <c r="Q1150" s="3">
        <f t="shared" si="209"/>
        <v>0</v>
      </c>
      <c r="R1150" s="3">
        <f t="shared" si="210"/>
        <v>0</v>
      </c>
      <c r="S1150" s="3">
        <f t="shared" si="211"/>
        <v>0</v>
      </c>
      <c r="T1150" s="3">
        <f t="shared" si="212"/>
        <v>0</v>
      </c>
      <c r="U1150" s="3">
        <f t="shared" si="213"/>
        <v>0</v>
      </c>
      <c r="V1150" s="3">
        <f t="shared" si="214"/>
        <v>1</v>
      </c>
      <c r="W1150" s="3">
        <f t="shared" si="215"/>
        <v>0</v>
      </c>
    </row>
    <row r="1151" spans="1:23" x14ac:dyDescent="0.3">
      <c r="A1151" s="3">
        <f>'input your S-pars (Mag-Ang)'!B1151*COS('input your S-pars (Mag-Ang)'!C1151*PI()/180)</f>
        <v>0</v>
      </c>
      <c r="B1151" s="3">
        <f>'input your S-pars (Mag-Ang)'!B1151*SIN('input your S-pars (Mag-Ang)'!C1151*PI()/180)</f>
        <v>0</v>
      </c>
      <c r="C1151" s="3">
        <f>'input your S-pars (Mag-Ang)'!F1151*COS('input your S-pars (Mag-Ang)'!G1151*PI()/180)</f>
        <v>0</v>
      </c>
      <c r="D1151" s="3">
        <f>'input your S-pars (Mag-Ang)'!F1151*SIN('input your S-pars (Mag-Ang)'!G1151*PI()/180)</f>
        <v>0</v>
      </c>
      <c r="E1151" s="3">
        <f>'input your S-pars (Mag-Ang)'!D1151*COS('input your S-pars (Mag-Ang)'!E1151*PI()/180)</f>
        <v>0</v>
      </c>
      <c r="F1151" s="3">
        <f>'input your S-pars (Mag-Ang)'!D1151*SIN('input your S-pars (Mag-Ang)'!E1151*PI()/180)</f>
        <v>0</v>
      </c>
      <c r="G1151" s="3">
        <f>'input your S-pars (Mag-Ang)'!H1151*COS('input your S-pars (Mag-Ang)'!I1151*PI()/180)</f>
        <v>0</v>
      </c>
      <c r="H1151" s="3">
        <f>'input your S-pars (Mag-Ang)'!H1151*SIN('input your S-pars (Mag-Ang)'!I1151*PI()/180)</f>
        <v>0</v>
      </c>
      <c r="I1151" s="3"/>
      <c r="J1151" s="3">
        <f t="shared" si="204"/>
        <v>1</v>
      </c>
      <c r="K1151" s="3">
        <f t="shared" si="205"/>
        <v>0</v>
      </c>
      <c r="L1151" s="3"/>
      <c r="M1151" s="3">
        <f t="shared" si="206"/>
        <v>1</v>
      </c>
      <c r="N1151" s="3">
        <f t="shared" si="207"/>
        <v>0</v>
      </c>
      <c r="O1151" s="3"/>
      <c r="P1151" s="3">
        <f t="shared" si="208"/>
        <v>1</v>
      </c>
      <c r="Q1151" s="3">
        <f t="shared" si="209"/>
        <v>0</v>
      </c>
      <c r="R1151" s="3">
        <f t="shared" si="210"/>
        <v>0</v>
      </c>
      <c r="S1151" s="3">
        <f t="shared" si="211"/>
        <v>0</v>
      </c>
      <c r="T1151" s="3">
        <f t="shared" si="212"/>
        <v>0</v>
      </c>
      <c r="U1151" s="3">
        <f t="shared" si="213"/>
        <v>0</v>
      </c>
      <c r="V1151" s="3">
        <f t="shared" si="214"/>
        <v>1</v>
      </c>
      <c r="W1151" s="3">
        <f t="shared" si="215"/>
        <v>0</v>
      </c>
    </row>
    <row r="1152" spans="1:23" x14ac:dyDescent="0.3">
      <c r="A1152" s="3">
        <f>'input your S-pars (Mag-Ang)'!B1152*COS('input your S-pars (Mag-Ang)'!C1152*PI()/180)</f>
        <v>0</v>
      </c>
      <c r="B1152" s="3">
        <f>'input your S-pars (Mag-Ang)'!B1152*SIN('input your S-pars (Mag-Ang)'!C1152*PI()/180)</f>
        <v>0</v>
      </c>
      <c r="C1152" s="3">
        <f>'input your S-pars (Mag-Ang)'!F1152*COS('input your S-pars (Mag-Ang)'!G1152*PI()/180)</f>
        <v>0</v>
      </c>
      <c r="D1152" s="3">
        <f>'input your S-pars (Mag-Ang)'!F1152*SIN('input your S-pars (Mag-Ang)'!G1152*PI()/180)</f>
        <v>0</v>
      </c>
      <c r="E1152" s="3">
        <f>'input your S-pars (Mag-Ang)'!D1152*COS('input your S-pars (Mag-Ang)'!E1152*PI()/180)</f>
        <v>0</v>
      </c>
      <c r="F1152" s="3">
        <f>'input your S-pars (Mag-Ang)'!D1152*SIN('input your S-pars (Mag-Ang)'!E1152*PI()/180)</f>
        <v>0</v>
      </c>
      <c r="G1152" s="3">
        <f>'input your S-pars (Mag-Ang)'!H1152*COS('input your S-pars (Mag-Ang)'!I1152*PI()/180)</f>
        <v>0</v>
      </c>
      <c r="H1152" s="3">
        <f>'input your S-pars (Mag-Ang)'!H1152*SIN('input your S-pars (Mag-Ang)'!I1152*PI()/180)</f>
        <v>0</v>
      </c>
      <c r="I1152" s="3"/>
      <c r="J1152" s="3">
        <f t="shared" si="204"/>
        <v>1</v>
      </c>
      <c r="K1152" s="3">
        <f t="shared" si="205"/>
        <v>0</v>
      </c>
      <c r="L1152" s="3"/>
      <c r="M1152" s="3">
        <f t="shared" si="206"/>
        <v>1</v>
      </c>
      <c r="N1152" s="3">
        <f t="shared" si="207"/>
        <v>0</v>
      </c>
      <c r="O1152" s="3"/>
      <c r="P1152" s="3">
        <f t="shared" si="208"/>
        <v>1</v>
      </c>
      <c r="Q1152" s="3">
        <f t="shared" si="209"/>
        <v>0</v>
      </c>
      <c r="R1152" s="3">
        <f t="shared" si="210"/>
        <v>0</v>
      </c>
      <c r="S1152" s="3">
        <f t="shared" si="211"/>
        <v>0</v>
      </c>
      <c r="T1152" s="3">
        <f t="shared" si="212"/>
        <v>0</v>
      </c>
      <c r="U1152" s="3">
        <f t="shared" si="213"/>
        <v>0</v>
      </c>
      <c r="V1152" s="3">
        <f t="shared" si="214"/>
        <v>1</v>
      </c>
      <c r="W1152" s="3">
        <f t="shared" si="215"/>
        <v>0</v>
      </c>
    </row>
    <row r="1153" spans="1:23" x14ac:dyDescent="0.3">
      <c r="A1153" s="3">
        <f>'input your S-pars (Mag-Ang)'!B1153*COS('input your S-pars (Mag-Ang)'!C1153*PI()/180)</f>
        <v>0</v>
      </c>
      <c r="B1153" s="3">
        <f>'input your S-pars (Mag-Ang)'!B1153*SIN('input your S-pars (Mag-Ang)'!C1153*PI()/180)</f>
        <v>0</v>
      </c>
      <c r="C1153" s="3">
        <f>'input your S-pars (Mag-Ang)'!F1153*COS('input your S-pars (Mag-Ang)'!G1153*PI()/180)</f>
        <v>0</v>
      </c>
      <c r="D1153" s="3">
        <f>'input your S-pars (Mag-Ang)'!F1153*SIN('input your S-pars (Mag-Ang)'!G1153*PI()/180)</f>
        <v>0</v>
      </c>
      <c r="E1153" s="3">
        <f>'input your S-pars (Mag-Ang)'!D1153*COS('input your S-pars (Mag-Ang)'!E1153*PI()/180)</f>
        <v>0</v>
      </c>
      <c r="F1153" s="3">
        <f>'input your S-pars (Mag-Ang)'!D1153*SIN('input your S-pars (Mag-Ang)'!E1153*PI()/180)</f>
        <v>0</v>
      </c>
      <c r="G1153" s="3">
        <f>'input your S-pars (Mag-Ang)'!H1153*COS('input your S-pars (Mag-Ang)'!I1153*PI()/180)</f>
        <v>0</v>
      </c>
      <c r="H1153" s="3">
        <f>'input your S-pars (Mag-Ang)'!H1153*SIN('input your S-pars (Mag-Ang)'!I1153*PI()/180)</f>
        <v>0</v>
      </c>
      <c r="I1153" s="3"/>
      <c r="J1153" s="3">
        <f t="shared" si="204"/>
        <v>1</v>
      </c>
      <c r="K1153" s="3">
        <f t="shared" si="205"/>
        <v>0</v>
      </c>
      <c r="L1153" s="3"/>
      <c r="M1153" s="3">
        <f t="shared" si="206"/>
        <v>1</v>
      </c>
      <c r="N1153" s="3">
        <f t="shared" si="207"/>
        <v>0</v>
      </c>
      <c r="O1153" s="3"/>
      <c r="P1153" s="3">
        <f t="shared" si="208"/>
        <v>1</v>
      </c>
      <c r="Q1153" s="3">
        <f t="shared" si="209"/>
        <v>0</v>
      </c>
      <c r="R1153" s="3">
        <f t="shared" si="210"/>
        <v>0</v>
      </c>
      <c r="S1153" s="3">
        <f t="shared" si="211"/>
        <v>0</v>
      </c>
      <c r="T1153" s="3">
        <f t="shared" si="212"/>
        <v>0</v>
      </c>
      <c r="U1153" s="3">
        <f t="shared" si="213"/>
        <v>0</v>
      </c>
      <c r="V1153" s="3">
        <f t="shared" si="214"/>
        <v>1</v>
      </c>
      <c r="W1153" s="3">
        <f t="shared" si="215"/>
        <v>0</v>
      </c>
    </row>
    <row r="1154" spans="1:23" x14ac:dyDescent="0.3">
      <c r="A1154" s="3">
        <f>'input your S-pars (Mag-Ang)'!B1154*COS('input your S-pars (Mag-Ang)'!C1154*PI()/180)</f>
        <v>0</v>
      </c>
      <c r="B1154" s="3">
        <f>'input your S-pars (Mag-Ang)'!B1154*SIN('input your S-pars (Mag-Ang)'!C1154*PI()/180)</f>
        <v>0</v>
      </c>
      <c r="C1154" s="3">
        <f>'input your S-pars (Mag-Ang)'!F1154*COS('input your S-pars (Mag-Ang)'!G1154*PI()/180)</f>
        <v>0</v>
      </c>
      <c r="D1154" s="3">
        <f>'input your S-pars (Mag-Ang)'!F1154*SIN('input your S-pars (Mag-Ang)'!G1154*PI()/180)</f>
        <v>0</v>
      </c>
      <c r="E1154" s="3">
        <f>'input your S-pars (Mag-Ang)'!D1154*COS('input your S-pars (Mag-Ang)'!E1154*PI()/180)</f>
        <v>0</v>
      </c>
      <c r="F1154" s="3">
        <f>'input your S-pars (Mag-Ang)'!D1154*SIN('input your S-pars (Mag-Ang)'!E1154*PI()/180)</f>
        <v>0</v>
      </c>
      <c r="G1154" s="3">
        <f>'input your S-pars (Mag-Ang)'!H1154*COS('input your S-pars (Mag-Ang)'!I1154*PI()/180)</f>
        <v>0</v>
      </c>
      <c r="H1154" s="3">
        <f>'input your S-pars (Mag-Ang)'!H1154*SIN('input your S-pars (Mag-Ang)'!I1154*PI()/180)</f>
        <v>0</v>
      </c>
      <c r="I1154" s="3"/>
      <c r="J1154" s="3">
        <f t="shared" ref="J1154:J1217" si="216">(1+A1154)*(1+G1154)-B1154*H1154-C1154*E1154+D1154*F1154</f>
        <v>1</v>
      </c>
      <c r="K1154" s="3">
        <f t="shared" ref="K1154:K1217" si="217">(1+A1154)*H1154+(1+G1154)*B1154-C1154*F1154-D1154*E1154</f>
        <v>0</v>
      </c>
      <c r="L1154" s="3"/>
      <c r="M1154" s="3">
        <f t="shared" ref="M1154:M1217" si="218">SQRT(J1154*J1154+K1154*K1154)</f>
        <v>1</v>
      </c>
      <c r="N1154" s="3">
        <f t="shared" ref="N1154:N1217" si="219">ATAN2(J1154,K1154)*180/PI()</f>
        <v>0</v>
      </c>
      <c r="O1154" s="3"/>
      <c r="P1154" s="3">
        <f t="shared" ref="P1154:P1217" si="220">(1-A1154)*(1+G1154)+B1154*H1154+C1154*E1154-D1154*F1154</f>
        <v>1</v>
      </c>
      <c r="Q1154" s="3">
        <f t="shared" ref="Q1154:Q1217" si="221">(1-A1154)*H1154-(1+G1154)*B1154+C1154*F1154+D1154*E1154</f>
        <v>0</v>
      </c>
      <c r="R1154" s="3">
        <f t="shared" ref="R1154:R1217" si="222">-2*C1154</f>
        <v>0</v>
      </c>
      <c r="S1154" s="3">
        <f t="shared" ref="S1154:S1217" si="223">-2*D1154</f>
        <v>0</v>
      </c>
      <c r="T1154" s="3">
        <f t="shared" ref="T1154:T1217" si="224">-2*E1154</f>
        <v>0</v>
      </c>
      <c r="U1154" s="3">
        <f t="shared" ref="U1154:U1217" si="225">-2*F1154</f>
        <v>0</v>
      </c>
      <c r="V1154" s="3">
        <f t="shared" ref="V1154:V1217" si="226">(1+A1154)*(1-G1154)+B1154*H1154+C1154*E1154-D1154*F1154</f>
        <v>1</v>
      </c>
      <c r="W1154" s="3">
        <f t="shared" ref="W1154:W1217" si="227">-(1+A1154)*H1154+(1-G1154)*B1154+C1154*F1154+D1154*E1154</f>
        <v>0</v>
      </c>
    </row>
    <row r="1155" spans="1:23" x14ac:dyDescent="0.3">
      <c r="A1155" s="3">
        <f>'input your S-pars (Mag-Ang)'!B1155*COS('input your S-pars (Mag-Ang)'!C1155*PI()/180)</f>
        <v>0</v>
      </c>
      <c r="B1155" s="3">
        <f>'input your S-pars (Mag-Ang)'!B1155*SIN('input your S-pars (Mag-Ang)'!C1155*PI()/180)</f>
        <v>0</v>
      </c>
      <c r="C1155" s="3">
        <f>'input your S-pars (Mag-Ang)'!F1155*COS('input your S-pars (Mag-Ang)'!G1155*PI()/180)</f>
        <v>0</v>
      </c>
      <c r="D1155" s="3">
        <f>'input your S-pars (Mag-Ang)'!F1155*SIN('input your S-pars (Mag-Ang)'!G1155*PI()/180)</f>
        <v>0</v>
      </c>
      <c r="E1155" s="3">
        <f>'input your S-pars (Mag-Ang)'!D1155*COS('input your S-pars (Mag-Ang)'!E1155*PI()/180)</f>
        <v>0</v>
      </c>
      <c r="F1155" s="3">
        <f>'input your S-pars (Mag-Ang)'!D1155*SIN('input your S-pars (Mag-Ang)'!E1155*PI()/180)</f>
        <v>0</v>
      </c>
      <c r="G1155" s="3">
        <f>'input your S-pars (Mag-Ang)'!H1155*COS('input your S-pars (Mag-Ang)'!I1155*PI()/180)</f>
        <v>0</v>
      </c>
      <c r="H1155" s="3">
        <f>'input your S-pars (Mag-Ang)'!H1155*SIN('input your S-pars (Mag-Ang)'!I1155*PI()/180)</f>
        <v>0</v>
      </c>
      <c r="I1155" s="3"/>
      <c r="J1155" s="3">
        <f t="shared" si="216"/>
        <v>1</v>
      </c>
      <c r="K1155" s="3">
        <f t="shared" si="217"/>
        <v>0</v>
      </c>
      <c r="L1155" s="3"/>
      <c r="M1155" s="3">
        <f t="shared" si="218"/>
        <v>1</v>
      </c>
      <c r="N1155" s="3">
        <f t="shared" si="219"/>
        <v>0</v>
      </c>
      <c r="O1155" s="3"/>
      <c r="P1155" s="3">
        <f t="shared" si="220"/>
        <v>1</v>
      </c>
      <c r="Q1155" s="3">
        <f t="shared" si="221"/>
        <v>0</v>
      </c>
      <c r="R1155" s="3">
        <f t="shared" si="222"/>
        <v>0</v>
      </c>
      <c r="S1155" s="3">
        <f t="shared" si="223"/>
        <v>0</v>
      </c>
      <c r="T1155" s="3">
        <f t="shared" si="224"/>
        <v>0</v>
      </c>
      <c r="U1155" s="3">
        <f t="shared" si="225"/>
        <v>0</v>
      </c>
      <c r="V1155" s="3">
        <f t="shared" si="226"/>
        <v>1</v>
      </c>
      <c r="W1155" s="3">
        <f t="shared" si="227"/>
        <v>0</v>
      </c>
    </row>
    <row r="1156" spans="1:23" x14ac:dyDescent="0.3">
      <c r="A1156" s="3">
        <f>'input your S-pars (Mag-Ang)'!B1156*COS('input your S-pars (Mag-Ang)'!C1156*PI()/180)</f>
        <v>0</v>
      </c>
      <c r="B1156" s="3">
        <f>'input your S-pars (Mag-Ang)'!B1156*SIN('input your S-pars (Mag-Ang)'!C1156*PI()/180)</f>
        <v>0</v>
      </c>
      <c r="C1156" s="3">
        <f>'input your S-pars (Mag-Ang)'!F1156*COS('input your S-pars (Mag-Ang)'!G1156*PI()/180)</f>
        <v>0</v>
      </c>
      <c r="D1156" s="3">
        <f>'input your S-pars (Mag-Ang)'!F1156*SIN('input your S-pars (Mag-Ang)'!G1156*PI()/180)</f>
        <v>0</v>
      </c>
      <c r="E1156" s="3">
        <f>'input your S-pars (Mag-Ang)'!D1156*COS('input your S-pars (Mag-Ang)'!E1156*PI()/180)</f>
        <v>0</v>
      </c>
      <c r="F1156" s="3">
        <f>'input your S-pars (Mag-Ang)'!D1156*SIN('input your S-pars (Mag-Ang)'!E1156*PI()/180)</f>
        <v>0</v>
      </c>
      <c r="G1156" s="3">
        <f>'input your S-pars (Mag-Ang)'!H1156*COS('input your S-pars (Mag-Ang)'!I1156*PI()/180)</f>
        <v>0</v>
      </c>
      <c r="H1156" s="3">
        <f>'input your S-pars (Mag-Ang)'!H1156*SIN('input your S-pars (Mag-Ang)'!I1156*PI()/180)</f>
        <v>0</v>
      </c>
      <c r="I1156" s="3"/>
      <c r="J1156" s="3">
        <f t="shared" si="216"/>
        <v>1</v>
      </c>
      <c r="K1156" s="3">
        <f t="shared" si="217"/>
        <v>0</v>
      </c>
      <c r="L1156" s="3"/>
      <c r="M1156" s="3">
        <f t="shared" si="218"/>
        <v>1</v>
      </c>
      <c r="N1156" s="3">
        <f t="shared" si="219"/>
        <v>0</v>
      </c>
      <c r="O1156" s="3"/>
      <c r="P1156" s="3">
        <f t="shared" si="220"/>
        <v>1</v>
      </c>
      <c r="Q1156" s="3">
        <f t="shared" si="221"/>
        <v>0</v>
      </c>
      <c r="R1156" s="3">
        <f t="shared" si="222"/>
        <v>0</v>
      </c>
      <c r="S1156" s="3">
        <f t="shared" si="223"/>
        <v>0</v>
      </c>
      <c r="T1156" s="3">
        <f t="shared" si="224"/>
        <v>0</v>
      </c>
      <c r="U1156" s="3">
        <f t="shared" si="225"/>
        <v>0</v>
      </c>
      <c r="V1156" s="3">
        <f t="shared" si="226"/>
        <v>1</v>
      </c>
      <c r="W1156" s="3">
        <f t="shared" si="227"/>
        <v>0</v>
      </c>
    </row>
    <row r="1157" spans="1:23" x14ac:dyDescent="0.3">
      <c r="A1157" s="3">
        <f>'input your S-pars (Mag-Ang)'!B1157*COS('input your S-pars (Mag-Ang)'!C1157*PI()/180)</f>
        <v>0</v>
      </c>
      <c r="B1157" s="3">
        <f>'input your S-pars (Mag-Ang)'!B1157*SIN('input your S-pars (Mag-Ang)'!C1157*PI()/180)</f>
        <v>0</v>
      </c>
      <c r="C1157" s="3">
        <f>'input your S-pars (Mag-Ang)'!F1157*COS('input your S-pars (Mag-Ang)'!G1157*PI()/180)</f>
        <v>0</v>
      </c>
      <c r="D1157" s="3">
        <f>'input your S-pars (Mag-Ang)'!F1157*SIN('input your S-pars (Mag-Ang)'!G1157*PI()/180)</f>
        <v>0</v>
      </c>
      <c r="E1157" s="3">
        <f>'input your S-pars (Mag-Ang)'!D1157*COS('input your S-pars (Mag-Ang)'!E1157*PI()/180)</f>
        <v>0</v>
      </c>
      <c r="F1157" s="3">
        <f>'input your S-pars (Mag-Ang)'!D1157*SIN('input your S-pars (Mag-Ang)'!E1157*PI()/180)</f>
        <v>0</v>
      </c>
      <c r="G1157" s="3">
        <f>'input your S-pars (Mag-Ang)'!H1157*COS('input your S-pars (Mag-Ang)'!I1157*PI()/180)</f>
        <v>0</v>
      </c>
      <c r="H1157" s="3">
        <f>'input your S-pars (Mag-Ang)'!H1157*SIN('input your S-pars (Mag-Ang)'!I1157*PI()/180)</f>
        <v>0</v>
      </c>
      <c r="I1157" s="3"/>
      <c r="J1157" s="3">
        <f t="shared" si="216"/>
        <v>1</v>
      </c>
      <c r="K1157" s="3">
        <f t="shared" si="217"/>
        <v>0</v>
      </c>
      <c r="L1157" s="3"/>
      <c r="M1157" s="3">
        <f t="shared" si="218"/>
        <v>1</v>
      </c>
      <c r="N1157" s="3">
        <f t="shared" si="219"/>
        <v>0</v>
      </c>
      <c r="O1157" s="3"/>
      <c r="P1157" s="3">
        <f t="shared" si="220"/>
        <v>1</v>
      </c>
      <c r="Q1157" s="3">
        <f t="shared" si="221"/>
        <v>0</v>
      </c>
      <c r="R1157" s="3">
        <f t="shared" si="222"/>
        <v>0</v>
      </c>
      <c r="S1157" s="3">
        <f t="shared" si="223"/>
        <v>0</v>
      </c>
      <c r="T1157" s="3">
        <f t="shared" si="224"/>
        <v>0</v>
      </c>
      <c r="U1157" s="3">
        <f t="shared" si="225"/>
        <v>0</v>
      </c>
      <c r="V1157" s="3">
        <f t="shared" si="226"/>
        <v>1</v>
      </c>
      <c r="W1157" s="3">
        <f t="shared" si="227"/>
        <v>0</v>
      </c>
    </row>
    <row r="1158" spans="1:23" x14ac:dyDescent="0.3">
      <c r="A1158" s="3">
        <f>'input your S-pars (Mag-Ang)'!B1158*COS('input your S-pars (Mag-Ang)'!C1158*PI()/180)</f>
        <v>0</v>
      </c>
      <c r="B1158" s="3">
        <f>'input your S-pars (Mag-Ang)'!B1158*SIN('input your S-pars (Mag-Ang)'!C1158*PI()/180)</f>
        <v>0</v>
      </c>
      <c r="C1158" s="3">
        <f>'input your S-pars (Mag-Ang)'!F1158*COS('input your S-pars (Mag-Ang)'!G1158*PI()/180)</f>
        <v>0</v>
      </c>
      <c r="D1158" s="3">
        <f>'input your S-pars (Mag-Ang)'!F1158*SIN('input your S-pars (Mag-Ang)'!G1158*PI()/180)</f>
        <v>0</v>
      </c>
      <c r="E1158" s="3">
        <f>'input your S-pars (Mag-Ang)'!D1158*COS('input your S-pars (Mag-Ang)'!E1158*PI()/180)</f>
        <v>0</v>
      </c>
      <c r="F1158" s="3">
        <f>'input your S-pars (Mag-Ang)'!D1158*SIN('input your S-pars (Mag-Ang)'!E1158*PI()/180)</f>
        <v>0</v>
      </c>
      <c r="G1158" s="3">
        <f>'input your S-pars (Mag-Ang)'!H1158*COS('input your S-pars (Mag-Ang)'!I1158*PI()/180)</f>
        <v>0</v>
      </c>
      <c r="H1158" s="3">
        <f>'input your S-pars (Mag-Ang)'!H1158*SIN('input your S-pars (Mag-Ang)'!I1158*PI()/180)</f>
        <v>0</v>
      </c>
      <c r="I1158" s="3"/>
      <c r="J1158" s="3">
        <f t="shared" si="216"/>
        <v>1</v>
      </c>
      <c r="K1158" s="3">
        <f t="shared" si="217"/>
        <v>0</v>
      </c>
      <c r="L1158" s="3"/>
      <c r="M1158" s="3">
        <f t="shared" si="218"/>
        <v>1</v>
      </c>
      <c r="N1158" s="3">
        <f t="shared" si="219"/>
        <v>0</v>
      </c>
      <c r="O1158" s="3"/>
      <c r="P1158" s="3">
        <f t="shared" si="220"/>
        <v>1</v>
      </c>
      <c r="Q1158" s="3">
        <f t="shared" si="221"/>
        <v>0</v>
      </c>
      <c r="R1158" s="3">
        <f t="shared" si="222"/>
        <v>0</v>
      </c>
      <c r="S1158" s="3">
        <f t="shared" si="223"/>
        <v>0</v>
      </c>
      <c r="T1158" s="3">
        <f t="shared" si="224"/>
        <v>0</v>
      </c>
      <c r="U1158" s="3">
        <f t="shared" si="225"/>
        <v>0</v>
      </c>
      <c r="V1158" s="3">
        <f t="shared" si="226"/>
        <v>1</v>
      </c>
      <c r="W1158" s="3">
        <f t="shared" si="227"/>
        <v>0</v>
      </c>
    </row>
    <row r="1159" spans="1:23" x14ac:dyDescent="0.3">
      <c r="A1159" s="3">
        <f>'input your S-pars (Mag-Ang)'!B1159*COS('input your S-pars (Mag-Ang)'!C1159*PI()/180)</f>
        <v>0</v>
      </c>
      <c r="B1159" s="3">
        <f>'input your S-pars (Mag-Ang)'!B1159*SIN('input your S-pars (Mag-Ang)'!C1159*PI()/180)</f>
        <v>0</v>
      </c>
      <c r="C1159" s="3">
        <f>'input your S-pars (Mag-Ang)'!F1159*COS('input your S-pars (Mag-Ang)'!G1159*PI()/180)</f>
        <v>0</v>
      </c>
      <c r="D1159" s="3">
        <f>'input your S-pars (Mag-Ang)'!F1159*SIN('input your S-pars (Mag-Ang)'!G1159*PI()/180)</f>
        <v>0</v>
      </c>
      <c r="E1159" s="3">
        <f>'input your S-pars (Mag-Ang)'!D1159*COS('input your S-pars (Mag-Ang)'!E1159*PI()/180)</f>
        <v>0</v>
      </c>
      <c r="F1159" s="3">
        <f>'input your S-pars (Mag-Ang)'!D1159*SIN('input your S-pars (Mag-Ang)'!E1159*PI()/180)</f>
        <v>0</v>
      </c>
      <c r="G1159" s="3">
        <f>'input your S-pars (Mag-Ang)'!H1159*COS('input your S-pars (Mag-Ang)'!I1159*PI()/180)</f>
        <v>0</v>
      </c>
      <c r="H1159" s="3">
        <f>'input your S-pars (Mag-Ang)'!H1159*SIN('input your S-pars (Mag-Ang)'!I1159*PI()/180)</f>
        <v>0</v>
      </c>
      <c r="I1159" s="3"/>
      <c r="J1159" s="3">
        <f t="shared" si="216"/>
        <v>1</v>
      </c>
      <c r="K1159" s="3">
        <f t="shared" si="217"/>
        <v>0</v>
      </c>
      <c r="L1159" s="3"/>
      <c r="M1159" s="3">
        <f t="shared" si="218"/>
        <v>1</v>
      </c>
      <c r="N1159" s="3">
        <f t="shared" si="219"/>
        <v>0</v>
      </c>
      <c r="O1159" s="3"/>
      <c r="P1159" s="3">
        <f t="shared" si="220"/>
        <v>1</v>
      </c>
      <c r="Q1159" s="3">
        <f t="shared" si="221"/>
        <v>0</v>
      </c>
      <c r="R1159" s="3">
        <f t="shared" si="222"/>
        <v>0</v>
      </c>
      <c r="S1159" s="3">
        <f t="shared" si="223"/>
        <v>0</v>
      </c>
      <c r="T1159" s="3">
        <f t="shared" si="224"/>
        <v>0</v>
      </c>
      <c r="U1159" s="3">
        <f t="shared" si="225"/>
        <v>0</v>
      </c>
      <c r="V1159" s="3">
        <f t="shared" si="226"/>
        <v>1</v>
      </c>
      <c r="W1159" s="3">
        <f t="shared" si="227"/>
        <v>0</v>
      </c>
    </row>
    <row r="1160" spans="1:23" x14ac:dyDescent="0.3">
      <c r="A1160" s="3">
        <f>'input your S-pars (Mag-Ang)'!B1160*COS('input your S-pars (Mag-Ang)'!C1160*PI()/180)</f>
        <v>0</v>
      </c>
      <c r="B1160" s="3">
        <f>'input your S-pars (Mag-Ang)'!B1160*SIN('input your S-pars (Mag-Ang)'!C1160*PI()/180)</f>
        <v>0</v>
      </c>
      <c r="C1160" s="3">
        <f>'input your S-pars (Mag-Ang)'!F1160*COS('input your S-pars (Mag-Ang)'!G1160*PI()/180)</f>
        <v>0</v>
      </c>
      <c r="D1160" s="3">
        <f>'input your S-pars (Mag-Ang)'!F1160*SIN('input your S-pars (Mag-Ang)'!G1160*PI()/180)</f>
        <v>0</v>
      </c>
      <c r="E1160" s="3">
        <f>'input your S-pars (Mag-Ang)'!D1160*COS('input your S-pars (Mag-Ang)'!E1160*PI()/180)</f>
        <v>0</v>
      </c>
      <c r="F1160" s="3">
        <f>'input your S-pars (Mag-Ang)'!D1160*SIN('input your S-pars (Mag-Ang)'!E1160*PI()/180)</f>
        <v>0</v>
      </c>
      <c r="G1160" s="3">
        <f>'input your S-pars (Mag-Ang)'!H1160*COS('input your S-pars (Mag-Ang)'!I1160*PI()/180)</f>
        <v>0</v>
      </c>
      <c r="H1160" s="3">
        <f>'input your S-pars (Mag-Ang)'!H1160*SIN('input your S-pars (Mag-Ang)'!I1160*PI()/180)</f>
        <v>0</v>
      </c>
      <c r="I1160" s="3"/>
      <c r="J1160" s="3">
        <f t="shared" si="216"/>
        <v>1</v>
      </c>
      <c r="K1160" s="3">
        <f t="shared" si="217"/>
        <v>0</v>
      </c>
      <c r="L1160" s="3"/>
      <c r="M1160" s="3">
        <f t="shared" si="218"/>
        <v>1</v>
      </c>
      <c r="N1160" s="3">
        <f t="shared" si="219"/>
        <v>0</v>
      </c>
      <c r="O1160" s="3"/>
      <c r="P1160" s="3">
        <f t="shared" si="220"/>
        <v>1</v>
      </c>
      <c r="Q1160" s="3">
        <f t="shared" si="221"/>
        <v>0</v>
      </c>
      <c r="R1160" s="3">
        <f t="shared" si="222"/>
        <v>0</v>
      </c>
      <c r="S1160" s="3">
        <f t="shared" si="223"/>
        <v>0</v>
      </c>
      <c r="T1160" s="3">
        <f t="shared" si="224"/>
        <v>0</v>
      </c>
      <c r="U1160" s="3">
        <f t="shared" si="225"/>
        <v>0</v>
      </c>
      <c r="V1160" s="3">
        <f t="shared" si="226"/>
        <v>1</v>
      </c>
      <c r="W1160" s="3">
        <f t="shared" si="227"/>
        <v>0</v>
      </c>
    </row>
    <row r="1161" spans="1:23" x14ac:dyDescent="0.3">
      <c r="A1161" s="3">
        <f>'input your S-pars (Mag-Ang)'!B1161*COS('input your S-pars (Mag-Ang)'!C1161*PI()/180)</f>
        <v>0</v>
      </c>
      <c r="B1161" s="3">
        <f>'input your S-pars (Mag-Ang)'!B1161*SIN('input your S-pars (Mag-Ang)'!C1161*PI()/180)</f>
        <v>0</v>
      </c>
      <c r="C1161" s="3">
        <f>'input your S-pars (Mag-Ang)'!F1161*COS('input your S-pars (Mag-Ang)'!G1161*PI()/180)</f>
        <v>0</v>
      </c>
      <c r="D1161" s="3">
        <f>'input your S-pars (Mag-Ang)'!F1161*SIN('input your S-pars (Mag-Ang)'!G1161*PI()/180)</f>
        <v>0</v>
      </c>
      <c r="E1161" s="3">
        <f>'input your S-pars (Mag-Ang)'!D1161*COS('input your S-pars (Mag-Ang)'!E1161*PI()/180)</f>
        <v>0</v>
      </c>
      <c r="F1161" s="3">
        <f>'input your S-pars (Mag-Ang)'!D1161*SIN('input your S-pars (Mag-Ang)'!E1161*PI()/180)</f>
        <v>0</v>
      </c>
      <c r="G1161" s="3">
        <f>'input your S-pars (Mag-Ang)'!H1161*COS('input your S-pars (Mag-Ang)'!I1161*PI()/180)</f>
        <v>0</v>
      </c>
      <c r="H1161" s="3">
        <f>'input your S-pars (Mag-Ang)'!H1161*SIN('input your S-pars (Mag-Ang)'!I1161*PI()/180)</f>
        <v>0</v>
      </c>
      <c r="I1161" s="3"/>
      <c r="J1161" s="3">
        <f t="shared" si="216"/>
        <v>1</v>
      </c>
      <c r="K1161" s="3">
        <f t="shared" si="217"/>
        <v>0</v>
      </c>
      <c r="L1161" s="3"/>
      <c r="M1161" s="3">
        <f t="shared" si="218"/>
        <v>1</v>
      </c>
      <c r="N1161" s="3">
        <f t="shared" si="219"/>
        <v>0</v>
      </c>
      <c r="O1161" s="3"/>
      <c r="P1161" s="3">
        <f t="shared" si="220"/>
        <v>1</v>
      </c>
      <c r="Q1161" s="3">
        <f t="shared" si="221"/>
        <v>0</v>
      </c>
      <c r="R1161" s="3">
        <f t="shared" si="222"/>
        <v>0</v>
      </c>
      <c r="S1161" s="3">
        <f t="shared" si="223"/>
        <v>0</v>
      </c>
      <c r="T1161" s="3">
        <f t="shared" si="224"/>
        <v>0</v>
      </c>
      <c r="U1161" s="3">
        <f t="shared" si="225"/>
        <v>0</v>
      </c>
      <c r="V1161" s="3">
        <f t="shared" si="226"/>
        <v>1</v>
      </c>
      <c r="W1161" s="3">
        <f t="shared" si="227"/>
        <v>0</v>
      </c>
    </row>
    <row r="1162" spans="1:23" x14ac:dyDescent="0.3">
      <c r="A1162" s="3">
        <f>'input your S-pars (Mag-Ang)'!B1162*COS('input your S-pars (Mag-Ang)'!C1162*PI()/180)</f>
        <v>0</v>
      </c>
      <c r="B1162" s="3">
        <f>'input your S-pars (Mag-Ang)'!B1162*SIN('input your S-pars (Mag-Ang)'!C1162*PI()/180)</f>
        <v>0</v>
      </c>
      <c r="C1162" s="3">
        <f>'input your S-pars (Mag-Ang)'!F1162*COS('input your S-pars (Mag-Ang)'!G1162*PI()/180)</f>
        <v>0</v>
      </c>
      <c r="D1162" s="3">
        <f>'input your S-pars (Mag-Ang)'!F1162*SIN('input your S-pars (Mag-Ang)'!G1162*PI()/180)</f>
        <v>0</v>
      </c>
      <c r="E1162" s="3">
        <f>'input your S-pars (Mag-Ang)'!D1162*COS('input your S-pars (Mag-Ang)'!E1162*PI()/180)</f>
        <v>0</v>
      </c>
      <c r="F1162" s="3">
        <f>'input your S-pars (Mag-Ang)'!D1162*SIN('input your S-pars (Mag-Ang)'!E1162*PI()/180)</f>
        <v>0</v>
      </c>
      <c r="G1162" s="3">
        <f>'input your S-pars (Mag-Ang)'!H1162*COS('input your S-pars (Mag-Ang)'!I1162*PI()/180)</f>
        <v>0</v>
      </c>
      <c r="H1162" s="3">
        <f>'input your S-pars (Mag-Ang)'!H1162*SIN('input your S-pars (Mag-Ang)'!I1162*PI()/180)</f>
        <v>0</v>
      </c>
      <c r="I1162" s="3"/>
      <c r="J1162" s="3">
        <f t="shared" si="216"/>
        <v>1</v>
      </c>
      <c r="K1162" s="3">
        <f t="shared" si="217"/>
        <v>0</v>
      </c>
      <c r="L1162" s="3"/>
      <c r="M1162" s="3">
        <f t="shared" si="218"/>
        <v>1</v>
      </c>
      <c r="N1162" s="3">
        <f t="shared" si="219"/>
        <v>0</v>
      </c>
      <c r="O1162" s="3"/>
      <c r="P1162" s="3">
        <f t="shared" si="220"/>
        <v>1</v>
      </c>
      <c r="Q1162" s="3">
        <f t="shared" si="221"/>
        <v>0</v>
      </c>
      <c r="R1162" s="3">
        <f t="shared" si="222"/>
        <v>0</v>
      </c>
      <c r="S1162" s="3">
        <f t="shared" si="223"/>
        <v>0</v>
      </c>
      <c r="T1162" s="3">
        <f t="shared" si="224"/>
        <v>0</v>
      </c>
      <c r="U1162" s="3">
        <f t="shared" si="225"/>
        <v>0</v>
      </c>
      <c r="V1162" s="3">
        <f t="shared" si="226"/>
        <v>1</v>
      </c>
      <c r="W1162" s="3">
        <f t="shared" si="227"/>
        <v>0</v>
      </c>
    </row>
    <row r="1163" spans="1:23" x14ac:dyDescent="0.3">
      <c r="A1163" s="3">
        <f>'input your S-pars (Mag-Ang)'!B1163*COS('input your S-pars (Mag-Ang)'!C1163*PI()/180)</f>
        <v>0</v>
      </c>
      <c r="B1163" s="3">
        <f>'input your S-pars (Mag-Ang)'!B1163*SIN('input your S-pars (Mag-Ang)'!C1163*PI()/180)</f>
        <v>0</v>
      </c>
      <c r="C1163" s="3">
        <f>'input your S-pars (Mag-Ang)'!F1163*COS('input your S-pars (Mag-Ang)'!G1163*PI()/180)</f>
        <v>0</v>
      </c>
      <c r="D1163" s="3">
        <f>'input your S-pars (Mag-Ang)'!F1163*SIN('input your S-pars (Mag-Ang)'!G1163*PI()/180)</f>
        <v>0</v>
      </c>
      <c r="E1163" s="3">
        <f>'input your S-pars (Mag-Ang)'!D1163*COS('input your S-pars (Mag-Ang)'!E1163*PI()/180)</f>
        <v>0</v>
      </c>
      <c r="F1163" s="3">
        <f>'input your S-pars (Mag-Ang)'!D1163*SIN('input your S-pars (Mag-Ang)'!E1163*PI()/180)</f>
        <v>0</v>
      </c>
      <c r="G1163" s="3">
        <f>'input your S-pars (Mag-Ang)'!H1163*COS('input your S-pars (Mag-Ang)'!I1163*PI()/180)</f>
        <v>0</v>
      </c>
      <c r="H1163" s="3">
        <f>'input your S-pars (Mag-Ang)'!H1163*SIN('input your S-pars (Mag-Ang)'!I1163*PI()/180)</f>
        <v>0</v>
      </c>
      <c r="I1163" s="3"/>
      <c r="J1163" s="3">
        <f t="shared" si="216"/>
        <v>1</v>
      </c>
      <c r="K1163" s="3">
        <f t="shared" si="217"/>
        <v>0</v>
      </c>
      <c r="L1163" s="3"/>
      <c r="M1163" s="3">
        <f t="shared" si="218"/>
        <v>1</v>
      </c>
      <c r="N1163" s="3">
        <f t="shared" si="219"/>
        <v>0</v>
      </c>
      <c r="O1163" s="3"/>
      <c r="P1163" s="3">
        <f t="shared" si="220"/>
        <v>1</v>
      </c>
      <c r="Q1163" s="3">
        <f t="shared" si="221"/>
        <v>0</v>
      </c>
      <c r="R1163" s="3">
        <f t="shared" si="222"/>
        <v>0</v>
      </c>
      <c r="S1163" s="3">
        <f t="shared" si="223"/>
        <v>0</v>
      </c>
      <c r="T1163" s="3">
        <f t="shared" si="224"/>
        <v>0</v>
      </c>
      <c r="U1163" s="3">
        <f t="shared" si="225"/>
        <v>0</v>
      </c>
      <c r="V1163" s="3">
        <f t="shared" si="226"/>
        <v>1</v>
      </c>
      <c r="W1163" s="3">
        <f t="shared" si="227"/>
        <v>0</v>
      </c>
    </row>
    <row r="1164" spans="1:23" x14ac:dyDescent="0.3">
      <c r="A1164" s="3">
        <f>'input your S-pars (Mag-Ang)'!B1164*COS('input your S-pars (Mag-Ang)'!C1164*PI()/180)</f>
        <v>0</v>
      </c>
      <c r="B1164" s="3">
        <f>'input your S-pars (Mag-Ang)'!B1164*SIN('input your S-pars (Mag-Ang)'!C1164*PI()/180)</f>
        <v>0</v>
      </c>
      <c r="C1164" s="3">
        <f>'input your S-pars (Mag-Ang)'!F1164*COS('input your S-pars (Mag-Ang)'!G1164*PI()/180)</f>
        <v>0</v>
      </c>
      <c r="D1164" s="3">
        <f>'input your S-pars (Mag-Ang)'!F1164*SIN('input your S-pars (Mag-Ang)'!G1164*PI()/180)</f>
        <v>0</v>
      </c>
      <c r="E1164" s="3">
        <f>'input your S-pars (Mag-Ang)'!D1164*COS('input your S-pars (Mag-Ang)'!E1164*PI()/180)</f>
        <v>0</v>
      </c>
      <c r="F1164" s="3">
        <f>'input your S-pars (Mag-Ang)'!D1164*SIN('input your S-pars (Mag-Ang)'!E1164*PI()/180)</f>
        <v>0</v>
      </c>
      <c r="G1164" s="3">
        <f>'input your S-pars (Mag-Ang)'!H1164*COS('input your S-pars (Mag-Ang)'!I1164*PI()/180)</f>
        <v>0</v>
      </c>
      <c r="H1164" s="3">
        <f>'input your S-pars (Mag-Ang)'!H1164*SIN('input your S-pars (Mag-Ang)'!I1164*PI()/180)</f>
        <v>0</v>
      </c>
      <c r="I1164" s="3"/>
      <c r="J1164" s="3">
        <f t="shared" si="216"/>
        <v>1</v>
      </c>
      <c r="K1164" s="3">
        <f t="shared" si="217"/>
        <v>0</v>
      </c>
      <c r="L1164" s="3"/>
      <c r="M1164" s="3">
        <f t="shared" si="218"/>
        <v>1</v>
      </c>
      <c r="N1164" s="3">
        <f t="shared" si="219"/>
        <v>0</v>
      </c>
      <c r="O1164" s="3"/>
      <c r="P1164" s="3">
        <f t="shared" si="220"/>
        <v>1</v>
      </c>
      <c r="Q1164" s="3">
        <f t="shared" si="221"/>
        <v>0</v>
      </c>
      <c r="R1164" s="3">
        <f t="shared" si="222"/>
        <v>0</v>
      </c>
      <c r="S1164" s="3">
        <f t="shared" si="223"/>
        <v>0</v>
      </c>
      <c r="T1164" s="3">
        <f t="shared" si="224"/>
        <v>0</v>
      </c>
      <c r="U1164" s="3">
        <f t="shared" si="225"/>
        <v>0</v>
      </c>
      <c r="V1164" s="3">
        <f t="shared" si="226"/>
        <v>1</v>
      </c>
      <c r="W1164" s="3">
        <f t="shared" si="227"/>
        <v>0</v>
      </c>
    </row>
    <row r="1165" spans="1:23" x14ac:dyDescent="0.3">
      <c r="A1165" s="3">
        <f>'input your S-pars (Mag-Ang)'!B1165*COS('input your S-pars (Mag-Ang)'!C1165*PI()/180)</f>
        <v>0</v>
      </c>
      <c r="B1165" s="3">
        <f>'input your S-pars (Mag-Ang)'!B1165*SIN('input your S-pars (Mag-Ang)'!C1165*PI()/180)</f>
        <v>0</v>
      </c>
      <c r="C1165" s="3">
        <f>'input your S-pars (Mag-Ang)'!F1165*COS('input your S-pars (Mag-Ang)'!G1165*PI()/180)</f>
        <v>0</v>
      </c>
      <c r="D1165" s="3">
        <f>'input your S-pars (Mag-Ang)'!F1165*SIN('input your S-pars (Mag-Ang)'!G1165*PI()/180)</f>
        <v>0</v>
      </c>
      <c r="E1165" s="3">
        <f>'input your S-pars (Mag-Ang)'!D1165*COS('input your S-pars (Mag-Ang)'!E1165*PI()/180)</f>
        <v>0</v>
      </c>
      <c r="F1165" s="3">
        <f>'input your S-pars (Mag-Ang)'!D1165*SIN('input your S-pars (Mag-Ang)'!E1165*PI()/180)</f>
        <v>0</v>
      </c>
      <c r="G1165" s="3">
        <f>'input your S-pars (Mag-Ang)'!H1165*COS('input your S-pars (Mag-Ang)'!I1165*PI()/180)</f>
        <v>0</v>
      </c>
      <c r="H1165" s="3">
        <f>'input your S-pars (Mag-Ang)'!H1165*SIN('input your S-pars (Mag-Ang)'!I1165*PI()/180)</f>
        <v>0</v>
      </c>
      <c r="I1165" s="3"/>
      <c r="J1165" s="3">
        <f t="shared" si="216"/>
        <v>1</v>
      </c>
      <c r="K1165" s="3">
        <f t="shared" si="217"/>
        <v>0</v>
      </c>
      <c r="L1165" s="3"/>
      <c r="M1165" s="3">
        <f t="shared" si="218"/>
        <v>1</v>
      </c>
      <c r="N1165" s="3">
        <f t="shared" si="219"/>
        <v>0</v>
      </c>
      <c r="O1165" s="3"/>
      <c r="P1165" s="3">
        <f t="shared" si="220"/>
        <v>1</v>
      </c>
      <c r="Q1165" s="3">
        <f t="shared" si="221"/>
        <v>0</v>
      </c>
      <c r="R1165" s="3">
        <f t="shared" si="222"/>
        <v>0</v>
      </c>
      <c r="S1165" s="3">
        <f t="shared" si="223"/>
        <v>0</v>
      </c>
      <c r="T1165" s="3">
        <f t="shared" si="224"/>
        <v>0</v>
      </c>
      <c r="U1165" s="3">
        <f t="shared" si="225"/>
        <v>0</v>
      </c>
      <c r="V1165" s="3">
        <f t="shared" si="226"/>
        <v>1</v>
      </c>
      <c r="W1165" s="3">
        <f t="shared" si="227"/>
        <v>0</v>
      </c>
    </row>
    <row r="1166" spans="1:23" x14ac:dyDescent="0.3">
      <c r="A1166" s="3">
        <f>'input your S-pars (Mag-Ang)'!B1166*COS('input your S-pars (Mag-Ang)'!C1166*PI()/180)</f>
        <v>0</v>
      </c>
      <c r="B1166" s="3">
        <f>'input your S-pars (Mag-Ang)'!B1166*SIN('input your S-pars (Mag-Ang)'!C1166*PI()/180)</f>
        <v>0</v>
      </c>
      <c r="C1166" s="3">
        <f>'input your S-pars (Mag-Ang)'!F1166*COS('input your S-pars (Mag-Ang)'!G1166*PI()/180)</f>
        <v>0</v>
      </c>
      <c r="D1166" s="3">
        <f>'input your S-pars (Mag-Ang)'!F1166*SIN('input your S-pars (Mag-Ang)'!G1166*PI()/180)</f>
        <v>0</v>
      </c>
      <c r="E1166" s="3">
        <f>'input your S-pars (Mag-Ang)'!D1166*COS('input your S-pars (Mag-Ang)'!E1166*PI()/180)</f>
        <v>0</v>
      </c>
      <c r="F1166" s="3">
        <f>'input your S-pars (Mag-Ang)'!D1166*SIN('input your S-pars (Mag-Ang)'!E1166*PI()/180)</f>
        <v>0</v>
      </c>
      <c r="G1166" s="3">
        <f>'input your S-pars (Mag-Ang)'!H1166*COS('input your S-pars (Mag-Ang)'!I1166*PI()/180)</f>
        <v>0</v>
      </c>
      <c r="H1166" s="3">
        <f>'input your S-pars (Mag-Ang)'!H1166*SIN('input your S-pars (Mag-Ang)'!I1166*PI()/180)</f>
        <v>0</v>
      </c>
      <c r="I1166" s="3"/>
      <c r="J1166" s="3">
        <f t="shared" si="216"/>
        <v>1</v>
      </c>
      <c r="K1166" s="3">
        <f t="shared" si="217"/>
        <v>0</v>
      </c>
      <c r="L1166" s="3"/>
      <c r="M1166" s="3">
        <f t="shared" si="218"/>
        <v>1</v>
      </c>
      <c r="N1166" s="3">
        <f t="shared" si="219"/>
        <v>0</v>
      </c>
      <c r="O1166" s="3"/>
      <c r="P1166" s="3">
        <f t="shared" si="220"/>
        <v>1</v>
      </c>
      <c r="Q1166" s="3">
        <f t="shared" si="221"/>
        <v>0</v>
      </c>
      <c r="R1166" s="3">
        <f t="shared" si="222"/>
        <v>0</v>
      </c>
      <c r="S1166" s="3">
        <f t="shared" si="223"/>
        <v>0</v>
      </c>
      <c r="T1166" s="3">
        <f t="shared" si="224"/>
        <v>0</v>
      </c>
      <c r="U1166" s="3">
        <f t="shared" si="225"/>
        <v>0</v>
      </c>
      <c r="V1166" s="3">
        <f t="shared" si="226"/>
        <v>1</v>
      </c>
      <c r="W1166" s="3">
        <f t="shared" si="227"/>
        <v>0</v>
      </c>
    </row>
    <row r="1167" spans="1:23" x14ac:dyDescent="0.3">
      <c r="A1167" s="3">
        <f>'input your S-pars (Mag-Ang)'!B1167*COS('input your S-pars (Mag-Ang)'!C1167*PI()/180)</f>
        <v>0</v>
      </c>
      <c r="B1167" s="3">
        <f>'input your S-pars (Mag-Ang)'!B1167*SIN('input your S-pars (Mag-Ang)'!C1167*PI()/180)</f>
        <v>0</v>
      </c>
      <c r="C1167" s="3">
        <f>'input your S-pars (Mag-Ang)'!F1167*COS('input your S-pars (Mag-Ang)'!G1167*PI()/180)</f>
        <v>0</v>
      </c>
      <c r="D1167" s="3">
        <f>'input your S-pars (Mag-Ang)'!F1167*SIN('input your S-pars (Mag-Ang)'!G1167*PI()/180)</f>
        <v>0</v>
      </c>
      <c r="E1167" s="3">
        <f>'input your S-pars (Mag-Ang)'!D1167*COS('input your S-pars (Mag-Ang)'!E1167*PI()/180)</f>
        <v>0</v>
      </c>
      <c r="F1167" s="3">
        <f>'input your S-pars (Mag-Ang)'!D1167*SIN('input your S-pars (Mag-Ang)'!E1167*PI()/180)</f>
        <v>0</v>
      </c>
      <c r="G1167" s="3">
        <f>'input your S-pars (Mag-Ang)'!H1167*COS('input your S-pars (Mag-Ang)'!I1167*PI()/180)</f>
        <v>0</v>
      </c>
      <c r="H1167" s="3">
        <f>'input your S-pars (Mag-Ang)'!H1167*SIN('input your S-pars (Mag-Ang)'!I1167*PI()/180)</f>
        <v>0</v>
      </c>
      <c r="I1167" s="3"/>
      <c r="J1167" s="3">
        <f t="shared" si="216"/>
        <v>1</v>
      </c>
      <c r="K1167" s="3">
        <f t="shared" si="217"/>
        <v>0</v>
      </c>
      <c r="L1167" s="3"/>
      <c r="M1167" s="3">
        <f t="shared" si="218"/>
        <v>1</v>
      </c>
      <c r="N1167" s="3">
        <f t="shared" si="219"/>
        <v>0</v>
      </c>
      <c r="O1167" s="3"/>
      <c r="P1167" s="3">
        <f t="shared" si="220"/>
        <v>1</v>
      </c>
      <c r="Q1167" s="3">
        <f t="shared" si="221"/>
        <v>0</v>
      </c>
      <c r="R1167" s="3">
        <f t="shared" si="222"/>
        <v>0</v>
      </c>
      <c r="S1167" s="3">
        <f t="shared" si="223"/>
        <v>0</v>
      </c>
      <c r="T1167" s="3">
        <f t="shared" si="224"/>
        <v>0</v>
      </c>
      <c r="U1167" s="3">
        <f t="shared" si="225"/>
        <v>0</v>
      </c>
      <c r="V1167" s="3">
        <f t="shared" si="226"/>
        <v>1</v>
      </c>
      <c r="W1167" s="3">
        <f t="shared" si="227"/>
        <v>0</v>
      </c>
    </row>
    <row r="1168" spans="1:23" x14ac:dyDescent="0.3">
      <c r="A1168" s="3">
        <f>'input your S-pars (Mag-Ang)'!B1168*COS('input your S-pars (Mag-Ang)'!C1168*PI()/180)</f>
        <v>0</v>
      </c>
      <c r="B1168" s="3">
        <f>'input your S-pars (Mag-Ang)'!B1168*SIN('input your S-pars (Mag-Ang)'!C1168*PI()/180)</f>
        <v>0</v>
      </c>
      <c r="C1168" s="3">
        <f>'input your S-pars (Mag-Ang)'!F1168*COS('input your S-pars (Mag-Ang)'!G1168*PI()/180)</f>
        <v>0</v>
      </c>
      <c r="D1168" s="3">
        <f>'input your S-pars (Mag-Ang)'!F1168*SIN('input your S-pars (Mag-Ang)'!G1168*PI()/180)</f>
        <v>0</v>
      </c>
      <c r="E1168" s="3">
        <f>'input your S-pars (Mag-Ang)'!D1168*COS('input your S-pars (Mag-Ang)'!E1168*PI()/180)</f>
        <v>0</v>
      </c>
      <c r="F1168" s="3">
        <f>'input your S-pars (Mag-Ang)'!D1168*SIN('input your S-pars (Mag-Ang)'!E1168*PI()/180)</f>
        <v>0</v>
      </c>
      <c r="G1168" s="3">
        <f>'input your S-pars (Mag-Ang)'!H1168*COS('input your S-pars (Mag-Ang)'!I1168*PI()/180)</f>
        <v>0</v>
      </c>
      <c r="H1168" s="3">
        <f>'input your S-pars (Mag-Ang)'!H1168*SIN('input your S-pars (Mag-Ang)'!I1168*PI()/180)</f>
        <v>0</v>
      </c>
      <c r="I1168" s="3"/>
      <c r="J1168" s="3">
        <f t="shared" si="216"/>
        <v>1</v>
      </c>
      <c r="K1168" s="3">
        <f t="shared" si="217"/>
        <v>0</v>
      </c>
      <c r="L1168" s="3"/>
      <c r="M1168" s="3">
        <f t="shared" si="218"/>
        <v>1</v>
      </c>
      <c r="N1168" s="3">
        <f t="shared" si="219"/>
        <v>0</v>
      </c>
      <c r="O1168" s="3"/>
      <c r="P1168" s="3">
        <f t="shared" si="220"/>
        <v>1</v>
      </c>
      <c r="Q1168" s="3">
        <f t="shared" si="221"/>
        <v>0</v>
      </c>
      <c r="R1168" s="3">
        <f t="shared" si="222"/>
        <v>0</v>
      </c>
      <c r="S1168" s="3">
        <f t="shared" si="223"/>
        <v>0</v>
      </c>
      <c r="T1168" s="3">
        <f t="shared" si="224"/>
        <v>0</v>
      </c>
      <c r="U1168" s="3">
        <f t="shared" si="225"/>
        <v>0</v>
      </c>
      <c r="V1168" s="3">
        <f t="shared" si="226"/>
        <v>1</v>
      </c>
      <c r="W1168" s="3">
        <f t="shared" si="227"/>
        <v>0</v>
      </c>
    </row>
    <row r="1169" spans="1:23" x14ac:dyDescent="0.3">
      <c r="A1169" s="3">
        <f>'input your S-pars (Mag-Ang)'!B1169*COS('input your S-pars (Mag-Ang)'!C1169*PI()/180)</f>
        <v>0</v>
      </c>
      <c r="B1169" s="3">
        <f>'input your S-pars (Mag-Ang)'!B1169*SIN('input your S-pars (Mag-Ang)'!C1169*PI()/180)</f>
        <v>0</v>
      </c>
      <c r="C1169" s="3">
        <f>'input your S-pars (Mag-Ang)'!F1169*COS('input your S-pars (Mag-Ang)'!G1169*PI()/180)</f>
        <v>0</v>
      </c>
      <c r="D1169" s="3">
        <f>'input your S-pars (Mag-Ang)'!F1169*SIN('input your S-pars (Mag-Ang)'!G1169*PI()/180)</f>
        <v>0</v>
      </c>
      <c r="E1169" s="3">
        <f>'input your S-pars (Mag-Ang)'!D1169*COS('input your S-pars (Mag-Ang)'!E1169*PI()/180)</f>
        <v>0</v>
      </c>
      <c r="F1169" s="3">
        <f>'input your S-pars (Mag-Ang)'!D1169*SIN('input your S-pars (Mag-Ang)'!E1169*PI()/180)</f>
        <v>0</v>
      </c>
      <c r="G1169" s="3">
        <f>'input your S-pars (Mag-Ang)'!H1169*COS('input your S-pars (Mag-Ang)'!I1169*PI()/180)</f>
        <v>0</v>
      </c>
      <c r="H1169" s="3">
        <f>'input your S-pars (Mag-Ang)'!H1169*SIN('input your S-pars (Mag-Ang)'!I1169*PI()/180)</f>
        <v>0</v>
      </c>
      <c r="I1169" s="3"/>
      <c r="J1169" s="3">
        <f t="shared" si="216"/>
        <v>1</v>
      </c>
      <c r="K1169" s="3">
        <f t="shared" si="217"/>
        <v>0</v>
      </c>
      <c r="L1169" s="3"/>
      <c r="M1169" s="3">
        <f t="shared" si="218"/>
        <v>1</v>
      </c>
      <c r="N1169" s="3">
        <f t="shared" si="219"/>
        <v>0</v>
      </c>
      <c r="O1169" s="3"/>
      <c r="P1169" s="3">
        <f t="shared" si="220"/>
        <v>1</v>
      </c>
      <c r="Q1169" s="3">
        <f t="shared" si="221"/>
        <v>0</v>
      </c>
      <c r="R1169" s="3">
        <f t="shared" si="222"/>
        <v>0</v>
      </c>
      <c r="S1169" s="3">
        <f t="shared" si="223"/>
        <v>0</v>
      </c>
      <c r="T1169" s="3">
        <f t="shared" si="224"/>
        <v>0</v>
      </c>
      <c r="U1169" s="3">
        <f t="shared" si="225"/>
        <v>0</v>
      </c>
      <c r="V1169" s="3">
        <f t="shared" si="226"/>
        <v>1</v>
      </c>
      <c r="W1169" s="3">
        <f t="shared" si="227"/>
        <v>0</v>
      </c>
    </row>
    <row r="1170" spans="1:23" x14ac:dyDescent="0.3">
      <c r="A1170" s="3">
        <f>'input your S-pars (Mag-Ang)'!B1170*COS('input your S-pars (Mag-Ang)'!C1170*PI()/180)</f>
        <v>0</v>
      </c>
      <c r="B1170" s="3">
        <f>'input your S-pars (Mag-Ang)'!B1170*SIN('input your S-pars (Mag-Ang)'!C1170*PI()/180)</f>
        <v>0</v>
      </c>
      <c r="C1170" s="3">
        <f>'input your S-pars (Mag-Ang)'!F1170*COS('input your S-pars (Mag-Ang)'!G1170*PI()/180)</f>
        <v>0</v>
      </c>
      <c r="D1170" s="3">
        <f>'input your S-pars (Mag-Ang)'!F1170*SIN('input your S-pars (Mag-Ang)'!G1170*PI()/180)</f>
        <v>0</v>
      </c>
      <c r="E1170" s="3">
        <f>'input your S-pars (Mag-Ang)'!D1170*COS('input your S-pars (Mag-Ang)'!E1170*PI()/180)</f>
        <v>0</v>
      </c>
      <c r="F1170" s="3">
        <f>'input your S-pars (Mag-Ang)'!D1170*SIN('input your S-pars (Mag-Ang)'!E1170*PI()/180)</f>
        <v>0</v>
      </c>
      <c r="G1170" s="3">
        <f>'input your S-pars (Mag-Ang)'!H1170*COS('input your S-pars (Mag-Ang)'!I1170*PI()/180)</f>
        <v>0</v>
      </c>
      <c r="H1170" s="3">
        <f>'input your S-pars (Mag-Ang)'!H1170*SIN('input your S-pars (Mag-Ang)'!I1170*PI()/180)</f>
        <v>0</v>
      </c>
      <c r="I1170" s="3"/>
      <c r="J1170" s="3">
        <f t="shared" si="216"/>
        <v>1</v>
      </c>
      <c r="K1170" s="3">
        <f t="shared" si="217"/>
        <v>0</v>
      </c>
      <c r="L1170" s="3"/>
      <c r="M1170" s="3">
        <f t="shared" si="218"/>
        <v>1</v>
      </c>
      <c r="N1170" s="3">
        <f t="shared" si="219"/>
        <v>0</v>
      </c>
      <c r="O1170" s="3"/>
      <c r="P1170" s="3">
        <f t="shared" si="220"/>
        <v>1</v>
      </c>
      <c r="Q1170" s="3">
        <f t="shared" si="221"/>
        <v>0</v>
      </c>
      <c r="R1170" s="3">
        <f t="shared" si="222"/>
        <v>0</v>
      </c>
      <c r="S1170" s="3">
        <f t="shared" si="223"/>
        <v>0</v>
      </c>
      <c r="T1170" s="3">
        <f t="shared" si="224"/>
        <v>0</v>
      </c>
      <c r="U1170" s="3">
        <f t="shared" si="225"/>
        <v>0</v>
      </c>
      <c r="V1170" s="3">
        <f t="shared" si="226"/>
        <v>1</v>
      </c>
      <c r="W1170" s="3">
        <f t="shared" si="227"/>
        <v>0</v>
      </c>
    </row>
    <row r="1171" spans="1:23" x14ac:dyDescent="0.3">
      <c r="A1171" s="3">
        <f>'input your S-pars (Mag-Ang)'!B1171*COS('input your S-pars (Mag-Ang)'!C1171*PI()/180)</f>
        <v>0</v>
      </c>
      <c r="B1171" s="3">
        <f>'input your S-pars (Mag-Ang)'!B1171*SIN('input your S-pars (Mag-Ang)'!C1171*PI()/180)</f>
        <v>0</v>
      </c>
      <c r="C1171" s="3">
        <f>'input your S-pars (Mag-Ang)'!F1171*COS('input your S-pars (Mag-Ang)'!G1171*PI()/180)</f>
        <v>0</v>
      </c>
      <c r="D1171" s="3">
        <f>'input your S-pars (Mag-Ang)'!F1171*SIN('input your S-pars (Mag-Ang)'!G1171*PI()/180)</f>
        <v>0</v>
      </c>
      <c r="E1171" s="3">
        <f>'input your S-pars (Mag-Ang)'!D1171*COS('input your S-pars (Mag-Ang)'!E1171*PI()/180)</f>
        <v>0</v>
      </c>
      <c r="F1171" s="3">
        <f>'input your S-pars (Mag-Ang)'!D1171*SIN('input your S-pars (Mag-Ang)'!E1171*PI()/180)</f>
        <v>0</v>
      </c>
      <c r="G1171" s="3">
        <f>'input your S-pars (Mag-Ang)'!H1171*COS('input your S-pars (Mag-Ang)'!I1171*PI()/180)</f>
        <v>0</v>
      </c>
      <c r="H1171" s="3">
        <f>'input your S-pars (Mag-Ang)'!H1171*SIN('input your S-pars (Mag-Ang)'!I1171*PI()/180)</f>
        <v>0</v>
      </c>
      <c r="I1171" s="3"/>
      <c r="J1171" s="3">
        <f t="shared" si="216"/>
        <v>1</v>
      </c>
      <c r="K1171" s="3">
        <f t="shared" si="217"/>
        <v>0</v>
      </c>
      <c r="L1171" s="3"/>
      <c r="M1171" s="3">
        <f t="shared" si="218"/>
        <v>1</v>
      </c>
      <c r="N1171" s="3">
        <f t="shared" si="219"/>
        <v>0</v>
      </c>
      <c r="O1171" s="3"/>
      <c r="P1171" s="3">
        <f t="shared" si="220"/>
        <v>1</v>
      </c>
      <c r="Q1171" s="3">
        <f t="shared" si="221"/>
        <v>0</v>
      </c>
      <c r="R1171" s="3">
        <f t="shared" si="222"/>
        <v>0</v>
      </c>
      <c r="S1171" s="3">
        <f t="shared" si="223"/>
        <v>0</v>
      </c>
      <c r="T1171" s="3">
        <f t="shared" si="224"/>
        <v>0</v>
      </c>
      <c r="U1171" s="3">
        <f t="shared" si="225"/>
        <v>0</v>
      </c>
      <c r="V1171" s="3">
        <f t="shared" si="226"/>
        <v>1</v>
      </c>
      <c r="W1171" s="3">
        <f t="shared" si="227"/>
        <v>0</v>
      </c>
    </row>
    <row r="1172" spans="1:23" x14ac:dyDescent="0.3">
      <c r="A1172" s="3">
        <f>'input your S-pars (Mag-Ang)'!B1172*COS('input your S-pars (Mag-Ang)'!C1172*PI()/180)</f>
        <v>0</v>
      </c>
      <c r="B1172" s="3">
        <f>'input your S-pars (Mag-Ang)'!B1172*SIN('input your S-pars (Mag-Ang)'!C1172*PI()/180)</f>
        <v>0</v>
      </c>
      <c r="C1172" s="3">
        <f>'input your S-pars (Mag-Ang)'!F1172*COS('input your S-pars (Mag-Ang)'!G1172*PI()/180)</f>
        <v>0</v>
      </c>
      <c r="D1172" s="3">
        <f>'input your S-pars (Mag-Ang)'!F1172*SIN('input your S-pars (Mag-Ang)'!G1172*PI()/180)</f>
        <v>0</v>
      </c>
      <c r="E1172" s="3">
        <f>'input your S-pars (Mag-Ang)'!D1172*COS('input your S-pars (Mag-Ang)'!E1172*PI()/180)</f>
        <v>0</v>
      </c>
      <c r="F1172" s="3">
        <f>'input your S-pars (Mag-Ang)'!D1172*SIN('input your S-pars (Mag-Ang)'!E1172*PI()/180)</f>
        <v>0</v>
      </c>
      <c r="G1172" s="3">
        <f>'input your S-pars (Mag-Ang)'!H1172*COS('input your S-pars (Mag-Ang)'!I1172*PI()/180)</f>
        <v>0</v>
      </c>
      <c r="H1172" s="3">
        <f>'input your S-pars (Mag-Ang)'!H1172*SIN('input your S-pars (Mag-Ang)'!I1172*PI()/180)</f>
        <v>0</v>
      </c>
      <c r="I1172" s="3"/>
      <c r="J1172" s="3">
        <f t="shared" si="216"/>
        <v>1</v>
      </c>
      <c r="K1172" s="3">
        <f t="shared" si="217"/>
        <v>0</v>
      </c>
      <c r="L1172" s="3"/>
      <c r="M1172" s="3">
        <f t="shared" si="218"/>
        <v>1</v>
      </c>
      <c r="N1172" s="3">
        <f t="shared" si="219"/>
        <v>0</v>
      </c>
      <c r="O1172" s="3"/>
      <c r="P1172" s="3">
        <f t="shared" si="220"/>
        <v>1</v>
      </c>
      <c r="Q1172" s="3">
        <f t="shared" si="221"/>
        <v>0</v>
      </c>
      <c r="R1172" s="3">
        <f t="shared" si="222"/>
        <v>0</v>
      </c>
      <c r="S1172" s="3">
        <f t="shared" si="223"/>
        <v>0</v>
      </c>
      <c r="T1172" s="3">
        <f t="shared" si="224"/>
        <v>0</v>
      </c>
      <c r="U1172" s="3">
        <f t="shared" si="225"/>
        <v>0</v>
      </c>
      <c r="V1172" s="3">
        <f t="shared" si="226"/>
        <v>1</v>
      </c>
      <c r="W1172" s="3">
        <f t="shared" si="227"/>
        <v>0</v>
      </c>
    </row>
    <row r="1173" spans="1:23" x14ac:dyDescent="0.3">
      <c r="A1173" s="3">
        <f>'input your S-pars (Mag-Ang)'!B1173*COS('input your S-pars (Mag-Ang)'!C1173*PI()/180)</f>
        <v>0</v>
      </c>
      <c r="B1173" s="3">
        <f>'input your S-pars (Mag-Ang)'!B1173*SIN('input your S-pars (Mag-Ang)'!C1173*PI()/180)</f>
        <v>0</v>
      </c>
      <c r="C1173" s="3">
        <f>'input your S-pars (Mag-Ang)'!F1173*COS('input your S-pars (Mag-Ang)'!G1173*PI()/180)</f>
        <v>0</v>
      </c>
      <c r="D1173" s="3">
        <f>'input your S-pars (Mag-Ang)'!F1173*SIN('input your S-pars (Mag-Ang)'!G1173*PI()/180)</f>
        <v>0</v>
      </c>
      <c r="E1173" s="3">
        <f>'input your S-pars (Mag-Ang)'!D1173*COS('input your S-pars (Mag-Ang)'!E1173*PI()/180)</f>
        <v>0</v>
      </c>
      <c r="F1173" s="3">
        <f>'input your S-pars (Mag-Ang)'!D1173*SIN('input your S-pars (Mag-Ang)'!E1173*PI()/180)</f>
        <v>0</v>
      </c>
      <c r="G1173" s="3">
        <f>'input your S-pars (Mag-Ang)'!H1173*COS('input your S-pars (Mag-Ang)'!I1173*PI()/180)</f>
        <v>0</v>
      </c>
      <c r="H1173" s="3">
        <f>'input your S-pars (Mag-Ang)'!H1173*SIN('input your S-pars (Mag-Ang)'!I1173*PI()/180)</f>
        <v>0</v>
      </c>
      <c r="I1173" s="3"/>
      <c r="J1173" s="3">
        <f t="shared" si="216"/>
        <v>1</v>
      </c>
      <c r="K1173" s="3">
        <f t="shared" si="217"/>
        <v>0</v>
      </c>
      <c r="L1173" s="3"/>
      <c r="M1173" s="3">
        <f t="shared" si="218"/>
        <v>1</v>
      </c>
      <c r="N1173" s="3">
        <f t="shared" si="219"/>
        <v>0</v>
      </c>
      <c r="O1173" s="3"/>
      <c r="P1173" s="3">
        <f t="shared" si="220"/>
        <v>1</v>
      </c>
      <c r="Q1173" s="3">
        <f t="shared" si="221"/>
        <v>0</v>
      </c>
      <c r="R1173" s="3">
        <f t="shared" si="222"/>
        <v>0</v>
      </c>
      <c r="S1173" s="3">
        <f t="shared" si="223"/>
        <v>0</v>
      </c>
      <c r="T1173" s="3">
        <f t="shared" si="224"/>
        <v>0</v>
      </c>
      <c r="U1173" s="3">
        <f t="shared" si="225"/>
        <v>0</v>
      </c>
      <c r="V1173" s="3">
        <f t="shared" si="226"/>
        <v>1</v>
      </c>
      <c r="W1173" s="3">
        <f t="shared" si="227"/>
        <v>0</v>
      </c>
    </row>
    <row r="1174" spans="1:23" x14ac:dyDescent="0.3">
      <c r="A1174" s="3">
        <f>'input your S-pars (Mag-Ang)'!B1174*COS('input your S-pars (Mag-Ang)'!C1174*PI()/180)</f>
        <v>0</v>
      </c>
      <c r="B1174" s="3">
        <f>'input your S-pars (Mag-Ang)'!B1174*SIN('input your S-pars (Mag-Ang)'!C1174*PI()/180)</f>
        <v>0</v>
      </c>
      <c r="C1174" s="3">
        <f>'input your S-pars (Mag-Ang)'!F1174*COS('input your S-pars (Mag-Ang)'!G1174*PI()/180)</f>
        <v>0</v>
      </c>
      <c r="D1174" s="3">
        <f>'input your S-pars (Mag-Ang)'!F1174*SIN('input your S-pars (Mag-Ang)'!G1174*PI()/180)</f>
        <v>0</v>
      </c>
      <c r="E1174" s="3">
        <f>'input your S-pars (Mag-Ang)'!D1174*COS('input your S-pars (Mag-Ang)'!E1174*PI()/180)</f>
        <v>0</v>
      </c>
      <c r="F1174" s="3">
        <f>'input your S-pars (Mag-Ang)'!D1174*SIN('input your S-pars (Mag-Ang)'!E1174*PI()/180)</f>
        <v>0</v>
      </c>
      <c r="G1174" s="3">
        <f>'input your S-pars (Mag-Ang)'!H1174*COS('input your S-pars (Mag-Ang)'!I1174*PI()/180)</f>
        <v>0</v>
      </c>
      <c r="H1174" s="3">
        <f>'input your S-pars (Mag-Ang)'!H1174*SIN('input your S-pars (Mag-Ang)'!I1174*PI()/180)</f>
        <v>0</v>
      </c>
      <c r="I1174" s="3"/>
      <c r="J1174" s="3">
        <f t="shared" si="216"/>
        <v>1</v>
      </c>
      <c r="K1174" s="3">
        <f t="shared" si="217"/>
        <v>0</v>
      </c>
      <c r="L1174" s="3"/>
      <c r="M1174" s="3">
        <f t="shared" si="218"/>
        <v>1</v>
      </c>
      <c r="N1174" s="3">
        <f t="shared" si="219"/>
        <v>0</v>
      </c>
      <c r="O1174" s="3"/>
      <c r="P1174" s="3">
        <f t="shared" si="220"/>
        <v>1</v>
      </c>
      <c r="Q1174" s="3">
        <f t="shared" si="221"/>
        <v>0</v>
      </c>
      <c r="R1174" s="3">
        <f t="shared" si="222"/>
        <v>0</v>
      </c>
      <c r="S1174" s="3">
        <f t="shared" si="223"/>
        <v>0</v>
      </c>
      <c r="T1174" s="3">
        <f t="shared" si="224"/>
        <v>0</v>
      </c>
      <c r="U1174" s="3">
        <f t="shared" si="225"/>
        <v>0</v>
      </c>
      <c r="V1174" s="3">
        <f t="shared" si="226"/>
        <v>1</v>
      </c>
      <c r="W1174" s="3">
        <f t="shared" si="227"/>
        <v>0</v>
      </c>
    </row>
    <row r="1175" spans="1:23" x14ac:dyDescent="0.3">
      <c r="A1175" s="3">
        <f>'input your S-pars (Mag-Ang)'!B1175*COS('input your S-pars (Mag-Ang)'!C1175*PI()/180)</f>
        <v>0</v>
      </c>
      <c r="B1175" s="3">
        <f>'input your S-pars (Mag-Ang)'!B1175*SIN('input your S-pars (Mag-Ang)'!C1175*PI()/180)</f>
        <v>0</v>
      </c>
      <c r="C1175" s="3">
        <f>'input your S-pars (Mag-Ang)'!F1175*COS('input your S-pars (Mag-Ang)'!G1175*PI()/180)</f>
        <v>0</v>
      </c>
      <c r="D1175" s="3">
        <f>'input your S-pars (Mag-Ang)'!F1175*SIN('input your S-pars (Mag-Ang)'!G1175*PI()/180)</f>
        <v>0</v>
      </c>
      <c r="E1175" s="3">
        <f>'input your S-pars (Mag-Ang)'!D1175*COS('input your S-pars (Mag-Ang)'!E1175*PI()/180)</f>
        <v>0</v>
      </c>
      <c r="F1175" s="3">
        <f>'input your S-pars (Mag-Ang)'!D1175*SIN('input your S-pars (Mag-Ang)'!E1175*PI()/180)</f>
        <v>0</v>
      </c>
      <c r="G1175" s="3">
        <f>'input your S-pars (Mag-Ang)'!H1175*COS('input your S-pars (Mag-Ang)'!I1175*PI()/180)</f>
        <v>0</v>
      </c>
      <c r="H1175" s="3">
        <f>'input your S-pars (Mag-Ang)'!H1175*SIN('input your S-pars (Mag-Ang)'!I1175*PI()/180)</f>
        <v>0</v>
      </c>
      <c r="I1175" s="3"/>
      <c r="J1175" s="3">
        <f t="shared" si="216"/>
        <v>1</v>
      </c>
      <c r="K1175" s="3">
        <f t="shared" si="217"/>
        <v>0</v>
      </c>
      <c r="L1175" s="3"/>
      <c r="M1175" s="3">
        <f t="shared" si="218"/>
        <v>1</v>
      </c>
      <c r="N1175" s="3">
        <f t="shared" si="219"/>
        <v>0</v>
      </c>
      <c r="O1175" s="3"/>
      <c r="P1175" s="3">
        <f t="shared" si="220"/>
        <v>1</v>
      </c>
      <c r="Q1175" s="3">
        <f t="shared" si="221"/>
        <v>0</v>
      </c>
      <c r="R1175" s="3">
        <f t="shared" si="222"/>
        <v>0</v>
      </c>
      <c r="S1175" s="3">
        <f t="shared" si="223"/>
        <v>0</v>
      </c>
      <c r="T1175" s="3">
        <f t="shared" si="224"/>
        <v>0</v>
      </c>
      <c r="U1175" s="3">
        <f t="shared" si="225"/>
        <v>0</v>
      </c>
      <c r="V1175" s="3">
        <f t="shared" si="226"/>
        <v>1</v>
      </c>
      <c r="W1175" s="3">
        <f t="shared" si="227"/>
        <v>0</v>
      </c>
    </row>
    <row r="1176" spans="1:23" x14ac:dyDescent="0.3">
      <c r="A1176" s="3">
        <f>'input your S-pars (Mag-Ang)'!B1176*COS('input your S-pars (Mag-Ang)'!C1176*PI()/180)</f>
        <v>0</v>
      </c>
      <c r="B1176" s="3">
        <f>'input your S-pars (Mag-Ang)'!B1176*SIN('input your S-pars (Mag-Ang)'!C1176*PI()/180)</f>
        <v>0</v>
      </c>
      <c r="C1176" s="3">
        <f>'input your S-pars (Mag-Ang)'!F1176*COS('input your S-pars (Mag-Ang)'!G1176*PI()/180)</f>
        <v>0</v>
      </c>
      <c r="D1176" s="3">
        <f>'input your S-pars (Mag-Ang)'!F1176*SIN('input your S-pars (Mag-Ang)'!G1176*PI()/180)</f>
        <v>0</v>
      </c>
      <c r="E1176" s="3">
        <f>'input your S-pars (Mag-Ang)'!D1176*COS('input your S-pars (Mag-Ang)'!E1176*PI()/180)</f>
        <v>0</v>
      </c>
      <c r="F1176" s="3">
        <f>'input your S-pars (Mag-Ang)'!D1176*SIN('input your S-pars (Mag-Ang)'!E1176*PI()/180)</f>
        <v>0</v>
      </c>
      <c r="G1176" s="3">
        <f>'input your S-pars (Mag-Ang)'!H1176*COS('input your S-pars (Mag-Ang)'!I1176*PI()/180)</f>
        <v>0</v>
      </c>
      <c r="H1176" s="3">
        <f>'input your S-pars (Mag-Ang)'!H1176*SIN('input your S-pars (Mag-Ang)'!I1176*PI()/180)</f>
        <v>0</v>
      </c>
      <c r="I1176" s="3"/>
      <c r="J1176" s="3">
        <f t="shared" si="216"/>
        <v>1</v>
      </c>
      <c r="K1176" s="3">
        <f t="shared" si="217"/>
        <v>0</v>
      </c>
      <c r="L1176" s="3"/>
      <c r="M1176" s="3">
        <f t="shared" si="218"/>
        <v>1</v>
      </c>
      <c r="N1176" s="3">
        <f t="shared" si="219"/>
        <v>0</v>
      </c>
      <c r="O1176" s="3"/>
      <c r="P1176" s="3">
        <f t="shared" si="220"/>
        <v>1</v>
      </c>
      <c r="Q1176" s="3">
        <f t="shared" si="221"/>
        <v>0</v>
      </c>
      <c r="R1176" s="3">
        <f t="shared" si="222"/>
        <v>0</v>
      </c>
      <c r="S1176" s="3">
        <f t="shared" si="223"/>
        <v>0</v>
      </c>
      <c r="T1176" s="3">
        <f t="shared" si="224"/>
        <v>0</v>
      </c>
      <c r="U1176" s="3">
        <f t="shared" si="225"/>
        <v>0</v>
      </c>
      <c r="V1176" s="3">
        <f t="shared" si="226"/>
        <v>1</v>
      </c>
      <c r="W1176" s="3">
        <f t="shared" si="227"/>
        <v>0</v>
      </c>
    </row>
    <row r="1177" spans="1:23" x14ac:dyDescent="0.3">
      <c r="A1177" s="3">
        <f>'input your S-pars (Mag-Ang)'!B1177*COS('input your S-pars (Mag-Ang)'!C1177*PI()/180)</f>
        <v>0</v>
      </c>
      <c r="B1177" s="3">
        <f>'input your S-pars (Mag-Ang)'!B1177*SIN('input your S-pars (Mag-Ang)'!C1177*PI()/180)</f>
        <v>0</v>
      </c>
      <c r="C1177" s="3">
        <f>'input your S-pars (Mag-Ang)'!F1177*COS('input your S-pars (Mag-Ang)'!G1177*PI()/180)</f>
        <v>0</v>
      </c>
      <c r="D1177" s="3">
        <f>'input your S-pars (Mag-Ang)'!F1177*SIN('input your S-pars (Mag-Ang)'!G1177*PI()/180)</f>
        <v>0</v>
      </c>
      <c r="E1177" s="3">
        <f>'input your S-pars (Mag-Ang)'!D1177*COS('input your S-pars (Mag-Ang)'!E1177*PI()/180)</f>
        <v>0</v>
      </c>
      <c r="F1177" s="3">
        <f>'input your S-pars (Mag-Ang)'!D1177*SIN('input your S-pars (Mag-Ang)'!E1177*PI()/180)</f>
        <v>0</v>
      </c>
      <c r="G1177" s="3">
        <f>'input your S-pars (Mag-Ang)'!H1177*COS('input your S-pars (Mag-Ang)'!I1177*PI()/180)</f>
        <v>0</v>
      </c>
      <c r="H1177" s="3">
        <f>'input your S-pars (Mag-Ang)'!H1177*SIN('input your S-pars (Mag-Ang)'!I1177*PI()/180)</f>
        <v>0</v>
      </c>
      <c r="I1177" s="3"/>
      <c r="J1177" s="3">
        <f t="shared" si="216"/>
        <v>1</v>
      </c>
      <c r="K1177" s="3">
        <f t="shared" si="217"/>
        <v>0</v>
      </c>
      <c r="L1177" s="3"/>
      <c r="M1177" s="3">
        <f t="shared" si="218"/>
        <v>1</v>
      </c>
      <c r="N1177" s="3">
        <f t="shared" si="219"/>
        <v>0</v>
      </c>
      <c r="O1177" s="3"/>
      <c r="P1177" s="3">
        <f t="shared" si="220"/>
        <v>1</v>
      </c>
      <c r="Q1177" s="3">
        <f t="shared" si="221"/>
        <v>0</v>
      </c>
      <c r="R1177" s="3">
        <f t="shared" si="222"/>
        <v>0</v>
      </c>
      <c r="S1177" s="3">
        <f t="shared" si="223"/>
        <v>0</v>
      </c>
      <c r="T1177" s="3">
        <f t="shared" si="224"/>
        <v>0</v>
      </c>
      <c r="U1177" s="3">
        <f t="shared" si="225"/>
        <v>0</v>
      </c>
      <c r="V1177" s="3">
        <f t="shared" si="226"/>
        <v>1</v>
      </c>
      <c r="W1177" s="3">
        <f t="shared" si="227"/>
        <v>0</v>
      </c>
    </row>
    <row r="1178" spans="1:23" x14ac:dyDescent="0.3">
      <c r="A1178" s="3">
        <f>'input your S-pars (Mag-Ang)'!B1178*COS('input your S-pars (Mag-Ang)'!C1178*PI()/180)</f>
        <v>0</v>
      </c>
      <c r="B1178" s="3">
        <f>'input your S-pars (Mag-Ang)'!B1178*SIN('input your S-pars (Mag-Ang)'!C1178*PI()/180)</f>
        <v>0</v>
      </c>
      <c r="C1178" s="3">
        <f>'input your S-pars (Mag-Ang)'!F1178*COS('input your S-pars (Mag-Ang)'!G1178*PI()/180)</f>
        <v>0</v>
      </c>
      <c r="D1178" s="3">
        <f>'input your S-pars (Mag-Ang)'!F1178*SIN('input your S-pars (Mag-Ang)'!G1178*PI()/180)</f>
        <v>0</v>
      </c>
      <c r="E1178" s="3">
        <f>'input your S-pars (Mag-Ang)'!D1178*COS('input your S-pars (Mag-Ang)'!E1178*PI()/180)</f>
        <v>0</v>
      </c>
      <c r="F1178" s="3">
        <f>'input your S-pars (Mag-Ang)'!D1178*SIN('input your S-pars (Mag-Ang)'!E1178*PI()/180)</f>
        <v>0</v>
      </c>
      <c r="G1178" s="3">
        <f>'input your S-pars (Mag-Ang)'!H1178*COS('input your S-pars (Mag-Ang)'!I1178*PI()/180)</f>
        <v>0</v>
      </c>
      <c r="H1178" s="3">
        <f>'input your S-pars (Mag-Ang)'!H1178*SIN('input your S-pars (Mag-Ang)'!I1178*PI()/180)</f>
        <v>0</v>
      </c>
      <c r="I1178" s="3"/>
      <c r="J1178" s="3">
        <f t="shared" si="216"/>
        <v>1</v>
      </c>
      <c r="K1178" s="3">
        <f t="shared" si="217"/>
        <v>0</v>
      </c>
      <c r="L1178" s="3"/>
      <c r="M1178" s="3">
        <f t="shared" si="218"/>
        <v>1</v>
      </c>
      <c r="N1178" s="3">
        <f t="shared" si="219"/>
        <v>0</v>
      </c>
      <c r="O1178" s="3"/>
      <c r="P1178" s="3">
        <f t="shared" si="220"/>
        <v>1</v>
      </c>
      <c r="Q1178" s="3">
        <f t="shared" si="221"/>
        <v>0</v>
      </c>
      <c r="R1178" s="3">
        <f t="shared" si="222"/>
        <v>0</v>
      </c>
      <c r="S1178" s="3">
        <f t="shared" si="223"/>
        <v>0</v>
      </c>
      <c r="T1178" s="3">
        <f t="shared" si="224"/>
        <v>0</v>
      </c>
      <c r="U1178" s="3">
        <f t="shared" si="225"/>
        <v>0</v>
      </c>
      <c r="V1178" s="3">
        <f t="shared" si="226"/>
        <v>1</v>
      </c>
      <c r="W1178" s="3">
        <f t="shared" si="227"/>
        <v>0</v>
      </c>
    </row>
    <row r="1179" spans="1:23" x14ac:dyDescent="0.3">
      <c r="A1179" s="3">
        <f>'input your S-pars (Mag-Ang)'!B1179*COS('input your S-pars (Mag-Ang)'!C1179*PI()/180)</f>
        <v>0</v>
      </c>
      <c r="B1179" s="3">
        <f>'input your S-pars (Mag-Ang)'!B1179*SIN('input your S-pars (Mag-Ang)'!C1179*PI()/180)</f>
        <v>0</v>
      </c>
      <c r="C1179" s="3">
        <f>'input your S-pars (Mag-Ang)'!F1179*COS('input your S-pars (Mag-Ang)'!G1179*PI()/180)</f>
        <v>0</v>
      </c>
      <c r="D1179" s="3">
        <f>'input your S-pars (Mag-Ang)'!F1179*SIN('input your S-pars (Mag-Ang)'!G1179*PI()/180)</f>
        <v>0</v>
      </c>
      <c r="E1179" s="3">
        <f>'input your S-pars (Mag-Ang)'!D1179*COS('input your S-pars (Mag-Ang)'!E1179*PI()/180)</f>
        <v>0</v>
      </c>
      <c r="F1179" s="3">
        <f>'input your S-pars (Mag-Ang)'!D1179*SIN('input your S-pars (Mag-Ang)'!E1179*PI()/180)</f>
        <v>0</v>
      </c>
      <c r="G1179" s="3">
        <f>'input your S-pars (Mag-Ang)'!H1179*COS('input your S-pars (Mag-Ang)'!I1179*PI()/180)</f>
        <v>0</v>
      </c>
      <c r="H1179" s="3">
        <f>'input your S-pars (Mag-Ang)'!H1179*SIN('input your S-pars (Mag-Ang)'!I1179*PI()/180)</f>
        <v>0</v>
      </c>
      <c r="I1179" s="3"/>
      <c r="J1179" s="3">
        <f t="shared" si="216"/>
        <v>1</v>
      </c>
      <c r="K1179" s="3">
        <f t="shared" si="217"/>
        <v>0</v>
      </c>
      <c r="L1179" s="3"/>
      <c r="M1179" s="3">
        <f t="shared" si="218"/>
        <v>1</v>
      </c>
      <c r="N1179" s="3">
        <f t="shared" si="219"/>
        <v>0</v>
      </c>
      <c r="O1179" s="3"/>
      <c r="P1179" s="3">
        <f t="shared" si="220"/>
        <v>1</v>
      </c>
      <c r="Q1179" s="3">
        <f t="shared" si="221"/>
        <v>0</v>
      </c>
      <c r="R1179" s="3">
        <f t="shared" si="222"/>
        <v>0</v>
      </c>
      <c r="S1179" s="3">
        <f t="shared" si="223"/>
        <v>0</v>
      </c>
      <c r="T1179" s="3">
        <f t="shared" si="224"/>
        <v>0</v>
      </c>
      <c r="U1179" s="3">
        <f t="shared" si="225"/>
        <v>0</v>
      </c>
      <c r="V1179" s="3">
        <f t="shared" si="226"/>
        <v>1</v>
      </c>
      <c r="W1179" s="3">
        <f t="shared" si="227"/>
        <v>0</v>
      </c>
    </row>
    <row r="1180" spans="1:23" x14ac:dyDescent="0.3">
      <c r="A1180" s="3">
        <f>'input your S-pars (Mag-Ang)'!B1180*COS('input your S-pars (Mag-Ang)'!C1180*PI()/180)</f>
        <v>0</v>
      </c>
      <c r="B1180" s="3">
        <f>'input your S-pars (Mag-Ang)'!B1180*SIN('input your S-pars (Mag-Ang)'!C1180*PI()/180)</f>
        <v>0</v>
      </c>
      <c r="C1180" s="3">
        <f>'input your S-pars (Mag-Ang)'!F1180*COS('input your S-pars (Mag-Ang)'!G1180*PI()/180)</f>
        <v>0</v>
      </c>
      <c r="D1180" s="3">
        <f>'input your S-pars (Mag-Ang)'!F1180*SIN('input your S-pars (Mag-Ang)'!G1180*PI()/180)</f>
        <v>0</v>
      </c>
      <c r="E1180" s="3">
        <f>'input your S-pars (Mag-Ang)'!D1180*COS('input your S-pars (Mag-Ang)'!E1180*PI()/180)</f>
        <v>0</v>
      </c>
      <c r="F1180" s="3">
        <f>'input your S-pars (Mag-Ang)'!D1180*SIN('input your S-pars (Mag-Ang)'!E1180*PI()/180)</f>
        <v>0</v>
      </c>
      <c r="G1180" s="3">
        <f>'input your S-pars (Mag-Ang)'!H1180*COS('input your S-pars (Mag-Ang)'!I1180*PI()/180)</f>
        <v>0</v>
      </c>
      <c r="H1180" s="3">
        <f>'input your S-pars (Mag-Ang)'!H1180*SIN('input your S-pars (Mag-Ang)'!I1180*PI()/180)</f>
        <v>0</v>
      </c>
      <c r="I1180" s="3"/>
      <c r="J1180" s="3">
        <f t="shared" si="216"/>
        <v>1</v>
      </c>
      <c r="K1180" s="3">
        <f t="shared" si="217"/>
        <v>0</v>
      </c>
      <c r="L1180" s="3"/>
      <c r="M1180" s="3">
        <f t="shared" si="218"/>
        <v>1</v>
      </c>
      <c r="N1180" s="3">
        <f t="shared" si="219"/>
        <v>0</v>
      </c>
      <c r="O1180" s="3"/>
      <c r="P1180" s="3">
        <f t="shared" si="220"/>
        <v>1</v>
      </c>
      <c r="Q1180" s="3">
        <f t="shared" si="221"/>
        <v>0</v>
      </c>
      <c r="R1180" s="3">
        <f t="shared" si="222"/>
        <v>0</v>
      </c>
      <c r="S1180" s="3">
        <f t="shared" si="223"/>
        <v>0</v>
      </c>
      <c r="T1180" s="3">
        <f t="shared" si="224"/>
        <v>0</v>
      </c>
      <c r="U1180" s="3">
        <f t="shared" si="225"/>
        <v>0</v>
      </c>
      <c r="V1180" s="3">
        <f t="shared" si="226"/>
        <v>1</v>
      </c>
      <c r="W1180" s="3">
        <f t="shared" si="227"/>
        <v>0</v>
      </c>
    </row>
    <row r="1181" spans="1:23" x14ac:dyDescent="0.3">
      <c r="A1181" s="3">
        <f>'input your S-pars (Mag-Ang)'!B1181*COS('input your S-pars (Mag-Ang)'!C1181*PI()/180)</f>
        <v>0</v>
      </c>
      <c r="B1181" s="3">
        <f>'input your S-pars (Mag-Ang)'!B1181*SIN('input your S-pars (Mag-Ang)'!C1181*PI()/180)</f>
        <v>0</v>
      </c>
      <c r="C1181" s="3">
        <f>'input your S-pars (Mag-Ang)'!F1181*COS('input your S-pars (Mag-Ang)'!G1181*PI()/180)</f>
        <v>0</v>
      </c>
      <c r="D1181" s="3">
        <f>'input your S-pars (Mag-Ang)'!F1181*SIN('input your S-pars (Mag-Ang)'!G1181*PI()/180)</f>
        <v>0</v>
      </c>
      <c r="E1181" s="3">
        <f>'input your S-pars (Mag-Ang)'!D1181*COS('input your S-pars (Mag-Ang)'!E1181*PI()/180)</f>
        <v>0</v>
      </c>
      <c r="F1181" s="3">
        <f>'input your S-pars (Mag-Ang)'!D1181*SIN('input your S-pars (Mag-Ang)'!E1181*PI()/180)</f>
        <v>0</v>
      </c>
      <c r="G1181" s="3">
        <f>'input your S-pars (Mag-Ang)'!H1181*COS('input your S-pars (Mag-Ang)'!I1181*PI()/180)</f>
        <v>0</v>
      </c>
      <c r="H1181" s="3">
        <f>'input your S-pars (Mag-Ang)'!H1181*SIN('input your S-pars (Mag-Ang)'!I1181*PI()/180)</f>
        <v>0</v>
      </c>
      <c r="I1181" s="3"/>
      <c r="J1181" s="3">
        <f t="shared" si="216"/>
        <v>1</v>
      </c>
      <c r="K1181" s="3">
        <f t="shared" si="217"/>
        <v>0</v>
      </c>
      <c r="L1181" s="3"/>
      <c r="M1181" s="3">
        <f t="shared" si="218"/>
        <v>1</v>
      </c>
      <c r="N1181" s="3">
        <f t="shared" si="219"/>
        <v>0</v>
      </c>
      <c r="O1181" s="3"/>
      <c r="P1181" s="3">
        <f t="shared" si="220"/>
        <v>1</v>
      </c>
      <c r="Q1181" s="3">
        <f t="shared" si="221"/>
        <v>0</v>
      </c>
      <c r="R1181" s="3">
        <f t="shared" si="222"/>
        <v>0</v>
      </c>
      <c r="S1181" s="3">
        <f t="shared" si="223"/>
        <v>0</v>
      </c>
      <c r="T1181" s="3">
        <f t="shared" si="224"/>
        <v>0</v>
      </c>
      <c r="U1181" s="3">
        <f t="shared" si="225"/>
        <v>0</v>
      </c>
      <c r="V1181" s="3">
        <f t="shared" si="226"/>
        <v>1</v>
      </c>
      <c r="W1181" s="3">
        <f t="shared" si="227"/>
        <v>0</v>
      </c>
    </row>
    <row r="1182" spans="1:23" x14ac:dyDescent="0.3">
      <c r="A1182" s="3">
        <f>'input your S-pars (Mag-Ang)'!B1182*COS('input your S-pars (Mag-Ang)'!C1182*PI()/180)</f>
        <v>0</v>
      </c>
      <c r="B1182" s="3">
        <f>'input your S-pars (Mag-Ang)'!B1182*SIN('input your S-pars (Mag-Ang)'!C1182*PI()/180)</f>
        <v>0</v>
      </c>
      <c r="C1182" s="3">
        <f>'input your S-pars (Mag-Ang)'!F1182*COS('input your S-pars (Mag-Ang)'!G1182*PI()/180)</f>
        <v>0</v>
      </c>
      <c r="D1182" s="3">
        <f>'input your S-pars (Mag-Ang)'!F1182*SIN('input your S-pars (Mag-Ang)'!G1182*PI()/180)</f>
        <v>0</v>
      </c>
      <c r="E1182" s="3">
        <f>'input your S-pars (Mag-Ang)'!D1182*COS('input your S-pars (Mag-Ang)'!E1182*PI()/180)</f>
        <v>0</v>
      </c>
      <c r="F1182" s="3">
        <f>'input your S-pars (Mag-Ang)'!D1182*SIN('input your S-pars (Mag-Ang)'!E1182*PI()/180)</f>
        <v>0</v>
      </c>
      <c r="G1182" s="3">
        <f>'input your S-pars (Mag-Ang)'!H1182*COS('input your S-pars (Mag-Ang)'!I1182*PI()/180)</f>
        <v>0</v>
      </c>
      <c r="H1182" s="3">
        <f>'input your S-pars (Mag-Ang)'!H1182*SIN('input your S-pars (Mag-Ang)'!I1182*PI()/180)</f>
        <v>0</v>
      </c>
      <c r="I1182" s="3"/>
      <c r="J1182" s="3">
        <f t="shared" si="216"/>
        <v>1</v>
      </c>
      <c r="K1182" s="3">
        <f t="shared" si="217"/>
        <v>0</v>
      </c>
      <c r="L1182" s="3"/>
      <c r="M1182" s="3">
        <f t="shared" si="218"/>
        <v>1</v>
      </c>
      <c r="N1182" s="3">
        <f t="shared" si="219"/>
        <v>0</v>
      </c>
      <c r="O1182" s="3"/>
      <c r="P1182" s="3">
        <f t="shared" si="220"/>
        <v>1</v>
      </c>
      <c r="Q1182" s="3">
        <f t="shared" si="221"/>
        <v>0</v>
      </c>
      <c r="R1182" s="3">
        <f t="shared" si="222"/>
        <v>0</v>
      </c>
      <c r="S1182" s="3">
        <f t="shared" si="223"/>
        <v>0</v>
      </c>
      <c r="T1182" s="3">
        <f t="shared" si="224"/>
        <v>0</v>
      </c>
      <c r="U1182" s="3">
        <f t="shared" si="225"/>
        <v>0</v>
      </c>
      <c r="V1182" s="3">
        <f t="shared" si="226"/>
        <v>1</v>
      </c>
      <c r="W1182" s="3">
        <f t="shared" si="227"/>
        <v>0</v>
      </c>
    </row>
    <row r="1183" spans="1:23" x14ac:dyDescent="0.3">
      <c r="A1183" s="3">
        <f>'input your S-pars (Mag-Ang)'!B1183*COS('input your S-pars (Mag-Ang)'!C1183*PI()/180)</f>
        <v>0</v>
      </c>
      <c r="B1183" s="3">
        <f>'input your S-pars (Mag-Ang)'!B1183*SIN('input your S-pars (Mag-Ang)'!C1183*PI()/180)</f>
        <v>0</v>
      </c>
      <c r="C1183" s="3">
        <f>'input your S-pars (Mag-Ang)'!F1183*COS('input your S-pars (Mag-Ang)'!G1183*PI()/180)</f>
        <v>0</v>
      </c>
      <c r="D1183" s="3">
        <f>'input your S-pars (Mag-Ang)'!F1183*SIN('input your S-pars (Mag-Ang)'!G1183*PI()/180)</f>
        <v>0</v>
      </c>
      <c r="E1183" s="3">
        <f>'input your S-pars (Mag-Ang)'!D1183*COS('input your S-pars (Mag-Ang)'!E1183*PI()/180)</f>
        <v>0</v>
      </c>
      <c r="F1183" s="3">
        <f>'input your S-pars (Mag-Ang)'!D1183*SIN('input your S-pars (Mag-Ang)'!E1183*PI()/180)</f>
        <v>0</v>
      </c>
      <c r="G1183" s="3">
        <f>'input your S-pars (Mag-Ang)'!H1183*COS('input your S-pars (Mag-Ang)'!I1183*PI()/180)</f>
        <v>0</v>
      </c>
      <c r="H1183" s="3">
        <f>'input your S-pars (Mag-Ang)'!H1183*SIN('input your S-pars (Mag-Ang)'!I1183*PI()/180)</f>
        <v>0</v>
      </c>
      <c r="I1183" s="3"/>
      <c r="J1183" s="3">
        <f t="shared" si="216"/>
        <v>1</v>
      </c>
      <c r="K1183" s="3">
        <f t="shared" si="217"/>
        <v>0</v>
      </c>
      <c r="L1183" s="3"/>
      <c r="M1183" s="3">
        <f t="shared" si="218"/>
        <v>1</v>
      </c>
      <c r="N1183" s="3">
        <f t="shared" si="219"/>
        <v>0</v>
      </c>
      <c r="O1183" s="3"/>
      <c r="P1183" s="3">
        <f t="shared" si="220"/>
        <v>1</v>
      </c>
      <c r="Q1183" s="3">
        <f t="shared" si="221"/>
        <v>0</v>
      </c>
      <c r="R1183" s="3">
        <f t="shared" si="222"/>
        <v>0</v>
      </c>
      <c r="S1183" s="3">
        <f t="shared" si="223"/>
        <v>0</v>
      </c>
      <c r="T1183" s="3">
        <f t="shared" si="224"/>
        <v>0</v>
      </c>
      <c r="U1183" s="3">
        <f t="shared" si="225"/>
        <v>0</v>
      </c>
      <c r="V1183" s="3">
        <f t="shared" si="226"/>
        <v>1</v>
      </c>
      <c r="W1183" s="3">
        <f t="shared" si="227"/>
        <v>0</v>
      </c>
    </row>
    <row r="1184" spans="1:23" x14ac:dyDescent="0.3">
      <c r="A1184" s="3">
        <f>'input your S-pars (Mag-Ang)'!B1184*COS('input your S-pars (Mag-Ang)'!C1184*PI()/180)</f>
        <v>0</v>
      </c>
      <c r="B1184" s="3">
        <f>'input your S-pars (Mag-Ang)'!B1184*SIN('input your S-pars (Mag-Ang)'!C1184*PI()/180)</f>
        <v>0</v>
      </c>
      <c r="C1184" s="3">
        <f>'input your S-pars (Mag-Ang)'!F1184*COS('input your S-pars (Mag-Ang)'!G1184*PI()/180)</f>
        <v>0</v>
      </c>
      <c r="D1184" s="3">
        <f>'input your S-pars (Mag-Ang)'!F1184*SIN('input your S-pars (Mag-Ang)'!G1184*PI()/180)</f>
        <v>0</v>
      </c>
      <c r="E1184" s="3">
        <f>'input your S-pars (Mag-Ang)'!D1184*COS('input your S-pars (Mag-Ang)'!E1184*PI()/180)</f>
        <v>0</v>
      </c>
      <c r="F1184" s="3">
        <f>'input your S-pars (Mag-Ang)'!D1184*SIN('input your S-pars (Mag-Ang)'!E1184*PI()/180)</f>
        <v>0</v>
      </c>
      <c r="G1184" s="3">
        <f>'input your S-pars (Mag-Ang)'!H1184*COS('input your S-pars (Mag-Ang)'!I1184*PI()/180)</f>
        <v>0</v>
      </c>
      <c r="H1184" s="3">
        <f>'input your S-pars (Mag-Ang)'!H1184*SIN('input your S-pars (Mag-Ang)'!I1184*PI()/180)</f>
        <v>0</v>
      </c>
      <c r="I1184" s="3"/>
      <c r="J1184" s="3">
        <f t="shared" si="216"/>
        <v>1</v>
      </c>
      <c r="K1184" s="3">
        <f t="shared" si="217"/>
        <v>0</v>
      </c>
      <c r="L1184" s="3"/>
      <c r="M1184" s="3">
        <f t="shared" si="218"/>
        <v>1</v>
      </c>
      <c r="N1184" s="3">
        <f t="shared" si="219"/>
        <v>0</v>
      </c>
      <c r="O1184" s="3"/>
      <c r="P1184" s="3">
        <f t="shared" si="220"/>
        <v>1</v>
      </c>
      <c r="Q1184" s="3">
        <f t="shared" si="221"/>
        <v>0</v>
      </c>
      <c r="R1184" s="3">
        <f t="shared" si="222"/>
        <v>0</v>
      </c>
      <c r="S1184" s="3">
        <f t="shared" si="223"/>
        <v>0</v>
      </c>
      <c r="T1184" s="3">
        <f t="shared" si="224"/>
        <v>0</v>
      </c>
      <c r="U1184" s="3">
        <f t="shared" si="225"/>
        <v>0</v>
      </c>
      <c r="V1184" s="3">
        <f t="shared" si="226"/>
        <v>1</v>
      </c>
      <c r="W1184" s="3">
        <f t="shared" si="227"/>
        <v>0</v>
      </c>
    </row>
    <row r="1185" spans="1:23" x14ac:dyDescent="0.3">
      <c r="A1185" s="3">
        <f>'input your S-pars (Mag-Ang)'!B1185*COS('input your S-pars (Mag-Ang)'!C1185*PI()/180)</f>
        <v>0</v>
      </c>
      <c r="B1185" s="3">
        <f>'input your S-pars (Mag-Ang)'!B1185*SIN('input your S-pars (Mag-Ang)'!C1185*PI()/180)</f>
        <v>0</v>
      </c>
      <c r="C1185" s="3">
        <f>'input your S-pars (Mag-Ang)'!F1185*COS('input your S-pars (Mag-Ang)'!G1185*PI()/180)</f>
        <v>0</v>
      </c>
      <c r="D1185" s="3">
        <f>'input your S-pars (Mag-Ang)'!F1185*SIN('input your S-pars (Mag-Ang)'!G1185*PI()/180)</f>
        <v>0</v>
      </c>
      <c r="E1185" s="3">
        <f>'input your S-pars (Mag-Ang)'!D1185*COS('input your S-pars (Mag-Ang)'!E1185*PI()/180)</f>
        <v>0</v>
      </c>
      <c r="F1185" s="3">
        <f>'input your S-pars (Mag-Ang)'!D1185*SIN('input your S-pars (Mag-Ang)'!E1185*PI()/180)</f>
        <v>0</v>
      </c>
      <c r="G1185" s="3">
        <f>'input your S-pars (Mag-Ang)'!H1185*COS('input your S-pars (Mag-Ang)'!I1185*PI()/180)</f>
        <v>0</v>
      </c>
      <c r="H1185" s="3">
        <f>'input your S-pars (Mag-Ang)'!H1185*SIN('input your S-pars (Mag-Ang)'!I1185*PI()/180)</f>
        <v>0</v>
      </c>
      <c r="I1185" s="3"/>
      <c r="J1185" s="3">
        <f t="shared" si="216"/>
        <v>1</v>
      </c>
      <c r="K1185" s="3">
        <f t="shared" si="217"/>
        <v>0</v>
      </c>
      <c r="L1185" s="3"/>
      <c r="M1185" s="3">
        <f t="shared" si="218"/>
        <v>1</v>
      </c>
      <c r="N1185" s="3">
        <f t="shared" si="219"/>
        <v>0</v>
      </c>
      <c r="O1185" s="3"/>
      <c r="P1185" s="3">
        <f t="shared" si="220"/>
        <v>1</v>
      </c>
      <c r="Q1185" s="3">
        <f t="shared" si="221"/>
        <v>0</v>
      </c>
      <c r="R1185" s="3">
        <f t="shared" si="222"/>
        <v>0</v>
      </c>
      <c r="S1185" s="3">
        <f t="shared" si="223"/>
        <v>0</v>
      </c>
      <c r="T1185" s="3">
        <f t="shared" si="224"/>
        <v>0</v>
      </c>
      <c r="U1185" s="3">
        <f t="shared" si="225"/>
        <v>0</v>
      </c>
      <c r="V1185" s="3">
        <f t="shared" si="226"/>
        <v>1</v>
      </c>
      <c r="W1185" s="3">
        <f t="shared" si="227"/>
        <v>0</v>
      </c>
    </row>
    <row r="1186" spans="1:23" x14ac:dyDescent="0.3">
      <c r="A1186" s="3">
        <f>'input your S-pars (Mag-Ang)'!B1186*COS('input your S-pars (Mag-Ang)'!C1186*PI()/180)</f>
        <v>0</v>
      </c>
      <c r="B1186" s="3">
        <f>'input your S-pars (Mag-Ang)'!B1186*SIN('input your S-pars (Mag-Ang)'!C1186*PI()/180)</f>
        <v>0</v>
      </c>
      <c r="C1186" s="3">
        <f>'input your S-pars (Mag-Ang)'!F1186*COS('input your S-pars (Mag-Ang)'!G1186*PI()/180)</f>
        <v>0</v>
      </c>
      <c r="D1186" s="3">
        <f>'input your S-pars (Mag-Ang)'!F1186*SIN('input your S-pars (Mag-Ang)'!G1186*PI()/180)</f>
        <v>0</v>
      </c>
      <c r="E1186" s="3">
        <f>'input your S-pars (Mag-Ang)'!D1186*COS('input your S-pars (Mag-Ang)'!E1186*PI()/180)</f>
        <v>0</v>
      </c>
      <c r="F1186" s="3">
        <f>'input your S-pars (Mag-Ang)'!D1186*SIN('input your S-pars (Mag-Ang)'!E1186*PI()/180)</f>
        <v>0</v>
      </c>
      <c r="G1186" s="3">
        <f>'input your S-pars (Mag-Ang)'!H1186*COS('input your S-pars (Mag-Ang)'!I1186*PI()/180)</f>
        <v>0</v>
      </c>
      <c r="H1186" s="3">
        <f>'input your S-pars (Mag-Ang)'!H1186*SIN('input your S-pars (Mag-Ang)'!I1186*PI()/180)</f>
        <v>0</v>
      </c>
      <c r="I1186" s="3"/>
      <c r="J1186" s="3">
        <f t="shared" si="216"/>
        <v>1</v>
      </c>
      <c r="K1186" s="3">
        <f t="shared" si="217"/>
        <v>0</v>
      </c>
      <c r="L1186" s="3"/>
      <c r="M1186" s="3">
        <f t="shared" si="218"/>
        <v>1</v>
      </c>
      <c r="N1186" s="3">
        <f t="shared" si="219"/>
        <v>0</v>
      </c>
      <c r="O1186" s="3"/>
      <c r="P1186" s="3">
        <f t="shared" si="220"/>
        <v>1</v>
      </c>
      <c r="Q1186" s="3">
        <f t="shared" si="221"/>
        <v>0</v>
      </c>
      <c r="R1186" s="3">
        <f t="shared" si="222"/>
        <v>0</v>
      </c>
      <c r="S1186" s="3">
        <f t="shared" si="223"/>
        <v>0</v>
      </c>
      <c r="T1186" s="3">
        <f t="shared" si="224"/>
        <v>0</v>
      </c>
      <c r="U1186" s="3">
        <f t="shared" si="225"/>
        <v>0</v>
      </c>
      <c r="V1186" s="3">
        <f t="shared" si="226"/>
        <v>1</v>
      </c>
      <c r="W1186" s="3">
        <f t="shared" si="227"/>
        <v>0</v>
      </c>
    </row>
    <row r="1187" spans="1:23" x14ac:dyDescent="0.3">
      <c r="A1187" s="3">
        <f>'input your S-pars (Mag-Ang)'!B1187*COS('input your S-pars (Mag-Ang)'!C1187*PI()/180)</f>
        <v>0</v>
      </c>
      <c r="B1187" s="3">
        <f>'input your S-pars (Mag-Ang)'!B1187*SIN('input your S-pars (Mag-Ang)'!C1187*PI()/180)</f>
        <v>0</v>
      </c>
      <c r="C1187" s="3">
        <f>'input your S-pars (Mag-Ang)'!F1187*COS('input your S-pars (Mag-Ang)'!G1187*PI()/180)</f>
        <v>0</v>
      </c>
      <c r="D1187" s="3">
        <f>'input your S-pars (Mag-Ang)'!F1187*SIN('input your S-pars (Mag-Ang)'!G1187*PI()/180)</f>
        <v>0</v>
      </c>
      <c r="E1187" s="3">
        <f>'input your S-pars (Mag-Ang)'!D1187*COS('input your S-pars (Mag-Ang)'!E1187*PI()/180)</f>
        <v>0</v>
      </c>
      <c r="F1187" s="3">
        <f>'input your S-pars (Mag-Ang)'!D1187*SIN('input your S-pars (Mag-Ang)'!E1187*PI()/180)</f>
        <v>0</v>
      </c>
      <c r="G1187" s="3">
        <f>'input your S-pars (Mag-Ang)'!H1187*COS('input your S-pars (Mag-Ang)'!I1187*PI()/180)</f>
        <v>0</v>
      </c>
      <c r="H1187" s="3">
        <f>'input your S-pars (Mag-Ang)'!H1187*SIN('input your S-pars (Mag-Ang)'!I1187*PI()/180)</f>
        <v>0</v>
      </c>
      <c r="I1187" s="3"/>
      <c r="J1187" s="3">
        <f t="shared" si="216"/>
        <v>1</v>
      </c>
      <c r="K1187" s="3">
        <f t="shared" si="217"/>
        <v>0</v>
      </c>
      <c r="L1187" s="3"/>
      <c r="M1187" s="3">
        <f t="shared" si="218"/>
        <v>1</v>
      </c>
      <c r="N1187" s="3">
        <f t="shared" si="219"/>
        <v>0</v>
      </c>
      <c r="O1187" s="3"/>
      <c r="P1187" s="3">
        <f t="shared" si="220"/>
        <v>1</v>
      </c>
      <c r="Q1187" s="3">
        <f t="shared" si="221"/>
        <v>0</v>
      </c>
      <c r="R1187" s="3">
        <f t="shared" si="222"/>
        <v>0</v>
      </c>
      <c r="S1187" s="3">
        <f t="shared" si="223"/>
        <v>0</v>
      </c>
      <c r="T1187" s="3">
        <f t="shared" si="224"/>
        <v>0</v>
      </c>
      <c r="U1187" s="3">
        <f t="shared" si="225"/>
        <v>0</v>
      </c>
      <c r="V1187" s="3">
        <f t="shared" si="226"/>
        <v>1</v>
      </c>
      <c r="W1187" s="3">
        <f t="shared" si="227"/>
        <v>0</v>
      </c>
    </row>
    <row r="1188" spans="1:23" x14ac:dyDescent="0.3">
      <c r="A1188" s="3">
        <f>'input your S-pars (Mag-Ang)'!B1188*COS('input your S-pars (Mag-Ang)'!C1188*PI()/180)</f>
        <v>0</v>
      </c>
      <c r="B1188" s="3">
        <f>'input your S-pars (Mag-Ang)'!B1188*SIN('input your S-pars (Mag-Ang)'!C1188*PI()/180)</f>
        <v>0</v>
      </c>
      <c r="C1188" s="3">
        <f>'input your S-pars (Mag-Ang)'!F1188*COS('input your S-pars (Mag-Ang)'!G1188*PI()/180)</f>
        <v>0</v>
      </c>
      <c r="D1188" s="3">
        <f>'input your S-pars (Mag-Ang)'!F1188*SIN('input your S-pars (Mag-Ang)'!G1188*PI()/180)</f>
        <v>0</v>
      </c>
      <c r="E1188" s="3">
        <f>'input your S-pars (Mag-Ang)'!D1188*COS('input your S-pars (Mag-Ang)'!E1188*PI()/180)</f>
        <v>0</v>
      </c>
      <c r="F1188" s="3">
        <f>'input your S-pars (Mag-Ang)'!D1188*SIN('input your S-pars (Mag-Ang)'!E1188*PI()/180)</f>
        <v>0</v>
      </c>
      <c r="G1188" s="3">
        <f>'input your S-pars (Mag-Ang)'!H1188*COS('input your S-pars (Mag-Ang)'!I1188*PI()/180)</f>
        <v>0</v>
      </c>
      <c r="H1188" s="3">
        <f>'input your S-pars (Mag-Ang)'!H1188*SIN('input your S-pars (Mag-Ang)'!I1188*PI()/180)</f>
        <v>0</v>
      </c>
      <c r="I1188" s="3"/>
      <c r="J1188" s="3">
        <f t="shared" si="216"/>
        <v>1</v>
      </c>
      <c r="K1188" s="3">
        <f t="shared" si="217"/>
        <v>0</v>
      </c>
      <c r="L1188" s="3"/>
      <c r="M1188" s="3">
        <f t="shared" si="218"/>
        <v>1</v>
      </c>
      <c r="N1188" s="3">
        <f t="shared" si="219"/>
        <v>0</v>
      </c>
      <c r="O1188" s="3"/>
      <c r="P1188" s="3">
        <f t="shared" si="220"/>
        <v>1</v>
      </c>
      <c r="Q1188" s="3">
        <f t="shared" si="221"/>
        <v>0</v>
      </c>
      <c r="R1188" s="3">
        <f t="shared" si="222"/>
        <v>0</v>
      </c>
      <c r="S1188" s="3">
        <f t="shared" si="223"/>
        <v>0</v>
      </c>
      <c r="T1188" s="3">
        <f t="shared" si="224"/>
        <v>0</v>
      </c>
      <c r="U1188" s="3">
        <f t="shared" si="225"/>
        <v>0</v>
      </c>
      <c r="V1188" s="3">
        <f t="shared" si="226"/>
        <v>1</v>
      </c>
      <c r="W1188" s="3">
        <f t="shared" si="227"/>
        <v>0</v>
      </c>
    </row>
    <row r="1189" spans="1:23" x14ac:dyDescent="0.3">
      <c r="A1189" s="3">
        <f>'input your S-pars (Mag-Ang)'!B1189*COS('input your S-pars (Mag-Ang)'!C1189*PI()/180)</f>
        <v>0</v>
      </c>
      <c r="B1189" s="3">
        <f>'input your S-pars (Mag-Ang)'!B1189*SIN('input your S-pars (Mag-Ang)'!C1189*PI()/180)</f>
        <v>0</v>
      </c>
      <c r="C1189" s="3">
        <f>'input your S-pars (Mag-Ang)'!F1189*COS('input your S-pars (Mag-Ang)'!G1189*PI()/180)</f>
        <v>0</v>
      </c>
      <c r="D1189" s="3">
        <f>'input your S-pars (Mag-Ang)'!F1189*SIN('input your S-pars (Mag-Ang)'!G1189*PI()/180)</f>
        <v>0</v>
      </c>
      <c r="E1189" s="3">
        <f>'input your S-pars (Mag-Ang)'!D1189*COS('input your S-pars (Mag-Ang)'!E1189*PI()/180)</f>
        <v>0</v>
      </c>
      <c r="F1189" s="3">
        <f>'input your S-pars (Mag-Ang)'!D1189*SIN('input your S-pars (Mag-Ang)'!E1189*PI()/180)</f>
        <v>0</v>
      </c>
      <c r="G1189" s="3">
        <f>'input your S-pars (Mag-Ang)'!H1189*COS('input your S-pars (Mag-Ang)'!I1189*PI()/180)</f>
        <v>0</v>
      </c>
      <c r="H1189" s="3">
        <f>'input your S-pars (Mag-Ang)'!H1189*SIN('input your S-pars (Mag-Ang)'!I1189*PI()/180)</f>
        <v>0</v>
      </c>
      <c r="I1189" s="3"/>
      <c r="J1189" s="3">
        <f t="shared" si="216"/>
        <v>1</v>
      </c>
      <c r="K1189" s="3">
        <f t="shared" si="217"/>
        <v>0</v>
      </c>
      <c r="L1189" s="3"/>
      <c r="M1189" s="3">
        <f t="shared" si="218"/>
        <v>1</v>
      </c>
      <c r="N1189" s="3">
        <f t="shared" si="219"/>
        <v>0</v>
      </c>
      <c r="O1189" s="3"/>
      <c r="P1189" s="3">
        <f t="shared" si="220"/>
        <v>1</v>
      </c>
      <c r="Q1189" s="3">
        <f t="shared" si="221"/>
        <v>0</v>
      </c>
      <c r="R1189" s="3">
        <f t="shared" si="222"/>
        <v>0</v>
      </c>
      <c r="S1189" s="3">
        <f t="shared" si="223"/>
        <v>0</v>
      </c>
      <c r="T1189" s="3">
        <f t="shared" si="224"/>
        <v>0</v>
      </c>
      <c r="U1189" s="3">
        <f t="shared" si="225"/>
        <v>0</v>
      </c>
      <c r="V1189" s="3">
        <f t="shared" si="226"/>
        <v>1</v>
      </c>
      <c r="W1189" s="3">
        <f t="shared" si="227"/>
        <v>0</v>
      </c>
    </row>
    <row r="1190" spans="1:23" x14ac:dyDescent="0.3">
      <c r="A1190" s="3">
        <f>'input your S-pars (Mag-Ang)'!B1190*COS('input your S-pars (Mag-Ang)'!C1190*PI()/180)</f>
        <v>0</v>
      </c>
      <c r="B1190" s="3">
        <f>'input your S-pars (Mag-Ang)'!B1190*SIN('input your S-pars (Mag-Ang)'!C1190*PI()/180)</f>
        <v>0</v>
      </c>
      <c r="C1190" s="3">
        <f>'input your S-pars (Mag-Ang)'!F1190*COS('input your S-pars (Mag-Ang)'!G1190*PI()/180)</f>
        <v>0</v>
      </c>
      <c r="D1190" s="3">
        <f>'input your S-pars (Mag-Ang)'!F1190*SIN('input your S-pars (Mag-Ang)'!G1190*PI()/180)</f>
        <v>0</v>
      </c>
      <c r="E1190" s="3">
        <f>'input your S-pars (Mag-Ang)'!D1190*COS('input your S-pars (Mag-Ang)'!E1190*PI()/180)</f>
        <v>0</v>
      </c>
      <c r="F1190" s="3">
        <f>'input your S-pars (Mag-Ang)'!D1190*SIN('input your S-pars (Mag-Ang)'!E1190*PI()/180)</f>
        <v>0</v>
      </c>
      <c r="G1190" s="3">
        <f>'input your S-pars (Mag-Ang)'!H1190*COS('input your S-pars (Mag-Ang)'!I1190*PI()/180)</f>
        <v>0</v>
      </c>
      <c r="H1190" s="3">
        <f>'input your S-pars (Mag-Ang)'!H1190*SIN('input your S-pars (Mag-Ang)'!I1190*PI()/180)</f>
        <v>0</v>
      </c>
      <c r="I1190" s="3"/>
      <c r="J1190" s="3">
        <f t="shared" si="216"/>
        <v>1</v>
      </c>
      <c r="K1190" s="3">
        <f t="shared" si="217"/>
        <v>0</v>
      </c>
      <c r="L1190" s="3"/>
      <c r="M1190" s="3">
        <f t="shared" si="218"/>
        <v>1</v>
      </c>
      <c r="N1190" s="3">
        <f t="shared" si="219"/>
        <v>0</v>
      </c>
      <c r="O1190" s="3"/>
      <c r="P1190" s="3">
        <f t="shared" si="220"/>
        <v>1</v>
      </c>
      <c r="Q1190" s="3">
        <f t="shared" si="221"/>
        <v>0</v>
      </c>
      <c r="R1190" s="3">
        <f t="shared" si="222"/>
        <v>0</v>
      </c>
      <c r="S1190" s="3">
        <f t="shared" si="223"/>
        <v>0</v>
      </c>
      <c r="T1190" s="3">
        <f t="shared" si="224"/>
        <v>0</v>
      </c>
      <c r="U1190" s="3">
        <f t="shared" si="225"/>
        <v>0</v>
      </c>
      <c r="V1190" s="3">
        <f t="shared" si="226"/>
        <v>1</v>
      </c>
      <c r="W1190" s="3">
        <f t="shared" si="227"/>
        <v>0</v>
      </c>
    </row>
    <row r="1191" spans="1:23" x14ac:dyDescent="0.3">
      <c r="A1191" s="3">
        <f>'input your S-pars (Mag-Ang)'!B1191*COS('input your S-pars (Mag-Ang)'!C1191*PI()/180)</f>
        <v>0</v>
      </c>
      <c r="B1191" s="3">
        <f>'input your S-pars (Mag-Ang)'!B1191*SIN('input your S-pars (Mag-Ang)'!C1191*PI()/180)</f>
        <v>0</v>
      </c>
      <c r="C1191" s="3">
        <f>'input your S-pars (Mag-Ang)'!F1191*COS('input your S-pars (Mag-Ang)'!G1191*PI()/180)</f>
        <v>0</v>
      </c>
      <c r="D1191" s="3">
        <f>'input your S-pars (Mag-Ang)'!F1191*SIN('input your S-pars (Mag-Ang)'!G1191*PI()/180)</f>
        <v>0</v>
      </c>
      <c r="E1191" s="3">
        <f>'input your S-pars (Mag-Ang)'!D1191*COS('input your S-pars (Mag-Ang)'!E1191*PI()/180)</f>
        <v>0</v>
      </c>
      <c r="F1191" s="3">
        <f>'input your S-pars (Mag-Ang)'!D1191*SIN('input your S-pars (Mag-Ang)'!E1191*PI()/180)</f>
        <v>0</v>
      </c>
      <c r="G1191" s="3">
        <f>'input your S-pars (Mag-Ang)'!H1191*COS('input your S-pars (Mag-Ang)'!I1191*PI()/180)</f>
        <v>0</v>
      </c>
      <c r="H1191" s="3">
        <f>'input your S-pars (Mag-Ang)'!H1191*SIN('input your S-pars (Mag-Ang)'!I1191*PI()/180)</f>
        <v>0</v>
      </c>
      <c r="I1191" s="3"/>
      <c r="J1191" s="3">
        <f t="shared" si="216"/>
        <v>1</v>
      </c>
      <c r="K1191" s="3">
        <f t="shared" si="217"/>
        <v>0</v>
      </c>
      <c r="L1191" s="3"/>
      <c r="M1191" s="3">
        <f t="shared" si="218"/>
        <v>1</v>
      </c>
      <c r="N1191" s="3">
        <f t="shared" si="219"/>
        <v>0</v>
      </c>
      <c r="O1191" s="3"/>
      <c r="P1191" s="3">
        <f t="shared" si="220"/>
        <v>1</v>
      </c>
      <c r="Q1191" s="3">
        <f t="shared" si="221"/>
        <v>0</v>
      </c>
      <c r="R1191" s="3">
        <f t="shared" si="222"/>
        <v>0</v>
      </c>
      <c r="S1191" s="3">
        <f t="shared" si="223"/>
        <v>0</v>
      </c>
      <c r="T1191" s="3">
        <f t="shared" si="224"/>
        <v>0</v>
      </c>
      <c r="U1191" s="3">
        <f t="shared" si="225"/>
        <v>0</v>
      </c>
      <c r="V1191" s="3">
        <f t="shared" si="226"/>
        <v>1</v>
      </c>
      <c r="W1191" s="3">
        <f t="shared" si="227"/>
        <v>0</v>
      </c>
    </row>
    <row r="1192" spans="1:23" x14ac:dyDescent="0.3">
      <c r="A1192" s="3">
        <f>'input your S-pars (Mag-Ang)'!B1192*COS('input your S-pars (Mag-Ang)'!C1192*PI()/180)</f>
        <v>0</v>
      </c>
      <c r="B1192" s="3">
        <f>'input your S-pars (Mag-Ang)'!B1192*SIN('input your S-pars (Mag-Ang)'!C1192*PI()/180)</f>
        <v>0</v>
      </c>
      <c r="C1192" s="3">
        <f>'input your S-pars (Mag-Ang)'!F1192*COS('input your S-pars (Mag-Ang)'!G1192*PI()/180)</f>
        <v>0</v>
      </c>
      <c r="D1192" s="3">
        <f>'input your S-pars (Mag-Ang)'!F1192*SIN('input your S-pars (Mag-Ang)'!G1192*PI()/180)</f>
        <v>0</v>
      </c>
      <c r="E1192" s="3">
        <f>'input your S-pars (Mag-Ang)'!D1192*COS('input your S-pars (Mag-Ang)'!E1192*PI()/180)</f>
        <v>0</v>
      </c>
      <c r="F1192" s="3">
        <f>'input your S-pars (Mag-Ang)'!D1192*SIN('input your S-pars (Mag-Ang)'!E1192*PI()/180)</f>
        <v>0</v>
      </c>
      <c r="G1192" s="3">
        <f>'input your S-pars (Mag-Ang)'!H1192*COS('input your S-pars (Mag-Ang)'!I1192*PI()/180)</f>
        <v>0</v>
      </c>
      <c r="H1192" s="3">
        <f>'input your S-pars (Mag-Ang)'!H1192*SIN('input your S-pars (Mag-Ang)'!I1192*PI()/180)</f>
        <v>0</v>
      </c>
      <c r="I1192" s="3"/>
      <c r="J1192" s="3">
        <f t="shared" si="216"/>
        <v>1</v>
      </c>
      <c r="K1192" s="3">
        <f t="shared" si="217"/>
        <v>0</v>
      </c>
      <c r="L1192" s="3"/>
      <c r="M1192" s="3">
        <f t="shared" si="218"/>
        <v>1</v>
      </c>
      <c r="N1192" s="3">
        <f t="shared" si="219"/>
        <v>0</v>
      </c>
      <c r="O1192" s="3"/>
      <c r="P1192" s="3">
        <f t="shared" si="220"/>
        <v>1</v>
      </c>
      <c r="Q1192" s="3">
        <f t="shared" si="221"/>
        <v>0</v>
      </c>
      <c r="R1192" s="3">
        <f t="shared" si="222"/>
        <v>0</v>
      </c>
      <c r="S1192" s="3">
        <f t="shared" si="223"/>
        <v>0</v>
      </c>
      <c r="T1192" s="3">
        <f t="shared" si="224"/>
        <v>0</v>
      </c>
      <c r="U1192" s="3">
        <f t="shared" si="225"/>
        <v>0</v>
      </c>
      <c r="V1192" s="3">
        <f t="shared" si="226"/>
        <v>1</v>
      </c>
      <c r="W1192" s="3">
        <f t="shared" si="227"/>
        <v>0</v>
      </c>
    </row>
    <row r="1193" spans="1:23" x14ac:dyDescent="0.3">
      <c r="A1193" s="3">
        <f>'input your S-pars (Mag-Ang)'!B1193*COS('input your S-pars (Mag-Ang)'!C1193*PI()/180)</f>
        <v>0</v>
      </c>
      <c r="B1193" s="3">
        <f>'input your S-pars (Mag-Ang)'!B1193*SIN('input your S-pars (Mag-Ang)'!C1193*PI()/180)</f>
        <v>0</v>
      </c>
      <c r="C1193" s="3">
        <f>'input your S-pars (Mag-Ang)'!F1193*COS('input your S-pars (Mag-Ang)'!G1193*PI()/180)</f>
        <v>0</v>
      </c>
      <c r="D1193" s="3">
        <f>'input your S-pars (Mag-Ang)'!F1193*SIN('input your S-pars (Mag-Ang)'!G1193*PI()/180)</f>
        <v>0</v>
      </c>
      <c r="E1193" s="3">
        <f>'input your S-pars (Mag-Ang)'!D1193*COS('input your S-pars (Mag-Ang)'!E1193*PI()/180)</f>
        <v>0</v>
      </c>
      <c r="F1193" s="3">
        <f>'input your S-pars (Mag-Ang)'!D1193*SIN('input your S-pars (Mag-Ang)'!E1193*PI()/180)</f>
        <v>0</v>
      </c>
      <c r="G1193" s="3">
        <f>'input your S-pars (Mag-Ang)'!H1193*COS('input your S-pars (Mag-Ang)'!I1193*PI()/180)</f>
        <v>0</v>
      </c>
      <c r="H1193" s="3">
        <f>'input your S-pars (Mag-Ang)'!H1193*SIN('input your S-pars (Mag-Ang)'!I1193*PI()/180)</f>
        <v>0</v>
      </c>
      <c r="I1193" s="3"/>
      <c r="J1193" s="3">
        <f t="shared" si="216"/>
        <v>1</v>
      </c>
      <c r="K1193" s="3">
        <f t="shared" si="217"/>
        <v>0</v>
      </c>
      <c r="L1193" s="3"/>
      <c r="M1193" s="3">
        <f t="shared" si="218"/>
        <v>1</v>
      </c>
      <c r="N1193" s="3">
        <f t="shared" si="219"/>
        <v>0</v>
      </c>
      <c r="O1193" s="3"/>
      <c r="P1193" s="3">
        <f t="shared" si="220"/>
        <v>1</v>
      </c>
      <c r="Q1193" s="3">
        <f t="shared" si="221"/>
        <v>0</v>
      </c>
      <c r="R1193" s="3">
        <f t="shared" si="222"/>
        <v>0</v>
      </c>
      <c r="S1193" s="3">
        <f t="shared" si="223"/>
        <v>0</v>
      </c>
      <c r="T1193" s="3">
        <f t="shared" si="224"/>
        <v>0</v>
      </c>
      <c r="U1193" s="3">
        <f t="shared" si="225"/>
        <v>0</v>
      </c>
      <c r="V1193" s="3">
        <f t="shared" si="226"/>
        <v>1</v>
      </c>
      <c r="W1193" s="3">
        <f t="shared" si="227"/>
        <v>0</v>
      </c>
    </row>
    <row r="1194" spans="1:23" x14ac:dyDescent="0.3">
      <c r="A1194" s="3">
        <f>'input your S-pars (Mag-Ang)'!B1194*COS('input your S-pars (Mag-Ang)'!C1194*PI()/180)</f>
        <v>0</v>
      </c>
      <c r="B1194" s="3">
        <f>'input your S-pars (Mag-Ang)'!B1194*SIN('input your S-pars (Mag-Ang)'!C1194*PI()/180)</f>
        <v>0</v>
      </c>
      <c r="C1194" s="3">
        <f>'input your S-pars (Mag-Ang)'!F1194*COS('input your S-pars (Mag-Ang)'!G1194*PI()/180)</f>
        <v>0</v>
      </c>
      <c r="D1194" s="3">
        <f>'input your S-pars (Mag-Ang)'!F1194*SIN('input your S-pars (Mag-Ang)'!G1194*PI()/180)</f>
        <v>0</v>
      </c>
      <c r="E1194" s="3">
        <f>'input your S-pars (Mag-Ang)'!D1194*COS('input your S-pars (Mag-Ang)'!E1194*PI()/180)</f>
        <v>0</v>
      </c>
      <c r="F1194" s="3">
        <f>'input your S-pars (Mag-Ang)'!D1194*SIN('input your S-pars (Mag-Ang)'!E1194*PI()/180)</f>
        <v>0</v>
      </c>
      <c r="G1194" s="3">
        <f>'input your S-pars (Mag-Ang)'!H1194*COS('input your S-pars (Mag-Ang)'!I1194*PI()/180)</f>
        <v>0</v>
      </c>
      <c r="H1194" s="3">
        <f>'input your S-pars (Mag-Ang)'!H1194*SIN('input your S-pars (Mag-Ang)'!I1194*PI()/180)</f>
        <v>0</v>
      </c>
      <c r="I1194" s="3"/>
      <c r="J1194" s="3">
        <f t="shared" si="216"/>
        <v>1</v>
      </c>
      <c r="K1194" s="3">
        <f t="shared" si="217"/>
        <v>0</v>
      </c>
      <c r="L1194" s="3"/>
      <c r="M1194" s="3">
        <f t="shared" si="218"/>
        <v>1</v>
      </c>
      <c r="N1194" s="3">
        <f t="shared" si="219"/>
        <v>0</v>
      </c>
      <c r="O1194" s="3"/>
      <c r="P1194" s="3">
        <f t="shared" si="220"/>
        <v>1</v>
      </c>
      <c r="Q1194" s="3">
        <f t="shared" si="221"/>
        <v>0</v>
      </c>
      <c r="R1194" s="3">
        <f t="shared" si="222"/>
        <v>0</v>
      </c>
      <c r="S1194" s="3">
        <f t="shared" si="223"/>
        <v>0</v>
      </c>
      <c r="T1194" s="3">
        <f t="shared" si="224"/>
        <v>0</v>
      </c>
      <c r="U1194" s="3">
        <f t="shared" si="225"/>
        <v>0</v>
      </c>
      <c r="V1194" s="3">
        <f t="shared" si="226"/>
        <v>1</v>
      </c>
      <c r="W1194" s="3">
        <f t="shared" si="227"/>
        <v>0</v>
      </c>
    </row>
    <row r="1195" spans="1:23" x14ac:dyDescent="0.3">
      <c r="A1195" s="3">
        <f>'input your S-pars (Mag-Ang)'!B1195*COS('input your S-pars (Mag-Ang)'!C1195*PI()/180)</f>
        <v>0</v>
      </c>
      <c r="B1195" s="3">
        <f>'input your S-pars (Mag-Ang)'!B1195*SIN('input your S-pars (Mag-Ang)'!C1195*PI()/180)</f>
        <v>0</v>
      </c>
      <c r="C1195" s="3">
        <f>'input your S-pars (Mag-Ang)'!F1195*COS('input your S-pars (Mag-Ang)'!G1195*PI()/180)</f>
        <v>0</v>
      </c>
      <c r="D1195" s="3">
        <f>'input your S-pars (Mag-Ang)'!F1195*SIN('input your S-pars (Mag-Ang)'!G1195*PI()/180)</f>
        <v>0</v>
      </c>
      <c r="E1195" s="3">
        <f>'input your S-pars (Mag-Ang)'!D1195*COS('input your S-pars (Mag-Ang)'!E1195*PI()/180)</f>
        <v>0</v>
      </c>
      <c r="F1195" s="3">
        <f>'input your S-pars (Mag-Ang)'!D1195*SIN('input your S-pars (Mag-Ang)'!E1195*PI()/180)</f>
        <v>0</v>
      </c>
      <c r="G1195" s="3">
        <f>'input your S-pars (Mag-Ang)'!H1195*COS('input your S-pars (Mag-Ang)'!I1195*PI()/180)</f>
        <v>0</v>
      </c>
      <c r="H1195" s="3">
        <f>'input your S-pars (Mag-Ang)'!H1195*SIN('input your S-pars (Mag-Ang)'!I1195*PI()/180)</f>
        <v>0</v>
      </c>
      <c r="I1195" s="3"/>
      <c r="J1195" s="3">
        <f t="shared" si="216"/>
        <v>1</v>
      </c>
      <c r="K1195" s="3">
        <f t="shared" si="217"/>
        <v>0</v>
      </c>
      <c r="L1195" s="3"/>
      <c r="M1195" s="3">
        <f t="shared" si="218"/>
        <v>1</v>
      </c>
      <c r="N1195" s="3">
        <f t="shared" si="219"/>
        <v>0</v>
      </c>
      <c r="O1195" s="3"/>
      <c r="P1195" s="3">
        <f t="shared" si="220"/>
        <v>1</v>
      </c>
      <c r="Q1195" s="3">
        <f t="shared" si="221"/>
        <v>0</v>
      </c>
      <c r="R1195" s="3">
        <f t="shared" si="222"/>
        <v>0</v>
      </c>
      <c r="S1195" s="3">
        <f t="shared" si="223"/>
        <v>0</v>
      </c>
      <c r="T1195" s="3">
        <f t="shared" si="224"/>
        <v>0</v>
      </c>
      <c r="U1195" s="3">
        <f t="shared" si="225"/>
        <v>0</v>
      </c>
      <c r="V1195" s="3">
        <f t="shared" si="226"/>
        <v>1</v>
      </c>
      <c r="W1195" s="3">
        <f t="shared" si="227"/>
        <v>0</v>
      </c>
    </row>
    <row r="1196" spans="1:23" x14ac:dyDescent="0.3">
      <c r="A1196" s="3">
        <f>'input your S-pars (Mag-Ang)'!B1196*COS('input your S-pars (Mag-Ang)'!C1196*PI()/180)</f>
        <v>0</v>
      </c>
      <c r="B1196" s="3">
        <f>'input your S-pars (Mag-Ang)'!B1196*SIN('input your S-pars (Mag-Ang)'!C1196*PI()/180)</f>
        <v>0</v>
      </c>
      <c r="C1196" s="3">
        <f>'input your S-pars (Mag-Ang)'!F1196*COS('input your S-pars (Mag-Ang)'!G1196*PI()/180)</f>
        <v>0</v>
      </c>
      <c r="D1196" s="3">
        <f>'input your S-pars (Mag-Ang)'!F1196*SIN('input your S-pars (Mag-Ang)'!G1196*PI()/180)</f>
        <v>0</v>
      </c>
      <c r="E1196" s="3">
        <f>'input your S-pars (Mag-Ang)'!D1196*COS('input your S-pars (Mag-Ang)'!E1196*PI()/180)</f>
        <v>0</v>
      </c>
      <c r="F1196" s="3">
        <f>'input your S-pars (Mag-Ang)'!D1196*SIN('input your S-pars (Mag-Ang)'!E1196*PI()/180)</f>
        <v>0</v>
      </c>
      <c r="G1196" s="3">
        <f>'input your S-pars (Mag-Ang)'!H1196*COS('input your S-pars (Mag-Ang)'!I1196*PI()/180)</f>
        <v>0</v>
      </c>
      <c r="H1196" s="3">
        <f>'input your S-pars (Mag-Ang)'!H1196*SIN('input your S-pars (Mag-Ang)'!I1196*PI()/180)</f>
        <v>0</v>
      </c>
      <c r="I1196" s="3"/>
      <c r="J1196" s="3">
        <f t="shared" si="216"/>
        <v>1</v>
      </c>
      <c r="K1196" s="3">
        <f t="shared" si="217"/>
        <v>0</v>
      </c>
      <c r="L1196" s="3"/>
      <c r="M1196" s="3">
        <f t="shared" si="218"/>
        <v>1</v>
      </c>
      <c r="N1196" s="3">
        <f t="shared" si="219"/>
        <v>0</v>
      </c>
      <c r="O1196" s="3"/>
      <c r="P1196" s="3">
        <f t="shared" si="220"/>
        <v>1</v>
      </c>
      <c r="Q1196" s="3">
        <f t="shared" si="221"/>
        <v>0</v>
      </c>
      <c r="R1196" s="3">
        <f t="shared" si="222"/>
        <v>0</v>
      </c>
      <c r="S1196" s="3">
        <f t="shared" si="223"/>
        <v>0</v>
      </c>
      <c r="T1196" s="3">
        <f t="shared" si="224"/>
        <v>0</v>
      </c>
      <c r="U1196" s="3">
        <f t="shared" si="225"/>
        <v>0</v>
      </c>
      <c r="V1196" s="3">
        <f t="shared" si="226"/>
        <v>1</v>
      </c>
      <c r="W1196" s="3">
        <f t="shared" si="227"/>
        <v>0</v>
      </c>
    </row>
    <row r="1197" spans="1:23" x14ac:dyDescent="0.3">
      <c r="A1197" s="3">
        <f>'input your S-pars (Mag-Ang)'!B1197*COS('input your S-pars (Mag-Ang)'!C1197*PI()/180)</f>
        <v>0</v>
      </c>
      <c r="B1197" s="3">
        <f>'input your S-pars (Mag-Ang)'!B1197*SIN('input your S-pars (Mag-Ang)'!C1197*PI()/180)</f>
        <v>0</v>
      </c>
      <c r="C1197" s="3">
        <f>'input your S-pars (Mag-Ang)'!F1197*COS('input your S-pars (Mag-Ang)'!G1197*PI()/180)</f>
        <v>0</v>
      </c>
      <c r="D1197" s="3">
        <f>'input your S-pars (Mag-Ang)'!F1197*SIN('input your S-pars (Mag-Ang)'!G1197*PI()/180)</f>
        <v>0</v>
      </c>
      <c r="E1197" s="3">
        <f>'input your S-pars (Mag-Ang)'!D1197*COS('input your S-pars (Mag-Ang)'!E1197*PI()/180)</f>
        <v>0</v>
      </c>
      <c r="F1197" s="3">
        <f>'input your S-pars (Mag-Ang)'!D1197*SIN('input your S-pars (Mag-Ang)'!E1197*PI()/180)</f>
        <v>0</v>
      </c>
      <c r="G1197" s="3">
        <f>'input your S-pars (Mag-Ang)'!H1197*COS('input your S-pars (Mag-Ang)'!I1197*PI()/180)</f>
        <v>0</v>
      </c>
      <c r="H1197" s="3">
        <f>'input your S-pars (Mag-Ang)'!H1197*SIN('input your S-pars (Mag-Ang)'!I1197*PI()/180)</f>
        <v>0</v>
      </c>
      <c r="I1197" s="3"/>
      <c r="J1197" s="3">
        <f t="shared" si="216"/>
        <v>1</v>
      </c>
      <c r="K1197" s="3">
        <f t="shared" si="217"/>
        <v>0</v>
      </c>
      <c r="L1197" s="3"/>
      <c r="M1197" s="3">
        <f t="shared" si="218"/>
        <v>1</v>
      </c>
      <c r="N1197" s="3">
        <f t="shared" si="219"/>
        <v>0</v>
      </c>
      <c r="O1197" s="3"/>
      <c r="P1197" s="3">
        <f t="shared" si="220"/>
        <v>1</v>
      </c>
      <c r="Q1197" s="3">
        <f t="shared" si="221"/>
        <v>0</v>
      </c>
      <c r="R1197" s="3">
        <f t="shared" si="222"/>
        <v>0</v>
      </c>
      <c r="S1197" s="3">
        <f t="shared" si="223"/>
        <v>0</v>
      </c>
      <c r="T1197" s="3">
        <f t="shared" si="224"/>
        <v>0</v>
      </c>
      <c r="U1197" s="3">
        <f t="shared" si="225"/>
        <v>0</v>
      </c>
      <c r="V1197" s="3">
        <f t="shared" si="226"/>
        <v>1</v>
      </c>
      <c r="W1197" s="3">
        <f t="shared" si="227"/>
        <v>0</v>
      </c>
    </row>
    <row r="1198" spans="1:23" x14ac:dyDescent="0.3">
      <c r="A1198" s="3">
        <f>'input your S-pars (Mag-Ang)'!B1198*COS('input your S-pars (Mag-Ang)'!C1198*PI()/180)</f>
        <v>0</v>
      </c>
      <c r="B1198" s="3">
        <f>'input your S-pars (Mag-Ang)'!B1198*SIN('input your S-pars (Mag-Ang)'!C1198*PI()/180)</f>
        <v>0</v>
      </c>
      <c r="C1198" s="3">
        <f>'input your S-pars (Mag-Ang)'!F1198*COS('input your S-pars (Mag-Ang)'!G1198*PI()/180)</f>
        <v>0</v>
      </c>
      <c r="D1198" s="3">
        <f>'input your S-pars (Mag-Ang)'!F1198*SIN('input your S-pars (Mag-Ang)'!G1198*PI()/180)</f>
        <v>0</v>
      </c>
      <c r="E1198" s="3">
        <f>'input your S-pars (Mag-Ang)'!D1198*COS('input your S-pars (Mag-Ang)'!E1198*PI()/180)</f>
        <v>0</v>
      </c>
      <c r="F1198" s="3">
        <f>'input your S-pars (Mag-Ang)'!D1198*SIN('input your S-pars (Mag-Ang)'!E1198*PI()/180)</f>
        <v>0</v>
      </c>
      <c r="G1198" s="3">
        <f>'input your S-pars (Mag-Ang)'!H1198*COS('input your S-pars (Mag-Ang)'!I1198*PI()/180)</f>
        <v>0</v>
      </c>
      <c r="H1198" s="3">
        <f>'input your S-pars (Mag-Ang)'!H1198*SIN('input your S-pars (Mag-Ang)'!I1198*PI()/180)</f>
        <v>0</v>
      </c>
      <c r="I1198" s="3"/>
      <c r="J1198" s="3">
        <f t="shared" si="216"/>
        <v>1</v>
      </c>
      <c r="K1198" s="3">
        <f t="shared" si="217"/>
        <v>0</v>
      </c>
      <c r="L1198" s="3"/>
      <c r="M1198" s="3">
        <f t="shared" si="218"/>
        <v>1</v>
      </c>
      <c r="N1198" s="3">
        <f t="shared" si="219"/>
        <v>0</v>
      </c>
      <c r="O1198" s="3"/>
      <c r="P1198" s="3">
        <f t="shared" si="220"/>
        <v>1</v>
      </c>
      <c r="Q1198" s="3">
        <f t="shared" si="221"/>
        <v>0</v>
      </c>
      <c r="R1198" s="3">
        <f t="shared" si="222"/>
        <v>0</v>
      </c>
      <c r="S1198" s="3">
        <f t="shared" si="223"/>
        <v>0</v>
      </c>
      <c r="T1198" s="3">
        <f t="shared" si="224"/>
        <v>0</v>
      </c>
      <c r="U1198" s="3">
        <f t="shared" si="225"/>
        <v>0</v>
      </c>
      <c r="V1198" s="3">
        <f t="shared" si="226"/>
        <v>1</v>
      </c>
      <c r="W1198" s="3">
        <f t="shared" si="227"/>
        <v>0</v>
      </c>
    </row>
    <row r="1199" spans="1:23" x14ac:dyDescent="0.3">
      <c r="A1199" s="3">
        <f>'input your S-pars (Mag-Ang)'!B1199*COS('input your S-pars (Mag-Ang)'!C1199*PI()/180)</f>
        <v>0</v>
      </c>
      <c r="B1199" s="3">
        <f>'input your S-pars (Mag-Ang)'!B1199*SIN('input your S-pars (Mag-Ang)'!C1199*PI()/180)</f>
        <v>0</v>
      </c>
      <c r="C1199" s="3">
        <f>'input your S-pars (Mag-Ang)'!F1199*COS('input your S-pars (Mag-Ang)'!G1199*PI()/180)</f>
        <v>0</v>
      </c>
      <c r="D1199" s="3">
        <f>'input your S-pars (Mag-Ang)'!F1199*SIN('input your S-pars (Mag-Ang)'!G1199*PI()/180)</f>
        <v>0</v>
      </c>
      <c r="E1199" s="3">
        <f>'input your S-pars (Mag-Ang)'!D1199*COS('input your S-pars (Mag-Ang)'!E1199*PI()/180)</f>
        <v>0</v>
      </c>
      <c r="F1199" s="3">
        <f>'input your S-pars (Mag-Ang)'!D1199*SIN('input your S-pars (Mag-Ang)'!E1199*PI()/180)</f>
        <v>0</v>
      </c>
      <c r="G1199" s="3">
        <f>'input your S-pars (Mag-Ang)'!H1199*COS('input your S-pars (Mag-Ang)'!I1199*PI()/180)</f>
        <v>0</v>
      </c>
      <c r="H1199" s="3">
        <f>'input your S-pars (Mag-Ang)'!H1199*SIN('input your S-pars (Mag-Ang)'!I1199*PI()/180)</f>
        <v>0</v>
      </c>
      <c r="I1199" s="3"/>
      <c r="J1199" s="3">
        <f t="shared" si="216"/>
        <v>1</v>
      </c>
      <c r="K1199" s="3">
        <f t="shared" si="217"/>
        <v>0</v>
      </c>
      <c r="L1199" s="3"/>
      <c r="M1199" s="3">
        <f t="shared" si="218"/>
        <v>1</v>
      </c>
      <c r="N1199" s="3">
        <f t="shared" si="219"/>
        <v>0</v>
      </c>
      <c r="O1199" s="3"/>
      <c r="P1199" s="3">
        <f t="shared" si="220"/>
        <v>1</v>
      </c>
      <c r="Q1199" s="3">
        <f t="shared" si="221"/>
        <v>0</v>
      </c>
      <c r="R1199" s="3">
        <f t="shared" si="222"/>
        <v>0</v>
      </c>
      <c r="S1199" s="3">
        <f t="shared" si="223"/>
        <v>0</v>
      </c>
      <c r="T1199" s="3">
        <f t="shared" si="224"/>
        <v>0</v>
      </c>
      <c r="U1199" s="3">
        <f t="shared" si="225"/>
        <v>0</v>
      </c>
      <c r="V1199" s="3">
        <f t="shared" si="226"/>
        <v>1</v>
      </c>
      <c r="W1199" s="3">
        <f t="shared" si="227"/>
        <v>0</v>
      </c>
    </row>
    <row r="1200" spans="1:23" x14ac:dyDescent="0.3">
      <c r="A1200" s="3">
        <f>'input your S-pars (Mag-Ang)'!B1200*COS('input your S-pars (Mag-Ang)'!C1200*PI()/180)</f>
        <v>0</v>
      </c>
      <c r="B1200" s="3">
        <f>'input your S-pars (Mag-Ang)'!B1200*SIN('input your S-pars (Mag-Ang)'!C1200*PI()/180)</f>
        <v>0</v>
      </c>
      <c r="C1200" s="3">
        <f>'input your S-pars (Mag-Ang)'!F1200*COS('input your S-pars (Mag-Ang)'!G1200*PI()/180)</f>
        <v>0</v>
      </c>
      <c r="D1200" s="3">
        <f>'input your S-pars (Mag-Ang)'!F1200*SIN('input your S-pars (Mag-Ang)'!G1200*PI()/180)</f>
        <v>0</v>
      </c>
      <c r="E1200" s="3">
        <f>'input your S-pars (Mag-Ang)'!D1200*COS('input your S-pars (Mag-Ang)'!E1200*PI()/180)</f>
        <v>0</v>
      </c>
      <c r="F1200" s="3">
        <f>'input your S-pars (Mag-Ang)'!D1200*SIN('input your S-pars (Mag-Ang)'!E1200*PI()/180)</f>
        <v>0</v>
      </c>
      <c r="G1200" s="3">
        <f>'input your S-pars (Mag-Ang)'!H1200*COS('input your S-pars (Mag-Ang)'!I1200*PI()/180)</f>
        <v>0</v>
      </c>
      <c r="H1200" s="3">
        <f>'input your S-pars (Mag-Ang)'!H1200*SIN('input your S-pars (Mag-Ang)'!I1200*PI()/180)</f>
        <v>0</v>
      </c>
      <c r="I1200" s="3"/>
      <c r="J1200" s="3">
        <f t="shared" si="216"/>
        <v>1</v>
      </c>
      <c r="K1200" s="3">
        <f t="shared" si="217"/>
        <v>0</v>
      </c>
      <c r="L1200" s="3"/>
      <c r="M1200" s="3">
        <f t="shared" si="218"/>
        <v>1</v>
      </c>
      <c r="N1200" s="3">
        <f t="shared" si="219"/>
        <v>0</v>
      </c>
      <c r="O1200" s="3"/>
      <c r="P1200" s="3">
        <f t="shared" si="220"/>
        <v>1</v>
      </c>
      <c r="Q1200" s="3">
        <f t="shared" si="221"/>
        <v>0</v>
      </c>
      <c r="R1200" s="3">
        <f t="shared" si="222"/>
        <v>0</v>
      </c>
      <c r="S1200" s="3">
        <f t="shared" si="223"/>
        <v>0</v>
      </c>
      <c r="T1200" s="3">
        <f t="shared" si="224"/>
        <v>0</v>
      </c>
      <c r="U1200" s="3">
        <f t="shared" si="225"/>
        <v>0</v>
      </c>
      <c r="V1200" s="3">
        <f t="shared" si="226"/>
        <v>1</v>
      </c>
      <c r="W1200" s="3">
        <f t="shared" si="227"/>
        <v>0</v>
      </c>
    </row>
    <row r="1201" spans="1:23" x14ac:dyDescent="0.3">
      <c r="A1201" s="3">
        <f>'input your S-pars (Mag-Ang)'!B1201*COS('input your S-pars (Mag-Ang)'!C1201*PI()/180)</f>
        <v>0</v>
      </c>
      <c r="B1201" s="3">
        <f>'input your S-pars (Mag-Ang)'!B1201*SIN('input your S-pars (Mag-Ang)'!C1201*PI()/180)</f>
        <v>0</v>
      </c>
      <c r="C1201" s="3">
        <f>'input your S-pars (Mag-Ang)'!F1201*COS('input your S-pars (Mag-Ang)'!G1201*PI()/180)</f>
        <v>0</v>
      </c>
      <c r="D1201" s="3">
        <f>'input your S-pars (Mag-Ang)'!F1201*SIN('input your S-pars (Mag-Ang)'!G1201*PI()/180)</f>
        <v>0</v>
      </c>
      <c r="E1201" s="3">
        <f>'input your S-pars (Mag-Ang)'!D1201*COS('input your S-pars (Mag-Ang)'!E1201*PI()/180)</f>
        <v>0</v>
      </c>
      <c r="F1201" s="3">
        <f>'input your S-pars (Mag-Ang)'!D1201*SIN('input your S-pars (Mag-Ang)'!E1201*PI()/180)</f>
        <v>0</v>
      </c>
      <c r="G1201" s="3">
        <f>'input your S-pars (Mag-Ang)'!H1201*COS('input your S-pars (Mag-Ang)'!I1201*PI()/180)</f>
        <v>0</v>
      </c>
      <c r="H1201" s="3">
        <f>'input your S-pars (Mag-Ang)'!H1201*SIN('input your S-pars (Mag-Ang)'!I1201*PI()/180)</f>
        <v>0</v>
      </c>
      <c r="I1201" s="3"/>
      <c r="J1201" s="3">
        <f t="shared" si="216"/>
        <v>1</v>
      </c>
      <c r="K1201" s="3">
        <f t="shared" si="217"/>
        <v>0</v>
      </c>
      <c r="L1201" s="3"/>
      <c r="M1201" s="3">
        <f t="shared" si="218"/>
        <v>1</v>
      </c>
      <c r="N1201" s="3">
        <f t="shared" si="219"/>
        <v>0</v>
      </c>
      <c r="O1201" s="3"/>
      <c r="P1201" s="3">
        <f t="shared" si="220"/>
        <v>1</v>
      </c>
      <c r="Q1201" s="3">
        <f t="shared" si="221"/>
        <v>0</v>
      </c>
      <c r="R1201" s="3">
        <f t="shared" si="222"/>
        <v>0</v>
      </c>
      <c r="S1201" s="3">
        <f t="shared" si="223"/>
        <v>0</v>
      </c>
      <c r="T1201" s="3">
        <f t="shared" si="224"/>
        <v>0</v>
      </c>
      <c r="U1201" s="3">
        <f t="shared" si="225"/>
        <v>0</v>
      </c>
      <c r="V1201" s="3">
        <f t="shared" si="226"/>
        <v>1</v>
      </c>
      <c r="W1201" s="3">
        <f t="shared" si="227"/>
        <v>0</v>
      </c>
    </row>
    <row r="1202" spans="1:23" x14ac:dyDescent="0.3">
      <c r="A1202" s="3">
        <f>'input your S-pars (Mag-Ang)'!B1202*COS('input your S-pars (Mag-Ang)'!C1202*PI()/180)</f>
        <v>0</v>
      </c>
      <c r="B1202" s="3">
        <f>'input your S-pars (Mag-Ang)'!B1202*SIN('input your S-pars (Mag-Ang)'!C1202*PI()/180)</f>
        <v>0</v>
      </c>
      <c r="C1202" s="3">
        <f>'input your S-pars (Mag-Ang)'!F1202*COS('input your S-pars (Mag-Ang)'!G1202*PI()/180)</f>
        <v>0</v>
      </c>
      <c r="D1202" s="3">
        <f>'input your S-pars (Mag-Ang)'!F1202*SIN('input your S-pars (Mag-Ang)'!G1202*PI()/180)</f>
        <v>0</v>
      </c>
      <c r="E1202" s="3">
        <f>'input your S-pars (Mag-Ang)'!D1202*COS('input your S-pars (Mag-Ang)'!E1202*PI()/180)</f>
        <v>0</v>
      </c>
      <c r="F1202" s="3">
        <f>'input your S-pars (Mag-Ang)'!D1202*SIN('input your S-pars (Mag-Ang)'!E1202*PI()/180)</f>
        <v>0</v>
      </c>
      <c r="G1202" s="3">
        <f>'input your S-pars (Mag-Ang)'!H1202*COS('input your S-pars (Mag-Ang)'!I1202*PI()/180)</f>
        <v>0</v>
      </c>
      <c r="H1202" s="3">
        <f>'input your S-pars (Mag-Ang)'!H1202*SIN('input your S-pars (Mag-Ang)'!I1202*PI()/180)</f>
        <v>0</v>
      </c>
      <c r="I1202" s="3"/>
      <c r="J1202" s="3">
        <f t="shared" si="216"/>
        <v>1</v>
      </c>
      <c r="K1202" s="3">
        <f t="shared" si="217"/>
        <v>0</v>
      </c>
      <c r="L1202" s="3"/>
      <c r="M1202" s="3">
        <f t="shared" si="218"/>
        <v>1</v>
      </c>
      <c r="N1202" s="3">
        <f t="shared" si="219"/>
        <v>0</v>
      </c>
      <c r="O1202" s="3"/>
      <c r="P1202" s="3">
        <f t="shared" si="220"/>
        <v>1</v>
      </c>
      <c r="Q1202" s="3">
        <f t="shared" si="221"/>
        <v>0</v>
      </c>
      <c r="R1202" s="3">
        <f t="shared" si="222"/>
        <v>0</v>
      </c>
      <c r="S1202" s="3">
        <f t="shared" si="223"/>
        <v>0</v>
      </c>
      <c r="T1202" s="3">
        <f t="shared" si="224"/>
        <v>0</v>
      </c>
      <c r="U1202" s="3">
        <f t="shared" si="225"/>
        <v>0</v>
      </c>
      <c r="V1202" s="3">
        <f t="shared" si="226"/>
        <v>1</v>
      </c>
      <c r="W1202" s="3">
        <f t="shared" si="227"/>
        <v>0</v>
      </c>
    </row>
    <row r="1203" spans="1:23" x14ac:dyDescent="0.3">
      <c r="A1203" s="3">
        <f>'input your S-pars (Mag-Ang)'!B1203*COS('input your S-pars (Mag-Ang)'!C1203*PI()/180)</f>
        <v>0</v>
      </c>
      <c r="B1203" s="3">
        <f>'input your S-pars (Mag-Ang)'!B1203*SIN('input your S-pars (Mag-Ang)'!C1203*PI()/180)</f>
        <v>0</v>
      </c>
      <c r="C1203" s="3">
        <f>'input your S-pars (Mag-Ang)'!F1203*COS('input your S-pars (Mag-Ang)'!G1203*PI()/180)</f>
        <v>0</v>
      </c>
      <c r="D1203" s="3">
        <f>'input your S-pars (Mag-Ang)'!F1203*SIN('input your S-pars (Mag-Ang)'!G1203*PI()/180)</f>
        <v>0</v>
      </c>
      <c r="E1203" s="3">
        <f>'input your S-pars (Mag-Ang)'!D1203*COS('input your S-pars (Mag-Ang)'!E1203*PI()/180)</f>
        <v>0</v>
      </c>
      <c r="F1203" s="3">
        <f>'input your S-pars (Mag-Ang)'!D1203*SIN('input your S-pars (Mag-Ang)'!E1203*PI()/180)</f>
        <v>0</v>
      </c>
      <c r="G1203" s="3">
        <f>'input your S-pars (Mag-Ang)'!H1203*COS('input your S-pars (Mag-Ang)'!I1203*PI()/180)</f>
        <v>0</v>
      </c>
      <c r="H1203" s="3">
        <f>'input your S-pars (Mag-Ang)'!H1203*SIN('input your S-pars (Mag-Ang)'!I1203*PI()/180)</f>
        <v>0</v>
      </c>
      <c r="I1203" s="3"/>
      <c r="J1203" s="3">
        <f t="shared" si="216"/>
        <v>1</v>
      </c>
      <c r="K1203" s="3">
        <f t="shared" si="217"/>
        <v>0</v>
      </c>
      <c r="L1203" s="3"/>
      <c r="M1203" s="3">
        <f t="shared" si="218"/>
        <v>1</v>
      </c>
      <c r="N1203" s="3">
        <f t="shared" si="219"/>
        <v>0</v>
      </c>
      <c r="O1203" s="3"/>
      <c r="P1203" s="3">
        <f t="shared" si="220"/>
        <v>1</v>
      </c>
      <c r="Q1203" s="3">
        <f t="shared" si="221"/>
        <v>0</v>
      </c>
      <c r="R1203" s="3">
        <f t="shared" si="222"/>
        <v>0</v>
      </c>
      <c r="S1203" s="3">
        <f t="shared" si="223"/>
        <v>0</v>
      </c>
      <c r="T1203" s="3">
        <f t="shared" si="224"/>
        <v>0</v>
      </c>
      <c r="U1203" s="3">
        <f t="shared" si="225"/>
        <v>0</v>
      </c>
      <c r="V1203" s="3">
        <f t="shared" si="226"/>
        <v>1</v>
      </c>
      <c r="W1203" s="3">
        <f t="shared" si="227"/>
        <v>0</v>
      </c>
    </row>
    <row r="1204" spans="1:23" x14ac:dyDescent="0.3">
      <c r="A1204" s="3">
        <f>'input your S-pars (Mag-Ang)'!B1204*COS('input your S-pars (Mag-Ang)'!C1204*PI()/180)</f>
        <v>0</v>
      </c>
      <c r="B1204" s="3">
        <f>'input your S-pars (Mag-Ang)'!B1204*SIN('input your S-pars (Mag-Ang)'!C1204*PI()/180)</f>
        <v>0</v>
      </c>
      <c r="C1204" s="3">
        <f>'input your S-pars (Mag-Ang)'!F1204*COS('input your S-pars (Mag-Ang)'!G1204*PI()/180)</f>
        <v>0</v>
      </c>
      <c r="D1204" s="3">
        <f>'input your S-pars (Mag-Ang)'!F1204*SIN('input your S-pars (Mag-Ang)'!G1204*PI()/180)</f>
        <v>0</v>
      </c>
      <c r="E1204" s="3">
        <f>'input your S-pars (Mag-Ang)'!D1204*COS('input your S-pars (Mag-Ang)'!E1204*PI()/180)</f>
        <v>0</v>
      </c>
      <c r="F1204" s="3">
        <f>'input your S-pars (Mag-Ang)'!D1204*SIN('input your S-pars (Mag-Ang)'!E1204*PI()/180)</f>
        <v>0</v>
      </c>
      <c r="G1204" s="3">
        <f>'input your S-pars (Mag-Ang)'!H1204*COS('input your S-pars (Mag-Ang)'!I1204*PI()/180)</f>
        <v>0</v>
      </c>
      <c r="H1204" s="3">
        <f>'input your S-pars (Mag-Ang)'!H1204*SIN('input your S-pars (Mag-Ang)'!I1204*PI()/180)</f>
        <v>0</v>
      </c>
      <c r="I1204" s="3"/>
      <c r="J1204" s="3">
        <f t="shared" si="216"/>
        <v>1</v>
      </c>
      <c r="K1204" s="3">
        <f t="shared" si="217"/>
        <v>0</v>
      </c>
      <c r="L1204" s="3"/>
      <c r="M1204" s="3">
        <f t="shared" si="218"/>
        <v>1</v>
      </c>
      <c r="N1204" s="3">
        <f t="shared" si="219"/>
        <v>0</v>
      </c>
      <c r="O1204" s="3"/>
      <c r="P1204" s="3">
        <f t="shared" si="220"/>
        <v>1</v>
      </c>
      <c r="Q1204" s="3">
        <f t="shared" si="221"/>
        <v>0</v>
      </c>
      <c r="R1204" s="3">
        <f t="shared" si="222"/>
        <v>0</v>
      </c>
      <c r="S1204" s="3">
        <f t="shared" si="223"/>
        <v>0</v>
      </c>
      <c r="T1204" s="3">
        <f t="shared" si="224"/>
        <v>0</v>
      </c>
      <c r="U1204" s="3">
        <f t="shared" si="225"/>
        <v>0</v>
      </c>
      <c r="V1204" s="3">
        <f t="shared" si="226"/>
        <v>1</v>
      </c>
      <c r="W1204" s="3">
        <f t="shared" si="227"/>
        <v>0</v>
      </c>
    </row>
    <row r="1205" spans="1:23" x14ac:dyDescent="0.3">
      <c r="A1205" s="3">
        <f>'input your S-pars (Mag-Ang)'!B1205*COS('input your S-pars (Mag-Ang)'!C1205*PI()/180)</f>
        <v>0</v>
      </c>
      <c r="B1205" s="3">
        <f>'input your S-pars (Mag-Ang)'!B1205*SIN('input your S-pars (Mag-Ang)'!C1205*PI()/180)</f>
        <v>0</v>
      </c>
      <c r="C1205" s="3">
        <f>'input your S-pars (Mag-Ang)'!F1205*COS('input your S-pars (Mag-Ang)'!G1205*PI()/180)</f>
        <v>0</v>
      </c>
      <c r="D1205" s="3">
        <f>'input your S-pars (Mag-Ang)'!F1205*SIN('input your S-pars (Mag-Ang)'!G1205*PI()/180)</f>
        <v>0</v>
      </c>
      <c r="E1205" s="3">
        <f>'input your S-pars (Mag-Ang)'!D1205*COS('input your S-pars (Mag-Ang)'!E1205*PI()/180)</f>
        <v>0</v>
      </c>
      <c r="F1205" s="3">
        <f>'input your S-pars (Mag-Ang)'!D1205*SIN('input your S-pars (Mag-Ang)'!E1205*PI()/180)</f>
        <v>0</v>
      </c>
      <c r="G1205" s="3">
        <f>'input your S-pars (Mag-Ang)'!H1205*COS('input your S-pars (Mag-Ang)'!I1205*PI()/180)</f>
        <v>0</v>
      </c>
      <c r="H1205" s="3">
        <f>'input your S-pars (Mag-Ang)'!H1205*SIN('input your S-pars (Mag-Ang)'!I1205*PI()/180)</f>
        <v>0</v>
      </c>
      <c r="I1205" s="3"/>
      <c r="J1205" s="3">
        <f t="shared" si="216"/>
        <v>1</v>
      </c>
      <c r="K1205" s="3">
        <f t="shared" si="217"/>
        <v>0</v>
      </c>
      <c r="L1205" s="3"/>
      <c r="M1205" s="3">
        <f t="shared" si="218"/>
        <v>1</v>
      </c>
      <c r="N1205" s="3">
        <f t="shared" si="219"/>
        <v>0</v>
      </c>
      <c r="O1205" s="3"/>
      <c r="P1205" s="3">
        <f t="shared" si="220"/>
        <v>1</v>
      </c>
      <c r="Q1205" s="3">
        <f t="shared" si="221"/>
        <v>0</v>
      </c>
      <c r="R1205" s="3">
        <f t="shared" si="222"/>
        <v>0</v>
      </c>
      <c r="S1205" s="3">
        <f t="shared" si="223"/>
        <v>0</v>
      </c>
      <c r="T1205" s="3">
        <f t="shared" si="224"/>
        <v>0</v>
      </c>
      <c r="U1205" s="3">
        <f t="shared" si="225"/>
        <v>0</v>
      </c>
      <c r="V1205" s="3">
        <f t="shared" si="226"/>
        <v>1</v>
      </c>
      <c r="W1205" s="3">
        <f t="shared" si="227"/>
        <v>0</v>
      </c>
    </row>
    <row r="1206" spans="1:23" x14ac:dyDescent="0.3">
      <c r="A1206" s="3">
        <f>'input your S-pars (Mag-Ang)'!B1206*COS('input your S-pars (Mag-Ang)'!C1206*PI()/180)</f>
        <v>0</v>
      </c>
      <c r="B1206" s="3">
        <f>'input your S-pars (Mag-Ang)'!B1206*SIN('input your S-pars (Mag-Ang)'!C1206*PI()/180)</f>
        <v>0</v>
      </c>
      <c r="C1206" s="3">
        <f>'input your S-pars (Mag-Ang)'!F1206*COS('input your S-pars (Mag-Ang)'!G1206*PI()/180)</f>
        <v>0</v>
      </c>
      <c r="D1206" s="3">
        <f>'input your S-pars (Mag-Ang)'!F1206*SIN('input your S-pars (Mag-Ang)'!G1206*PI()/180)</f>
        <v>0</v>
      </c>
      <c r="E1206" s="3">
        <f>'input your S-pars (Mag-Ang)'!D1206*COS('input your S-pars (Mag-Ang)'!E1206*PI()/180)</f>
        <v>0</v>
      </c>
      <c r="F1206" s="3">
        <f>'input your S-pars (Mag-Ang)'!D1206*SIN('input your S-pars (Mag-Ang)'!E1206*PI()/180)</f>
        <v>0</v>
      </c>
      <c r="G1206" s="3">
        <f>'input your S-pars (Mag-Ang)'!H1206*COS('input your S-pars (Mag-Ang)'!I1206*PI()/180)</f>
        <v>0</v>
      </c>
      <c r="H1206" s="3">
        <f>'input your S-pars (Mag-Ang)'!H1206*SIN('input your S-pars (Mag-Ang)'!I1206*PI()/180)</f>
        <v>0</v>
      </c>
      <c r="I1206" s="3"/>
      <c r="J1206" s="3">
        <f t="shared" si="216"/>
        <v>1</v>
      </c>
      <c r="K1206" s="3">
        <f t="shared" si="217"/>
        <v>0</v>
      </c>
      <c r="L1206" s="3"/>
      <c r="M1206" s="3">
        <f t="shared" si="218"/>
        <v>1</v>
      </c>
      <c r="N1206" s="3">
        <f t="shared" si="219"/>
        <v>0</v>
      </c>
      <c r="O1206" s="3"/>
      <c r="P1206" s="3">
        <f t="shared" si="220"/>
        <v>1</v>
      </c>
      <c r="Q1206" s="3">
        <f t="shared" si="221"/>
        <v>0</v>
      </c>
      <c r="R1206" s="3">
        <f t="shared" si="222"/>
        <v>0</v>
      </c>
      <c r="S1206" s="3">
        <f t="shared" si="223"/>
        <v>0</v>
      </c>
      <c r="T1206" s="3">
        <f t="shared" si="224"/>
        <v>0</v>
      </c>
      <c r="U1206" s="3">
        <f t="shared" si="225"/>
        <v>0</v>
      </c>
      <c r="V1206" s="3">
        <f t="shared" si="226"/>
        <v>1</v>
      </c>
      <c r="W1206" s="3">
        <f t="shared" si="227"/>
        <v>0</v>
      </c>
    </row>
    <row r="1207" spans="1:23" x14ac:dyDescent="0.3">
      <c r="A1207" s="3">
        <f>'input your S-pars (Mag-Ang)'!B1207*COS('input your S-pars (Mag-Ang)'!C1207*PI()/180)</f>
        <v>0</v>
      </c>
      <c r="B1207" s="3">
        <f>'input your S-pars (Mag-Ang)'!B1207*SIN('input your S-pars (Mag-Ang)'!C1207*PI()/180)</f>
        <v>0</v>
      </c>
      <c r="C1207" s="3">
        <f>'input your S-pars (Mag-Ang)'!F1207*COS('input your S-pars (Mag-Ang)'!G1207*PI()/180)</f>
        <v>0</v>
      </c>
      <c r="D1207" s="3">
        <f>'input your S-pars (Mag-Ang)'!F1207*SIN('input your S-pars (Mag-Ang)'!G1207*PI()/180)</f>
        <v>0</v>
      </c>
      <c r="E1207" s="3">
        <f>'input your S-pars (Mag-Ang)'!D1207*COS('input your S-pars (Mag-Ang)'!E1207*PI()/180)</f>
        <v>0</v>
      </c>
      <c r="F1207" s="3">
        <f>'input your S-pars (Mag-Ang)'!D1207*SIN('input your S-pars (Mag-Ang)'!E1207*PI()/180)</f>
        <v>0</v>
      </c>
      <c r="G1207" s="3">
        <f>'input your S-pars (Mag-Ang)'!H1207*COS('input your S-pars (Mag-Ang)'!I1207*PI()/180)</f>
        <v>0</v>
      </c>
      <c r="H1207" s="3">
        <f>'input your S-pars (Mag-Ang)'!H1207*SIN('input your S-pars (Mag-Ang)'!I1207*PI()/180)</f>
        <v>0</v>
      </c>
      <c r="I1207" s="3"/>
      <c r="J1207" s="3">
        <f t="shared" si="216"/>
        <v>1</v>
      </c>
      <c r="K1207" s="3">
        <f t="shared" si="217"/>
        <v>0</v>
      </c>
      <c r="L1207" s="3"/>
      <c r="M1207" s="3">
        <f t="shared" si="218"/>
        <v>1</v>
      </c>
      <c r="N1207" s="3">
        <f t="shared" si="219"/>
        <v>0</v>
      </c>
      <c r="O1207" s="3"/>
      <c r="P1207" s="3">
        <f t="shared" si="220"/>
        <v>1</v>
      </c>
      <c r="Q1207" s="3">
        <f t="shared" si="221"/>
        <v>0</v>
      </c>
      <c r="R1207" s="3">
        <f t="shared" si="222"/>
        <v>0</v>
      </c>
      <c r="S1207" s="3">
        <f t="shared" si="223"/>
        <v>0</v>
      </c>
      <c r="T1207" s="3">
        <f t="shared" si="224"/>
        <v>0</v>
      </c>
      <c r="U1207" s="3">
        <f t="shared" si="225"/>
        <v>0</v>
      </c>
      <c r="V1207" s="3">
        <f t="shared" si="226"/>
        <v>1</v>
      </c>
      <c r="W1207" s="3">
        <f t="shared" si="227"/>
        <v>0</v>
      </c>
    </row>
    <row r="1208" spans="1:23" x14ac:dyDescent="0.3">
      <c r="A1208" s="3">
        <f>'input your S-pars (Mag-Ang)'!B1208*COS('input your S-pars (Mag-Ang)'!C1208*PI()/180)</f>
        <v>0</v>
      </c>
      <c r="B1208" s="3">
        <f>'input your S-pars (Mag-Ang)'!B1208*SIN('input your S-pars (Mag-Ang)'!C1208*PI()/180)</f>
        <v>0</v>
      </c>
      <c r="C1208" s="3">
        <f>'input your S-pars (Mag-Ang)'!F1208*COS('input your S-pars (Mag-Ang)'!G1208*PI()/180)</f>
        <v>0</v>
      </c>
      <c r="D1208" s="3">
        <f>'input your S-pars (Mag-Ang)'!F1208*SIN('input your S-pars (Mag-Ang)'!G1208*PI()/180)</f>
        <v>0</v>
      </c>
      <c r="E1208" s="3">
        <f>'input your S-pars (Mag-Ang)'!D1208*COS('input your S-pars (Mag-Ang)'!E1208*PI()/180)</f>
        <v>0</v>
      </c>
      <c r="F1208" s="3">
        <f>'input your S-pars (Mag-Ang)'!D1208*SIN('input your S-pars (Mag-Ang)'!E1208*PI()/180)</f>
        <v>0</v>
      </c>
      <c r="G1208" s="3">
        <f>'input your S-pars (Mag-Ang)'!H1208*COS('input your S-pars (Mag-Ang)'!I1208*PI()/180)</f>
        <v>0</v>
      </c>
      <c r="H1208" s="3">
        <f>'input your S-pars (Mag-Ang)'!H1208*SIN('input your S-pars (Mag-Ang)'!I1208*PI()/180)</f>
        <v>0</v>
      </c>
      <c r="I1208" s="3"/>
      <c r="J1208" s="3">
        <f t="shared" si="216"/>
        <v>1</v>
      </c>
      <c r="K1208" s="3">
        <f t="shared" si="217"/>
        <v>0</v>
      </c>
      <c r="L1208" s="3"/>
      <c r="M1208" s="3">
        <f t="shared" si="218"/>
        <v>1</v>
      </c>
      <c r="N1208" s="3">
        <f t="shared" si="219"/>
        <v>0</v>
      </c>
      <c r="O1208" s="3"/>
      <c r="P1208" s="3">
        <f t="shared" si="220"/>
        <v>1</v>
      </c>
      <c r="Q1208" s="3">
        <f t="shared" si="221"/>
        <v>0</v>
      </c>
      <c r="R1208" s="3">
        <f t="shared" si="222"/>
        <v>0</v>
      </c>
      <c r="S1208" s="3">
        <f t="shared" si="223"/>
        <v>0</v>
      </c>
      <c r="T1208" s="3">
        <f t="shared" si="224"/>
        <v>0</v>
      </c>
      <c r="U1208" s="3">
        <f t="shared" si="225"/>
        <v>0</v>
      </c>
      <c r="V1208" s="3">
        <f t="shared" si="226"/>
        <v>1</v>
      </c>
      <c r="W1208" s="3">
        <f t="shared" si="227"/>
        <v>0</v>
      </c>
    </row>
    <row r="1209" spans="1:23" x14ac:dyDescent="0.3">
      <c r="A1209" s="3">
        <f>'input your S-pars (Mag-Ang)'!B1209*COS('input your S-pars (Mag-Ang)'!C1209*PI()/180)</f>
        <v>0</v>
      </c>
      <c r="B1209" s="3">
        <f>'input your S-pars (Mag-Ang)'!B1209*SIN('input your S-pars (Mag-Ang)'!C1209*PI()/180)</f>
        <v>0</v>
      </c>
      <c r="C1209" s="3">
        <f>'input your S-pars (Mag-Ang)'!F1209*COS('input your S-pars (Mag-Ang)'!G1209*PI()/180)</f>
        <v>0</v>
      </c>
      <c r="D1209" s="3">
        <f>'input your S-pars (Mag-Ang)'!F1209*SIN('input your S-pars (Mag-Ang)'!G1209*PI()/180)</f>
        <v>0</v>
      </c>
      <c r="E1209" s="3">
        <f>'input your S-pars (Mag-Ang)'!D1209*COS('input your S-pars (Mag-Ang)'!E1209*PI()/180)</f>
        <v>0</v>
      </c>
      <c r="F1209" s="3">
        <f>'input your S-pars (Mag-Ang)'!D1209*SIN('input your S-pars (Mag-Ang)'!E1209*PI()/180)</f>
        <v>0</v>
      </c>
      <c r="G1209" s="3">
        <f>'input your S-pars (Mag-Ang)'!H1209*COS('input your S-pars (Mag-Ang)'!I1209*PI()/180)</f>
        <v>0</v>
      </c>
      <c r="H1209" s="3">
        <f>'input your S-pars (Mag-Ang)'!H1209*SIN('input your S-pars (Mag-Ang)'!I1209*PI()/180)</f>
        <v>0</v>
      </c>
      <c r="I1209" s="3"/>
      <c r="J1209" s="3">
        <f t="shared" si="216"/>
        <v>1</v>
      </c>
      <c r="K1209" s="3">
        <f t="shared" si="217"/>
        <v>0</v>
      </c>
      <c r="L1209" s="3"/>
      <c r="M1209" s="3">
        <f t="shared" si="218"/>
        <v>1</v>
      </c>
      <c r="N1209" s="3">
        <f t="shared" si="219"/>
        <v>0</v>
      </c>
      <c r="O1209" s="3"/>
      <c r="P1209" s="3">
        <f t="shared" si="220"/>
        <v>1</v>
      </c>
      <c r="Q1209" s="3">
        <f t="shared" si="221"/>
        <v>0</v>
      </c>
      <c r="R1209" s="3">
        <f t="shared" si="222"/>
        <v>0</v>
      </c>
      <c r="S1209" s="3">
        <f t="shared" si="223"/>
        <v>0</v>
      </c>
      <c r="T1209" s="3">
        <f t="shared" si="224"/>
        <v>0</v>
      </c>
      <c r="U1209" s="3">
        <f t="shared" si="225"/>
        <v>0</v>
      </c>
      <c r="V1209" s="3">
        <f t="shared" si="226"/>
        <v>1</v>
      </c>
      <c r="W1209" s="3">
        <f t="shared" si="227"/>
        <v>0</v>
      </c>
    </row>
    <row r="1210" spans="1:23" x14ac:dyDescent="0.3">
      <c r="A1210" s="3">
        <f>'input your S-pars (Mag-Ang)'!B1210*COS('input your S-pars (Mag-Ang)'!C1210*PI()/180)</f>
        <v>0</v>
      </c>
      <c r="B1210" s="3">
        <f>'input your S-pars (Mag-Ang)'!B1210*SIN('input your S-pars (Mag-Ang)'!C1210*PI()/180)</f>
        <v>0</v>
      </c>
      <c r="C1210" s="3">
        <f>'input your S-pars (Mag-Ang)'!F1210*COS('input your S-pars (Mag-Ang)'!G1210*PI()/180)</f>
        <v>0</v>
      </c>
      <c r="D1210" s="3">
        <f>'input your S-pars (Mag-Ang)'!F1210*SIN('input your S-pars (Mag-Ang)'!G1210*PI()/180)</f>
        <v>0</v>
      </c>
      <c r="E1210" s="3">
        <f>'input your S-pars (Mag-Ang)'!D1210*COS('input your S-pars (Mag-Ang)'!E1210*PI()/180)</f>
        <v>0</v>
      </c>
      <c r="F1210" s="3">
        <f>'input your S-pars (Mag-Ang)'!D1210*SIN('input your S-pars (Mag-Ang)'!E1210*PI()/180)</f>
        <v>0</v>
      </c>
      <c r="G1210" s="3">
        <f>'input your S-pars (Mag-Ang)'!H1210*COS('input your S-pars (Mag-Ang)'!I1210*PI()/180)</f>
        <v>0</v>
      </c>
      <c r="H1210" s="3">
        <f>'input your S-pars (Mag-Ang)'!H1210*SIN('input your S-pars (Mag-Ang)'!I1210*PI()/180)</f>
        <v>0</v>
      </c>
      <c r="I1210" s="3"/>
      <c r="J1210" s="3">
        <f t="shared" si="216"/>
        <v>1</v>
      </c>
      <c r="K1210" s="3">
        <f t="shared" si="217"/>
        <v>0</v>
      </c>
      <c r="L1210" s="3"/>
      <c r="M1210" s="3">
        <f t="shared" si="218"/>
        <v>1</v>
      </c>
      <c r="N1210" s="3">
        <f t="shared" si="219"/>
        <v>0</v>
      </c>
      <c r="O1210" s="3"/>
      <c r="P1210" s="3">
        <f t="shared" si="220"/>
        <v>1</v>
      </c>
      <c r="Q1210" s="3">
        <f t="shared" si="221"/>
        <v>0</v>
      </c>
      <c r="R1210" s="3">
        <f t="shared" si="222"/>
        <v>0</v>
      </c>
      <c r="S1210" s="3">
        <f t="shared" si="223"/>
        <v>0</v>
      </c>
      <c r="T1210" s="3">
        <f t="shared" si="224"/>
        <v>0</v>
      </c>
      <c r="U1210" s="3">
        <f t="shared" si="225"/>
        <v>0</v>
      </c>
      <c r="V1210" s="3">
        <f t="shared" si="226"/>
        <v>1</v>
      </c>
      <c r="W1210" s="3">
        <f t="shared" si="227"/>
        <v>0</v>
      </c>
    </row>
    <row r="1211" spans="1:23" x14ac:dyDescent="0.3">
      <c r="A1211" s="3">
        <f>'input your S-pars (Mag-Ang)'!B1211*COS('input your S-pars (Mag-Ang)'!C1211*PI()/180)</f>
        <v>0</v>
      </c>
      <c r="B1211" s="3">
        <f>'input your S-pars (Mag-Ang)'!B1211*SIN('input your S-pars (Mag-Ang)'!C1211*PI()/180)</f>
        <v>0</v>
      </c>
      <c r="C1211" s="3">
        <f>'input your S-pars (Mag-Ang)'!F1211*COS('input your S-pars (Mag-Ang)'!G1211*PI()/180)</f>
        <v>0</v>
      </c>
      <c r="D1211" s="3">
        <f>'input your S-pars (Mag-Ang)'!F1211*SIN('input your S-pars (Mag-Ang)'!G1211*PI()/180)</f>
        <v>0</v>
      </c>
      <c r="E1211" s="3">
        <f>'input your S-pars (Mag-Ang)'!D1211*COS('input your S-pars (Mag-Ang)'!E1211*PI()/180)</f>
        <v>0</v>
      </c>
      <c r="F1211" s="3">
        <f>'input your S-pars (Mag-Ang)'!D1211*SIN('input your S-pars (Mag-Ang)'!E1211*PI()/180)</f>
        <v>0</v>
      </c>
      <c r="G1211" s="3">
        <f>'input your S-pars (Mag-Ang)'!H1211*COS('input your S-pars (Mag-Ang)'!I1211*PI()/180)</f>
        <v>0</v>
      </c>
      <c r="H1211" s="3">
        <f>'input your S-pars (Mag-Ang)'!H1211*SIN('input your S-pars (Mag-Ang)'!I1211*PI()/180)</f>
        <v>0</v>
      </c>
      <c r="I1211" s="3"/>
      <c r="J1211" s="3">
        <f t="shared" si="216"/>
        <v>1</v>
      </c>
      <c r="K1211" s="3">
        <f t="shared" si="217"/>
        <v>0</v>
      </c>
      <c r="L1211" s="3"/>
      <c r="M1211" s="3">
        <f t="shared" si="218"/>
        <v>1</v>
      </c>
      <c r="N1211" s="3">
        <f t="shared" si="219"/>
        <v>0</v>
      </c>
      <c r="O1211" s="3"/>
      <c r="P1211" s="3">
        <f t="shared" si="220"/>
        <v>1</v>
      </c>
      <c r="Q1211" s="3">
        <f t="shared" si="221"/>
        <v>0</v>
      </c>
      <c r="R1211" s="3">
        <f t="shared" si="222"/>
        <v>0</v>
      </c>
      <c r="S1211" s="3">
        <f t="shared" si="223"/>
        <v>0</v>
      </c>
      <c r="T1211" s="3">
        <f t="shared" si="224"/>
        <v>0</v>
      </c>
      <c r="U1211" s="3">
        <f t="shared" si="225"/>
        <v>0</v>
      </c>
      <c r="V1211" s="3">
        <f t="shared" si="226"/>
        <v>1</v>
      </c>
      <c r="W1211" s="3">
        <f t="shared" si="227"/>
        <v>0</v>
      </c>
    </row>
    <row r="1212" spans="1:23" x14ac:dyDescent="0.3">
      <c r="A1212" s="3">
        <f>'input your S-pars (Mag-Ang)'!B1212*COS('input your S-pars (Mag-Ang)'!C1212*PI()/180)</f>
        <v>0</v>
      </c>
      <c r="B1212" s="3">
        <f>'input your S-pars (Mag-Ang)'!B1212*SIN('input your S-pars (Mag-Ang)'!C1212*PI()/180)</f>
        <v>0</v>
      </c>
      <c r="C1212" s="3">
        <f>'input your S-pars (Mag-Ang)'!F1212*COS('input your S-pars (Mag-Ang)'!G1212*PI()/180)</f>
        <v>0</v>
      </c>
      <c r="D1212" s="3">
        <f>'input your S-pars (Mag-Ang)'!F1212*SIN('input your S-pars (Mag-Ang)'!G1212*PI()/180)</f>
        <v>0</v>
      </c>
      <c r="E1212" s="3">
        <f>'input your S-pars (Mag-Ang)'!D1212*COS('input your S-pars (Mag-Ang)'!E1212*PI()/180)</f>
        <v>0</v>
      </c>
      <c r="F1212" s="3">
        <f>'input your S-pars (Mag-Ang)'!D1212*SIN('input your S-pars (Mag-Ang)'!E1212*PI()/180)</f>
        <v>0</v>
      </c>
      <c r="G1212" s="3">
        <f>'input your S-pars (Mag-Ang)'!H1212*COS('input your S-pars (Mag-Ang)'!I1212*PI()/180)</f>
        <v>0</v>
      </c>
      <c r="H1212" s="3">
        <f>'input your S-pars (Mag-Ang)'!H1212*SIN('input your S-pars (Mag-Ang)'!I1212*PI()/180)</f>
        <v>0</v>
      </c>
      <c r="I1212" s="3"/>
      <c r="J1212" s="3">
        <f t="shared" si="216"/>
        <v>1</v>
      </c>
      <c r="K1212" s="3">
        <f t="shared" si="217"/>
        <v>0</v>
      </c>
      <c r="L1212" s="3"/>
      <c r="M1212" s="3">
        <f t="shared" si="218"/>
        <v>1</v>
      </c>
      <c r="N1212" s="3">
        <f t="shared" si="219"/>
        <v>0</v>
      </c>
      <c r="O1212" s="3"/>
      <c r="P1212" s="3">
        <f t="shared" si="220"/>
        <v>1</v>
      </c>
      <c r="Q1212" s="3">
        <f t="shared" si="221"/>
        <v>0</v>
      </c>
      <c r="R1212" s="3">
        <f t="shared" si="222"/>
        <v>0</v>
      </c>
      <c r="S1212" s="3">
        <f t="shared" si="223"/>
        <v>0</v>
      </c>
      <c r="T1212" s="3">
        <f t="shared" si="224"/>
        <v>0</v>
      </c>
      <c r="U1212" s="3">
        <f t="shared" si="225"/>
        <v>0</v>
      </c>
      <c r="V1212" s="3">
        <f t="shared" si="226"/>
        <v>1</v>
      </c>
      <c r="W1212" s="3">
        <f t="shared" si="227"/>
        <v>0</v>
      </c>
    </row>
    <row r="1213" spans="1:23" x14ac:dyDescent="0.3">
      <c r="A1213" s="3">
        <f>'input your S-pars (Mag-Ang)'!B1213*COS('input your S-pars (Mag-Ang)'!C1213*PI()/180)</f>
        <v>0</v>
      </c>
      <c r="B1213" s="3">
        <f>'input your S-pars (Mag-Ang)'!B1213*SIN('input your S-pars (Mag-Ang)'!C1213*PI()/180)</f>
        <v>0</v>
      </c>
      <c r="C1213" s="3">
        <f>'input your S-pars (Mag-Ang)'!F1213*COS('input your S-pars (Mag-Ang)'!G1213*PI()/180)</f>
        <v>0</v>
      </c>
      <c r="D1213" s="3">
        <f>'input your S-pars (Mag-Ang)'!F1213*SIN('input your S-pars (Mag-Ang)'!G1213*PI()/180)</f>
        <v>0</v>
      </c>
      <c r="E1213" s="3">
        <f>'input your S-pars (Mag-Ang)'!D1213*COS('input your S-pars (Mag-Ang)'!E1213*PI()/180)</f>
        <v>0</v>
      </c>
      <c r="F1213" s="3">
        <f>'input your S-pars (Mag-Ang)'!D1213*SIN('input your S-pars (Mag-Ang)'!E1213*PI()/180)</f>
        <v>0</v>
      </c>
      <c r="G1213" s="3">
        <f>'input your S-pars (Mag-Ang)'!H1213*COS('input your S-pars (Mag-Ang)'!I1213*PI()/180)</f>
        <v>0</v>
      </c>
      <c r="H1213" s="3">
        <f>'input your S-pars (Mag-Ang)'!H1213*SIN('input your S-pars (Mag-Ang)'!I1213*PI()/180)</f>
        <v>0</v>
      </c>
      <c r="I1213" s="3"/>
      <c r="J1213" s="3">
        <f t="shared" si="216"/>
        <v>1</v>
      </c>
      <c r="K1213" s="3">
        <f t="shared" si="217"/>
        <v>0</v>
      </c>
      <c r="L1213" s="3"/>
      <c r="M1213" s="3">
        <f t="shared" si="218"/>
        <v>1</v>
      </c>
      <c r="N1213" s="3">
        <f t="shared" si="219"/>
        <v>0</v>
      </c>
      <c r="O1213" s="3"/>
      <c r="P1213" s="3">
        <f t="shared" si="220"/>
        <v>1</v>
      </c>
      <c r="Q1213" s="3">
        <f t="shared" si="221"/>
        <v>0</v>
      </c>
      <c r="R1213" s="3">
        <f t="shared" si="222"/>
        <v>0</v>
      </c>
      <c r="S1213" s="3">
        <f t="shared" si="223"/>
        <v>0</v>
      </c>
      <c r="T1213" s="3">
        <f t="shared" si="224"/>
        <v>0</v>
      </c>
      <c r="U1213" s="3">
        <f t="shared" si="225"/>
        <v>0</v>
      </c>
      <c r="V1213" s="3">
        <f t="shared" si="226"/>
        <v>1</v>
      </c>
      <c r="W1213" s="3">
        <f t="shared" si="227"/>
        <v>0</v>
      </c>
    </row>
    <row r="1214" spans="1:23" x14ac:dyDescent="0.3">
      <c r="A1214" s="3">
        <f>'input your S-pars (Mag-Ang)'!B1214*COS('input your S-pars (Mag-Ang)'!C1214*PI()/180)</f>
        <v>0</v>
      </c>
      <c r="B1214" s="3">
        <f>'input your S-pars (Mag-Ang)'!B1214*SIN('input your S-pars (Mag-Ang)'!C1214*PI()/180)</f>
        <v>0</v>
      </c>
      <c r="C1214" s="3">
        <f>'input your S-pars (Mag-Ang)'!F1214*COS('input your S-pars (Mag-Ang)'!G1214*PI()/180)</f>
        <v>0</v>
      </c>
      <c r="D1214" s="3">
        <f>'input your S-pars (Mag-Ang)'!F1214*SIN('input your S-pars (Mag-Ang)'!G1214*PI()/180)</f>
        <v>0</v>
      </c>
      <c r="E1214" s="3">
        <f>'input your S-pars (Mag-Ang)'!D1214*COS('input your S-pars (Mag-Ang)'!E1214*PI()/180)</f>
        <v>0</v>
      </c>
      <c r="F1214" s="3">
        <f>'input your S-pars (Mag-Ang)'!D1214*SIN('input your S-pars (Mag-Ang)'!E1214*PI()/180)</f>
        <v>0</v>
      </c>
      <c r="G1214" s="3">
        <f>'input your S-pars (Mag-Ang)'!H1214*COS('input your S-pars (Mag-Ang)'!I1214*PI()/180)</f>
        <v>0</v>
      </c>
      <c r="H1214" s="3">
        <f>'input your S-pars (Mag-Ang)'!H1214*SIN('input your S-pars (Mag-Ang)'!I1214*PI()/180)</f>
        <v>0</v>
      </c>
      <c r="I1214" s="3"/>
      <c r="J1214" s="3">
        <f t="shared" si="216"/>
        <v>1</v>
      </c>
      <c r="K1214" s="3">
        <f t="shared" si="217"/>
        <v>0</v>
      </c>
      <c r="L1214" s="3"/>
      <c r="M1214" s="3">
        <f t="shared" si="218"/>
        <v>1</v>
      </c>
      <c r="N1214" s="3">
        <f t="shared" si="219"/>
        <v>0</v>
      </c>
      <c r="O1214" s="3"/>
      <c r="P1214" s="3">
        <f t="shared" si="220"/>
        <v>1</v>
      </c>
      <c r="Q1214" s="3">
        <f t="shared" si="221"/>
        <v>0</v>
      </c>
      <c r="R1214" s="3">
        <f t="shared" si="222"/>
        <v>0</v>
      </c>
      <c r="S1214" s="3">
        <f t="shared" si="223"/>
        <v>0</v>
      </c>
      <c r="T1214" s="3">
        <f t="shared" si="224"/>
        <v>0</v>
      </c>
      <c r="U1214" s="3">
        <f t="shared" si="225"/>
        <v>0</v>
      </c>
      <c r="V1214" s="3">
        <f t="shared" si="226"/>
        <v>1</v>
      </c>
      <c r="W1214" s="3">
        <f t="shared" si="227"/>
        <v>0</v>
      </c>
    </row>
    <row r="1215" spans="1:23" x14ac:dyDescent="0.3">
      <c r="A1215" s="3">
        <f>'input your S-pars (Mag-Ang)'!B1215*COS('input your S-pars (Mag-Ang)'!C1215*PI()/180)</f>
        <v>0</v>
      </c>
      <c r="B1215" s="3">
        <f>'input your S-pars (Mag-Ang)'!B1215*SIN('input your S-pars (Mag-Ang)'!C1215*PI()/180)</f>
        <v>0</v>
      </c>
      <c r="C1215" s="3">
        <f>'input your S-pars (Mag-Ang)'!F1215*COS('input your S-pars (Mag-Ang)'!G1215*PI()/180)</f>
        <v>0</v>
      </c>
      <c r="D1215" s="3">
        <f>'input your S-pars (Mag-Ang)'!F1215*SIN('input your S-pars (Mag-Ang)'!G1215*PI()/180)</f>
        <v>0</v>
      </c>
      <c r="E1215" s="3">
        <f>'input your S-pars (Mag-Ang)'!D1215*COS('input your S-pars (Mag-Ang)'!E1215*PI()/180)</f>
        <v>0</v>
      </c>
      <c r="F1215" s="3">
        <f>'input your S-pars (Mag-Ang)'!D1215*SIN('input your S-pars (Mag-Ang)'!E1215*PI()/180)</f>
        <v>0</v>
      </c>
      <c r="G1215" s="3">
        <f>'input your S-pars (Mag-Ang)'!H1215*COS('input your S-pars (Mag-Ang)'!I1215*PI()/180)</f>
        <v>0</v>
      </c>
      <c r="H1215" s="3">
        <f>'input your S-pars (Mag-Ang)'!H1215*SIN('input your S-pars (Mag-Ang)'!I1215*PI()/180)</f>
        <v>0</v>
      </c>
      <c r="I1215" s="3"/>
      <c r="J1215" s="3">
        <f t="shared" si="216"/>
        <v>1</v>
      </c>
      <c r="K1215" s="3">
        <f t="shared" si="217"/>
        <v>0</v>
      </c>
      <c r="L1215" s="3"/>
      <c r="M1215" s="3">
        <f t="shared" si="218"/>
        <v>1</v>
      </c>
      <c r="N1215" s="3">
        <f t="shared" si="219"/>
        <v>0</v>
      </c>
      <c r="O1215" s="3"/>
      <c r="P1215" s="3">
        <f t="shared" si="220"/>
        <v>1</v>
      </c>
      <c r="Q1215" s="3">
        <f t="shared" si="221"/>
        <v>0</v>
      </c>
      <c r="R1215" s="3">
        <f t="shared" si="222"/>
        <v>0</v>
      </c>
      <c r="S1215" s="3">
        <f t="shared" si="223"/>
        <v>0</v>
      </c>
      <c r="T1215" s="3">
        <f t="shared" si="224"/>
        <v>0</v>
      </c>
      <c r="U1215" s="3">
        <f t="shared" si="225"/>
        <v>0</v>
      </c>
      <c r="V1215" s="3">
        <f t="shared" si="226"/>
        <v>1</v>
      </c>
      <c r="W1215" s="3">
        <f t="shared" si="227"/>
        <v>0</v>
      </c>
    </row>
    <row r="1216" spans="1:23" x14ac:dyDescent="0.3">
      <c r="A1216" s="3">
        <f>'input your S-pars (Mag-Ang)'!B1216*COS('input your S-pars (Mag-Ang)'!C1216*PI()/180)</f>
        <v>0</v>
      </c>
      <c r="B1216" s="3">
        <f>'input your S-pars (Mag-Ang)'!B1216*SIN('input your S-pars (Mag-Ang)'!C1216*PI()/180)</f>
        <v>0</v>
      </c>
      <c r="C1216" s="3">
        <f>'input your S-pars (Mag-Ang)'!F1216*COS('input your S-pars (Mag-Ang)'!G1216*PI()/180)</f>
        <v>0</v>
      </c>
      <c r="D1216" s="3">
        <f>'input your S-pars (Mag-Ang)'!F1216*SIN('input your S-pars (Mag-Ang)'!G1216*PI()/180)</f>
        <v>0</v>
      </c>
      <c r="E1216" s="3">
        <f>'input your S-pars (Mag-Ang)'!D1216*COS('input your S-pars (Mag-Ang)'!E1216*PI()/180)</f>
        <v>0</v>
      </c>
      <c r="F1216" s="3">
        <f>'input your S-pars (Mag-Ang)'!D1216*SIN('input your S-pars (Mag-Ang)'!E1216*PI()/180)</f>
        <v>0</v>
      </c>
      <c r="G1216" s="3">
        <f>'input your S-pars (Mag-Ang)'!H1216*COS('input your S-pars (Mag-Ang)'!I1216*PI()/180)</f>
        <v>0</v>
      </c>
      <c r="H1216" s="3">
        <f>'input your S-pars (Mag-Ang)'!H1216*SIN('input your S-pars (Mag-Ang)'!I1216*PI()/180)</f>
        <v>0</v>
      </c>
      <c r="I1216" s="3"/>
      <c r="J1216" s="3">
        <f t="shared" si="216"/>
        <v>1</v>
      </c>
      <c r="K1216" s="3">
        <f t="shared" si="217"/>
        <v>0</v>
      </c>
      <c r="L1216" s="3"/>
      <c r="M1216" s="3">
        <f t="shared" si="218"/>
        <v>1</v>
      </c>
      <c r="N1216" s="3">
        <f t="shared" si="219"/>
        <v>0</v>
      </c>
      <c r="O1216" s="3"/>
      <c r="P1216" s="3">
        <f t="shared" si="220"/>
        <v>1</v>
      </c>
      <c r="Q1216" s="3">
        <f t="shared" si="221"/>
        <v>0</v>
      </c>
      <c r="R1216" s="3">
        <f t="shared" si="222"/>
        <v>0</v>
      </c>
      <c r="S1216" s="3">
        <f t="shared" si="223"/>
        <v>0</v>
      </c>
      <c r="T1216" s="3">
        <f t="shared" si="224"/>
        <v>0</v>
      </c>
      <c r="U1216" s="3">
        <f t="shared" si="225"/>
        <v>0</v>
      </c>
      <c r="V1216" s="3">
        <f t="shared" si="226"/>
        <v>1</v>
      </c>
      <c r="W1216" s="3">
        <f t="shared" si="227"/>
        <v>0</v>
      </c>
    </row>
    <row r="1217" spans="1:23" x14ac:dyDescent="0.3">
      <c r="A1217" s="3">
        <f>'input your S-pars (Mag-Ang)'!B1217*COS('input your S-pars (Mag-Ang)'!C1217*PI()/180)</f>
        <v>0</v>
      </c>
      <c r="B1217" s="3">
        <f>'input your S-pars (Mag-Ang)'!B1217*SIN('input your S-pars (Mag-Ang)'!C1217*PI()/180)</f>
        <v>0</v>
      </c>
      <c r="C1217" s="3">
        <f>'input your S-pars (Mag-Ang)'!F1217*COS('input your S-pars (Mag-Ang)'!G1217*PI()/180)</f>
        <v>0</v>
      </c>
      <c r="D1217" s="3">
        <f>'input your S-pars (Mag-Ang)'!F1217*SIN('input your S-pars (Mag-Ang)'!G1217*PI()/180)</f>
        <v>0</v>
      </c>
      <c r="E1217" s="3">
        <f>'input your S-pars (Mag-Ang)'!D1217*COS('input your S-pars (Mag-Ang)'!E1217*PI()/180)</f>
        <v>0</v>
      </c>
      <c r="F1217" s="3">
        <f>'input your S-pars (Mag-Ang)'!D1217*SIN('input your S-pars (Mag-Ang)'!E1217*PI()/180)</f>
        <v>0</v>
      </c>
      <c r="G1217" s="3">
        <f>'input your S-pars (Mag-Ang)'!H1217*COS('input your S-pars (Mag-Ang)'!I1217*PI()/180)</f>
        <v>0</v>
      </c>
      <c r="H1217" s="3">
        <f>'input your S-pars (Mag-Ang)'!H1217*SIN('input your S-pars (Mag-Ang)'!I1217*PI()/180)</f>
        <v>0</v>
      </c>
      <c r="I1217" s="3"/>
      <c r="J1217" s="3">
        <f t="shared" si="216"/>
        <v>1</v>
      </c>
      <c r="K1217" s="3">
        <f t="shared" si="217"/>
        <v>0</v>
      </c>
      <c r="L1217" s="3"/>
      <c r="M1217" s="3">
        <f t="shared" si="218"/>
        <v>1</v>
      </c>
      <c r="N1217" s="3">
        <f t="shared" si="219"/>
        <v>0</v>
      </c>
      <c r="O1217" s="3"/>
      <c r="P1217" s="3">
        <f t="shared" si="220"/>
        <v>1</v>
      </c>
      <c r="Q1217" s="3">
        <f t="shared" si="221"/>
        <v>0</v>
      </c>
      <c r="R1217" s="3">
        <f t="shared" si="222"/>
        <v>0</v>
      </c>
      <c r="S1217" s="3">
        <f t="shared" si="223"/>
        <v>0</v>
      </c>
      <c r="T1217" s="3">
        <f t="shared" si="224"/>
        <v>0</v>
      </c>
      <c r="U1217" s="3">
        <f t="shared" si="225"/>
        <v>0</v>
      </c>
      <c r="V1217" s="3">
        <f t="shared" si="226"/>
        <v>1</v>
      </c>
      <c r="W1217" s="3">
        <f t="shared" si="227"/>
        <v>0</v>
      </c>
    </row>
    <row r="1218" spans="1:23" x14ac:dyDescent="0.3">
      <c r="A1218" s="3">
        <f>'input your S-pars (Mag-Ang)'!B1218*COS('input your S-pars (Mag-Ang)'!C1218*PI()/180)</f>
        <v>0</v>
      </c>
      <c r="B1218" s="3">
        <f>'input your S-pars (Mag-Ang)'!B1218*SIN('input your S-pars (Mag-Ang)'!C1218*PI()/180)</f>
        <v>0</v>
      </c>
      <c r="C1218" s="3">
        <f>'input your S-pars (Mag-Ang)'!F1218*COS('input your S-pars (Mag-Ang)'!G1218*PI()/180)</f>
        <v>0</v>
      </c>
      <c r="D1218" s="3">
        <f>'input your S-pars (Mag-Ang)'!F1218*SIN('input your S-pars (Mag-Ang)'!G1218*PI()/180)</f>
        <v>0</v>
      </c>
      <c r="E1218" s="3">
        <f>'input your S-pars (Mag-Ang)'!D1218*COS('input your S-pars (Mag-Ang)'!E1218*PI()/180)</f>
        <v>0</v>
      </c>
      <c r="F1218" s="3">
        <f>'input your S-pars (Mag-Ang)'!D1218*SIN('input your S-pars (Mag-Ang)'!E1218*PI()/180)</f>
        <v>0</v>
      </c>
      <c r="G1218" s="3">
        <f>'input your S-pars (Mag-Ang)'!H1218*COS('input your S-pars (Mag-Ang)'!I1218*PI()/180)</f>
        <v>0</v>
      </c>
      <c r="H1218" s="3">
        <f>'input your S-pars (Mag-Ang)'!H1218*SIN('input your S-pars (Mag-Ang)'!I1218*PI()/180)</f>
        <v>0</v>
      </c>
      <c r="I1218" s="3"/>
      <c r="J1218" s="3">
        <f t="shared" ref="J1218:J1281" si="228">(1+A1218)*(1+G1218)-B1218*H1218-C1218*E1218+D1218*F1218</f>
        <v>1</v>
      </c>
      <c r="K1218" s="3">
        <f t="shared" ref="K1218:K1281" si="229">(1+A1218)*H1218+(1+G1218)*B1218-C1218*F1218-D1218*E1218</f>
        <v>0</v>
      </c>
      <c r="L1218" s="3"/>
      <c r="M1218" s="3">
        <f t="shared" ref="M1218:M1281" si="230">SQRT(J1218*J1218+K1218*K1218)</f>
        <v>1</v>
      </c>
      <c r="N1218" s="3">
        <f t="shared" ref="N1218:N1281" si="231">ATAN2(J1218,K1218)*180/PI()</f>
        <v>0</v>
      </c>
      <c r="O1218" s="3"/>
      <c r="P1218" s="3">
        <f t="shared" ref="P1218:P1281" si="232">(1-A1218)*(1+G1218)+B1218*H1218+C1218*E1218-D1218*F1218</f>
        <v>1</v>
      </c>
      <c r="Q1218" s="3">
        <f t="shared" ref="Q1218:Q1281" si="233">(1-A1218)*H1218-(1+G1218)*B1218+C1218*F1218+D1218*E1218</f>
        <v>0</v>
      </c>
      <c r="R1218" s="3">
        <f t="shared" ref="R1218:R1281" si="234">-2*C1218</f>
        <v>0</v>
      </c>
      <c r="S1218" s="3">
        <f t="shared" ref="S1218:S1281" si="235">-2*D1218</f>
        <v>0</v>
      </c>
      <c r="T1218" s="3">
        <f t="shared" ref="T1218:T1281" si="236">-2*E1218</f>
        <v>0</v>
      </c>
      <c r="U1218" s="3">
        <f t="shared" ref="U1218:U1281" si="237">-2*F1218</f>
        <v>0</v>
      </c>
      <c r="V1218" s="3">
        <f t="shared" ref="V1218:V1281" si="238">(1+A1218)*(1-G1218)+B1218*H1218+C1218*E1218-D1218*F1218</f>
        <v>1</v>
      </c>
      <c r="W1218" s="3">
        <f t="shared" ref="W1218:W1281" si="239">-(1+A1218)*H1218+(1-G1218)*B1218+C1218*F1218+D1218*E1218</f>
        <v>0</v>
      </c>
    </row>
    <row r="1219" spans="1:23" x14ac:dyDescent="0.3">
      <c r="A1219" s="3">
        <f>'input your S-pars (Mag-Ang)'!B1219*COS('input your S-pars (Mag-Ang)'!C1219*PI()/180)</f>
        <v>0</v>
      </c>
      <c r="B1219" s="3">
        <f>'input your S-pars (Mag-Ang)'!B1219*SIN('input your S-pars (Mag-Ang)'!C1219*PI()/180)</f>
        <v>0</v>
      </c>
      <c r="C1219" s="3">
        <f>'input your S-pars (Mag-Ang)'!F1219*COS('input your S-pars (Mag-Ang)'!G1219*PI()/180)</f>
        <v>0</v>
      </c>
      <c r="D1219" s="3">
        <f>'input your S-pars (Mag-Ang)'!F1219*SIN('input your S-pars (Mag-Ang)'!G1219*PI()/180)</f>
        <v>0</v>
      </c>
      <c r="E1219" s="3">
        <f>'input your S-pars (Mag-Ang)'!D1219*COS('input your S-pars (Mag-Ang)'!E1219*PI()/180)</f>
        <v>0</v>
      </c>
      <c r="F1219" s="3">
        <f>'input your S-pars (Mag-Ang)'!D1219*SIN('input your S-pars (Mag-Ang)'!E1219*PI()/180)</f>
        <v>0</v>
      </c>
      <c r="G1219" s="3">
        <f>'input your S-pars (Mag-Ang)'!H1219*COS('input your S-pars (Mag-Ang)'!I1219*PI()/180)</f>
        <v>0</v>
      </c>
      <c r="H1219" s="3">
        <f>'input your S-pars (Mag-Ang)'!H1219*SIN('input your S-pars (Mag-Ang)'!I1219*PI()/180)</f>
        <v>0</v>
      </c>
      <c r="I1219" s="3"/>
      <c r="J1219" s="3">
        <f t="shared" si="228"/>
        <v>1</v>
      </c>
      <c r="K1219" s="3">
        <f t="shared" si="229"/>
        <v>0</v>
      </c>
      <c r="L1219" s="3"/>
      <c r="M1219" s="3">
        <f t="shared" si="230"/>
        <v>1</v>
      </c>
      <c r="N1219" s="3">
        <f t="shared" si="231"/>
        <v>0</v>
      </c>
      <c r="O1219" s="3"/>
      <c r="P1219" s="3">
        <f t="shared" si="232"/>
        <v>1</v>
      </c>
      <c r="Q1219" s="3">
        <f t="shared" si="233"/>
        <v>0</v>
      </c>
      <c r="R1219" s="3">
        <f t="shared" si="234"/>
        <v>0</v>
      </c>
      <c r="S1219" s="3">
        <f t="shared" si="235"/>
        <v>0</v>
      </c>
      <c r="T1219" s="3">
        <f t="shared" si="236"/>
        <v>0</v>
      </c>
      <c r="U1219" s="3">
        <f t="shared" si="237"/>
        <v>0</v>
      </c>
      <c r="V1219" s="3">
        <f t="shared" si="238"/>
        <v>1</v>
      </c>
      <c r="W1219" s="3">
        <f t="shared" si="239"/>
        <v>0</v>
      </c>
    </row>
    <row r="1220" spans="1:23" x14ac:dyDescent="0.3">
      <c r="A1220" s="3">
        <f>'input your S-pars (Mag-Ang)'!B1220*COS('input your S-pars (Mag-Ang)'!C1220*PI()/180)</f>
        <v>0</v>
      </c>
      <c r="B1220" s="3">
        <f>'input your S-pars (Mag-Ang)'!B1220*SIN('input your S-pars (Mag-Ang)'!C1220*PI()/180)</f>
        <v>0</v>
      </c>
      <c r="C1220" s="3">
        <f>'input your S-pars (Mag-Ang)'!F1220*COS('input your S-pars (Mag-Ang)'!G1220*PI()/180)</f>
        <v>0</v>
      </c>
      <c r="D1220" s="3">
        <f>'input your S-pars (Mag-Ang)'!F1220*SIN('input your S-pars (Mag-Ang)'!G1220*PI()/180)</f>
        <v>0</v>
      </c>
      <c r="E1220" s="3">
        <f>'input your S-pars (Mag-Ang)'!D1220*COS('input your S-pars (Mag-Ang)'!E1220*PI()/180)</f>
        <v>0</v>
      </c>
      <c r="F1220" s="3">
        <f>'input your S-pars (Mag-Ang)'!D1220*SIN('input your S-pars (Mag-Ang)'!E1220*PI()/180)</f>
        <v>0</v>
      </c>
      <c r="G1220" s="3">
        <f>'input your S-pars (Mag-Ang)'!H1220*COS('input your S-pars (Mag-Ang)'!I1220*PI()/180)</f>
        <v>0</v>
      </c>
      <c r="H1220" s="3">
        <f>'input your S-pars (Mag-Ang)'!H1220*SIN('input your S-pars (Mag-Ang)'!I1220*PI()/180)</f>
        <v>0</v>
      </c>
      <c r="I1220" s="3"/>
      <c r="J1220" s="3">
        <f t="shared" si="228"/>
        <v>1</v>
      </c>
      <c r="K1220" s="3">
        <f t="shared" si="229"/>
        <v>0</v>
      </c>
      <c r="L1220" s="3"/>
      <c r="M1220" s="3">
        <f t="shared" si="230"/>
        <v>1</v>
      </c>
      <c r="N1220" s="3">
        <f t="shared" si="231"/>
        <v>0</v>
      </c>
      <c r="O1220" s="3"/>
      <c r="P1220" s="3">
        <f t="shared" si="232"/>
        <v>1</v>
      </c>
      <c r="Q1220" s="3">
        <f t="shared" si="233"/>
        <v>0</v>
      </c>
      <c r="R1220" s="3">
        <f t="shared" si="234"/>
        <v>0</v>
      </c>
      <c r="S1220" s="3">
        <f t="shared" si="235"/>
        <v>0</v>
      </c>
      <c r="T1220" s="3">
        <f t="shared" si="236"/>
        <v>0</v>
      </c>
      <c r="U1220" s="3">
        <f t="shared" si="237"/>
        <v>0</v>
      </c>
      <c r="V1220" s="3">
        <f t="shared" si="238"/>
        <v>1</v>
      </c>
      <c r="W1220" s="3">
        <f t="shared" si="239"/>
        <v>0</v>
      </c>
    </row>
    <row r="1221" spans="1:23" x14ac:dyDescent="0.3">
      <c r="A1221" s="3">
        <f>'input your S-pars (Mag-Ang)'!B1221*COS('input your S-pars (Mag-Ang)'!C1221*PI()/180)</f>
        <v>0</v>
      </c>
      <c r="B1221" s="3">
        <f>'input your S-pars (Mag-Ang)'!B1221*SIN('input your S-pars (Mag-Ang)'!C1221*PI()/180)</f>
        <v>0</v>
      </c>
      <c r="C1221" s="3">
        <f>'input your S-pars (Mag-Ang)'!F1221*COS('input your S-pars (Mag-Ang)'!G1221*PI()/180)</f>
        <v>0</v>
      </c>
      <c r="D1221" s="3">
        <f>'input your S-pars (Mag-Ang)'!F1221*SIN('input your S-pars (Mag-Ang)'!G1221*PI()/180)</f>
        <v>0</v>
      </c>
      <c r="E1221" s="3">
        <f>'input your S-pars (Mag-Ang)'!D1221*COS('input your S-pars (Mag-Ang)'!E1221*PI()/180)</f>
        <v>0</v>
      </c>
      <c r="F1221" s="3">
        <f>'input your S-pars (Mag-Ang)'!D1221*SIN('input your S-pars (Mag-Ang)'!E1221*PI()/180)</f>
        <v>0</v>
      </c>
      <c r="G1221" s="3">
        <f>'input your S-pars (Mag-Ang)'!H1221*COS('input your S-pars (Mag-Ang)'!I1221*PI()/180)</f>
        <v>0</v>
      </c>
      <c r="H1221" s="3">
        <f>'input your S-pars (Mag-Ang)'!H1221*SIN('input your S-pars (Mag-Ang)'!I1221*PI()/180)</f>
        <v>0</v>
      </c>
      <c r="I1221" s="3"/>
      <c r="J1221" s="3">
        <f t="shared" si="228"/>
        <v>1</v>
      </c>
      <c r="K1221" s="3">
        <f t="shared" si="229"/>
        <v>0</v>
      </c>
      <c r="L1221" s="3"/>
      <c r="M1221" s="3">
        <f t="shared" si="230"/>
        <v>1</v>
      </c>
      <c r="N1221" s="3">
        <f t="shared" si="231"/>
        <v>0</v>
      </c>
      <c r="O1221" s="3"/>
      <c r="P1221" s="3">
        <f t="shared" si="232"/>
        <v>1</v>
      </c>
      <c r="Q1221" s="3">
        <f t="shared" si="233"/>
        <v>0</v>
      </c>
      <c r="R1221" s="3">
        <f t="shared" si="234"/>
        <v>0</v>
      </c>
      <c r="S1221" s="3">
        <f t="shared" si="235"/>
        <v>0</v>
      </c>
      <c r="T1221" s="3">
        <f t="shared" si="236"/>
        <v>0</v>
      </c>
      <c r="U1221" s="3">
        <f t="shared" si="237"/>
        <v>0</v>
      </c>
      <c r="V1221" s="3">
        <f t="shared" si="238"/>
        <v>1</v>
      </c>
      <c r="W1221" s="3">
        <f t="shared" si="239"/>
        <v>0</v>
      </c>
    </row>
    <row r="1222" spans="1:23" x14ac:dyDescent="0.3">
      <c r="A1222" s="3">
        <f>'input your S-pars (Mag-Ang)'!B1222*COS('input your S-pars (Mag-Ang)'!C1222*PI()/180)</f>
        <v>0</v>
      </c>
      <c r="B1222" s="3">
        <f>'input your S-pars (Mag-Ang)'!B1222*SIN('input your S-pars (Mag-Ang)'!C1222*PI()/180)</f>
        <v>0</v>
      </c>
      <c r="C1222" s="3">
        <f>'input your S-pars (Mag-Ang)'!F1222*COS('input your S-pars (Mag-Ang)'!G1222*PI()/180)</f>
        <v>0</v>
      </c>
      <c r="D1222" s="3">
        <f>'input your S-pars (Mag-Ang)'!F1222*SIN('input your S-pars (Mag-Ang)'!G1222*PI()/180)</f>
        <v>0</v>
      </c>
      <c r="E1222" s="3">
        <f>'input your S-pars (Mag-Ang)'!D1222*COS('input your S-pars (Mag-Ang)'!E1222*PI()/180)</f>
        <v>0</v>
      </c>
      <c r="F1222" s="3">
        <f>'input your S-pars (Mag-Ang)'!D1222*SIN('input your S-pars (Mag-Ang)'!E1222*PI()/180)</f>
        <v>0</v>
      </c>
      <c r="G1222" s="3">
        <f>'input your S-pars (Mag-Ang)'!H1222*COS('input your S-pars (Mag-Ang)'!I1222*PI()/180)</f>
        <v>0</v>
      </c>
      <c r="H1222" s="3">
        <f>'input your S-pars (Mag-Ang)'!H1222*SIN('input your S-pars (Mag-Ang)'!I1222*PI()/180)</f>
        <v>0</v>
      </c>
      <c r="I1222" s="3"/>
      <c r="J1222" s="3">
        <f t="shared" si="228"/>
        <v>1</v>
      </c>
      <c r="K1222" s="3">
        <f t="shared" si="229"/>
        <v>0</v>
      </c>
      <c r="L1222" s="3"/>
      <c r="M1222" s="3">
        <f t="shared" si="230"/>
        <v>1</v>
      </c>
      <c r="N1222" s="3">
        <f t="shared" si="231"/>
        <v>0</v>
      </c>
      <c r="O1222" s="3"/>
      <c r="P1222" s="3">
        <f t="shared" si="232"/>
        <v>1</v>
      </c>
      <c r="Q1222" s="3">
        <f t="shared" si="233"/>
        <v>0</v>
      </c>
      <c r="R1222" s="3">
        <f t="shared" si="234"/>
        <v>0</v>
      </c>
      <c r="S1222" s="3">
        <f t="shared" si="235"/>
        <v>0</v>
      </c>
      <c r="T1222" s="3">
        <f t="shared" si="236"/>
        <v>0</v>
      </c>
      <c r="U1222" s="3">
        <f t="shared" si="237"/>
        <v>0</v>
      </c>
      <c r="V1222" s="3">
        <f t="shared" si="238"/>
        <v>1</v>
      </c>
      <c r="W1222" s="3">
        <f t="shared" si="239"/>
        <v>0</v>
      </c>
    </row>
    <row r="1223" spans="1:23" x14ac:dyDescent="0.3">
      <c r="A1223" s="3">
        <f>'input your S-pars (Mag-Ang)'!B1223*COS('input your S-pars (Mag-Ang)'!C1223*PI()/180)</f>
        <v>0</v>
      </c>
      <c r="B1223" s="3">
        <f>'input your S-pars (Mag-Ang)'!B1223*SIN('input your S-pars (Mag-Ang)'!C1223*PI()/180)</f>
        <v>0</v>
      </c>
      <c r="C1223" s="3">
        <f>'input your S-pars (Mag-Ang)'!F1223*COS('input your S-pars (Mag-Ang)'!G1223*PI()/180)</f>
        <v>0</v>
      </c>
      <c r="D1223" s="3">
        <f>'input your S-pars (Mag-Ang)'!F1223*SIN('input your S-pars (Mag-Ang)'!G1223*PI()/180)</f>
        <v>0</v>
      </c>
      <c r="E1223" s="3">
        <f>'input your S-pars (Mag-Ang)'!D1223*COS('input your S-pars (Mag-Ang)'!E1223*PI()/180)</f>
        <v>0</v>
      </c>
      <c r="F1223" s="3">
        <f>'input your S-pars (Mag-Ang)'!D1223*SIN('input your S-pars (Mag-Ang)'!E1223*PI()/180)</f>
        <v>0</v>
      </c>
      <c r="G1223" s="3">
        <f>'input your S-pars (Mag-Ang)'!H1223*COS('input your S-pars (Mag-Ang)'!I1223*PI()/180)</f>
        <v>0</v>
      </c>
      <c r="H1223" s="3">
        <f>'input your S-pars (Mag-Ang)'!H1223*SIN('input your S-pars (Mag-Ang)'!I1223*PI()/180)</f>
        <v>0</v>
      </c>
      <c r="I1223" s="3"/>
      <c r="J1223" s="3">
        <f t="shared" si="228"/>
        <v>1</v>
      </c>
      <c r="K1223" s="3">
        <f t="shared" si="229"/>
        <v>0</v>
      </c>
      <c r="L1223" s="3"/>
      <c r="M1223" s="3">
        <f t="shared" si="230"/>
        <v>1</v>
      </c>
      <c r="N1223" s="3">
        <f t="shared" si="231"/>
        <v>0</v>
      </c>
      <c r="O1223" s="3"/>
      <c r="P1223" s="3">
        <f t="shared" si="232"/>
        <v>1</v>
      </c>
      <c r="Q1223" s="3">
        <f t="shared" si="233"/>
        <v>0</v>
      </c>
      <c r="R1223" s="3">
        <f t="shared" si="234"/>
        <v>0</v>
      </c>
      <c r="S1223" s="3">
        <f t="shared" si="235"/>
        <v>0</v>
      </c>
      <c r="T1223" s="3">
        <f t="shared" si="236"/>
        <v>0</v>
      </c>
      <c r="U1223" s="3">
        <f t="shared" si="237"/>
        <v>0</v>
      </c>
      <c r="V1223" s="3">
        <f t="shared" si="238"/>
        <v>1</v>
      </c>
      <c r="W1223" s="3">
        <f t="shared" si="239"/>
        <v>0</v>
      </c>
    </row>
    <row r="1224" spans="1:23" x14ac:dyDescent="0.3">
      <c r="A1224" s="3">
        <f>'input your S-pars (Mag-Ang)'!B1224*COS('input your S-pars (Mag-Ang)'!C1224*PI()/180)</f>
        <v>0</v>
      </c>
      <c r="B1224" s="3">
        <f>'input your S-pars (Mag-Ang)'!B1224*SIN('input your S-pars (Mag-Ang)'!C1224*PI()/180)</f>
        <v>0</v>
      </c>
      <c r="C1224" s="3">
        <f>'input your S-pars (Mag-Ang)'!F1224*COS('input your S-pars (Mag-Ang)'!G1224*PI()/180)</f>
        <v>0</v>
      </c>
      <c r="D1224" s="3">
        <f>'input your S-pars (Mag-Ang)'!F1224*SIN('input your S-pars (Mag-Ang)'!G1224*PI()/180)</f>
        <v>0</v>
      </c>
      <c r="E1224" s="3">
        <f>'input your S-pars (Mag-Ang)'!D1224*COS('input your S-pars (Mag-Ang)'!E1224*PI()/180)</f>
        <v>0</v>
      </c>
      <c r="F1224" s="3">
        <f>'input your S-pars (Mag-Ang)'!D1224*SIN('input your S-pars (Mag-Ang)'!E1224*PI()/180)</f>
        <v>0</v>
      </c>
      <c r="G1224" s="3">
        <f>'input your S-pars (Mag-Ang)'!H1224*COS('input your S-pars (Mag-Ang)'!I1224*PI()/180)</f>
        <v>0</v>
      </c>
      <c r="H1224" s="3">
        <f>'input your S-pars (Mag-Ang)'!H1224*SIN('input your S-pars (Mag-Ang)'!I1224*PI()/180)</f>
        <v>0</v>
      </c>
      <c r="I1224" s="3"/>
      <c r="J1224" s="3">
        <f t="shared" si="228"/>
        <v>1</v>
      </c>
      <c r="K1224" s="3">
        <f t="shared" si="229"/>
        <v>0</v>
      </c>
      <c r="L1224" s="3"/>
      <c r="M1224" s="3">
        <f t="shared" si="230"/>
        <v>1</v>
      </c>
      <c r="N1224" s="3">
        <f t="shared" si="231"/>
        <v>0</v>
      </c>
      <c r="O1224" s="3"/>
      <c r="P1224" s="3">
        <f t="shared" si="232"/>
        <v>1</v>
      </c>
      <c r="Q1224" s="3">
        <f t="shared" si="233"/>
        <v>0</v>
      </c>
      <c r="R1224" s="3">
        <f t="shared" si="234"/>
        <v>0</v>
      </c>
      <c r="S1224" s="3">
        <f t="shared" si="235"/>
        <v>0</v>
      </c>
      <c r="T1224" s="3">
        <f t="shared" si="236"/>
        <v>0</v>
      </c>
      <c r="U1224" s="3">
        <f t="shared" si="237"/>
        <v>0</v>
      </c>
      <c r="V1224" s="3">
        <f t="shared" si="238"/>
        <v>1</v>
      </c>
      <c r="W1224" s="3">
        <f t="shared" si="239"/>
        <v>0</v>
      </c>
    </row>
    <row r="1225" spans="1:23" x14ac:dyDescent="0.3">
      <c r="A1225" s="3">
        <f>'input your S-pars (Mag-Ang)'!B1225*COS('input your S-pars (Mag-Ang)'!C1225*PI()/180)</f>
        <v>0</v>
      </c>
      <c r="B1225" s="3">
        <f>'input your S-pars (Mag-Ang)'!B1225*SIN('input your S-pars (Mag-Ang)'!C1225*PI()/180)</f>
        <v>0</v>
      </c>
      <c r="C1225" s="3">
        <f>'input your S-pars (Mag-Ang)'!F1225*COS('input your S-pars (Mag-Ang)'!G1225*PI()/180)</f>
        <v>0</v>
      </c>
      <c r="D1225" s="3">
        <f>'input your S-pars (Mag-Ang)'!F1225*SIN('input your S-pars (Mag-Ang)'!G1225*PI()/180)</f>
        <v>0</v>
      </c>
      <c r="E1225" s="3">
        <f>'input your S-pars (Mag-Ang)'!D1225*COS('input your S-pars (Mag-Ang)'!E1225*PI()/180)</f>
        <v>0</v>
      </c>
      <c r="F1225" s="3">
        <f>'input your S-pars (Mag-Ang)'!D1225*SIN('input your S-pars (Mag-Ang)'!E1225*PI()/180)</f>
        <v>0</v>
      </c>
      <c r="G1225" s="3">
        <f>'input your S-pars (Mag-Ang)'!H1225*COS('input your S-pars (Mag-Ang)'!I1225*PI()/180)</f>
        <v>0</v>
      </c>
      <c r="H1225" s="3">
        <f>'input your S-pars (Mag-Ang)'!H1225*SIN('input your S-pars (Mag-Ang)'!I1225*PI()/180)</f>
        <v>0</v>
      </c>
      <c r="I1225" s="3"/>
      <c r="J1225" s="3">
        <f t="shared" si="228"/>
        <v>1</v>
      </c>
      <c r="K1225" s="3">
        <f t="shared" si="229"/>
        <v>0</v>
      </c>
      <c r="L1225" s="3"/>
      <c r="M1225" s="3">
        <f t="shared" si="230"/>
        <v>1</v>
      </c>
      <c r="N1225" s="3">
        <f t="shared" si="231"/>
        <v>0</v>
      </c>
      <c r="O1225" s="3"/>
      <c r="P1225" s="3">
        <f t="shared" si="232"/>
        <v>1</v>
      </c>
      <c r="Q1225" s="3">
        <f t="shared" si="233"/>
        <v>0</v>
      </c>
      <c r="R1225" s="3">
        <f t="shared" si="234"/>
        <v>0</v>
      </c>
      <c r="S1225" s="3">
        <f t="shared" si="235"/>
        <v>0</v>
      </c>
      <c r="T1225" s="3">
        <f t="shared" si="236"/>
        <v>0</v>
      </c>
      <c r="U1225" s="3">
        <f t="shared" si="237"/>
        <v>0</v>
      </c>
      <c r="V1225" s="3">
        <f t="shared" si="238"/>
        <v>1</v>
      </c>
      <c r="W1225" s="3">
        <f t="shared" si="239"/>
        <v>0</v>
      </c>
    </row>
    <row r="1226" spans="1:23" x14ac:dyDescent="0.3">
      <c r="A1226" s="3">
        <f>'input your S-pars (Mag-Ang)'!B1226*COS('input your S-pars (Mag-Ang)'!C1226*PI()/180)</f>
        <v>0</v>
      </c>
      <c r="B1226" s="3">
        <f>'input your S-pars (Mag-Ang)'!B1226*SIN('input your S-pars (Mag-Ang)'!C1226*PI()/180)</f>
        <v>0</v>
      </c>
      <c r="C1226" s="3">
        <f>'input your S-pars (Mag-Ang)'!F1226*COS('input your S-pars (Mag-Ang)'!G1226*PI()/180)</f>
        <v>0</v>
      </c>
      <c r="D1226" s="3">
        <f>'input your S-pars (Mag-Ang)'!F1226*SIN('input your S-pars (Mag-Ang)'!G1226*PI()/180)</f>
        <v>0</v>
      </c>
      <c r="E1226" s="3">
        <f>'input your S-pars (Mag-Ang)'!D1226*COS('input your S-pars (Mag-Ang)'!E1226*PI()/180)</f>
        <v>0</v>
      </c>
      <c r="F1226" s="3">
        <f>'input your S-pars (Mag-Ang)'!D1226*SIN('input your S-pars (Mag-Ang)'!E1226*PI()/180)</f>
        <v>0</v>
      </c>
      <c r="G1226" s="3">
        <f>'input your S-pars (Mag-Ang)'!H1226*COS('input your S-pars (Mag-Ang)'!I1226*PI()/180)</f>
        <v>0</v>
      </c>
      <c r="H1226" s="3">
        <f>'input your S-pars (Mag-Ang)'!H1226*SIN('input your S-pars (Mag-Ang)'!I1226*PI()/180)</f>
        <v>0</v>
      </c>
      <c r="I1226" s="3"/>
      <c r="J1226" s="3">
        <f t="shared" si="228"/>
        <v>1</v>
      </c>
      <c r="K1226" s="3">
        <f t="shared" si="229"/>
        <v>0</v>
      </c>
      <c r="L1226" s="3"/>
      <c r="M1226" s="3">
        <f t="shared" si="230"/>
        <v>1</v>
      </c>
      <c r="N1226" s="3">
        <f t="shared" si="231"/>
        <v>0</v>
      </c>
      <c r="O1226" s="3"/>
      <c r="P1226" s="3">
        <f t="shared" si="232"/>
        <v>1</v>
      </c>
      <c r="Q1226" s="3">
        <f t="shared" si="233"/>
        <v>0</v>
      </c>
      <c r="R1226" s="3">
        <f t="shared" si="234"/>
        <v>0</v>
      </c>
      <c r="S1226" s="3">
        <f t="shared" si="235"/>
        <v>0</v>
      </c>
      <c r="T1226" s="3">
        <f t="shared" si="236"/>
        <v>0</v>
      </c>
      <c r="U1226" s="3">
        <f t="shared" si="237"/>
        <v>0</v>
      </c>
      <c r="V1226" s="3">
        <f t="shared" si="238"/>
        <v>1</v>
      </c>
      <c r="W1226" s="3">
        <f t="shared" si="239"/>
        <v>0</v>
      </c>
    </row>
    <row r="1227" spans="1:23" x14ac:dyDescent="0.3">
      <c r="A1227" s="3">
        <f>'input your S-pars (Mag-Ang)'!B1227*COS('input your S-pars (Mag-Ang)'!C1227*PI()/180)</f>
        <v>0</v>
      </c>
      <c r="B1227" s="3">
        <f>'input your S-pars (Mag-Ang)'!B1227*SIN('input your S-pars (Mag-Ang)'!C1227*PI()/180)</f>
        <v>0</v>
      </c>
      <c r="C1227" s="3">
        <f>'input your S-pars (Mag-Ang)'!F1227*COS('input your S-pars (Mag-Ang)'!G1227*PI()/180)</f>
        <v>0</v>
      </c>
      <c r="D1227" s="3">
        <f>'input your S-pars (Mag-Ang)'!F1227*SIN('input your S-pars (Mag-Ang)'!G1227*PI()/180)</f>
        <v>0</v>
      </c>
      <c r="E1227" s="3">
        <f>'input your S-pars (Mag-Ang)'!D1227*COS('input your S-pars (Mag-Ang)'!E1227*PI()/180)</f>
        <v>0</v>
      </c>
      <c r="F1227" s="3">
        <f>'input your S-pars (Mag-Ang)'!D1227*SIN('input your S-pars (Mag-Ang)'!E1227*PI()/180)</f>
        <v>0</v>
      </c>
      <c r="G1227" s="3">
        <f>'input your S-pars (Mag-Ang)'!H1227*COS('input your S-pars (Mag-Ang)'!I1227*PI()/180)</f>
        <v>0</v>
      </c>
      <c r="H1227" s="3">
        <f>'input your S-pars (Mag-Ang)'!H1227*SIN('input your S-pars (Mag-Ang)'!I1227*PI()/180)</f>
        <v>0</v>
      </c>
      <c r="I1227" s="3"/>
      <c r="J1227" s="3">
        <f t="shared" si="228"/>
        <v>1</v>
      </c>
      <c r="K1227" s="3">
        <f t="shared" si="229"/>
        <v>0</v>
      </c>
      <c r="L1227" s="3"/>
      <c r="M1227" s="3">
        <f t="shared" si="230"/>
        <v>1</v>
      </c>
      <c r="N1227" s="3">
        <f t="shared" si="231"/>
        <v>0</v>
      </c>
      <c r="O1227" s="3"/>
      <c r="P1227" s="3">
        <f t="shared" si="232"/>
        <v>1</v>
      </c>
      <c r="Q1227" s="3">
        <f t="shared" si="233"/>
        <v>0</v>
      </c>
      <c r="R1227" s="3">
        <f t="shared" si="234"/>
        <v>0</v>
      </c>
      <c r="S1227" s="3">
        <f t="shared" si="235"/>
        <v>0</v>
      </c>
      <c r="T1227" s="3">
        <f t="shared" si="236"/>
        <v>0</v>
      </c>
      <c r="U1227" s="3">
        <f t="shared" si="237"/>
        <v>0</v>
      </c>
      <c r="V1227" s="3">
        <f t="shared" si="238"/>
        <v>1</v>
      </c>
      <c r="W1227" s="3">
        <f t="shared" si="239"/>
        <v>0</v>
      </c>
    </row>
    <row r="1228" spans="1:23" x14ac:dyDescent="0.3">
      <c r="A1228" s="3">
        <f>'input your S-pars (Mag-Ang)'!B1228*COS('input your S-pars (Mag-Ang)'!C1228*PI()/180)</f>
        <v>0</v>
      </c>
      <c r="B1228" s="3">
        <f>'input your S-pars (Mag-Ang)'!B1228*SIN('input your S-pars (Mag-Ang)'!C1228*PI()/180)</f>
        <v>0</v>
      </c>
      <c r="C1228" s="3">
        <f>'input your S-pars (Mag-Ang)'!F1228*COS('input your S-pars (Mag-Ang)'!G1228*PI()/180)</f>
        <v>0</v>
      </c>
      <c r="D1228" s="3">
        <f>'input your S-pars (Mag-Ang)'!F1228*SIN('input your S-pars (Mag-Ang)'!G1228*PI()/180)</f>
        <v>0</v>
      </c>
      <c r="E1228" s="3">
        <f>'input your S-pars (Mag-Ang)'!D1228*COS('input your S-pars (Mag-Ang)'!E1228*PI()/180)</f>
        <v>0</v>
      </c>
      <c r="F1228" s="3">
        <f>'input your S-pars (Mag-Ang)'!D1228*SIN('input your S-pars (Mag-Ang)'!E1228*PI()/180)</f>
        <v>0</v>
      </c>
      <c r="G1228" s="3">
        <f>'input your S-pars (Mag-Ang)'!H1228*COS('input your S-pars (Mag-Ang)'!I1228*PI()/180)</f>
        <v>0</v>
      </c>
      <c r="H1228" s="3">
        <f>'input your S-pars (Mag-Ang)'!H1228*SIN('input your S-pars (Mag-Ang)'!I1228*PI()/180)</f>
        <v>0</v>
      </c>
      <c r="I1228" s="3"/>
      <c r="J1228" s="3">
        <f t="shared" si="228"/>
        <v>1</v>
      </c>
      <c r="K1228" s="3">
        <f t="shared" si="229"/>
        <v>0</v>
      </c>
      <c r="L1228" s="3"/>
      <c r="M1228" s="3">
        <f t="shared" si="230"/>
        <v>1</v>
      </c>
      <c r="N1228" s="3">
        <f t="shared" si="231"/>
        <v>0</v>
      </c>
      <c r="O1228" s="3"/>
      <c r="P1228" s="3">
        <f t="shared" si="232"/>
        <v>1</v>
      </c>
      <c r="Q1228" s="3">
        <f t="shared" si="233"/>
        <v>0</v>
      </c>
      <c r="R1228" s="3">
        <f t="shared" si="234"/>
        <v>0</v>
      </c>
      <c r="S1228" s="3">
        <f t="shared" si="235"/>
        <v>0</v>
      </c>
      <c r="T1228" s="3">
        <f t="shared" si="236"/>
        <v>0</v>
      </c>
      <c r="U1228" s="3">
        <f t="shared" si="237"/>
        <v>0</v>
      </c>
      <c r="V1228" s="3">
        <f t="shared" si="238"/>
        <v>1</v>
      </c>
      <c r="W1228" s="3">
        <f t="shared" si="239"/>
        <v>0</v>
      </c>
    </row>
    <row r="1229" spans="1:23" x14ac:dyDescent="0.3">
      <c r="A1229" s="3">
        <f>'input your S-pars (Mag-Ang)'!B1229*COS('input your S-pars (Mag-Ang)'!C1229*PI()/180)</f>
        <v>0</v>
      </c>
      <c r="B1229" s="3">
        <f>'input your S-pars (Mag-Ang)'!B1229*SIN('input your S-pars (Mag-Ang)'!C1229*PI()/180)</f>
        <v>0</v>
      </c>
      <c r="C1229" s="3">
        <f>'input your S-pars (Mag-Ang)'!F1229*COS('input your S-pars (Mag-Ang)'!G1229*PI()/180)</f>
        <v>0</v>
      </c>
      <c r="D1229" s="3">
        <f>'input your S-pars (Mag-Ang)'!F1229*SIN('input your S-pars (Mag-Ang)'!G1229*PI()/180)</f>
        <v>0</v>
      </c>
      <c r="E1229" s="3">
        <f>'input your S-pars (Mag-Ang)'!D1229*COS('input your S-pars (Mag-Ang)'!E1229*PI()/180)</f>
        <v>0</v>
      </c>
      <c r="F1229" s="3">
        <f>'input your S-pars (Mag-Ang)'!D1229*SIN('input your S-pars (Mag-Ang)'!E1229*PI()/180)</f>
        <v>0</v>
      </c>
      <c r="G1229" s="3">
        <f>'input your S-pars (Mag-Ang)'!H1229*COS('input your S-pars (Mag-Ang)'!I1229*PI()/180)</f>
        <v>0</v>
      </c>
      <c r="H1229" s="3">
        <f>'input your S-pars (Mag-Ang)'!H1229*SIN('input your S-pars (Mag-Ang)'!I1229*PI()/180)</f>
        <v>0</v>
      </c>
      <c r="I1229" s="3"/>
      <c r="J1229" s="3">
        <f t="shared" si="228"/>
        <v>1</v>
      </c>
      <c r="K1229" s="3">
        <f t="shared" si="229"/>
        <v>0</v>
      </c>
      <c r="L1229" s="3"/>
      <c r="M1229" s="3">
        <f t="shared" si="230"/>
        <v>1</v>
      </c>
      <c r="N1229" s="3">
        <f t="shared" si="231"/>
        <v>0</v>
      </c>
      <c r="O1229" s="3"/>
      <c r="P1229" s="3">
        <f t="shared" si="232"/>
        <v>1</v>
      </c>
      <c r="Q1229" s="3">
        <f t="shared" si="233"/>
        <v>0</v>
      </c>
      <c r="R1229" s="3">
        <f t="shared" si="234"/>
        <v>0</v>
      </c>
      <c r="S1229" s="3">
        <f t="shared" si="235"/>
        <v>0</v>
      </c>
      <c r="T1229" s="3">
        <f t="shared" si="236"/>
        <v>0</v>
      </c>
      <c r="U1229" s="3">
        <f t="shared" si="237"/>
        <v>0</v>
      </c>
      <c r="V1229" s="3">
        <f t="shared" si="238"/>
        <v>1</v>
      </c>
      <c r="W1229" s="3">
        <f t="shared" si="239"/>
        <v>0</v>
      </c>
    </row>
    <row r="1230" spans="1:23" x14ac:dyDescent="0.3">
      <c r="A1230" s="3">
        <f>'input your S-pars (Mag-Ang)'!B1230*COS('input your S-pars (Mag-Ang)'!C1230*PI()/180)</f>
        <v>0</v>
      </c>
      <c r="B1230" s="3">
        <f>'input your S-pars (Mag-Ang)'!B1230*SIN('input your S-pars (Mag-Ang)'!C1230*PI()/180)</f>
        <v>0</v>
      </c>
      <c r="C1230" s="3">
        <f>'input your S-pars (Mag-Ang)'!F1230*COS('input your S-pars (Mag-Ang)'!G1230*PI()/180)</f>
        <v>0</v>
      </c>
      <c r="D1230" s="3">
        <f>'input your S-pars (Mag-Ang)'!F1230*SIN('input your S-pars (Mag-Ang)'!G1230*PI()/180)</f>
        <v>0</v>
      </c>
      <c r="E1230" s="3">
        <f>'input your S-pars (Mag-Ang)'!D1230*COS('input your S-pars (Mag-Ang)'!E1230*PI()/180)</f>
        <v>0</v>
      </c>
      <c r="F1230" s="3">
        <f>'input your S-pars (Mag-Ang)'!D1230*SIN('input your S-pars (Mag-Ang)'!E1230*PI()/180)</f>
        <v>0</v>
      </c>
      <c r="G1230" s="3">
        <f>'input your S-pars (Mag-Ang)'!H1230*COS('input your S-pars (Mag-Ang)'!I1230*PI()/180)</f>
        <v>0</v>
      </c>
      <c r="H1230" s="3">
        <f>'input your S-pars (Mag-Ang)'!H1230*SIN('input your S-pars (Mag-Ang)'!I1230*PI()/180)</f>
        <v>0</v>
      </c>
      <c r="I1230" s="3"/>
      <c r="J1230" s="3">
        <f t="shared" si="228"/>
        <v>1</v>
      </c>
      <c r="K1230" s="3">
        <f t="shared" si="229"/>
        <v>0</v>
      </c>
      <c r="L1230" s="3"/>
      <c r="M1230" s="3">
        <f t="shared" si="230"/>
        <v>1</v>
      </c>
      <c r="N1230" s="3">
        <f t="shared" si="231"/>
        <v>0</v>
      </c>
      <c r="O1230" s="3"/>
      <c r="P1230" s="3">
        <f t="shared" si="232"/>
        <v>1</v>
      </c>
      <c r="Q1230" s="3">
        <f t="shared" si="233"/>
        <v>0</v>
      </c>
      <c r="R1230" s="3">
        <f t="shared" si="234"/>
        <v>0</v>
      </c>
      <c r="S1230" s="3">
        <f t="shared" si="235"/>
        <v>0</v>
      </c>
      <c r="T1230" s="3">
        <f t="shared" si="236"/>
        <v>0</v>
      </c>
      <c r="U1230" s="3">
        <f t="shared" si="237"/>
        <v>0</v>
      </c>
      <c r="V1230" s="3">
        <f t="shared" si="238"/>
        <v>1</v>
      </c>
      <c r="W1230" s="3">
        <f t="shared" si="239"/>
        <v>0</v>
      </c>
    </row>
    <row r="1231" spans="1:23" x14ac:dyDescent="0.3">
      <c r="A1231" s="3">
        <f>'input your S-pars (Mag-Ang)'!B1231*COS('input your S-pars (Mag-Ang)'!C1231*PI()/180)</f>
        <v>0</v>
      </c>
      <c r="B1231" s="3">
        <f>'input your S-pars (Mag-Ang)'!B1231*SIN('input your S-pars (Mag-Ang)'!C1231*PI()/180)</f>
        <v>0</v>
      </c>
      <c r="C1231" s="3">
        <f>'input your S-pars (Mag-Ang)'!F1231*COS('input your S-pars (Mag-Ang)'!G1231*PI()/180)</f>
        <v>0</v>
      </c>
      <c r="D1231" s="3">
        <f>'input your S-pars (Mag-Ang)'!F1231*SIN('input your S-pars (Mag-Ang)'!G1231*PI()/180)</f>
        <v>0</v>
      </c>
      <c r="E1231" s="3">
        <f>'input your S-pars (Mag-Ang)'!D1231*COS('input your S-pars (Mag-Ang)'!E1231*PI()/180)</f>
        <v>0</v>
      </c>
      <c r="F1231" s="3">
        <f>'input your S-pars (Mag-Ang)'!D1231*SIN('input your S-pars (Mag-Ang)'!E1231*PI()/180)</f>
        <v>0</v>
      </c>
      <c r="G1231" s="3">
        <f>'input your S-pars (Mag-Ang)'!H1231*COS('input your S-pars (Mag-Ang)'!I1231*PI()/180)</f>
        <v>0</v>
      </c>
      <c r="H1231" s="3">
        <f>'input your S-pars (Mag-Ang)'!H1231*SIN('input your S-pars (Mag-Ang)'!I1231*PI()/180)</f>
        <v>0</v>
      </c>
      <c r="I1231" s="3"/>
      <c r="J1231" s="3">
        <f t="shared" si="228"/>
        <v>1</v>
      </c>
      <c r="K1231" s="3">
        <f t="shared" si="229"/>
        <v>0</v>
      </c>
      <c r="L1231" s="3"/>
      <c r="M1231" s="3">
        <f t="shared" si="230"/>
        <v>1</v>
      </c>
      <c r="N1231" s="3">
        <f t="shared" si="231"/>
        <v>0</v>
      </c>
      <c r="O1231" s="3"/>
      <c r="P1231" s="3">
        <f t="shared" si="232"/>
        <v>1</v>
      </c>
      <c r="Q1231" s="3">
        <f t="shared" si="233"/>
        <v>0</v>
      </c>
      <c r="R1231" s="3">
        <f t="shared" si="234"/>
        <v>0</v>
      </c>
      <c r="S1231" s="3">
        <f t="shared" si="235"/>
        <v>0</v>
      </c>
      <c r="T1231" s="3">
        <f t="shared" si="236"/>
        <v>0</v>
      </c>
      <c r="U1231" s="3">
        <f t="shared" si="237"/>
        <v>0</v>
      </c>
      <c r="V1231" s="3">
        <f t="shared" si="238"/>
        <v>1</v>
      </c>
      <c r="W1231" s="3">
        <f t="shared" si="239"/>
        <v>0</v>
      </c>
    </row>
    <row r="1232" spans="1:23" x14ac:dyDescent="0.3">
      <c r="A1232" s="3">
        <f>'input your S-pars (Mag-Ang)'!B1232*COS('input your S-pars (Mag-Ang)'!C1232*PI()/180)</f>
        <v>0</v>
      </c>
      <c r="B1232" s="3">
        <f>'input your S-pars (Mag-Ang)'!B1232*SIN('input your S-pars (Mag-Ang)'!C1232*PI()/180)</f>
        <v>0</v>
      </c>
      <c r="C1232" s="3">
        <f>'input your S-pars (Mag-Ang)'!F1232*COS('input your S-pars (Mag-Ang)'!G1232*PI()/180)</f>
        <v>0</v>
      </c>
      <c r="D1232" s="3">
        <f>'input your S-pars (Mag-Ang)'!F1232*SIN('input your S-pars (Mag-Ang)'!G1232*PI()/180)</f>
        <v>0</v>
      </c>
      <c r="E1232" s="3">
        <f>'input your S-pars (Mag-Ang)'!D1232*COS('input your S-pars (Mag-Ang)'!E1232*PI()/180)</f>
        <v>0</v>
      </c>
      <c r="F1232" s="3">
        <f>'input your S-pars (Mag-Ang)'!D1232*SIN('input your S-pars (Mag-Ang)'!E1232*PI()/180)</f>
        <v>0</v>
      </c>
      <c r="G1232" s="3">
        <f>'input your S-pars (Mag-Ang)'!H1232*COS('input your S-pars (Mag-Ang)'!I1232*PI()/180)</f>
        <v>0</v>
      </c>
      <c r="H1232" s="3">
        <f>'input your S-pars (Mag-Ang)'!H1232*SIN('input your S-pars (Mag-Ang)'!I1232*PI()/180)</f>
        <v>0</v>
      </c>
      <c r="I1232" s="3"/>
      <c r="J1232" s="3">
        <f t="shared" si="228"/>
        <v>1</v>
      </c>
      <c r="K1232" s="3">
        <f t="shared" si="229"/>
        <v>0</v>
      </c>
      <c r="L1232" s="3"/>
      <c r="M1232" s="3">
        <f t="shared" si="230"/>
        <v>1</v>
      </c>
      <c r="N1232" s="3">
        <f t="shared" si="231"/>
        <v>0</v>
      </c>
      <c r="O1232" s="3"/>
      <c r="P1232" s="3">
        <f t="shared" si="232"/>
        <v>1</v>
      </c>
      <c r="Q1232" s="3">
        <f t="shared" si="233"/>
        <v>0</v>
      </c>
      <c r="R1232" s="3">
        <f t="shared" si="234"/>
        <v>0</v>
      </c>
      <c r="S1232" s="3">
        <f t="shared" si="235"/>
        <v>0</v>
      </c>
      <c r="T1232" s="3">
        <f t="shared" si="236"/>
        <v>0</v>
      </c>
      <c r="U1232" s="3">
        <f t="shared" si="237"/>
        <v>0</v>
      </c>
      <c r="V1232" s="3">
        <f t="shared" si="238"/>
        <v>1</v>
      </c>
      <c r="W1232" s="3">
        <f t="shared" si="239"/>
        <v>0</v>
      </c>
    </row>
    <row r="1233" spans="1:23" x14ac:dyDescent="0.3">
      <c r="A1233" s="3">
        <f>'input your S-pars (Mag-Ang)'!B1233*COS('input your S-pars (Mag-Ang)'!C1233*PI()/180)</f>
        <v>0</v>
      </c>
      <c r="B1233" s="3">
        <f>'input your S-pars (Mag-Ang)'!B1233*SIN('input your S-pars (Mag-Ang)'!C1233*PI()/180)</f>
        <v>0</v>
      </c>
      <c r="C1233" s="3">
        <f>'input your S-pars (Mag-Ang)'!F1233*COS('input your S-pars (Mag-Ang)'!G1233*PI()/180)</f>
        <v>0</v>
      </c>
      <c r="D1233" s="3">
        <f>'input your S-pars (Mag-Ang)'!F1233*SIN('input your S-pars (Mag-Ang)'!G1233*PI()/180)</f>
        <v>0</v>
      </c>
      <c r="E1233" s="3">
        <f>'input your S-pars (Mag-Ang)'!D1233*COS('input your S-pars (Mag-Ang)'!E1233*PI()/180)</f>
        <v>0</v>
      </c>
      <c r="F1233" s="3">
        <f>'input your S-pars (Mag-Ang)'!D1233*SIN('input your S-pars (Mag-Ang)'!E1233*PI()/180)</f>
        <v>0</v>
      </c>
      <c r="G1233" s="3">
        <f>'input your S-pars (Mag-Ang)'!H1233*COS('input your S-pars (Mag-Ang)'!I1233*PI()/180)</f>
        <v>0</v>
      </c>
      <c r="H1233" s="3">
        <f>'input your S-pars (Mag-Ang)'!H1233*SIN('input your S-pars (Mag-Ang)'!I1233*PI()/180)</f>
        <v>0</v>
      </c>
      <c r="I1233" s="3"/>
      <c r="J1233" s="3">
        <f t="shared" si="228"/>
        <v>1</v>
      </c>
      <c r="K1233" s="3">
        <f t="shared" si="229"/>
        <v>0</v>
      </c>
      <c r="L1233" s="3"/>
      <c r="M1233" s="3">
        <f t="shared" si="230"/>
        <v>1</v>
      </c>
      <c r="N1233" s="3">
        <f t="shared" si="231"/>
        <v>0</v>
      </c>
      <c r="O1233" s="3"/>
      <c r="P1233" s="3">
        <f t="shared" si="232"/>
        <v>1</v>
      </c>
      <c r="Q1233" s="3">
        <f t="shared" si="233"/>
        <v>0</v>
      </c>
      <c r="R1233" s="3">
        <f t="shared" si="234"/>
        <v>0</v>
      </c>
      <c r="S1233" s="3">
        <f t="shared" si="235"/>
        <v>0</v>
      </c>
      <c r="T1233" s="3">
        <f t="shared" si="236"/>
        <v>0</v>
      </c>
      <c r="U1233" s="3">
        <f t="shared" si="237"/>
        <v>0</v>
      </c>
      <c r="V1233" s="3">
        <f t="shared" si="238"/>
        <v>1</v>
      </c>
      <c r="W1233" s="3">
        <f t="shared" si="239"/>
        <v>0</v>
      </c>
    </row>
    <row r="1234" spans="1:23" x14ac:dyDescent="0.3">
      <c r="A1234" s="3">
        <f>'input your S-pars (Mag-Ang)'!B1234*COS('input your S-pars (Mag-Ang)'!C1234*PI()/180)</f>
        <v>0</v>
      </c>
      <c r="B1234" s="3">
        <f>'input your S-pars (Mag-Ang)'!B1234*SIN('input your S-pars (Mag-Ang)'!C1234*PI()/180)</f>
        <v>0</v>
      </c>
      <c r="C1234" s="3">
        <f>'input your S-pars (Mag-Ang)'!F1234*COS('input your S-pars (Mag-Ang)'!G1234*PI()/180)</f>
        <v>0</v>
      </c>
      <c r="D1234" s="3">
        <f>'input your S-pars (Mag-Ang)'!F1234*SIN('input your S-pars (Mag-Ang)'!G1234*PI()/180)</f>
        <v>0</v>
      </c>
      <c r="E1234" s="3">
        <f>'input your S-pars (Mag-Ang)'!D1234*COS('input your S-pars (Mag-Ang)'!E1234*PI()/180)</f>
        <v>0</v>
      </c>
      <c r="F1234" s="3">
        <f>'input your S-pars (Mag-Ang)'!D1234*SIN('input your S-pars (Mag-Ang)'!E1234*PI()/180)</f>
        <v>0</v>
      </c>
      <c r="G1234" s="3">
        <f>'input your S-pars (Mag-Ang)'!H1234*COS('input your S-pars (Mag-Ang)'!I1234*PI()/180)</f>
        <v>0</v>
      </c>
      <c r="H1234" s="3">
        <f>'input your S-pars (Mag-Ang)'!H1234*SIN('input your S-pars (Mag-Ang)'!I1234*PI()/180)</f>
        <v>0</v>
      </c>
      <c r="I1234" s="3"/>
      <c r="J1234" s="3">
        <f t="shared" si="228"/>
        <v>1</v>
      </c>
      <c r="K1234" s="3">
        <f t="shared" si="229"/>
        <v>0</v>
      </c>
      <c r="L1234" s="3"/>
      <c r="M1234" s="3">
        <f t="shared" si="230"/>
        <v>1</v>
      </c>
      <c r="N1234" s="3">
        <f t="shared" si="231"/>
        <v>0</v>
      </c>
      <c r="O1234" s="3"/>
      <c r="P1234" s="3">
        <f t="shared" si="232"/>
        <v>1</v>
      </c>
      <c r="Q1234" s="3">
        <f t="shared" si="233"/>
        <v>0</v>
      </c>
      <c r="R1234" s="3">
        <f t="shared" si="234"/>
        <v>0</v>
      </c>
      <c r="S1234" s="3">
        <f t="shared" si="235"/>
        <v>0</v>
      </c>
      <c r="T1234" s="3">
        <f t="shared" si="236"/>
        <v>0</v>
      </c>
      <c r="U1234" s="3">
        <f t="shared" si="237"/>
        <v>0</v>
      </c>
      <c r="V1234" s="3">
        <f t="shared" si="238"/>
        <v>1</v>
      </c>
      <c r="W1234" s="3">
        <f t="shared" si="239"/>
        <v>0</v>
      </c>
    </row>
    <row r="1235" spans="1:23" x14ac:dyDescent="0.3">
      <c r="A1235" s="3">
        <f>'input your S-pars (Mag-Ang)'!B1235*COS('input your S-pars (Mag-Ang)'!C1235*PI()/180)</f>
        <v>0</v>
      </c>
      <c r="B1235" s="3">
        <f>'input your S-pars (Mag-Ang)'!B1235*SIN('input your S-pars (Mag-Ang)'!C1235*PI()/180)</f>
        <v>0</v>
      </c>
      <c r="C1235" s="3">
        <f>'input your S-pars (Mag-Ang)'!F1235*COS('input your S-pars (Mag-Ang)'!G1235*PI()/180)</f>
        <v>0</v>
      </c>
      <c r="D1235" s="3">
        <f>'input your S-pars (Mag-Ang)'!F1235*SIN('input your S-pars (Mag-Ang)'!G1235*PI()/180)</f>
        <v>0</v>
      </c>
      <c r="E1235" s="3">
        <f>'input your S-pars (Mag-Ang)'!D1235*COS('input your S-pars (Mag-Ang)'!E1235*PI()/180)</f>
        <v>0</v>
      </c>
      <c r="F1235" s="3">
        <f>'input your S-pars (Mag-Ang)'!D1235*SIN('input your S-pars (Mag-Ang)'!E1235*PI()/180)</f>
        <v>0</v>
      </c>
      <c r="G1235" s="3">
        <f>'input your S-pars (Mag-Ang)'!H1235*COS('input your S-pars (Mag-Ang)'!I1235*PI()/180)</f>
        <v>0</v>
      </c>
      <c r="H1235" s="3">
        <f>'input your S-pars (Mag-Ang)'!H1235*SIN('input your S-pars (Mag-Ang)'!I1235*PI()/180)</f>
        <v>0</v>
      </c>
      <c r="I1235" s="3"/>
      <c r="J1235" s="3">
        <f t="shared" si="228"/>
        <v>1</v>
      </c>
      <c r="K1235" s="3">
        <f t="shared" si="229"/>
        <v>0</v>
      </c>
      <c r="L1235" s="3"/>
      <c r="M1235" s="3">
        <f t="shared" si="230"/>
        <v>1</v>
      </c>
      <c r="N1235" s="3">
        <f t="shared" si="231"/>
        <v>0</v>
      </c>
      <c r="O1235" s="3"/>
      <c r="P1235" s="3">
        <f t="shared" si="232"/>
        <v>1</v>
      </c>
      <c r="Q1235" s="3">
        <f t="shared" si="233"/>
        <v>0</v>
      </c>
      <c r="R1235" s="3">
        <f t="shared" si="234"/>
        <v>0</v>
      </c>
      <c r="S1235" s="3">
        <f t="shared" si="235"/>
        <v>0</v>
      </c>
      <c r="T1235" s="3">
        <f t="shared" si="236"/>
        <v>0</v>
      </c>
      <c r="U1235" s="3">
        <f t="shared" si="237"/>
        <v>0</v>
      </c>
      <c r="V1235" s="3">
        <f t="shared" si="238"/>
        <v>1</v>
      </c>
      <c r="W1235" s="3">
        <f t="shared" si="239"/>
        <v>0</v>
      </c>
    </row>
    <row r="1236" spans="1:23" x14ac:dyDescent="0.3">
      <c r="A1236" s="3">
        <f>'input your S-pars (Mag-Ang)'!B1236*COS('input your S-pars (Mag-Ang)'!C1236*PI()/180)</f>
        <v>0</v>
      </c>
      <c r="B1236" s="3">
        <f>'input your S-pars (Mag-Ang)'!B1236*SIN('input your S-pars (Mag-Ang)'!C1236*PI()/180)</f>
        <v>0</v>
      </c>
      <c r="C1236" s="3">
        <f>'input your S-pars (Mag-Ang)'!F1236*COS('input your S-pars (Mag-Ang)'!G1236*PI()/180)</f>
        <v>0</v>
      </c>
      <c r="D1236" s="3">
        <f>'input your S-pars (Mag-Ang)'!F1236*SIN('input your S-pars (Mag-Ang)'!G1236*PI()/180)</f>
        <v>0</v>
      </c>
      <c r="E1236" s="3">
        <f>'input your S-pars (Mag-Ang)'!D1236*COS('input your S-pars (Mag-Ang)'!E1236*PI()/180)</f>
        <v>0</v>
      </c>
      <c r="F1236" s="3">
        <f>'input your S-pars (Mag-Ang)'!D1236*SIN('input your S-pars (Mag-Ang)'!E1236*PI()/180)</f>
        <v>0</v>
      </c>
      <c r="G1236" s="3">
        <f>'input your S-pars (Mag-Ang)'!H1236*COS('input your S-pars (Mag-Ang)'!I1236*PI()/180)</f>
        <v>0</v>
      </c>
      <c r="H1236" s="3">
        <f>'input your S-pars (Mag-Ang)'!H1236*SIN('input your S-pars (Mag-Ang)'!I1236*PI()/180)</f>
        <v>0</v>
      </c>
      <c r="I1236" s="3"/>
      <c r="J1236" s="3">
        <f t="shared" si="228"/>
        <v>1</v>
      </c>
      <c r="K1236" s="3">
        <f t="shared" si="229"/>
        <v>0</v>
      </c>
      <c r="L1236" s="3"/>
      <c r="M1236" s="3">
        <f t="shared" si="230"/>
        <v>1</v>
      </c>
      <c r="N1236" s="3">
        <f t="shared" si="231"/>
        <v>0</v>
      </c>
      <c r="O1236" s="3"/>
      <c r="P1236" s="3">
        <f t="shared" si="232"/>
        <v>1</v>
      </c>
      <c r="Q1236" s="3">
        <f t="shared" si="233"/>
        <v>0</v>
      </c>
      <c r="R1236" s="3">
        <f t="shared" si="234"/>
        <v>0</v>
      </c>
      <c r="S1236" s="3">
        <f t="shared" si="235"/>
        <v>0</v>
      </c>
      <c r="T1236" s="3">
        <f t="shared" si="236"/>
        <v>0</v>
      </c>
      <c r="U1236" s="3">
        <f t="shared" si="237"/>
        <v>0</v>
      </c>
      <c r="V1236" s="3">
        <f t="shared" si="238"/>
        <v>1</v>
      </c>
      <c r="W1236" s="3">
        <f t="shared" si="239"/>
        <v>0</v>
      </c>
    </row>
    <row r="1237" spans="1:23" x14ac:dyDescent="0.3">
      <c r="A1237" s="3">
        <f>'input your S-pars (Mag-Ang)'!B1237*COS('input your S-pars (Mag-Ang)'!C1237*PI()/180)</f>
        <v>0</v>
      </c>
      <c r="B1237" s="3">
        <f>'input your S-pars (Mag-Ang)'!B1237*SIN('input your S-pars (Mag-Ang)'!C1237*PI()/180)</f>
        <v>0</v>
      </c>
      <c r="C1237" s="3">
        <f>'input your S-pars (Mag-Ang)'!F1237*COS('input your S-pars (Mag-Ang)'!G1237*PI()/180)</f>
        <v>0</v>
      </c>
      <c r="D1237" s="3">
        <f>'input your S-pars (Mag-Ang)'!F1237*SIN('input your S-pars (Mag-Ang)'!G1237*PI()/180)</f>
        <v>0</v>
      </c>
      <c r="E1237" s="3">
        <f>'input your S-pars (Mag-Ang)'!D1237*COS('input your S-pars (Mag-Ang)'!E1237*PI()/180)</f>
        <v>0</v>
      </c>
      <c r="F1237" s="3">
        <f>'input your S-pars (Mag-Ang)'!D1237*SIN('input your S-pars (Mag-Ang)'!E1237*PI()/180)</f>
        <v>0</v>
      </c>
      <c r="G1237" s="3">
        <f>'input your S-pars (Mag-Ang)'!H1237*COS('input your S-pars (Mag-Ang)'!I1237*PI()/180)</f>
        <v>0</v>
      </c>
      <c r="H1237" s="3">
        <f>'input your S-pars (Mag-Ang)'!H1237*SIN('input your S-pars (Mag-Ang)'!I1237*PI()/180)</f>
        <v>0</v>
      </c>
      <c r="I1237" s="3"/>
      <c r="J1237" s="3">
        <f t="shared" si="228"/>
        <v>1</v>
      </c>
      <c r="K1237" s="3">
        <f t="shared" si="229"/>
        <v>0</v>
      </c>
      <c r="L1237" s="3"/>
      <c r="M1237" s="3">
        <f t="shared" si="230"/>
        <v>1</v>
      </c>
      <c r="N1237" s="3">
        <f t="shared" si="231"/>
        <v>0</v>
      </c>
      <c r="O1237" s="3"/>
      <c r="P1237" s="3">
        <f t="shared" si="232"/>
        <v>1</v>
      </c>
      <c r="Q1237" s="3">
        <f t="shared" si="233"/>
        <v>0</v>
      </c>
      <c r="R1237" s="3">
        <f t="shared" si="234"/>
        <v>0</v>
      </c>
      <c r="S1237" s="3">
        <f t="shared" si="235"/>
        <v>0</v>
      </c>
      <c r="T1237" s="3">
        <f t="shared" si="236"/>
        <v>0</v>
      </c>
      <c r="U1237" s="3">
        <f t="shared" si="237"/>
        <v>0</v>
      </c>
      <c r="V1237" s="3">
        <f t="shared" si="238"/>
        <v>1</v>
      </c>
      <c r="W1237" s="3">
        <f t="shared" si="239"/>
        <v>0</v>
      </c>
    </row>
    <row r="1238" spans="1:23" x14ac:dyDescent="0.3">
      <c r="A1238" s="3">
        <f>'input your S-pars (Mag-Ang)'!B1238*COS('input your S-pars (Mag-Ang)'!C1238*PI()/180)</f>
        <v>0</v>
      </c>
      <c r="B1238" s="3">
        <f>'input your S-pars (Mag-Ang)'!B1238*SIN('input your S-pars (Mag-Ang)'!C1238*PI()/180)</f>
        <v>0</v>
      </c>
      <c r="C1238" s="3">
        <f>'input your S-pars (Mag-Ang)'!F1238*COS('input your S-pars (Mag-Ang)'!G1238*PI()/180)</f>
        <v>0</v>
      </c>
      <c r="D1238" s="3">
        <f>'input your S-pars (Mag-Ang)'!F1238*SIN('input your S-pars (Mag-Ang)'!G1238*PI()/180)</f>
        <v>0</v>
      </c>
      <c r="E1238" s="3">
        <f>'input your S-pars (Mag-Ang)'!D1238*COS('input your S-pars (Mag-Ang)'!E1238*PI()/180)</f>
        <v>0</v>
      </c>
      <c r="F1238" s="3">
        <f>'input your S-pars (Mag-Ang)'!D1238*SIN('input your S-pars (Mag-Ang)'!E1238*PI()/180)</f>
        <v>0</v>
      </c>
      <c r="G1238" s="3">
        <f>'input your S-pars (Mag-Ang)'!H1238*COS('input your S-pars (Mag-Ang)'!I1238*PI()/180)</f>
        <v>0</v>
      </c>
      <c r="H1238" s="3">
        <f>'input your S-pars (Mag-Ang)'!H1238*SIN('input your S-pars (Mag-Ang)'!I1238*PI()/180)</f>
        <v>0</v>
      </c>
      <c r="I1238" s="3"/>
      <c r="J1238" s="3">
        <f t="shared" si="228"/>
        <v>1</v>
      </c>
      <c r="K1238" s="3">
        <f t="shared" si="229"/>
        <v>0</v>
      </c>
      <c r="L1238" s="3"/>
      <c r="M1238" s="3">
        <f t="shared" si="230"/>
        <v>1</v>
      </c>
      <c r="N1238" s="3">
        <f t="shared" si="231"/>
        <v>0</v>
      </c>
      <c r="O1238" s="3"/>
      <c r="P1238" s="3">
        <f t="shared" si="232"/>
        <v>1</v>
      </c>
      <c r="Q1238" s="3">
        <f t="shared" si="233"/>
        <v>0</v>
      </c>
      <c r="R1238" s="3">
        <f t="shared" si="234"/>
        <v>0</v>
      </c>
      <c r="S1238" s="3">
        <f t="shared" si="235"/>
        <v>0</v>
      </c>
      <c r="T1238" s="3">
        <f t="shared" si="236"/>
        <v>0</v>
      </c>
      <c r="U1238" s="3">
        <f t="shared" si="237"/>
        <v>0</v>
      </c>
      <c r="V1238" s="3">
        <f t="shared" si="238"/>
        <v>1</v>
      </c>
      <c r="W1238" s="3">
        <f t="shared" si="239"/>
        <v>0</v>
      </c>
    </row>
    <row r="1239" spans="1:23" x14ac:dyDescent="0.3">
      <c r="A1239" s="3">
        <f>'input your S-pars (Mag-Ang)'!B1239*COS('input your S-pars (Mag-Ang)'!C1239*PI()/180)</f>
        <v>0</v>
      </c>
      <c r="B1239" s="3">
        <f>'input your S-pars (Mag-Ang)'!B1239*SIN('input your S-pars (Mag-Ang)'!C1239*PI()/180)</f>
        <v>0</v>
      </c>
      <c r="C1239" s="3">
        <f>'input your S-pars (Mag-Ang)'!F1239*COS('input your S-pars (Mag-Ang)'!G1239*PI()/180)</f>
        <v>0</v>
      </c>
      <c r="D1239" s="3">
        <f>'input your S-pars (Mag-Ang)'!F1239*SIN('input your S-pars (Mag-Ang)'!G1239*PI()/180)</f>
        <v>0</v>
      </c>
      <c r="E1239" s="3">
        <f>'input your S-pars (Mag-Ang)'!D1239*COS('input your S-pars (Mag-Ang)'!E1239*PI()/180)</f>
        <v>0</v>
      </c>
      <c r="F1239" s="3">
        <f>'input your S-pars (Mag-Ang)'!D1239*SIN('input your S-pars (Mag-Ang)'!E1239*PI()/180)</f>
        <v>0</v>
      </c>
      <c r="G1239" s="3">
        <f>'input your S-pars (Mag-Ang)'!H1239*COS('input your S-pars (Mag-Ang)'!I1239*PI()/180)</f>
        <v>0</v>
      </c>
      <c r="H1239" s="3">
        <f>'input your S-pars (Mag-Ang)'!H1239*SIN('input your S-pars (Mag-Ang)'!I1239*PI()/180)</f>
        <v>0</v>
      </c>
      <c r="I1239" s="3"/>
      <c r="J1239" s="3">
        <f t="shared" si="228"/>
        <v>1</v>
      </c>
      <c r="K1239" s="3">
        <f t="shared" si="229"/>
        <v>0</v>
      </c>
      <c r="L1239" s="3"/>
      <c r="M1239" s="3">
        <f t="shared" si="230"/>
        <v>1</v>
      </c>
      <c r="N1239" s="3">
        <f t="shared" si="231"/>
        <v>0</v>
      </c>
      <c r="O1239" s="3"/>
      <c r="P1239" s="3">
        <f t="shared" si="232"/>
        <v>1</v>
      </c>
      <c r="Q1239" s="3">
        <f t="shared" si="233"/>
        <v>0</v>
      </c>
      <c r="R1239" s="3">
        <f t="shared" si="234"/>
        <v>0</v>
      </c>
      <c r="S1239" s="3">
        <f t="shared" si="235"/>
        <v>0</v>
      </c>
      <c r="T1239" s="3">
        <f t="shared" si="236"/>
        <v>0</v>
      </c>
      <c r="U1239" s="3">
        <f t="shared" si="237"/>
        <v>0</v>
      </c>
      <c r="V1239" s="3">
        <f t="shared" si="238"/>
        <v>1</v>
      </c>
      <c r="W1239" s="3">
        <f t="shared" si="239"/>
        <v>0</v>
      </c>
    </row>
    <row r="1240" spans="1:23" x14ac:dyDescent="0.3">
      <c r="A1240" s="3">
        <f>'input your S-pars (Mag-Ang)'!B1240*COS('input your S-pars (Mag-Ang)'!C1240*PI()/180)</f>
        <v>0</v>
      </c>
      <c r="B1240" s="3">
        <f>'input your S-pars (Mag-Ang)'!B1240*SIN('input your S-pars (Mag-Ang)'!C1240*PI()/180)</f>
        <v>0</v>
      </c>
      <c r="C1240" s="3">
        <f>'input your S-pars (Mag-Ang)'!F1240*COS('input your S-pars (Mag-Ang)'!G1240*PI()/180)</f>
        <v>0</v>
      </c>
      <c r="D1240" s="3">
        <f>'input your S-pars (Mag-Ang)'!F1240*SIN('input your S-pars (Mag-Ang)'!G1240*PI()/180)</f>
        <v>0</v>
      </c>
      <c r="E1240" s="3">
        <f>'input your S-pars (Mag-Ang)'!D1240*COS('input your S-pars (Mag-Ang)'!E1240*PI()/180)</f>
        <v>0</v>
      </c>
      <c r="F1240" s="3">
        <f>'input your S-pars (Mag-Ang)'!D1240*SIN('input your S-pars (Mag-Ang)'!E1240*PI()/180)</f>
        <v>0</v>
      </c>
      <c r="G1240" s="3">
        <f>'input your S-pars (Mag-Ang)'!H1240*COS('input your S-pars (Mag-Ang)'!I1240*PI()/180)</f>
        <v>0</v>
      </c>
      <c r="H1240" s="3">
        <f>'input your S-pars (Mag-Ang)'!H1240*SIN('input your S-pars (Mag-Ang)'!I1240*PI()/180)</f>
        <v>0</v>
      </c>
      <c r="I1240" s="3"/>
      <c r="J1240" s="3">
        <f t="shared" si="228"/>
        <v>1</v>
      </c>
      <c r="K1240" s="3">
        <f t="shared" si="229"/>
        <v>0</v>
      </c>
      <c r="L1240" s="3"/>
      <c r="M1240" s="3">
        <f t="shared" si="230"/>
        <v>1</v>
      </c>
      <c r="N1240" s="3">
        <f t="shared" si="231"/>
        <v>0</v>
      </c>
      <c r="O1240" s="3"/>
      <c r="P1240" s="3">
        <f t="shared" si="232"/>
        <v>1</v>
      </c>
      <c r="Q1240" s="3">
        <f t="shared" si="233"/>
        <v>0</v>
      </c>
      <c r="R1240" s="3">
        <f t="shared" si="234"/>
        <v>0</v>
      </c>
      <c r="S1240" s="3">
        <f t="shared" si="235"/>
        <v>0</v>
      </c>
      <c r="T1240" s="3">
        <f t="shared" si="236"/>
        <v>0</v>
      </c>
      <c r="U1240" s="3">
        <f t="shared" si="237"/>
        <v>0</v>
      </c>
      <c r="V1240" s="3">
        <f t="shared" si="238"/>
        <v>1</v>
      </c>
      <c r="W1240" s="3">
        <f t="shared" si="239"/>
        <v>0</v>
      </c>
    </row>
    <row r="1241" spans="1:23" x14ac:dyDescent="0.3">
      <c r="A1241" s="3">
        <f>'input your S-pars (Mag-Ang)'!B1241*COS('input your S-pars (Mag-Ang)'!C1241*PI()/180)</f>
        <v>0</v>
      </c>
      <c r="B1241" s="3">
        <f>'input your S-pars (Mag-Ang)'!B1241*SIN('input your S-pars (Mag-Ang)'!C1241*PI()/180)</f>
        <v>0</v>
      </c>
      <c r="C1241" s="3">
        <f>'input your S-pars (Mag-Ang)'!F1241*COS('input your S-pars (Mag-Ang)'!G1241*PI()/180)</f>
        <v>0</v>
      </c>
      <c r="D1241" s="3">
        <f>'input your S-pars (Mag-Ang)'!F1241*SIN('input your S-pars (Mag-Ang)'!G1241*PI()/180)</f>
        <v>0</v>
      </c>
      <c r="E1241" s="3">
        <f>'input your S-pars (Mag-Ang)'!D1241*COS('input your S-pars (Mag-Ang)'!E1241*PI()/180)</f>
        <v>0</v>
      </c>
      <c r="F1241" s="3">
        <f>'input your S-pars (Mag-Ang)'!D1241*SIN('input your S-pars (Mag-Ang)'!E1241*PI()/180)</f>
        <v>0</v>
      </c>
      <c r="G1241" s="3">
        <f>'input your S-pars (Mag-Ang)'!H1241*COS('input your S-pars (Mag-Ang)'!I1241*PI()/180)</f>
        <v>0</v>
      </c>
      <c r="H1241" s="3">
        <f>'input your S-pars (Mag-Ang)'!H1241*SIN('input your S-pars (Mag-Ang)'!I1241*PI()/180)</f>
        <v>0</v>
      </c>
      <c r="I1241" s="3"/>
      <c r="J1241" s="3">
        <f t="shared" si="228"/>
        <v>1</v>
      </c>
      <c r="K1241" s="3">
        <f t="shared" si="229"/>
        <v>0</v>
      </c>
      <c r="L1241" s="3"/>
      <c r="M1241" s="3">
        <f t="shared" si="230"/>
        <v>1</v>
      </c>
      <c r="N1241" s="3">
        <f t="shared" si="231"/>
        <v>0</v>
      </c>
      <c r="O1241" s="3"/>
      <c r="P1241" s="3">
        <f t="shared" si="232"/>
        <v>1</v>
      </c>
      <c r="Q1241" s="3">
        <f t="shared" si="233"/>
        <v>0</v>
      </c>
      <c r="R1241" s="3">
        <f t="shared" si="234"/>
        <v>0</v>
      </c>
      <c r="S1241" s="3">
        <f t="shared" si="235"/>
        <v>0</v>
      </c>
      <c r="T1241" s="3">
        <f t="shared" si="236"/>
        <v>0</v>
      </c>
      <c r="U1241" s="3">
        <f t="shared" si="237"/>
        <v>0</v>
      </c>
      <c r="V1241" s="3">
        <f t="shared" si="238"/>
        <v>1</v>
      </c>
      <c r="W1241" s="3">
        <f t="shared" si="239"/>
        <v>0</v>
      </c>
    </row>
    <row r="1242" spans="1:23" x14ac:dyDescent="0.3">
      <c r="A1242" s="3">
        <f>'input your S-pars (Mag-Ang)'!B1242*COS('input your S-pars (Mag-Ang)'!C1242*PI()/180)</f>
        <v>0</v>
      </c>
      <c r="B1242" s="3">
        <f>'input your S-pars (Mag-Ang)'!B1242*SIN('input your S-pars (Mag-Ang)'!C1242*PI()/180)</f>
        <v>0</v>
      </c>
      <c r="C1242" s="3">
        <f>'input your S-pars (Mag-Ang)'!F1242*COS('input your S-pars (Mag-Ang)'!G1242*PI()/180)</f>
        <v>0</v>
      </c>
      <c r="D1242" s="3">
        <f>'input your S-pars (Mag-Ang)'!F1242*SIN('input your S-pars (Mag-Ang)'!G1242*PI()/180)</f>
        <v>0</v>
      </c>
      <c r="E1242" s="3">
        <f>'input your S-pars (Mag-Ang)'!D1242*COS('input your S-pars (Mag-Ang)'!E1242*PI()/180)</f>
        <v>0</v>
      </c>
      <c r="F1242" s="3">
        <f>'input your S-pars (Mag-Ang)'!D1242*SIN('input your S-pars (Mag-Ang)'!E1242*PI()/180)</f>
        <v>0</v>
      </c>
      <c r="G1242" s="3">
        <f>'input your S-pars (Mag-Ang)'!H1242*COS('input your S-pars (Mag-Ang)'!I1242*PI()/180)</f>
        <v>0</v>
      </c>
      <c r="H1242" s="3">
        <f>'input your S-pars (Mag-Ang)'!H1242*SIN('input your S-pars (Mag-Ang)'!I1242*PI()/180)</f>
        <v>0</v>
      </c>
      <c r="I1242" s="3"/>
      <c r="J1242" s="3">
        <f t="shared" si="228"/>
        <v>1</v>
      </c>
      <c r="K1242" s="3">
        <f t="shared" si="229"/>
        <v>0</v>
      </c>
      <c r="L1242" s="3"/>
      <c r="M1242" s="3">
        <f t="shared" si="230"/>
        <v>1</v>
      </c>
      <c r="N1242" s="3">
        <f t="shared" si="231"/>
        <v>0</v>
      </c>
      <c r="O1242" s="3"/>
      <c r="P1242" s="3">
        <f t="shared" si="232"/>
        <v>1</v>
      </c>
      <c r="Q1242" s="3">
        <f t="shared" si="233"/>
        <v>0</v>
      </c>
      <c r="R1242" s="3">
        <f t="shared" si="234"/>
        <v>0</v>
      </c>
      <c r="S1242" s="3">
        <f t="shared" si="235"/>
        <v>0</v>
      </c>
      <c r="T1242" s="3">
        <f t="shared" si="236"/>
        <v>0</v>
      </c>
      <c r="U1242" s="3">
        <f t="shared" si="237"/>
        <v>0</v>
      </c>
      <c r="V1242" s="3">
        <f t="shared" si="238"/>
        <v>1</v>
      </c>
      <c r="W1242" s="3">
        <f t="shared" si="239"/>
        <v>0</v>
      </c>
    </row>
    <row r="1243" spans="1:23" x14ac:dyDescent="0.3">
      <c r="A1243" s="3">
        <f>'input your S-pars (Mag-Ang)'!B1243*COS('input your S-pars (Mag-Ang)'!C1243*PI()/180)</f>
        <v>0</v>
      </c>
      <c r="B1243" s="3">
        <f>'input your S-pars (Mag-Ang)'!B1243*SIN('input your S-pars (Mag-Ang)'!C1243*PI()/180)</f>
        <v>0</v>
      </c>
      <c r="C1243" s="3">
        <f>'input your S-pars (Mag-Ang)'!F1243*COS('input your S-pars (Mag-Ang)'!G1243*PI()/180)</f>
        <v>0</v>
      </c>
      <c r="D1243" s="3">
        <f>'input your S-pars (Mag-Ang)'!F1243*SIN('input your S-pars (Mag-Ang)'!G1243*PI()/180)</f>
        <v>0</v>
      </c>
      <c r="E1243" s="3">
        <f>'input your S-pars (Mag-Ang)'!D1243*COS('input your S-pars (Mag-Ang)'!E1243*PI()/180)</f>
        <v>0</v>
      </c>
      <c r="F1243" s="3">
        <f>'input your S-pars (Mag-Ang)'!D1243*SIN('input your S-pars (Mag-Ang)'!E1243*PI()/180)</f>
        <v>0</v>
      </c>
      <c r="G1243" s="3">
        <f>'input your S-pars (Mag-Ang)'!H1243*COS('input your S-pars (Mag-Ang)'!I1243*PI()/180)</f>
        <v>0</v>
      </c>
      <c r="H1243" s="3">
        <f>'input your S-pars (Mag-Ang)'!H1243*SIN('input your S-pars (Mag-Ang)'!I1243*PI()/180)</f>
        <v>0</v>
      </c>
      <c r="I1243" s="3"/>
      <c r="J1243" s="3">
        <f t="shared" si="228"/>
        <v>1</v>
      </c>
      <c r="K1243" s="3">
        <f t="shared" si="229"/>
        <v>0</v>
      </c>
      <c r="L1243" s="3"/>
      <c r="M1243" s="3">
        <f t="shared" si="230"/>
        <v>1</v>
      </c>
      <c r="N1243" s="3">
        <f t="shared" si="231"/>
        <v>0</v>
      </c>
      <c r="O1243" s="3"/>
      <c r="P1243" s="3">
        <f t="shared" si="232"/>
        <v>1</v>
      </c>
      <c r="Q1243" s="3">
        <f t="shared" si="233"/>
        <v>0</v>
      </c>
      <c r="R1243" s="3">
        <f t="shared" si="234"/>
        <v>0</v>
      </c>
      <c r="S1243" s="3">
        <f t="shared" si="235"/>
        <v>0</v>
      </c>
      <c r="T1243" s="3">
        <f t="shared" si="236"/>
        <v>0</v>
      </c>
      <c r="U1243" s="3">
        <f t="shared" si="237"/>
        <v>0</v>
      </c>
      <c r="V1243" s="3">
        <f t="shared" si="238"/>
        <v>1</v>
      </c>
      <c r="W1243" s="3">
        <f t="shared" si="239"/>
        <v>0</v>
      </c>
    </row>
    <row r="1244" spans="1:23" x14ac:dyDescent="0.3">
      <c r="A1244" s="3">
        <f>'input your S-pars (Mag-Ang)'!B1244*COS('input your S-pars (Mag-Ang)'!C1244*PI()/180)</f>
        <v>0</v>
      </c>
      <c r="B1244" s="3">
        <f>'input your S-pars (Mag-Ang)'!B1244*SIN('input your S-pars (Mag-Ang)'!C1244*PI()/180)</f>
        <v>0</v>
      </c>
      <c r="C1244" s="3">
        <f>'input your S-pars (Mag-Ang)'!F1244*COS('input your S-pars (Mag-Ang)'!G1244*PI()/180)</f>
        <v>0</v>
      </c>
      <c r="D1244" s="3">
        <f>'input your S-pars (Mag-Ang)'!F1244*SIN('input your S-pars (Mag-Ang)'!G1244*PI()/180)</f>
        <v>0</v>
      </c>
      <c r="E1244" s="3">
        <f>'input your S-pars (Mag-Ang)'!D1244*COS('input your S-pars (Mag-Ang)'!E1244*PI()/180)</f>
        <v>0</v>
      </c>
      <c r="F1244" s="3">
        <f>'input your S-pars (Mag-Ang)'!D1244*SIN('input your S-pars (Mag-Ang)'!E1244*PI()/180)</f>
        <v>0</v>
      </c>
      <c r="G1244" s="3">
        <f>'input your S-pars (Mag-Ang)'!H1244*COS('input your S-pars (Mag-Ang)'!I1244*PI()/180)</f>
        <v>0</v>
      </c>
      <c r="H1244" s="3">
        <f>'input your S-pars (Mag-Ang)'!H1244*SIN('input your S-pars (Mag-Ang)'!I1244*PI()/180)</f>
        <v>0</v>
      </c>
      <c r="I1244" s="3"/>
      <c r="J1244" s="3">
        <f t="shared" si="228"/>
        <v>1</v>
      </c>
      <c r="K1244" s="3">
        <f t="shared" si="229"/>
        <v>0</v>
      </c>
      <c r="L1244" s="3"/>
      <c r="M1244" s="3">
        <f t="shared" si="230"/>
        <v>1</v>
      </c>
      <c r="N1244" s="3">
        <f t="shared" si="231"/>
        <v>0</v>
      </c>
      <c r="O1244" s="3"/>
      <c r="P1244" s="3">
        <f t="shared" si="232"/>
        <v>1</v>
      </c>
      <c r="Q1244" s="3">
        <f t="shared" si="233"/>
        <v>0</v>
      </c>
      <c r="R1244" s="3">
        <f t="shared" si="234"/>
        <v>0</v>
      </c>
      <c r="S1244" s="3">
        <f t="shared" si="235"/>
        <v>0</v>
      </c>
      <c r="T1244" s="3">
        <f t="shared" si="236"/>
        <v>0</v>
      </c>
      <c r="U1244" s="3">
        <f t="shared" si="237"/>
        <v>0</v>
      </c>
      <c r="V1244" s="3">
        <f t="shared" si="238"/>
        <v>1</v>
      </c>
      <c r="W1244" s="3">
        <f t="shared" si="239"/>
        <v>0</v>
      </c>
    </row>
    <row r="1245" spans="1:23" x14ac:dyDescent="0.3">
      <c r="A1245" s="3">
        <f>'input your S-pars (Mag-Ang)'!B1245*COS('input your S-pars (Mag-Ang)'!C1245*PI()/180)</f>
        <v>0</v>
      </c>
      <c r="B1245" s="3">
        <f>'input your S-pars (Mag-Ang)'!B1245*SIN('input your S-pars (Mag-Ang)'!C1245*PI()/180)</f>
        <v>0</v>
      </c>
      <c r="C1245" s="3">
        <f>'input your S-pars (Mag-Ang)'!F1245*COS('input your S-pars (Mag-Ang)'!G1245*PI()/180)</f>
        <v>0</v>
      </c>
      <c r="D1245" s="3">
        <f>'input your S-pars (Mag-Ang)'!F1245*SIN('input your S-pars (Mag-Ang)'!G1245*PI()/180)</f>
        <v>0</v>
      </c>
      <c r="E1245" s="3">
        <f>'input your S-pars (Mag-Ang)'!D1245*COS('input your S-pars (Mag-Ang)'!E1245*PI()/180)</f>
        <v>0</v>
      </c>
      <c r="F1245" s="3">
        <f>'input your S-pars (Mag-Ang)'!D1245*SIN('input your S-pars (Mag-Ang)'!E1245*PI()/180)</f>
        <v>0</v>
      </c>
      <c r="G1245" s="3">
        <f>'input your S-pars (Mag-Ang)'!H1245*COS('input your S-pars (Mag-Ang)'!I1245*PI()/180)</f>
        <v>0</v>
      </c>
      <c r="H1245" s="3">
        <f>'input your S-pars (Mag-Ang)'!H1245*SIN('input your S-pars (Mag-Ang)'!I1245*PI()/180)</f>
        <v>0</v>
      </c>
      <c r="I1245" s="3"/>
      <c r="J1245" s="3">
        <f t="shared" si="228"/>
        <v>1</v>
      </c>
      <c r="K1245" s="3">
        <f t="shared" si="229"/>
        <v>0</v>
      </c>
      <c r="L1245" s="3"/>
      <c r="M1245" s="3">
        <f t="shared" si="230"/>
        <v>1</v>
      </c>
      <c r="N1245" s="3">
        <f t="shared" si="231"/>
        <v>0</v>
      </c>
      <c r="O1245" s="3"/>
      <c r="P1245" s="3">
        <f t="shared" si="232"/>
        <v>1</v>
      </c>
      <c r="Q1245" s="3">
        <f t="shared" si="233"/>
        <v>0</v>
      </c>
      <c r="R1245" s="3">
        <f t="shared" si="234"/>
        <v>0</v>
      </c>
      <c r="S1245" s="3">
        <f t="shared" si="235"/>
        <v>0</v>
      </c>
      <c r="T1245" s="3">
        <f t="shared" si="236"/>
        <v>0</v>
      </c>
      <c r="U1245" s="3">
        <f t="shared" si="237"/>
        <v>0</v>
      </c>
      <c r="V1245" s="3">
        <f t="shared" si="238"/>
        <v>1</v>
      </c>
      <c r="W1245" s="3">
        <f t="shared" si="239"/>
        <v>0</v>
      </c>
    </row>
    <row r="1246" spans="1:23" x14ac:dyDescent="0.3">
      <c r="A1246" s="3">
        <f>'input your S-pars (Mag-Ang)'!B1246*COS('input your S-pars (Mag-Ang)'!C1246*PI()/180)</f>
        <v>0</v>
      </c>
      <c r="B1246" s="3">
        <f>'input your S-pars (Mag-Ang)'!B1246*SIN('input your S-pars (Mag-Ang)'!C1246*PI()/180)</f>
        <v>0</v>
      </c>
      <c r="C1246" s="3">
        <f>'input your S-pars (Mag-Ang)'!F1246*COS('input your S-pars (Mag-Ang)'!G1246*PI()/180)</f>
        <v>0</v>
      </c>
      <c r="D1246" s="3">
        <f>'input your S-pars (Mag-Ang)'!F1246*SIN('input your S-pars (Mag-Ang)'!G1246*PI()/180)</f>
        <v>0</v>
      </c>
      <c r="E1246" s="3">
        <f>'input your S-pars (Mag-Ang)'!D1246*COS('input your S-pars (Mag-Ang)'!E1246*PI()/180)</f>
        <v>0</v>
      </c>
      <c r="F1246" s="3">
        <f>'input your S-pars (Mag-Ang)'!D1246*SIN('input your S-pars (Mag-Ang)'!E1246*PI()/180)</f>
        <v>0</v>
      </c>
      <c r="G1246" s="3">
        <f>'input your S-pars (Mag-Ang)'!H1246*COS('input your S-pars (Mag-Ang)'!I1246*PI()/180)</f>
        <v>0</v>
      </c>
      <c r="H1246" s="3">
        <f>'input your S-pars (Mag-Ang)'!H1246*SIN('input your S-pars (Mag-Ang)'!I1246*PI()/180)</f>
        <v>0</v>
      </c>
      <c r="I1246" s="3"/>
      <c r="J1246" s="3">
        <f t="shared" si="228"/>
        <v>1</v>
      </c>
      <c r="K1246" s="3">
        <f t="shared" si="229"/>
        <v>0</v>
      </c>
      <c r="L1246" s="3"/>
      <c r="M1246" s="3">
        <f t="shared" si="230"/>
        <v>1</v>
      </c>
      <c r="N1246" s="3">
        <f t="shared" si="231"/>
        <v>0</v>
      </c>
      <c r="O1246" s="3"/>
      <c r="P1246" s="3">
        <f t="shared" si="232"/>
        <v>1</v>
      </c>
      <c r="Q1246" s="3">
        <f t="shared" si="233"/>
        <v>0</v>
      </c>
      <c r="R1246" s="3">
        <f t="shared" si="234"/>
        <v>0</v>
      </c>
      <c r="S1246" s="3">
        <f t="shared" si="235"/>
        <v>0</v>
      </c>
      <c r="T1246" s="3">
        <f t="shared" si="236"/>
        <v>0</v>
      </c>
      <c r="U1246" s="3">
        <f t="shared" si="237"/>
        <v>0</v>
      </c>
      <c r="V1246" s="3">
        <f t="shared" si="238"/>
        <v>1</v>
      </c>
      <c r="W1246" s="3">
        <f t="shared" si="239"/>
        <v>0</v>
      </c>
    </row>
    <row r="1247" spans="1:23" x14ac:dyDescent="0.3">
      <c r="A1247" s="3">
        <f>'input your S-pars (Mag-Ang)'!B1247*COS('input your S-pars (Mag-Ang)'!C1247*PI()/180)</f>
        <v>0</v>
      </c>
      <c r="B1247" s="3">
        <f>'input your S-pars (Mag-Ang)'!B1247*SIN('input your S-pars (Mag-Ang)'!C1247*PI()/180)</f>
        <v>0</v>
      </c>
      <c r="C1247" s="3">
        <f>'input your S-pars (Mag-Ang)'!F1247*COS('input your S-pars (Mag-Ang)'!G1247*PI()/180)</f>
        <v>0</v>
      </c>
      <c r="D1247" s="3">
        <f>'input your S-pars (Mag-Ang)'!F1247*SIN('input your S-pars (Mag-Ang)'!G1247*PI()/180)</f>
        <v>0</v>
      </c>
      <c r="E1247" s="3">
        <f>'input your S-pars (Mag-Ang)'!D1247*COS('input your S-pars (Mag-Ang)'!E1247*PI()/180)</f>
        <v>0</v>
      </c>
      <c r="F1247" s="3">
        <f>'input your S-pars (Mag-Ang)'!D1247*SIN('input your S-pars (Mag-Ang)'!E1247*PI()/180)</f>
        <v>0</v>
      </c>
      <c r="G1247" s="3">
        <f>'input your S-pars (Mag-Ang)'!H1247*COS('input your S-pars (Mag-Ang)'!I1247*PI()/180)</f>
        <v>0</v>
      </c>
      <c r="H1247" s="3">
        <f>'input your S-pars (Mag-Ang)'!H1247*SIN('input your S-pars (Mag-Ang)'!I1247*PI()/180)</f>
        <v>0</v>
      </c>
      <c r="I1247" s="3"/>
      <c r="J1247" s="3">
        <f t="shared" si="228"/>
        <v>1</v>
      </c>
      <c r="K1247" s="3">
        <f t="shared" si="229"/>
        <v>0</v>
      </c>
      <c r="L1247" s="3"/>
      <c r="M1247" s="3">
        <f t="shared" si="230"/>
        <v>1</v>
      </c>
      <c r="N1247" s="3">
        <f t="shared" si="231"/>
        <v>0</v>
      </c>
      <c r="O1247" s="3"/>
      <c r="P1247" s="3">
        <f t="shared" si="232"/>
        <v>1</v>
      </c>
      <c r="Q1247" s="3">
        <f t="shared" si="233"/>
        <v>0</v>
      </c>
      <c r="R1247" s="3">
        <f t="shared" si="234"/>
        <v>0</v>
      </c>
      <c r="S1247" s="3">
        <f t="shared" si="235"/>
        <v>0</v>
      </c>
      <c r="T1247" s="3">
        <f t="shared" si="236"/>
        <v>0</v>
      </c>
      <c r="U1247" s="3">
        <f t="shared" si="237"/>
        <v>0</v>
      </c>
      <c r="V1247" s="3">
        <f t="shared" si="238"/>
        <v>1</v>
      </c>
      <c r="W1247" s="3">
        <f t="shared" si="239"/>
        <v>0</v>
      </c>
    </row>
    <row r="1248" spans="1:23" x14ac:dyDescent="0.3">
      <c r="A1248" s="3">
        <f>'input your S-pars (Mag-Ang)'!B1248*COS('input your S-pars (Mag-Ang)'!C1248*PI()/180)</f>
        <v>0</v>
      </c>
      <c r="B1248" s="3">
        <f>'input your S-pars (Mag-Ang)'!B1248*SIN('input your S-pars (Mag-Ang)'!C1248*PI()/180)</f>
        <v>0</v>
      </c>
      <c r="C1248" s="3">
        <f>'input your S-pars (Mag-Ang)'!F1248*COS('input your S-pars (Mag-Ang)'!G1248*PI()/180)</f>
        <v>0</v>
      </c>
      <c r="D1248" s="3">
        <f>'input your S-pars (Mag-Ang)'!F1248*SIN('input your S-pars (Mag-Ang)'!G1248*PI()/180)</f>
        <v>0</v>
      </c>
      <c r="E1248" s="3">
        <f>'input your S-pars (Mag-Ang)'!D1248*COS('input your S-pars (Mag-Ang)'!E1248*PI()/180)</f>
        <v>0</v>
      </c>
      <c r="F1248" s="3">
        <f>'input your S-pars (Mag-Ang)'!D1248*SIN('input your S-pars (Mag-Ang)'!E1248*PI()/180)</f>
        <v>0</v>
      </c>
      <c r="G1248" s="3">
        <f>'input your S-pars (Mag-Ang)'!H1248*COS('input your S-pars (Mag-Ang)'!I1248*PI()/180)</f>
        <v>0</v>
      </c>
      <c r="H1248" s="3">
        <f>'input your S-pars (Mag-Ang)'!H1248*SIN('input your S-pars (Mag-Ang)'!I1248*PI()/180)</f>
        <v>0</v>
      </c>
      <c r="I1248" s="3"/>
      <c r="J1248" s="3">
        <f t="shared" si="228"/>
        <v>1</v>
      </c>
      <c r="K1248" s="3">
        <f t="shared" si="229"/>
        <v>0</v>
      </c>
      <c r="L1248" s="3"/>
      <c r="M1248" s="3">
        <f t="shared" si="230"/>
        <v>1</v>
      </c>
      <c r="N1248" s="3">
        <f t="shared" si="231"/>
        <v>0</v>
      </c>
      <c r="O1248" s="3"/>
      <c r="P1248" s="3">
        <f t="shared" si="232"/>
        <v>1</v>
      </c>
      <c r="Q1248" s="3">
        <f t="shared" si="233"/>
        <v>0</v>
      </c>
      <c r="R1248" s="3">
        <f t="shared" si="234"/>
        <v>0</v>
      </c>
      <c r="S1248" s="3">
        <f t="shared" si="235"/>
        <v>0</v>
      </c>
      <c r="T1248" s="3">
        <f t="shared" si="236"/>
        <v>0</v>
      </c>
      <c r="U1248" s="3">
        <f t="shared" si="237"/>
        <v>0</v>
      </c>
      <c r="V1248" s="3">
        <f t="shared" si="238"/>
        <v>1</v>
      </c>
      <c r="W1248" s="3">
        <f t="shared" si="239"/>
        <v>0</v>
      </c>
    </row>
    <row r="1249" spans="1:23" x14ac:dyDescent="0.3">
      <c r="A1249" s="3">
        <f>'input your S-pars (Mag-Ang)'!B1249*COS('input your S-pars (Mag-Ang)'!C1249*PI()/180)</f>
        <v>0</v>
      </c>
      <c r="B1249" s="3">
        <f>'input your S-pars (Mag-Ang)'!B1249*SIN('input your S-pars (Mag-Ang)'!C1249*PI()/180)</f>
        <v>0</v>
      </c>
      <c r="C1249" s="3">
        <f>'input your S-pars (Mag-Ang)'!F1249*COS('input your S-pars (Mag-Ang)'!G1249*PI()/180)</f>
        <v>0</v>
      </c>
      <c r="D1249" s="3">
        <f>'input your S-pars (Mag-Ang)'!F1249*SIN('input your S-pars (Mag-Ang)'!G1249*PI()/180)</f>
        <v>0</v>
      </c>
      <c r="E1249" s="3">
        <f>'input your S-pars (Mag-Ang)'!D1249*COS('input your S-pars (Mag-Ang)'!E1249*PI()/180)</f>
        <v>0</v>
      </c>
      <c r="F1249" s="3">
        <f>'input your S-pars (Mag-Ang)'!D1249*SIN('input your S-pars (Mag-Ang)'!E1249*PI()/180)</f>
        <v>0</v>
      </c>
      <c r="G1249" s="3">
        <f>'input your S-pars (Mag-Ang)'!H1249*COS('input your S-pars (Mag-Ang)'!I1249*PI()/180)</f>
        <v>0</v>
      </c>
      <c r="H1249" s="3">
        <f>'input your S-pars (Mag-Ang)'!H1249*SIN('input your S-pars (Mag-Ang)'!I1249*PI()/180)</f>
        <v>0</v>
      </c>
      <c r="I1249" s="3"/>
      <c r="J1249" s="3">
        <f t="shared" si="228"/>
        <v>1</v>
      </c>
      <c r="K1249" s="3">
        <f t="shared" si="229"/>
        <v>0</v>
      </c>
      <c r="L1249" s="3"/>
      <c r="M1249" s="3">
        <f t="shared" si="230"/>
        <v>1</v>
      </c>
      <c r="N1249" s="3">
        <f t="shared" si="231"/>
        <v>0</v>
      </c>
      <c r="O1249" s="3"/>
      <c r="P1249" s="3">
        <f t="shared" si="232"/>
        <v>1</v>
      </c>
      <c r="Q1249" s="3">
        <f t="shared" si="233"/>
        <v>0</v>
      </c>
      <c r="R1249" s="3">
        <f t="shared" si="234"/>
        <v>0</v>
      </c>
      <c r="S1249" s="3">
        <f t="shared" si="235"/>
        <v>0</v>
      </c>
      <c r="T1249" s="3">
        <f t="shared" si="236"/>
        <v>0</v>
      </c>
      <c r="U1249" s="3">
        <f t="shared" si="237"/>
        <v>0</v>
      </c>
      <c r="V1249" s="3">
        <f t="shared" si="238"/>
        <v>1</v>
      </c>
      <c r="W1249" s="3">
        <f t="shared" si="239"/>
        <v>0</v>
      </c>
    </row>
    <row r="1250" spans="1:23" x14ac:dyDescent="0.3">
      <c r="A1250" s="3">
        <f>'input your S-pars (Mag-Ang)'!B1250*COS('input your S-pars (Mag-Ang)'!C1250*PI()/180)</f>
        <v>0</v>
      </c>
      <c r="B1250" s="3">
        <f>'input your S-pars (Mag-Ang)'!B1250*SIN('input your S-pars (Mag-Ang)'!C1250*PI()/180)</f>
        <v>0</v>
      </c>
      <c r="C1250" s="3">
        <f>'input your S-pars (Mag-Ang)'!F1250*COS('input your S-pars (Mag-Ang)'!G1250*PI()/180)</f>
        <v>0</v>
      </c>
      <c r="D1250" s="3">
        <f>'input your S-pars (Mag-Ang)'!F1250*SIN('input your S-pars (Mag-Ang)'!G1250*PI()/180)</f>
        <v>0</v>
      </c>
      <c r="E1250" s="3">
        <f>'input your S-pars (Mag-Ang)'!D1250*COS('input your S-pars (Mag-Ang)'!E1250*PI()/180)</f>
        <v>0</v>
      </c>
      <c r="F1250" s="3">
        <f>'input your S-pars (Mag-Ang)'!D1250*SIN('input your S-pars (Mag-Ang)'!E1250*PI()/180)</f>
        <v>0</v>
      </c>
      <c r="G1250" s="3">
        <f>'input your S-pars (Mag-Ang)'!H1250*COS('input your S-pars (Mag-Ang)'!I1250*PI()/180)</f>
        <v>0</v>
      </c>
      <c r="H1250" s="3">
        <f>'input your S-pars (Mag-Ang)'!H1250*SIN('input your S-pars (Mag-Ang)'!I1250*PI()/180)</f>
        <v>0</v>
      </c>
      <c r="I1250" s="3"/>
      <c r="J1250" s="3">
        <f t="shared" si="228"/>
        <v>1</v>
      </c>
      <c r="K1250" s="3">
        <f t="shared" si="229"/>
        <v>0</v>
      </c>
      <c r="L1250" s="3"/>
      <c r="M1250" s="3">
        <f t="shared" si="230"/>
        <v>1</v>
      </c>
      <c r="N1250" s="3">
        <f t="shared" si="231"/>
        <v>0</v>
      </c>
      <c r="O1250" s="3"/>
      <c r="P1250" s="3">
        <f t="shared" si="232"/>
        <v>1</v>
      </c>
      <c r="Q1250" s="3">
        <f t="shared" si="233"/>
        <v>0</v>
      </c>
      <c r="R1250" s="3">
        <f t="shared" si="234"/>
        <v>0</v>
      </c>
      <c r="S1250" s="3">
        <f t="shared" si="235"/>
        <v>0</v>
      </c>
      <c r="T1250" s="3">
        <f t="shared" si="236"/>
        <v>0</v>
      </c>
      <c r="U1250" s="3">
        <f t="shared" si="237"/>
        <v>0</v>
      </c>
      <c r="V1250" s="3">
        <f t="shared" si="238"/>
        <v>1</v>
      </c>
      <c r="W1250" s="3">
        <f t="shared" si="239"/>
        <v>0</v>
      </c>
    </row>
    <row r="1251" spans="1:23" x14ac:dyDescent="0.3">
      <c r="A1251" s="3">
        <f>'input your S-pars (Mag-Ang)'!B1251*COS('input your S-pars (Mag-Ang)'!C1251*PI()/180)</f>
        <v>0</v>
      </c>
      <c r="B1251" s="3">
        <f>'input your S-pars (Mag-Ang)'!B1251*SIN('input your S-pars (Mag-Ang)'!C1251*PI()/180)</f>
        <v>0</v>
      </c>
      <c r="C1251" s="3">
        <f>'input your S-pars (Mag-Ang)'!F1251*COS('input your S-pars (Mag-Ang)'!G1251*PI()/180)</f>
        <v>0</v>
      </c>
      <c r="D1251" s="3">
        <f>'input your S-pars (Mag-Ang)'!F1251*SIN('input your S-pars (Mag-Ang)'!G1251*PI()/180)</f>
        <v>0</v>
      </c>
      <c r="E1251" s="3">
        <f>'input your S-pars (Mag-Ang)'!D1251*COS('input your S-pars (Mag-Ang)'!E1251*PI()/180)</f>
        <v>0</v>
      </c>
      <c r="F1251" s="3">
        <f>'input your S-pars (Mag-Ang)'!D1251*SIN('input your S-pars (Mag-Ang)'!E1251*PI()/180)</f>
        <v>0</v>
      </c>
      <c r="G1251" s="3">
        <f>'input your S-pars (Mag-Ang)'!H1251*COS('input your S-pars (Mag-Ang)'!I1251*PI()/180)</f>
        <v>0</v>
      </c>
      <c r="H1251" s="3">
        <f>'input your S-pars (Mag-Ang)'!H1251*SIN('input your S-pars (Mag-Ang)'!I1251*PI()/180)</f>
        <v>0</v>
      </c>
      <c r="I1251" s="3"/>
      <c r="J1251" s="3">
        <f t="shared" si="228"/>
        <v>1</v>
      </c>
      <c r="K1251" s="3">
        <f t="shared" si="229"/>
        <v>0</v>
      </c>
      <c r="L1251" s="3"/>
      <c r="M1251" s="3">
        <f t="shared" si="230"/>
        <v>1</v>
      </c>
      <c r="N1251" s="3">
        <f t="shared" si="231"/>
        <v>0</v>
      </c>
      <c r="O1251" s="3"/>
      <c r="P1251" s="3">
        <f t="shared" si="232"/>
        <v>1</v>
      </c>
      <c r="Q1251" s="3">
        <f t="shared" si="233"/>
        <v>0</v>
      </c>
      <c r="R1251" s="3">
        <f t="shared" si="234"/>
        <v>0</v>
      </c>
      <c r="S1251" s="3">
        <f t="shared" si="235"/>
        <v>0</v>
      </c>
      <c r="T1251" s="3">
        <f t="shared" si="236"/>
        <v>0</v>
      </c>
      <c r="U1251" s="3">
        <f t="shared" si="237"/>
        <v>0</v>
      </c>
      <c r="V1251" s="3">
        <f t="shared" si="238"/>
        <v>1</v>
      </c>
      <c r="W1251" s="3">
        <f t="shared" si="239"/>
        <v>0</v>
      </c>
    </row>
    <row r="1252" spans="1:23" x14ac:dyDescent="0.3">
      <c r="A1252" s="3">
        <f>'input your S-pars (Mag-Ang)'!B1252*COS('input your S-pars (Mag-Ang)'!C1252*PI()/180)</f>
        <v>0</v>
      </c>
      <c r="B1252" s="3">
        <f>'input your S-pars (Mag-Ang)'!B1252*SIN('input your S-pars (Mag-Ang)'!C1252*PI()/180)</f>
        <v>0</v>
      </c>
      <c r="C1252" s="3">
        <f>'input your S-pars (Mag-Ang)'!F1252*COS('input your S-pars (Mag-Ang)'!G1252*PI()/180)</f>
        <v>0</v>
      </c>
      <c r="D1252" s="3">
        <f>'input your S-pars (Mag-Ang)'!F1252*SIN('input your S-pars (Mag-Ang)'!G1252*PI()/180)</f>
        <v>0</v>
      </c>
      <c r="E1252" s="3">
        <f>'input your S-pars (Mag-Ang)'!D1252*COS('input your S-pars (Mag-Ang)'!E1252*PI()/180)</f>
        <v>0</v>
      </c>
      <c r="F1252" s="3">
        <f>'input your S-pars (Mag-Ang)'!D1252*SIN('input your S-pars (Mag-Ang)'!E1252*PI()/180)</f>
        <v>0</v>
      </c>
      <c r="G1252" s="3">
        <f>'input your S-pars (Mag-Ang)'!H1252*COS('input your S-pars (Mag-Ang)'!I1252*PI()/180)</f>
        <v>0</v>
      </c>
      <c r="H1252" s="3">
        <f>'input your S-pars (Mag-Ang)'!H1252*SIN('input your S-pars (Mag-Ang)'!I1252*PI()/180)</f>
        <v>0</v>
      </c>
      <c r="I1252" s="3"/>
      <c r="J1252" s="3">
        <f t="shared" si="228"/>
        <v>1</v>
      </c>
      <c r="K1252" s="3">
        <f t="shared" si="229"/>
        <v>0</v>
      </c>
      <c r="L1252" s="3"/>
      <c r="M1252" s="3">
        <f t="shared" si="230"/>
        <v>1</v>
      </c>
      <c r="N1252" s="3">
        <f t="shared" si="231"/>
        <v>0</v>
      </c>
      <c r="O1252" s="3"/>
      <c r="P1252" s="3">
        <f t="shared" si="232"/>
        <v>1</v>
      </c>
      <c r="Q1252" s="3">
        <f t="shared" si="233"/>
        <v>0</v>
      </c>
      <c r="R1252" s="3">
        <f t="shared" si="234"/>
        <v>0</v>
      </c>
      <c r="S1252" s="3">
        <f t="shared" si="235"/>
        <v>0</v>
      </c>
      <c r="T1252" s="3">
        <f t="shared" si="236"/>
        <v>0</v>
      </c>
      <c r="U1252" s="3">
        <f t="shared" si="237"/>
        <v>0</v>
      </c>
      <c r="V1252" s="3">
        <f t="shared" si="238"/>
        <v>1</v>
      </c>
      <c r="W1252" s="3">
        <f t="shared" si="239"/>
        <v>0</v>
      </c>
    </row>
    <row r="1253" spans="1:23" x14ac:dyDescent="0.3">
      <c r="A1253" s="3">
        <f>'input your S-pars (Mag-Ang)'!B1253*COS('input your S-pars (Mag-Ang)'!C1253*PI()/180)</f>
        <v>0</v>
      </c>
      <c r="B1253" s="3">
        <f>'input your S-pars (Mag-Ang)'!B1253*SIN('input your S-pars (Mag-Ang)'!C1253*PI()/180)</f>
        <v>0</v>
      </c>
      <c r="C1253" s="3">
        <f>'input your S-pars (Mag-Ang)'!F1253*COS('input your S-pars (Mag-Ang)'!G1253*PI()/180)</f>
        <v>0</v>
      </c>
      <c r="D1253" s="3">
        <f>'input your S-pars (Mag-Ang)'!F1253*SIN('input your S-pars (Mag-Ang)'!G1253*PI()/180)</f>
        <v>0</v>
      </c>
      <c r="E1253" s="3">
        <f>'input your S-pars (Mag-Ang)'!D1253*COS('input your S-pars (Mag-Ang)'!E1253*PI()/180)</f>
        <v>0</v>
      </c>
      <c r="F1253" s="3">
        <f>'input your S-pars (Mag-Ang)'!D1253*SIN('input your S-pars (Mag-Ang)'!E1253*PI()/180)</f>
        <v>0</v>
      </c>
      <c r="G1253" s="3">
        <f>'input your S-pars (Mag-Ang)'!H1253*COS('input your S-pars (Mag-Ang)'!I1253*PI()/180)</f>
        <v>0</v>
      </c>
      <c r="H1253" s="3">
        <f>'input your S-pars (Mag-Ang)'!H1253*SIN('input your S-pars (Mag-Ang)'!I1253*PI()/180)</f>
        <v>0</v>
      </c>
      <c r="I1253" s="3"/>
      <c r="J1253" s="3">
        <f t="shared" si="228"/>
        <v>1</v>
      </c>
      <c r="K1253" s="3">
        <f t="shared" si="229"/>
        <v>0</v>
      </c>
      <c r="L1253" s="3"/>
      <c r="M1253" s="3">
        <f t="shared" si="230"/>
        <v>1</v>
      </c>
      <c r="N1253" s="3">
        <f t="shared" si="231"/>
        <v>0</v>
      </c>
      <c r="O1253" s="3"/>
      <c r="P1253" s="3">
        <f t="shared" si="232"/>
        <v>1</v>
      </c>
      <c r="Q1253" s="3">
        <f t="shared" si="233"/>
        <v>0</v>
      </c>
      <c r="R1253" s="3">
        <f t="shared" si="234"/>
        <v>0</v>
      </c>
      <c r="S1253" s="3">
        <f t="shared" si="235"/>
        <v>0</v>
      </c>
      <c r="T1253" s="3">
        <f t="shared" si="236"/>
        <v>0</v>
      </c>
      <c r="U1253" s="3">
        <f t="shared" si="237"/>
        <v>0</v>
      </c>
      <c r="V1253" s="3">
        <f t="shared" si="238"/>
        <v>1</v>
      </c>
      <c r="W1253" s="3">
        <f t="shared" si="239"/>
        <v>0</v>
      </c>
    </row>
    <row r="1254" spans="1:23" x14ac:dyDescent="0.3">
      <c r="A1254" s="3">
        <f>'input your S-pars (Mag-Ang)'!B1254*COS('input your S-pars (Mag-Ang)'!C1254*PI()/180)</f>
        <v>0</v>
      </c>
      <c r="B1254" s="3">
        <f>'input your S-pars (Mag-Ang)'!B1254*SIN('input your S-pars (Mag-Ang)'!C1254*PI()/180)</f>
        <v>0</v>
      </c>
      <c r="C1254" s="3">
        <f>'input your S-pars (Mag-Ang)'!F1254*COS('input your S-pars (Mag-Ang)'!G1254*PI()/180)</f>
        <v>0</v>
      </c>
      <c r="D1254" s="3">
        <f>'input your S-pars (Mag-Ang)'!F1254*SIN('input your S-pars (Mag-Ang)'!G1254*PI()/180)</f>
        <v>0</v>
      </c>
      <c r="E1254" s="3">
        <f>'input your S-pars (Mag-Ang)'!D1254*COS('input your S-pars (Mag-Ang)'!E1254*PI()/180)</f>
        <v>0</v>
      </c>
      <c r="F1254" s="3">
        <f>'input your S-pars (Mag-Ang)'!D1254*SIN('input your S-pars (Mag-Ang)'!E1254*PI()/180)</f>
        <v>0</v>
      </c>
      <c r="G1254" s="3">
        <f>'input your S-pars (Mag-Ang)'!H1254*COS('input your S-pars (Mag-Ang)'!I1254*PI()/180)</f>
        <v>0</v>
      </c>
      <c r="H1254" s="3">
        <f>'input your S-pars (Mag-Ang)'!H1254*SIN('input your S-pars (Mag-Ang)'!I1254*PI()/180)</f>
        <v>0</v>
      </c>
      <c r="I1254" s="3"/>
      <c r="J1254" s="3">
        <f t="shared" si="228"/>
        <v>1</v>
      </c>
      <c r="K1254" s="3">
        <f t="shared" si="229"/>
        <v>0</v>
      </c>
      <c r="L1254" s="3"/>
      <c r="M1254" s="3">
        <f t="shared" si="230"/>
        <v>1</v>
      </c>
      <c r="N1254" s="3">
        <f t="shared" si="231"/>
        <v>0</v>
      </c>
      <c r="O1254" s="3"/>
      <c r="P1254" s="3">
        <f t="shared" si="232"/>
        <v>1</v>
      </c>
      <c r="Q1254" s="3">
        <f t="shared" si="233"/>
        <v>0</v>
      </c>
      <c r="R1254" s="3">
        <f t="shared" si="234"/>
        <v>0</v>
      </c>
      <c r="S1254" s="3">
        <f t="shared" si="235"/>
        <v>0</v>
      </c>
      <c r="T1254" s="3">
        <f t="shared" si="236"/>
        <v>0</v>
      </c>
      <c r="U1254" s="3">
        <f t="shared" si="237"/>
        <v>0</v>
      </c>
      <c r="V1254" s="3">
        <f t="shared" si="238"/>
        <v>1</v>
      </c>
      <c r="W1254" s="3">
        <f t="shared" si="239"/>
        <v>0</v>
      </c>
    </row>
    <row r="1255" spans="1:23" x14ac:dyDescent="0.3">
      <c r="A1255" s="3">
        <f>'input your S-pars (Mag-Ang)'!B1255*COS('input your S-pars (Mag-Ang)'!C1255*PI()/180)</f>
        <v>0</v>
      </c>
      <c r="B1255" s="3">
        <f>'input your S-pars (Mag-Ang)'!B1255*SIN('input your S-pars (Mag-Ang)'!C1255*PI()/180)</f>
        <v>0</v>
      </c>
      <c r="C1255" s="3">
        <f>'input your S-pars (Mag-Ang)'!F1255*COS('input your S-pars (Mag-Ang)'!G1255*PI()/180)</f>
        <v>0</v>
      </c>
      <c r="D1255" s="3">
        <f>'input your S-pars (Mag-Ang)'!F1255*SIN('input your S-pars (Mag-Ang)'!G1255*PI()/180)</f>
        <v>0</v>
      </c>
      <c r="E1255" s="3">
        <f>'input your S-pars (Mag-Ang)'!D1255*COS('input your S-pars (Mag-Ang)'!E1255*PI()/180)</f>
        <v>0</v>
      </c>
      <c r="F1255" s="3">
        <f>'input your S-pars (Mag-Ang)'!D1255*SIN('input your S-pars (Mag-Ang)'!E1255*PI()/180)</f>
        <v>0</v>
      </c>
      <c r="G1255" s="3">
        <f>'input your S-pars (Mag-Ang)'!H1255*COS('input your S-pars (Mag-Ang)'!I1255*PI()/180)</f>
        <v>0</v>
      </c>
      <c r="H1255" s="3">
        <f>'input your S-pars (Mag-Ang)'!H1255*SIN('input your S-pars (Mag-Ang)'!I1255*PI()/180)</f>
        <v>0</v>
      </c>
      <c r="I1255" s="3"/>
      <c r="J1255" s="3">
        <f t="shared" si="228"/>
        <v>1</v>
      </c>
      <c r="K1255" s="3">
        <f t="shared" si="229"/>
        <v>0</v>
      </c>
      <c r="L1255" s="3"/>
      <c r="M1255" s="3">
        <f t="shared" si="230"/>
        <v>1</v>
      </c>
      <c r="N1255" s="3">
        <f t="shared" si="231"/>
        <v>0</v>
      </c>
      <c r="O1255" s="3"/>
      <c r="P1255" s="3">
        <f t="shared" si="232"/>
        <v>1</v>
      </c>
      <c r="Q1255" s="3">
        <f t="shared" si="233"/>
        <v>0</v>
      </c>
      <c r="R1255" s="3">
        <f t="shared" si="234"/>
        <v>0</v>
      </c>
      <c r="S1255" s="3">
        <f t="shared" si="235"/>
        <v>0</v>
      </c>
      <c r="T1255" s="3">
        <f t="shared" si="236"/>
        <v>0</v>
      </c>
      <c r="U1255" s="3">
        <f t="shared" si="237"/>
        <v>0</v>
      </c>
      <c r="V1255" s="3">
        <f t="shared" si="238"/>
        <v>1</v>
      </c>
      <c r="W1255" s="3">
        <f t="shared" si="239"/>
        <v>0</v>
      </c>
    </row>
    <row r="1256" spans="1:23" x14ac:dyDescent="0.3">
      <c r="A1256" s="3">
        <f>'input your S-pars (Mag-Ang)'!B1256*COS('input your S-pars (Mag-Ang)'!C1256*PI()/180)</f>
        <v>0</v>
      </c>
      <c r="B1256" s="3">
        <f>'input your S-pars (Mag-Ang)'!B1256*SIN('input your S-pars (Mag-Ang)'!C1256*PI()/180)</f>
        <v>0</v>
      </c>
      <c r="C1256" s="3">
        <f>'input your S-pars (Mag-Ang)'!F1256*COS('input your S-pars (Mag-Ang)'!G1256*PI()/180)</f>
        <v>0</v>
      </c>
      <c r="D1256" s="3">
        <f>'input your S-pars (Mag-Ang)'!F1256*SIN('input your S-pars (Mag-Ang)'!G1256*PI()/180)</f>
        <v>0</v>
      </c>
      <c r="E1256" s="3">
        <f>'input your S-pars (Mag-Ang)'!D1256*COS('input your S-pars (Mag-Ang)'!E1256*PI()/180)</f>
        <v>0</v>
      </c>
      <c r="F1256" s="3">
        <f>'input your S-pars (Mag-Ang)'!D1256*SIN('input your S-pars (Mag-Ang)'!E1256*PI()/180)</f>
        <v>0</v>
      </c>
      <c r="G1256" s="3">
        <f>'input your S-pars (Mag-Ang)'!H1256*COS('input your S-pars (Mag-Ang)'!I1256*PI()/180)</f>
        <v>0</v>
      </c>
      <c r="H1256" s="3">
        <f>'input your S-pars (Mag-Ang)'!H1256*SIN('input your S-pars (Mag-Ang)'!I1256*PI()/180)</f>
        <v>0</v>
      </c>
      <c r="I1256" s="3"/>
      <c r="J1256" s="3">
        <f t="shared" si="228"/>
        <v>1</v>
      </c>
      <c r="K1256" s="3">
        <f t="shared" si="229"/>
        <v>0</v>
      </c>
      <c r="L1256" s="3"/>
      <c r="M1256" s="3">
        <f t="shared" si="230"/>
        <v>1</v>
      </c>
      <c r="N1256" s="3">
        <f t="shared" si="231"/>
        <v>0</v>
      </c>
      <c r="O1256" s="3"/>
      <c r="P1256" s="3">
        <f t="shared" si="232"/>
        <v>1</v>
      </c>
      <c r="Q1256" s="3">
        <f t="shared" si="233"/>
        <v>0</v>
      </c>
      <c r="R1256" s="3">
        <f t="shared" si="234"/>
        <v>0</v>
      </c>
      <c r="S1256" s="3">
        <f t="shared" si="235"/>
        <v>0</v>
      </c>
      <c r="T1256" s="3">
        <f t="shared" si="236"/>
        <v>0</v>
      </c>
      <c r="U1256" s="3">
        <f t="shared" si="237"/>
        <v>0</v>
      </c>
      <c r="V1256" s="3">
        <f t="shared" si="238"/>
        <v>1</v>
      </c>
      <c r="W1256" s="3">
        <f t="shared" si="239"/>
        <v>0</v>
      </c>
    </row>
    <row r="1257" spans="1:23" x14ac:dyDescent="0.3">
      <c r="A1257" s="3">
        <f>'input your S-pars (Mag-Ang)'!B1257*COS('input your S-pars (Mag-Ang)'!C1257*PI()/180)</f>
        <v>0</v>
      </c>
      <c r="B1257" s="3">
        <f>'input your S-pars (Mag-Ang)'!B1257*SIN('input your S-pars (Mag-Ang)'!C1257*PI()/180)</f>
        <v>0</v>
      </c>
      <c r="C1257" s="3">
        <f>'input your S-pars (Mag-Ang)'!F1257*COS('input your S-pars (Mag-Ang)'!G1257*PI()/180)</f>
        <v>0</v>
      </c>
      <c r="D1257" s="3">
        <f>'input your S-pars (Mag-Ang)'!F1257*SIN('input your S-pars (Mag-Ang)'!G1257*PI()/180)</f>
        <v>0</v>
      </c>
      <c r="E1257" s="3">
        <f>'input your S-pars (Mag-Ang)'!D1257*COS('input your S-pars (Mag-Ang)'!E1257*PI()/180)</f>
        <v>0</v>
      </c>
      <c r="F1257" s="3">
        <f>'input your S-pars (Mag-Ang)'!D1257*SIN('input your S-pars (Mag-Ang)'!E1257*PI()/180)</f>
        <v>0</v>
      </c>
      <c r="G1257" s="3">
        <f>'input your S-pars (Mag-Ang)'!H1257*COS('input your S-pars (Mag-Ang)'!I1257*PI()/180)</f>
        <v>0</v>
      </c>
      <c r="H1257" s="3">
        <f>'input your S-pars (Mag-Ang)'!H1257*SIN('input your S-pars (Mag-Ang)'!I1257*PI()/180)</f>
        <v>0</v>
      </c>
      <c r="I1257" s="3"/>
      <c r="J1257" s="3">
        <f t="shared" si="228"/>
        <v>1</v>
      </c>
      <c r="K1257" s="3">
        <f t="shared" si="229"/>
        <v>0</v>
      </c>
      <c r="L1257" s="3"/>
      <c r="M1257" s="3">
        <f t="shared" si="230"/>
        <v>1</v>
      </c>
      <c r="N1257" s="3">
        <f t="shared" si="231"/>
        <v>0</v>
      </c>
      <c r="O1257" s="3"/>
      <c r="P1257" s="3">
        <f t="shared" si="232"/>
        <v>1</v>
      </c>
      <c r="Q1257" s="3">
        <f t="shared" si="233"/>
        <v>0</v>
      </c>
      <c r="R1257" s="3">
        <f t="shared" si="234"/>
        <v>0</v>
      </c>
      <c r="S1257" s="3">
        <f t="shared" si="235"/>
        <v>0</v>
      </c>
      <c r="T1257" s="3">
        <f t="shared" si="236"/>
        <v>0</v>
      </c>
      <c r="U1257" s="3">
        <f t="shared" si="237"/>
        <v>0</v>
      </c>
      <c r="V1257" s="3">
        <f t="shared" si="238"/>
        <v>1</v>
      </c>
      <c r="W1257" s="3">
        <f t="shared" si="239"/>
        <v>0</v>
      </c>
    </row>
    <row r="1258" spans="1:23" x14ac:dyDescent="0.3">
      <c r="A1258" s="3">
        <f>'input your S-pars (Mag-Ang)'!B1258*COS('input your S-pars (Mag-Ang)'!C1258*PI()/180)</f>
        <v>0</v>
      </c>
      <c r="B1258" s="3">
        <f>'input your S-pars (Mag-Ang)'!B1258*SIN('input your S-pars (Mag-Ang)'!C1258*PI()/180)</f>
        <v>0</v>
      </c>
      <c r="C1258" s="3">
        <f>'input your S-pars (Mag-Ang)'!F1258*COS('input your S-pars (Mag-Ang)'!G1258*PI()/180)</f>
        <v>0</v>
      </c>
      <c r="D1258" s="3">
        <f>'input your S-pars (Mag-Ang)'!F1258*SIN('input your S-pars (Mag-Ang)'!G1258*PI()/180)</f>
        <v>0</v>
      </c>
      <c r="E1258" s="3">
        <f>'input your S-pars (Mag-Ang)'!D1258*COS('input your S-pars (Mag-Ang)'!E1258*PI()/180)</f>
        <v>0</v>
      </c>
      <c r="F1258" s="3">
        <f>'input your S-pars (Mag-Ang)'!D1258*SIN('input your S-pars (Mag-Ang)'!E1258*PI()/180)</f>
        <v>0</v>
      </c>
      <c r="G1258" s="3">
        <f>'input your S-pars (Mag-Ang)'!H1258*COS('input your S-pars (Mag-Ang)'!I1258*PI()/180)</f>
        <v>0</v>
      </c>
      <c r="H1258" s="3">
        <f>'input your S-pars (Mag-Ang)'!H1258*SIN('input your S-pars (Mag-Ang)'!I1258*PI()/180)</f>
        <v>0</v>
      </c>
      <c r="I1258" s="3"/>
      <c r="J1258" s="3">
        <f t="shared" si="228"/>
        <v>1</v>
      </c>
      <c r="K1258" s="3">
        <f t="shared" si="229"/>
        <v>0</v>
      </c>
      <c r="L1258" s="3"/>
      <c r="M1258" s="3">
        <f t="shared" si="230"/>
        <v>1</v>
      </c>
      <c r="N1258" s="3">
        <f t="shared" si="231"/>
        <v>0</v>
      </c>
      <c r="O1258" s="3"/>
      <c r="P1258" s="3">
        <f t="shared" si="232"/>
        <v>1</v>
      </c>
      <c r="Q1258" s="3">
        <f t="shared" si="233"/>
        <v>0</v>
      </c>
      <c r="R1258" s="3">
        <f t="shared" si="234"/>
        <v>0</v>
      </c>
      <c r="S1258" s="3">
        <f t="shared" si="235"/>
        <v>0</v>
      </c>
      <c r="T1258" s="3">
        <f t="shared" si="236"/>
        <v>0</v>
      </c>
      <c r="U1258" s="3">
        <f t="shared" si="237"/>
        <v>0</v>
      </c>
      <c r="V1258" s="3">
        <f t="shared" si="238"/>
        <v>1</v>
      </c>
      <c r="W1258" s="3">
        <f t="shared" si="239"/>
        <v>0</v>
      </c>
    </row>
    <row r="1259" spans="1:23" x14ac:dyDescent="0.3">
      <c r="A1259" s="3">
        <f>'input your S-pars (Mag-Ang)'!B1259*COS('input your S-pars (Mag-Ang)'!C1259*PI()/180)</f>
        <v>0</v>
      </c>
      <c r="B1259" s="3">
        <f>'input your S-pars (Mag-Ang)'!B1259*SIN('input your S-pars (Mag-Ang)'!C1259*PI()/180)</f>
        <v>0</v>
      </c>
      <c r="C1259" s="3">
        <f>'input your S-pars (Mag-Ang)'!F1259*COS('input your S-pars (Mag-Ang)'!G1259*PI()/180)</f>
        <v>0</v>
      </c>
      <c r="D1259" s="3">
        <f>'input your S-pars (Mag-Ang)'!F1259*SIN('input your S-pars (Mag-Ang)'!G1259*PI()/180)</f>
        <v>0</v>
      </c>
      <c r="E1259" s="3">
        <f>'input your S-pars (Mag-Ang)'!D1259*COS('input your S-pars (Mag-Ang)'!E1259*PI()/180)</f>
        <v>0</v>
      </c>
      <c r="F1259" s="3">
        <f>'input your S-pars (Mag-Ang)'!D1259*SIN('input your S-pars (Mag-Ang)'!E1259*PI()/180)</f>
        <v>0</v>
      </c>
      <c r="G1259" s="3">
        <f>'input your S-pars (Mag-Ang)'!H1259*COS('input your S-pars (Mag-Ang)'!I1259*PI()/180)</f>
        <v>0</v>
      </c>
      <c r="H1259" s="3">
        <f>'input your S-pars (Mag-Ang)'!H1259*SIN('input your S-pars (Mag-Ang)'!I1259*PI()/180)</f>
        <v>0</v>
      </c>
      <c r="I1259" s="3"/>
      <c r="J1259" s="3">
        <f t="shared" si="228"/>
        <v>1</v>
      </c>
      <c r="K1259" s="3">
        <f t="shared" si="229"/>
        <v>0</v>
      </c>
      <c r="L1259" s="3"/>
      <c r="M1259" s="3">
        <f t="shared" si="230"/>
        <v>1</v>
      </c>
      <c r="N1259" s="3">
        <f t="shared" si="231"/>
        <v>0</v>
      </c>
      <c r="O1259" s="3"/>
      <c r="P1259" s="3">
        <f t="shared" si="232"/>
        <v>1</v>
      </c>
      <c r="Q1259" s="3">
        <f t="shared" si="233"/>
        <v>0</v>
      </c>
      <c r="R1259" s="3">
        <f t="shared" si="234"/>
        <v>0</v>
      </c>
      <c r="S1259" s="3">
        <f t="shared" si="235"/>
        <v>0</v>
      </c>
      <c r="T1259" s="3">
        <f t="shared" si="236"/>
        <v>0</v>
      </c>
      <c r="U1259" s="3">
        <f t="shared" si="237"/>
        <v>0</v>
      </c>
      <c r="V1259" s="3">
        <f t="shared" si="238"/>
        <v>1</v>
      </c>
      <c r="W1259" s="3">
        <f t="shared" si="239"/>
        <v>0</v>
      </c>
    </row>
    <row r="1260" spans="1:23" x14ac:dyDescent="0.3">
      <c r="A1260" s="3">
        <f>'input your S-pars (Mag-Ang)'!B1260*COS('input your S-pars (Mag-Ang)'!C1260*PI()/180)</f>
        <v>0</v>
      </c>
      <c r="B1260" s="3">
        <f>'input your S-pars (Mag-Ang)'!B1260*SIN('input your S-pars (Mag-Ang)'!C1260*PI()/180)</f>
        <v>0</v>
      </c>
      <c r="C1260" s="3">
        <f>'input your S-pars (Mag-Ang)'!F1260*COS('input your S-pars (Mag-Ang)'!G1260*PI()/180)</f>
        <v>0</v>
      </c>
      <c r="D1260" s="3">
        <f>'input your S-pars (Mag-Ang)'!F1260*SIN('input your S-pars (Mag-Ang)'!G1260*PI()/180)</f>
        <v>0</v>
      </c>
      <c r="E1260" s="3">
        <f>'input your S-pars (Mag-Ang)'!D1260*COS('input your S-pars (Mag-Ang)'!E1260*PI()/180)</f>
        <v>0</v>
      </c>
      <c r="F1260" s="3">
        <f>'input your S-pars (Mag-Ang)'!D1260*SIN('input your S-pars (Mag-Ang)'!E1260*PI()/180)</f>
        <v>0</v>
      </c>
      <c r="G1260" s="3">
        <f>'input your S-pars (Mag-Ang)'!H1260*COS('input your S-pars (Mag-Ang)'!I1260*PI()/180)</f>
        <v>0</v>
      </c>
      <c r="H1260" s="3">
        <f>'input your S-pars (Mag-Ang)'!H1260*SIN('input your S-pars (Mag-Ang)'!I1260*PI()/180)</f>
        <v>0</v>
      </c>
      <c r="I1260" s="3"/>
      <c r="J1260" s="3">
        <f t="shared" si="228"/>
        <v>1</v>
      </c>
      <c r="K1260" s="3">
        <f t="shared" si="229"/>
        <v>0</v>
      </c>
      <c r="L1260" s="3"/>
      <c r="M1260" s="3">
        <f t="shared" si="230"/>
        <v>1</v>
      </c>
      <c r="N1260" s="3">
        <f t="shared" si="231"/>
        <v>0</v>
      </c>
      <c r="O1260" s="3"/>
      <c r="P1260" s="3">
        <f t="shared" si="232"/>
        <v>1</v>
      </c>
      <c r="Q1260" s="3">
        <f t="shared" si="233"/>
        <v>0</v>
      </c>
      <c r="R1260" s="3">
        <f t="shared" si="234"/>
        <v>0</v>
      </c>
      <c r="S1260" s="3">
        <f t="shared" si="235"/>
        <v>0</v>
      </c>
      <c r="T1260" s="3">
        <f t="shared" si="236"/>
        <v>0</v>
      </c>
      <c r="U1260" s="3">
        <f t="shared" si="237"/>
        <v>0</v>
      </c>
      <c r="V1260" s="3">
        <f t="shared" si="238"/>
        <v>1</v>
      </c>
      <c r="W1260" s="3">
        <f t="shared" si="239"/>
        <v>0</v>
      </c>
    </row>
    <row r="1261" spans="1:23" x14ac:dyDescent="0.3">
      <c r="A1261" s="3">
        <f>'input your S-pars (Mag-Ang)'!B1261*COS('input your S-pars (Mag-Ang)'!C1261*PI()/180)</f>
        <v>0</v>
      </c>
      <c r="B1261" s="3">
        <f>'input your S-pars (Mag-Ang)'!B1261*SIN('input your S-pars (Mag-Ang)'!C1261*PI()/180)</f>
        <v>0</v>
      </c>
      <c r="C1261" s="3">
        <f>'input your S-pars (Mag-Ang)'!F1261*COS('input your S-pars (Mag-Ang)'!G1261*PI()/180)</f>
        <v>0</v>
      </c>
      <c r="D1261" s="3">
        <f>'input your S-pars (Mag-Ang)'!F1261*SIN('input your S-pars (Mag-Ang)'!G1261*PI()/180)</f>
        <v>0</v>
      </c>
      <c r="E1261" s="3">
        <f>'input your S-pars (Mag-Ang)'!D1261*COS('input your S-pars (Mag-Ang)'!E1261*PI()/180)</f>
        <v>0</v>
      </c>
      <c r="F1261" s="3">
        <f>'input your S-pars (Mag-Ang)'!D1261*SIN('input your S-pars (Mag-Ang)'!E1261*PI()/180)</f>
        <v>0</v>
      </c>
      <c r="G1261" s="3">
        <f>'input your S-pars (Mag-Ang)'!H1261*COS('input your S-pars (Mag-Ang)'!I1261*PI()/180)</f>
        <v>0</v>
      </c>
      <c r="H1261" s="3">
        <f>'input your S-pars (Mag-Ang)'!H1261*SIN('input your S-pars (Mag-Ang)'!I1261*PI()/180)</f>
        <v>0</v>
      </c>
      <c r="I1261" s="3"/>
      <c r="J1261" s="3">
        <f t="shared" si="228"/>
        <v>1</v>
      </c>
      <c r="K1261" s="3">
        <f t="shared" si="229"/>
        <v>0</v>
      </c>
      <c r="L1261" s="3"/>
      <c r="M1261" s="3">
        <f t="shared" si="230"/>
        <v>1</v>
      </c>
      <c r="N1261" s="3">
        <f t="shared" si="231"/>
        <v>0</v>
      </c>
      <c r="O1261" s="3"/>
      <c r="P1261" s="3">
        <f t="shared" si="232"/>
        <v>1</v>
      </c>
      <c r="Q1261" s="3">
        <f t="shared" si="233"/>
        <v>0</v>
      </c>
      <c r="R1261" s="3">
        <f t="shared" si="234"/>
        <v>0</v>
      </c>
      <c r="S1261" s="3">
        <f t="shared" si="235"/>
        <v>0</v>
      </c>
      <c r="T1261" s="3">
        <f t="shared" si="236"/>
        <v>0</v>
      </c>
      <c r="U1261" s="3">
        <f t="shared" si="237"/>
        <v>0</v>
      </c>
      <c r="V1261" s="3">
        <f t="shared" si="238"/>
        <v>1</v>
      </c>
      <c r="W1261" s="3">
        <f t="shared" si="239"/>
        <v>0</v>
      </c>
    </row>
    <row r="1262" spans="1:23" x14ac:dyDescent="0.3">
      <c r="A1262" s="3">
        <f>'input your S-pars (Mag-Ang)'!B1262*COS('input your S-pars (Mag-Ang)'!C1262*PI()/180)</f>
        <v>0</v>
      </c>
      <c r="B1262" s="3">
        <f>'input your S-pars (Mag-Ang)'!B1262*SIN('input your S-pars (Mag-Ang)'!C1262*PI()/180)</f>
        <v>0</v>
      </c>
      <c r="C1262" s="3">
        <f>'input your S-pars (Mag-Ang)'!F1262*COS('input your S-pars (Mag-Ang)'!G1262*PI()/180)</f>
        <v>0</v>
      </c>
      <c r="D1262" s="3">
        <f>'input your S-pars (Mag-Ang)'!F1262*SIN('input your S-pars (Mag-Ang)'!G1262*PI()/180)</f>
        <v>0</v>
      </c>
      <c r="E1262" s="3">
        <f>'input your S-pars (Mag-Ang)'!D1262*COS('input your S-pars (Mag-Ang)'!E1262*PI()/180)</f>
        <v>0</v>
      </c>
      <c r="F1262" s="3">
        <f>'input your S-pars (Mag-Ang)'!D1262*SIN('input your S-pars (Mag-Ang)'!E1262*PI()/180)</f>
        <v>0</v>
      </c>
      <c r="G1262" s="3">
        <f>'input your S-pars (Mag-Ang)'!H1262*COS('input your S-pars (Mag-Ang)'!I1262*PI()/180)</f>
        <v>0</v>
      </c>
      <c r="H1262" s="3">
        <f>'input your S-pars (Mag-Ang)'!H1262*SIN('input your S-pars (Mag-Ang)'!I1262*PI()/180)</f>
        <v>0</v>
      </c>
      <c r="I1262" s="3"/>
      <c r="J1262" s="3">
        <f t="shared" si="228"/>
        <v>1</v>
      </c>
      <c r="K1262" s="3">
        <f t="shared" si="229"/>
        <v>0</v>
      </c>
      <c r="L1262" s="3"/>
      <c r="M1262" s="3">
        <f t="shared" si="230"/>
        <v>1</v>
      </c>
      <c r="N1262" s="3">
        <f t="shared" si="231"/>
        <v>0</v>
      </c>
      <c r="O1262" s="3"/>
      <c r="P1262" s="3">
        <f t="shared" si="232"/>
        <v>1</v>
      </c>
      <c r="Q1262" s="3">
        <f t="shared" si="233"/>
        <v>0</v>
      </c>
      <c r="R1262" s="3">
        <f t="shared" si="234"/>
        <v>0</v>
      </c>
      <c r="S1262" s="3">
        <f t="shared" si="235"/>
        <v>0</v>
      </c>
      <c r="T1262" s="3">
        <f t="shared" si="236"/>
        <v>0</v>
      </c>
      <c r="U1262" s="3">
        <f t="shared" si="237"/>
        <v>0</v>
      </c>
      <c r="V1262" s="3">
        <f t="shared" si="238"/>
        <v>1</v>
      </c>
      <c r="W1262" s="3">
        <f t="shared" si="239"/>
        <v>0</v>
      </c>
    </row>
    <row r="1263" spans="1:23" x14ac:dyDescent="0.3">
      <c r="A1263" s="3">
        <f>'input your S-pars (Mag-Ang)'!B1263*COS('input your S-pars (Mag-Ang)'!C1263*PI()/180)</f>
        <v>0</v>
      </c>
      <c r="B1263" s="3">
        <f>'input your S-pars (Mag-Ang)'!B1263*SIN('input your S-pars (Mag-Ang)'!C1263*PI()/180)</f>
        <v>0</v>
      </c>
      <c r="C1263" s="3">
        <f>'input your S-pars (Mag-Ang)'!F1263*COS('input your S-pars (Mag-Ang)'!G1263*PI()/180)</f>
        <v>0</v>
      </c>
      <c r="D1263" s="3">
        <f>'input your S-pars (Mag-Ang)'!F1263*SIN('input your S-pars (Mag-Ang)'!G1263*PI()/180)</f>
        <v>0</v>
      </c>
      <c r="E1263" s="3">
        <f>'input your S-pars (Mag-Ang)'!D1263*COS('input your S-pars (Mag-Ang)'!E1263*PI()/180)</f>
        <v>0</v>
      </c>
      <c r="F1263" s="3">
        <f>'input your S-pars (Mag-Ang)'!D1263*SIN('input your S-pars (Mag-Ang)'!E1263*PI()/180)</f>
        <v>0</v>
      </c>
      <c r="G1263" s="3">
        <f>'input your S-pars (Mag-Ang)'!H1263*COS('input your S-pars (Mag-Ang)'!I1263*PI()/180)</f>
        <v>0</v>
      </c>
      <c r="H1263" s="3">
        <f>'input your S-pars (Mag-Ang)'!H1263*SIN('input your S-pars (Mag-Ang)'!I1263*PI()/180)</f>
        <v>0</v>
      </c>
      <c r="I1263" s="3"/>
      <c r="J1263" s="3">
        <f t="shared" si="228"/>
        <v>1</v>
      </c>
      <c r="K1263" s="3">
        <f t="shared" si="229"/>
        <v>0</v>
      </c>
      <c r="L1263" s="3"/>
      <c r="M1263" s="3">
        <f t="shared" si="230"/>
        <v>1</v>
      </c>
      <c r="N1263" s="3">
        <f t="shared" si="231"/>
        <v>0</v>
      </c>
      <c r="O1263" s="3"/>
      <c r="P1263" s="3">
        <f t="shared" si="232"/>
        <v>1</v>
      </c>
      <c r="Q1263" s="3">
        <f t="shared" si="233"/>
        <v>0</v>
      </c>
      <c r="R1263" s="3">
        <f t="shared" si="234"/>
        <v>0</v>
      </c>
      <c r="S1263" s="3">
        <f t="shared" si="235"/>
        <v>0</v>
      </c>
      <c r="T1263" s="3">
        <f t="shared" si="236"/>
        <v>0</v>
      </c>
      <c r="U1263" s="3">
        <f t="shared" si="237"/>
        <v>0</v>
      </c>
      <c r="V1263" s="3">
        <f t="shared" si="238"/>
        <v>1</v>
      </c>
      <c r="W1263" s="3">
        <f t="shared" si="239"/>
        <v>0</v>
      </c>
    </row>
    <row r="1264" spans="1:23" x14ac:dyDescent="0.3">
      <c r="A1264" s="3">
        <f>'input your S-pars (Mag-Ang)'!B1264*COS('input your S-pars (Mag-Ang)'!C1264*PI()/180)</f>
        <v>0</v>
      </c>
      <c r="B1264" s="3">
        <f>'input your S-pars (Mag-Ang)'!B1264*SIN('input your S-pars (Mag-Ang)'!C1264*PI()/180)</f>
        <v>0</v>
      </c>
      <c r="C1264" s="3">
        <f>'input your S-pars (Mag-Ang)'!F1264*COS('input your S-pars (Mag-Ang)'!G1264*PI()/180)</f>
        <v>0</v>
      </c>
      <c r="D1264" s="3">
        <f>'input your S-pars (Mag-Ang)'!F1264*SIN('input your S-pars (Mag-Ang)'!G1264*PI()/180)</f>
        <v>0</v>
      </c>
      <c r="E1264" s="3">
        <f>'input your S-pars (Mag-Ang)'!D1264*COS('input your S-pars (Mag-Ang)'!E1264*PI()/180)</f>
        <v>0</v>
      </c>
      <c r="F1264" s="3">
        <f>'input your S-pars (Mag-Ang)'!D1264*SIN('input your S-pars (Mag-Ang)'!E1264*PI()/180)</f>
        <v>0</v>
      </c>
      <c r="G1264" s="3">
        <f>'input your S-pars (Mag-Ang)'!H1264*COS('input your S-pars (Mag-Ang)'!I1264*PI()/180)</f>
        <v>0</v>
      </c>
      <c r="H1264" s="3">
        <f>'input your S-pars (Mag-Ang)'!H1264*SIN('input your S-pars (Mag-Ang)'!I1264*PI()/180)</f>
        <v>0</v>
      </c>
      <c r="I1264" s="3"/>
      <c r="J1264" s="3">
        <f t="shared" si="228"/>
        <v>1</v>
      </c>
      <c r="K1264" s="3">
        <f t="shared" si="229"/>
        <v>0</v>
      </c>
      <c r="L1264" s="3"/>
      <c r="M1264" s="3">
        <f t="shared" si="230"/>
        <v>1</v>
      </c>
      <c r="N1264" s="3">
        <f t="shared" si="231"/>
        <v>0</v>
      </c>
      <c r="O1264" s="3"/>
      <c r="P1264" s="3">
        <f t="shared" si="232"/>
        <v>1</v>
      </c>
      <c r="Q1264" s="3">
        <f t="shared" si="233"/>
        <v>0</v>
      </c>
      <c r="R1264" s="3">
        <f t="shared" si="234"/>
        <v>0</v>
      </c>
      <c r="S1264" s="3">
        <f t="shared" si="235"/>
        <v>0</v>
      </c>
      <c r="T1264" s="3">
        <f t="shared" si="236"/>
        <v>0</v>
      </c>
      <c r="U1264" s="3">
        <f t="shared" si="237"/>
        <v>0</v>
      </c>
      <c r="V1264" s="3">
        <f t="shared" si="238"/>
        <v>1</v>
      </c>
      <c r="W1264" s="3">
        <f t="shared" si="239"/>
        <v>0</v>
      </c>
    </row>
    <row r="1265" spans="1:23" x14ac:dyDescent="0.3">
      <c r="A1265" s="3">
        <f>'input your S-pars (Mag-Ang)'!B1265*COS('input your S-pars (Mag-Ang)'!C1265*PI()/180)</f>
        <v>0</v>
      </c>
      <c r="B1265" s="3">
        <f>'input your S-pars (Mag-Ang)'!B1265*SIN('input your S-pars (Mag-Ang)'!C1265*PI()/180)</f>
        <v>0</v>
      </c>
      <c r="C1265" s="3">
        <f>'input your S-pars (Mag-Ang)'!F1265*COS('input your S-pars (Mag-Ang)'!G1265*PI()/180)</f>
        <v>0</v>
      </c>
      <c r="D1265" s="3">
        <f>'input your S-pars (Mag-Ang)'!F1265*SIN('input your S-pars (Mag-Ang)'!G1265*PI()/180)</f>
        <v>0</v>
      </c>
      <c r="E1265" s="3">
        <f>'input your S-pars (Mag-Ang)'!D1265*COS('input your S-pars (Mag-Ang)'!E1265*PI()/180)</f>
        <v>0</v>
      </c>
      <c r="F1265" s="3">
        <f>'input your S-pars (Mag-Ang)'!D1265*SIN('input your S-pars (Mag-Ang)'!E1265*PI()/180)</f>
        <v>0</v>
      </c>
      <c r="G1265" s="3">
        <f>'input your S-pars (Mag-Ang)'!H1265*COS('input your S-pars (Mag-Ang)'!I1265*PI()/180)</f>
        <v>0</v>
      </c>
      <c r="H1265" s="3">
        <f>'input your S-pars (Mag-Ang)'!H1265*SIN('input your S-pars (Mag-Ang)'!I1265*PI()/180)</f>
        <v>0</v>
      </c>
      <c r="I1265" s="3"/>
      <c r="J1265" s="3">
        <f t="shared" si="228"/>
        <v>1</v>
      </c>
      <c r="K1265" s="3">
        <f t="shared" si="229"/>
        <v>0</v>
      </c>
      <c r="L1265" s="3"/>
      <c r="M1265" s="3">
        <f t="shared" si="230"/>
        <v>1</v>
      </c>
      <c r="N1265" s="3">
        <f t="shared" si="231"/>
        <v>0</v>
      </c>
      <c r="O1265" s="3"/>
      <c r="P1265" s="3">
        <f t="shared" si="232"/>
        <v>1</v>
      </c>
      <c r="Q1265" s="3">
        <f t="shared" si="233"/>
        <v>0</v>
      </c>
      <c r="R1265" s="3">
        <f t="shared" si="234"/>
        <v>0</v>
      </c>
      <c r="S1265" s="3">
        <f t="shared" si="235"/>
        <v>0</v>
      </c>
      <c r="T1265" s="3">
        <f t="shared" si="236"/>
        <v>0</v>
      </c>
      <c r="U1265" s="3">
        <f t="shared" si="237"/>
        <v>0</v>
      </c>
      <c r="V1265" s="3">
        <f t="shared" si="238"/>
        <v>1</v>
      </c>
      <c r="W1265" s="3">
        <f t="shared" si="239"/>
        <v>0</v>
      </c>
    </row>
    <row r="1266" spans="1:23" x14ac:dyDescent="0.3">
      <c r="A1266" s="3">
        <f>'input your S-pars (Mag-Ang)'!B1266*COS('input your S-pars (Mag-Ang)'!C1266*PI()/180)</f>
        <v>0</v>
      </c>
      <c r="B1266" s="3">
        <f>'input your S-pars (Mag-Ang)'!B1266*SIN('input your S-pars (Mag-Ang)'!C1266*PI()/180)</f>
        <v>0</v>
      </c>
      <c r="C1266" s="3">
        <f>'input your S-pars (Mag-Ang)'!F1266*COS('input your S-pars (Mag-Ang)'!G1266*PI()/180)</f>
        <v>0</v>
      </c>
      <c r="D1266" s="3">
        <f>'input your S-pars (Mag-Ang)'!F1266*SIN('input your S-pars (Mag-Ang)'!G1266*PI()/180)</f>
        <v>0</v>
      </c>
      <c r="E1266" s="3">
        <f>'input your S-pars (Mag-Ang)'!D1266*COS('input your S-pars (Mag-Ang)'!E1266*PI()/180)</f>
        <v>0</v>
      </c>
      <c r="F1266" s="3">
        <f>'input your S-pars (Mag-Ang)'!D1266*SIN('input your S-pars (Mag-Ang)'!E1266*PI()/180)</f>
        <v>0</v>
      </c>
      <c r="G1266" s="3">
        <f>'input your S-pars (Mag-Ang)'!H1266*COS('input your S-pars (Mag-Ang)'!I1266*PI()/180)</f>
        <v>0</v>
      </c>
      <c r="H1266" s="3">
        <f>'input your S-pars (Mag-Ang)'!H1266*SIN('input your S-pars (Mag-Ang)'!I1266*PI()/180)</f>
        <v>0</v>
      </c>
      <c r="I1266" s="3"/>
      <c r="J1266" s="3">
        <f t="shared" si="228"/>
        <v>1</v>
      </c>
      <c r="K1266" s="3">
        <f t="shared" si="229"/>
        <v>0</v>
      </c>
      <c r="L1266" s="3"/>
      <c r="M1266" s="3">
        <f t="shared" si="230"/>
        <v>1</v>
      </c>
      <c r="N1266" s="3">
        <f t="shared" si="231"/>
        <v>0</v>
      </c>
      <c r="O1266" s="3"/>
      <c r="P1266" s="3">
        <f t="shared" si="232"/>
        <v>1</v>
      </c>
      <c r="Q1266" s="3">
        <f t="shared" si="233"/>
        <v>0</v>
      </c>
      <c r="R1266" s="3">
        <f t="shared" si="234"/>
        <v>0</v>
      </c>
      <c r="S1266" s="3">
        <f t="shared" si="235"/>
        <v>0</v>
      </c>
      <c r="T1266" s="3">
        <f t="shared" si="236"/>
        <v>0</v>
      </c>
      <c r="U1266" s="3">
        <f t="shared" si="237"/>
        <v>0</v>
      </c>
      <c r="V1266" s="3">
        <f t="shared" si="238"/>
        <v>1</v>
      </c>
      <c r="W1266" s="3">
        <f t="shared" si="239"/>
        <v>0</v>
      </c>
    </row>
    <row r="1267" spans="1:23" x14ac:dyDescent="0.3">
      <c r="A1267" s="3">
        <f>'input your S-pars (Mag-Ang)'!B1267*COS('input your S-pars (Mag-Ang)'!C1267*PI()/180)</f>
        <v>0</v>
      </c>
      <c r="B1267" s="3">
        <f>'input your S-pars (Mag-Ang)'!B1267*SIN('input your S-pars (Mag-Ang)'!C1267*PI()/180)</f>
        <v>0</v>
      </c>
      <c r="C1267" s="3">
        <f>'input your S-pars (Mag-Ang)'!F1267*COS('input your S-pars (Mag-Ang)'!G1267*PI()/180)</f>
        <v>0</v>
      </c>
      <c r="D1267" s="3">
        <f>'input your S-pars (Mag-Ang)'!F1267*SIN('input your S-pars (Mag-Ang)'!G1267*PI()/180)</f>
        <v>0</v>
      </c>
      <c r="E1267" s="3">
        <f>'input your S-pars (Mag-Ang)'!D1267*COS('input your S-pars (Mag-Ang)'!E1267*PI()/180)</f>
        <v>0</v>
      </c>
      <c r="F1267" s="3">
        <f>'input your S-pars (Mag-Ang)'!D1267*SIN('input your S-pars (Mag-Ang)'!E1267*PI()/180)</f>
        <v>0</v>
      </c>
      <c r="G1267" s="3">
        <f>'input your S-pars (Mag-Ang)'!H1267*COS('input your S-pars (Mag-Ang)'!I1267*PI()/180)</f>
        <v>0</v>
      </c>
      <c r="H1267" s="3">
        <f>'input your S-pars (Mag-Ang)'!H1267*SIN('input your S-pars (Mag-Ang)'!I1267*PI()/180)</f>
        <v>0</v>
      </c>
      <c r="I1267" s="3"/>
      <c r="J1267" s="3">
        <f t="shared" si="228"/>
        <v>1</v>
      </c>
      <c r="K1267" s="3">
        <f t="shared" si="229"/>
        <v>0</v>
      </c>
      <c r="L1267" s="3"/>
      <c r="M1267" s="3">
        <f t="shared" si="230"/>
        <v>1</v>
      </c>
      <c r="N1267" s="3">
        <f t="shared" si="231"/>
        <v>0</v>
      </c>
      <c r="O1267" s="3"/>
      <c r="P1267" s="3">
        <f t="shared" si="232"/>
        <v>1</v>
      </c>
      <c r="Q1267" s="3">
        <f t="shared" si="233"/>
        <v>0</v>
      </c>
      <c r="R1267" s="3">
        <f t="shared" si="234"/>
        <v>0</v>
      </c>
      <c r="S1267" s="3">
        <f t="shared" si="235"/>
        <v>0</v>
      </c>
      <c r="T1267" s="3">
        <f t="shared" si="236"/>
        <v>0</v>
      </c>
      <c r="U1267" s="3">
        <f t="shared" si="237"/>
        <v>0</v>
      </c>
      <c r="V1267" s="3">
        <f t="shared" si="238"/>
        <v>1</v>
      </c>
      <c r="W1267" s="3">
        <f t="shared" si="239"/>
        <v>0</v>
      </c>
    </row>
    <row r="1268" spans="1:23" x14ac:dyDescent="0.3">
      <c r="A1268" s="3">
        <f>'input your S-pars (Mag-Ang)'!B1268*COS('input your S-pars (Mag-Ang)'!C1268*PI()/180)</f>
        <v>0</v>
      </c>
      <c r="B1268" s="3">
        <f>'input your S-pars (Mag-Ang)'!B1268*SIN('input your S-pars (Mag-Ang)'!C1268*PI()/180)</f>
        <v>0</v>
      </c>
      <c r="C1268" s="3">
        <f>'input your S-pars (Mag-Ang)'!F1268*COS('input your S-pars (Mag-Ang)'!G1268*PI()/180)</f>
        <v>0</v>
      </c>
      <c r="D1268" s="3">
        <f>'input your S-pars (Mag-Ang)'!F1268*SIN('input your S-pars (Mag-Ang)'!G1268*PI()/180)</f>
        <v>0</v>
      </c>
      <c r="E1268" s="3">
        <f>'input your S-pars (Mag-Ang)'!D1268*COS('input your S-pars (Mag-Ang)'!E1268*PI()/180)</f>
        <v>0</v>
      </c>
      <c r="F1268" s="3">
        <f>'input your S-pars (Mag-Ang)'!D1268*SIN('input your S-pars (Mag-Ang)'!E1268*PI()/180)</f>
        <v>0</v>
      </c>
      <c r="G1268" s="3">
        <f>'input your S-pars (Mag-Ang)'!H1268*COS('input your S-pars (Mag-Ang)'!I1268*PI()/180)</f>
        <v>0</v>
      </c>
      <c r="H1268" s="3">
        <f>'input your S-pars (Mag-Ang)'!H1268*SIN('input your S-pars (Mag-Ang)'!I1268*PI()/180)</f>
        <v>0</v>
      </c>
      <c r="I1268" s="3"/>
      <c r="J1268" s="3">
        <f t="shared" si="228"/>
        <v>1</v>
      </c>
      <c r="K1268" s="3">
        <f t="shared" si="229"/>
        <v>0</v>
      </c>
      <c r="L1268" s="3"/>
      <c r="M1268" s="3">
        <f t="shared" si="230"/>
        <v>1</v>
      </c>
      <c r="N1268" s="3">
        <f t="shared" si="231"/>
        <v>0</v>
      </c>
      <c r="O1268" s="3"/>
      <c r="P1268" s="3">
        <f t="shared" si="232"/>
        <v>1</v>
      </c>
      <c r="Q1268" s="3">
        <f t="shared" si="233"/>
        <v>0</v>
      </c>
      <c r="R1268" s="3">
        <f t="shared" si="234"/>
        <v>0</v>
      </c>
      <c r="S1268" s="3">
        <f t="shared" si="235"/>
        <v>0</v>
      </c>
      <c r="T1268" s="3">
        <f t="shared" si="236"/>
        <v>0</v>
      </c>
      <c r="U1268" s="3">
        <f t="shared" si="237"/>
        <v>0</v>
      </c>
      <c r="V1268" s="3">
        <f t="shared" si="238"/>
        <v>1</v>
      </c>
      <c r="W1268" s="3">
        <f t="shared" si="239"/>
        <v>0</v>
      </c>
    </row>
    <row r="1269" spans="1:23" x14ac:dyDescent="0.3">
      <c r="A1269" s="3">
        <f>'input your S-pars (Mag-Ang)'!B1269*COS('input your S-pars (Mag-Ang)'!C1269*PI()/180)</f>
        <v>0</v>
      </c>
      <c r="B1269" s="3">
        <f>'input your S-pars (Mag-Ang)'!B1269*SIN('input your S-pars (Mag-Ang)'!C1269*PI()/180)</f>
        <v>0</v>
      </c>
      <c r="C1269" s="3">
        <f>'input your S-pars (Mag-Ang)'!F1269*COS('input your S-pars (Mag-Ang)'!G1269*PI()/180)</f>
        <v>0</v>
      </c>
      <c r="D1269" s="3">
        <f>'input your S-pars (Mag-Ang)'!F1269*SIN('input your S-pars (Mag-Ang)'!G1269*PI()/180)</f>
        <v>0</v>
      </c>
      <c r="E1269" s="3">
        <f>'input your S-pars (Mag-Ang)'!D1269*COS('input your S-pars (Mag-Ang)'!E1269*PI()/180)</f>
        <v>0</v>
      </c>
      <c r="F1269" s="3">
        <f>'input your S-pars (Mag-Ang)'!D1269*SIN('input your S-pars (Mag-Ang)'!E1269*PI()/180)</f>
        <v>0</v>
      </c>
      <c r="G1269" s="3">
        <f>'input your S-pars (Mag-Ang)'!H1269*COS('input your S-pars (Mag-Ang)'!I1269*PI()/180)</f>
        <v>0</v>
      </c>
      <c r="H1269" s="3">
        <f>'input your S-pars (Mag-Ang)'!H1269*SIN('input your S-pars (Mag-Ang)'!I1269*PI()/180)</f>
        <v>0</v>
      </c>
      <c r="I1269" s="3"/>
      <c r="J1269" s="3">
        <f t="shared" si="228"/>
        <v>1</v>
      </c>
      <c r="K1269" s="3">
        <f t="shared" si="229"/>
        <v>0</v>
      </c>
      <c r="L1269" s="3"/>
      <c r="M1269" s="3">
        <f t="shared" si="230"/>
        <v>1</v>
      </c>
      <c r="N1269" s="3">
        <f t="shared" si="231"/>
        <v>0</v>
      </c>
      <c r="O1269" s="3"/>
      <c r="P1269" s="3">
        <f t="shared" si="232"/>
        <v>1</v>
      </c>
      <c r="Q1269" s="3">
        <f t="shared" si="233"/>
        <v>0</v>
      </c>
      <c r="R1269" s="3">
        <f t="shared" si="234"/>
        <v>0</v>
      </c>
      <c r="S1269" s="3">
        <f t="shared" si="235"/>
        <v>0</v>
      </c>
      <c r="T1269" s="3">
        <f t="shared" si="236"/>
        <v>0</v>
      </c>
      <c r="U1269" s="3">
        <f t="shared" si="237"/>
        <v>0</v>
      </c>
      <c r="V1269" s="3">
        <f t="shared" si="238"/>
        <v>1</v>
      </c>
      <c r="W1269" s="3">
        <f t="shared" si="239"/>
        <v>0</v>
      </c>
    </row>
    <row r="1270" spans="1:23" x14ac:dyDescent="0.3">
      <c r="A1270" s="3">
        <f>'input your S-pars (Mag-Ang)'!B1270*COS('input your S-pars (Mag-Ang)'!C1270*PI()/180)</f>
        <v>0</v>
      </c>
      <c r="B1270" s="3">
        <f>'input your S-pars (Mag-Ang)'!B1270*SIN('input your S-pars (Mag-Ang)'!C1270*PI()/180)</f>
        <v>0</v>
      </c>
      <c r="C1270" s="3">
        <f>'input your S-pars (Mag-Ang)'!F1270*COS('input your S-pars (Mag-Ang)'!G1270*PI()/180)</f>
        <v>0</v>
      </c>
      <c r="D1270" s="3">
        <f>'input your S-pars (Mag-Ang)'!F1270*SIN('input your S-pars (Mag-Ang)'!G1270*PI()/180)</f>
        <v>0</v>
      </c>
      <c r="E1270" s="3">
        <f>'input your S-pars (Mag-Ang)'!D1270*COS('input your S-pars (Mag-Ang)'!E1270*PI()/180)</f>
        <v>0</v>
      </c>
      <c r="F1270" s="3">
        <f>'input your S-pars (Mag-Ang)'!D1270*SIN('input your S-pars (Mag-Ang)'!E1270*PI()/180)</f>
        <v>0</v>
      </c>
      <c r="G1270" s="3">
        <f>'input your S-pars (Mag-Ang)'!H1270*COS('input your S-pars (Mag-Ang)'!I1270*PI()/180)</f>
        <v>0</v>
      </c>
      <c r="H1270" s="3">
        <f>'input your S-pars (Mag-Ang)'!H1270*SIN('input your S-pars (Mag-Ang)'!I1270*PI()/180)</f>
        <v>0</v>
      </c>
      <c r="I1270" s="3"/>
      <c r="J1270" s="3">
        <f t="shared" si="228"/>
        <v>1</v>
      </c>
      <c r="K1270" s="3">
        <f t="shared" si="229"/>
        <v>0</v>
      </c>
      <c r="L1270" s="3"/>
      <c r="M1270" s="3">
        <f t="shared" si="230"/>
        <v>1</v>
      </c>
      <c r="N1270" s="3">
        <f t="shared" si="231"/>
        <v>0</v>
      </c>
      <c r="O1270" s="3"/>
      <c r="P1270" s="3">
        <f t="shared" si="232"/>
        <v>1</v>
      </c>
      <c r="Q1270" s="3">
        <f t="shared" si="233"/>
        <v>0</v>
      </c>
      <c r="R1270" s="3">
        <f t="shared" si="234"/>
        <v>0</v>
      </c>
      <c r="S1270" s="3">
        <f t="shared" si="235"/>
        <v>0</v>
      </c>
      <c r="T1270" s="3">
        <f t="shared" si="236"/>
        <v>0</v>
      </c>
      <c r="U1270" s="3">
        <f t="shared" si="237"/>
        <v>0</v>
      </c>
      <c r="V1270" s="3">
        <f t="shared" si="238"/>
        <v>1</v>
      </c>
      <c r="W1270" s="3">
        <f t="shared" si="239"/>
        <v>0</v>
      </c>
    </row>
    <row r="1271" spans="1:23" x14ac:dyDescent="0.3">
      <c r="A1271" s="3">
        <f>'input your S-pars (Mag-Ang)'!B1271*COS('input your S-pars (Mag-Ang)'!C1271*PI()/180)</f>
        <v>0</v>
      </c>
      <c r="B1271" s="3">
        <f>'input your S-pars (Mag-Ang)'!B1271*SIN('input your S-pars (Mag-Ang)'!C1271*PI()/180)</f>
        <v>0</v>
      </c>
      <c r="C1271" s="3">
        <f>'input your S-pars (Mag-Ang)'!F1271*COS('input your S-pars (Mag-Ang)'!G1271*PI()/180)</f>
        <v>0</v>
      </c>
      <c r="D1271" s="3">
        <f>'input your S-pars (Mag-Ang)'!F1271*SIN('input your S-pars (Mag-Ang)'!G1271*PI()/180)</f>
        <v>0</v>
      </c>
      <c r="E1271" s="3">
        <f>'input your S-pars (Mag-Ang)'!D1271*COS('input your S-pars (Mag-Ang)'!E1271*PI()/180)</f>
        <v>0</v>
      </c>
      <c r="F1271" s="3">
        <f>'input your S-pars (Mag-Ang)'!D1271*SIN('input your S-pars (Mag-Ang)'!E1271*PI()/180)</f>
        <v>0</v>
      </c>
      <c r="G1271" s="3">
        <f>'input your S-pars (Mag-Ang)'!H1271*COS('input your S-pars (Mag-Ang)'!I1271*PI()/180)</f>
        <v>0</v>
      </c>
      <c r="H1271" s="3">
        <f>'input your S-pars (Mag-Ang)'!H1271*SIN('input your S-pars (Mag-Ang)'!I1271*PI()/180)</f>
        <v>0</v>
      </c>
      <c r="I1271" s="3"/>
      <c r="J1271" s="3">
        <f t="shared" si="228"/>
        <v>1</v>
      </c>
      <c r="K1271" s="3">
        <f t="shared" si="229"/>
        <v>0</v>
      </c>
      <c r="L1271" s="3"/>
      <c r="M1271" s="3">
        <f t="shared" si="230"/>
        <v>1</v>
      </c>
      <c r="N1271" s="3">
        <f t="shared" si="231"/>
        <v>0</v>
      </c>
      <c r="O1271" s="3"/>
      <c r="P1271" s="3">
        <f t="shared" si="232"/>
        <v>1</v>
      </c>
      <c r="Q1271" s="3">
        <f t="shared" si="233"/>
        <v>0</v>
      </c>
      <c r="R1271" s="3">
        <f t="shared" si="234"/>
        <v>0</v>
      </c>
      <c r="S1271" s="3">
        <f t="shared" si="235"/>
        <v>0</v>
      </c>
      <c r="T1271" s="3">
        <f t="shared" si="236"/>
        <v>0</v>
      </c>
      <c r="U1271" s="3">
        <f t="shared" si="237"/>
        <v>0</v>
      </c>
      <c r="V1271" s="3">
        <f t="shared" si="238"/>
        <v>1</v>
      </c>
      <c r="W1271" s="3">
        <f t="shared" si="239"/>
        <v>0</v>
      </c>
    </row>
    <row r="1272" spans="1:23" x14ac:dyDescent="0.3">
      <c r="A1272" s="3">
        <f>'input your S-pars (Mag-Ang)'!B1272*COS('input your S-pars (Mag-Ang)'!C1272*PI()/180)</f>
        <v>0</v>
      </c>
      <c r="B1272" s="3">
        <f>'input your S-pars (Mag-Ang)'!B1272*SIN('input your S-pars (Mag-Ang)'!C1272*PI()/180)</f>
        <v>0</v>
      </c>
      <c r="C1272" s="3">
        <f>'input your S-pars (Mag-Ang)'!F1272*COS('input your S-pars (Mag-Ang)'!G1272*PI()/180)</f>
        <v>0</v>
      </c>
      <c r="D1272" s="3">
        <f>'input your S-pars (Mag-Ang)'!F1272*SIN('input your S-pars (Mag-Ang)'!G1272*PI()/180)</f>
        <v>0</v>
      </c>
      <c r="E1272" s="3">
        <f>'input your S-pars (Mag-Ang)'!D1272*COS('input your S-pars (Mag-Ang)'!E1272*PI()/180)</f>
        <v>0</v>
      </c>
      <c r="F1272" s="3">
        <f>'input your S-pars (Mag-Ang)'!D1272*SIN('input your S-pars (Mag-Ang)'!E1272*PI()/180)</f>
        <v>0</v>
      </c>
      <c r="G1272" s="3">
        <f>'input your S-pars (Mag-Ang)'!H1272*COS('input your S-pars (Mag-Ang)'!I1272*PI()/180)</f>
        <v>0</v>
      </c>
      <c r="H1272" s="3">
        <f>'input your S-pars (Mag-Ang)'!H1272*SIN('input your S-pars (Mag-Ang)'!I1272*PI()/180)</f>
        <v>0</v>
      </c>
      <c r="I1272" s="3"/>
      <c r="J1272" s="3">
        <f t="shared" si="228"/>
        <v>1</v>
      </c>
      <c r="K1272" s="3">
        <f t="shared" si="229"/>
        <v>0</v>
      </c>
      <c r="L1272" s="3"/>
      <c r="M1272" s="3">
        <f t="shared" si="230"/>
        <v>1</v>
      </c>
      <c r="N1272" s="3">
        <f t="shared" si="231"/>
        <v>0</v>
      </c>
      <c r="O1272" s="3"/>
      <c r="P1272" s="3">
        <f t="shared" si="232"/>
        <v>1</v>
      </c>
      <c r="Q1272" s="3">
        <f t="shared" si="233"/>
        <v>0</v>
      </c>
      <c r="R1272" s="3">
        <f t="shared" si="234"/>
        <v>0</v>
      </c>
      <c r="S1272" s="3">
        <f t="shared" si="235"/>
        <v>0</v>
      </c>
      <c r="T1272" s="3">
        <f t="shared" si="236"/>
        <v>0</v>
      </c>
      <c r="U1272" s="3">
        <f t="shared" si="237"/>
        <v>0</v>
      </c>
      <c r="V1272" s="3">
        <f t="shared" si="238"/>
        <v>1</v>
      </c>
      <c r="W1272" s="3">
        <f t="shared" si="239"/>
        <v>0</v>
      </c>
    </row>
    <row r="1273" spans="1:23" x14ac:dyDescent="0.3">
      <c r="A1273" s="3">
        <f>'input your S-pars (Mag-Ang)'!B1273*COS('input your S-pars (Mag-Ang)'!C1273*PI()/180)</f>
        <v>0</v>
      </c>
      <c r="B1273" s="3">
        <f>'input your S-pars (Mag-Ang)'!B1273*SIN('input your S-pars (Mag-Ang)'!C1273*PI()/180)</f>
        <v>0</v>
      </c>
      <c r="C1273" s="3">
        <f>'input your S-pars (Mag-Ang)'!F1273*COS('input your S-pars (Mag-Ang)'!G1273*PI()/180)</f>
        <v>0</v>
      </c>
      <c r="D1273" s="3">
        <f>'input your S-pars (Mag-Ang)'!F1273*SIN('input your S-pars (Mag-Ang)'!G1273*PI()/180)</f>
        <v>0</v>
      </c>
      <c r="E1273" s="3">
        <f>'input your S-pars (Mag-Ang)'!D1273*COS('input your S-pars (Mag-Ang)'!E1273*PI()/180)</f>
        <v>0</v>
      </c>
      <c r="F1273" s="3">
        <f>'input your S-pars (Mag-Ang)'!D1273*SIN('input your S-pars (Mag-Ang)'!E1273*PI()/180)</f>
        <v>0</v>
      </c>
      <c r="G1273" s="3">
        <f>'input your S-pars (Mag-Ang)'!H1273*COS('input your S-pars (Mag-Ang)'!I1273*PI()/180)</f>
        <v>0</v>
      </c>
      <c r="H1273" s="3">
        <f>'input your S-pars (Mag-Ang)'!H1273*SIN('input your S-pars (Mag-Ang)'!I1273*PI()/180)</f>
        <v>0</v>
      </c>
      <c r="I1273" s="3"/>
      <c r="J1273" s="3">
        <f t="shared" si="228"/>
        <v>1</v>
      </c>
      <c r="K1273" s="3">
        <f t="shared" si="229"/>
        <v>0</v>
      </c>
      <c r="L1273" s="3"/>
      <c r="M1273" s="3">
        <f t="shared" si="230"/>
        <v>1</v>
      </c>
      <c r="N1273" s="3">
        <f t="shared" si="231"/>
        <v>0</v>
      </c>
      <c r="O1273" s="3"/>
      <c r="P1273" s="3">
        <f t="shared" si="232"/>
        <v>1</v>
      </c>
      <c r="Q1273" s="3">
        <f t="shared" si="233"/>
        <v>0</v>
      </c>
      <c r="R1273" s="3">
        <f t="shared" si="234"/>
        <v>0</v>
      </c>
      <c r="S1273" s="3">
        <f t="shared" si="235"/>
        <v>0</v>
      </c>
      <c r="T1273" s="3">
        <f t="shared" si="236"/>
        <v>0</v>
      </c>
      <c r="U1273" s="3">
        <f t="shared" si="237"/>
        <v>0</v>
      </c>
      <c r="V1273" s="3">
        <f t="shared" si="238"/>
        <v>1</v>
      </c>
      <c r="W1273" s="3">
        <f t="shared" si="239"/>
        <v>0</v>
      </c>
    </row>
    <row r="1274" spans="1:23" x14ac:dyDescent="0.3">
      <c r="A1274" s="3">
        <f>'input your S-pars (Mag-Ang)'!B1274*COS('input your S-pars (Mag-Ang)'!C1274*PI()/180)</f>
        <v>0</v>
      </c>
      <c r="B1274" s="3">
        <f>'input your S-pars (Mag-Ang)'!B1274*SIN('input your S-pars (Mag-Ang)'!C1274*PI()/180)</f>
        <v>0</v>
      </c>
      <c r="C1274" s="3">
        <f>'input your S-pars (Mag-Ang)'!F1274*COS('input your S-pars (Mag-Ang)'!G1274*PI()/180)</f>
        <v>0</v>
      </c>
      <c r="D1274" s="3">
        <f>'input your S-pars (Mag-Ang)'!F1274*SIN('input your S-pars (Mag-Ang)'!G1274*PI()/180)</f>
        <v>0</v>
      </c>
      <c r="E1274" s="3">
        <f>'input your S-pars (Mag-Ang)'!D1274*COS('input your S-pars (Mag-Ang)'!E1274*PI()/180)</f>
        <v>0</v>
      </c>
      <c r="F1274" s="3">
        <f>'input your S-pars (Mag-Ang)'!D1274*SIN('input your S-pars (Mag-Ang)'!E1274*PI()/180)</f>
        <v>0</v>
      </c>
      <c r="G1274" s="3">
        <f>'input your S-pars (Mag-Ang)'!H1274*COS('input your S-pars (Mag-Ang)'!I1274*PI()/180)</f>
        <v>0</v>
      </c>
      <c r="H1274" s="3">
        <f>'input your S-pars (Mag-Ang)'!H1274*SIN('input your S-pars (Mag-Ang)'!I1274*PI()/180)</f>
        <v>0</v>
      </c>
      <c r="I1274" s="3"/>
      <c r="J1274" s="3">
        <f t="shared" si="228"/>
        <v>1</v>
      </c>
      <c r="K1274" s="3">
        <f t="shared" si="229"/>
        <v>0</v>
      </c>
      <c r="L1274" s="3"/>
      <c r="M1274" s="3">
        <f t="shared" si="230"/>
        <v>1</v>
      </c>
      <c r="N1274" s="3">
        <f t="shared" si="231"/>
        <v>0</v>
      </c>
      <c r="O1274" s="3"/>
      <c r="P1274" s="3">
        <f t="shared" si="232"/>
        <v>1</v>
      </c>
      <c r="Q1274" s="3">
        <f t="shared" si="233"/>
        <v>0</v>
      </c>
      <c r="R1274" s="3">
        <f t="shared" si="234"/>
        <v>0</v>
      </c>
      <c r="S1274" s="3">
        <f t="shared" si="235"/>
        <v>0</v>
      </c>
      <c r="T1274" s="3">
        <f t="shared" si="236"/>
        <v>0</v>
      </c>
      <c r="U1274" s="3">
        <f t="shared" si="237"/>
        <v>0</v>
      </c>
      <c r="V1274" s="3">
        <f t="shared" si="238"/>
        <v>1</v>
      </c>
      <c r="W1274" s="3">
        <f t="shared" si="239"/>
        <v>0</v>
      </c>
    </row>
    <row r="1275" spans="1:23" x14ac:dyDescent="0.3">
      <c r="A1275" s="3">
        <f>'input your S-pars (Mag-Ang)'!B1275*COS('input your S-pars (Mag-Ang)'!C1275*PI()/180)</f>
        <v>0</v>
      </c>
      <c r="B1275" s="3">
        <f>'input your S-pars (Mag-Ang)'!B1275*SIN('input your S-pars (Mag-Ang)'!C1275*PI()/180)</f>
        <v>0</v>
      </c>
      <c r="C1275" s="3">
        <f>'input your S-pars (Mag-Ang)'!F1275*COS('input your S-pars (Mag-Ang)'!G1275*PI()/180)</f>
        <v>0</v>
      </c>
      <c r="D1275" s="3">
        <f>'input your S-pars (Mag-Ang)'!F1275*SIN('input your S-pars (Mag-Ang)'!G1275*PI()/180)</f>
        <v>0</v>
      </c>
      <c r="E1275" s="3">
        <f>'input your S-pars (Mag-Ang)'!D1275*COS('input your S-pars (Mag-Ang)'!E1275*PI()/180)</f>
        <v>0</v>
      </c>
      <c r="F1275" s="3">
        <f>'input your S-pars (Mag-Ang)'!D1275*SIN('input your S-pars (Mag-Ang)'!E1275*PI()/180)</f>
        <v>0</v>
      </c>
      <c r="G1275" s="3">
        <f>'input your S-pars (Mag-Ang)'!H1275*COS('input your S-pars (Mag-Ang)'!I1275*PI()/180)</f>
        <v>0</v>
      </c>
      <c r="H1275" s="3">
        <f>'input your S-pars (Mag-Ang)'!H1275*SIN('input your S-pars (Mag-Ang)'!I1275*PI()/180)</f>
        <v>0</v>
      </c>
      <c r="I1275" s="3"/>
      <c r="J1275" s="3">
        <f t="shared" si="228"/>
        <v>1</v>
      </c>
      <c r="K1275" s="3">
        <f t="shared" si="229"/>
        <v>0</v>
      </c>
      <c r="L1275" s="3"/>
      <c r="M1275" s="3">
        <f t="shared" si="230"/>
        <v>1</v>
      </c>
      <c r="N1275" s="3">
        <f t="shared" si="231"/>
        <v>0</v>
      </c>
      <c r="O1275" s="3"/>
      <c r="P1275" s="3">
        <f t="shared" si="232"/>
        <v>1</v>
      </c>
      <c r="Q1275" s="3">
        <f t="shared" si="233"/>
        <v>0</v>
      </c>
      <c r="R1275" s="3">
        <f t="shared" si="234"/>
        <v>0</v>
      </c>
      <c r="S1275" s="3">
        <f t="shared" si="235"/>
        <v>0</v>
      </c>
      <c r="T1275" s="3">
        <f t="shared" si="236"/>
        <v>0</v>
      </c>
      <c r="U1275" s="3">
        <f t="shared" si="237"/>
        <v>0</v>
      </c>
      <c r="V1275" s="3">
        <f t="shared" si="238"/>
        <v>1</v>
      </c>
      <c r="W1275" s="3">
        <f t="shared" si="239"/>
        <v>0</v>
      </c>
    </row>
    <row r="1276" spans="1:23" x14ac:dyDescent="0.3">
      <c r="A1276" s="3">
        <f>'input your S-pars (Mag-Ang)'!B1276*COS('input your S-pars (Mag-Ang)'!C1276*PI()/180)</f>
        <v>0</v>
      </c>
      <c r="B1276" s="3">
        <f>'input your S-pars (Mag-Ang)'!B1276*SIN('input your S-pars (Mag-Ang)'!C1276*PI()/180)</f>
        <v>0</v>
      </c>
      <c r="C1276" s="3">
        <f>'input your S-pars (Mag-Ang)'!F1276*COS('input your S-pars (Mag-Ang)'!G1276*PI()/180)</f>
        <v>0</v>
      </c>
      <c r="D1276" s="3">
        <f>'input your S-pars (Mag-Ang)'!F1276*SIN('input your S-pars (Mag-Ang)'!G1276*PI()/180)</f>
        <v>0</v>
      </c>
      <c r="E1276" s="3">
        <f>'input your S-pars (Mag-Ang)'!D1276*COS('input your S-pars (Mag-Ang)'!E1276*PI()/180)</f>
        <v>0</v>
      </c>
      <c r="F1276" s="3">
        <f>'input your S-pars (Mag-Ang)'!D1276*SIN('input your S-pars (Mag-Ang)'!E1276*PI()/180)</f>
        <v>0</v>
      </c>
      <c r="G1276" s="3">
        <f>'input your S-pars (Mag-Ang)'!H1276*COS('input your S-pars (Mag-Ang)'!I1276*PI()/180)</f>
        <v>0</v>
      </c>
      <c r="H1276" s="3">
        <f>'input your S-pars (Mag-Ang)'!H1276*SIN('input your S-pars (Mag-Ang)'!I1276*PI()/180)</f>
        <v>0</v>
      </c>
      <c r="I1276" s="3"/>
      <c r="J1276" s="3">
        <f t="shared" si="228"/>
        <v>1</v>
      </c>
      <c r="K1276" s="3">
        <f t="shared" si="229"/>
        <v>0</v>
      </c>
      <c r="L1276" s="3"/>
      <c r="M1276" s="3">
        <f t="shared" si="230"/>
        <v>1</v>
      </c>
      <c r="N1276" s="3">
        <f t="shared" si="231"/>
        <v>0</v>
      </c>
      <c r="O1276" s="3"/>
      <c r="P1276" s="3">
        <f t="shared" si="232"/>
        <v>1</v>
      </c>
      <c r="Q1276" s="3">
        <f t="shared" si="233"/>
        <v>0</v>
      </c>
      <c r="R1276" s="3">
        <f t="shared" si="234"/>
        <v>0</v>
      </c>
      <c r="S1276" s="3">
        <f t="shared" si="235"/>
        <v>0</v>
      </c>
      <c r="T1276" s="3">
        <f t="shared" si="236"/>
        <v>0</v>
      </c>
      <c r="U1276" s="3">
        <f t="shared" si="237"/>
        <v>0</v>
      </c>
      <c r="V1276" s="3">
        <f t="shared" si="238"/>
        <v>1</v>
      </c>
      <c r="W1276" s="3">
        <f t="shared" si="239"/>
        <v>0</v>
      </c>
    </row>
    <row r="1277" spans="1:23" x14ac:dyDescent="0.3">
      <c r="A1277" s="3">
        <f>'input your S-pars (Mag-Ang)'!B1277*COS('input your S-pars (Mag-Ang)'!C1277*PI()/180)</f>
        <v>0</v>
      </c>
      <c r="B1277" s="3">
        <f>'input your S-pars (Mag-Ang)'!B1277*SIN('input your S-pars (Mag-Ang)'!C1277*PI()/180)</f>
        <v>0</v>
      </c>
      <c r="C1277" s="3">
        <f>'input your S-pars (Mag-Ang)'!F1277*COS('input your S-pars (Mag-Ang)'!G1277*PI()/180)</f>
        <v>0</v>
      </c>
      <c r="D1277" s="3">
        <f>'input your S-pars (Mag-Ang)'!F1277*SIN('input your S-pars (Mag-Ang)'!G1277*PI()/180)</f>
        <v>0</v>
      </c>
      <c r="E1277" s="3">
        <f>'input your S-pars (Mag-Ang)'!D1277*COS('input your S-pars (Mag-Ang)'!E1277*PI()/180)</f>
        <v>0</v>
      </c>
      <c r="F1277" s="3">
        <f>'input your S-pars (Mag-Ang)'!D1277*SIN('input your S-pars (Mag-Ang)'!E1277*PI()/180)</f>
        <v>0</v>
      </c>
      <c r="G1277" s="3">
        <f>'input your S-pars (Mag-Ang)'!H1277*COS('input your S-pars (Mag-Ang)'!I1277*PI()/180)</f>
        <v>0</v>
      </c>
      <c r="H1277" s="3">
        <f>'input your S-pars (Mag-Ang)'!H1277*SIN('input your S-pars (Mag-Ang)'!I1277*PI()/180)</f>
        <v>0</v>
      </c>
      <c r="I1277" s="3"/>
      <c r="J1277" s="3">
        <f t="shared" si="228"/>
        <v>1</v>
      </c>
      <c r="K1277" s="3">
        <f t="shared" si="229"/>
        <v>0</v>
      </c>
      <c r="L1277" s="3"/>
      <c r="M1277" s="3">
        <f t="shared" si="230"/>
        <v>1</v>
      </c>
      <c r="N1277" s="3">
        <f t="shared" si="231"/>
        <v>0</v>
      </c>
      <c r="O1277" s="3"/>
      <c r="P1277" s="3">
        <f t="shared" si="232"/>
        <v>1</v>
      </c>
      <c r="Q1277" s="3">
        <f t="shared" si="233"/>
        <v>0</v>
      </c>
      <c r="R1277" s="3">
        <f t="shared" si="234"/>
        <v>0</v>
      </c>
      <c r="S1277" s="3">
        <f t="shared" si="235"/>
        <v>0</v>
      </c>
      <c r="T1277" s="3">
        <f t="shared" si="236"/>
        <v>0</v>
      </c>
      <c r="U1277" s="3">
        <f t="shared" si="237"/>
        <v>0</v>
      </c>
      <c r="V1277" s="3">
        <f t="shared" si="238"/>
        <v>1</v>
      </c>
      <c r="W1277" s="3">
        <f t="shared" si="239"/>
        <v>0</v>
      </c>
    </row>
    <row r="1278" spans="1:23" x14ac:dyDescent="0.3">
      <c r="A1278" s="3">
        <f>'input your S-pars (Mag-Ang)'!B1278*COS('input your S-pars (Mag-Ang)'!C1278*PI()/180)</f>
        <v>0</v>
      </c>
      <c r="B1278" s="3">
        <f>'input your S-pars (Mag-Ang)'!B1278*SIN('input your S-pars (Mag-Ang)'!C1278*PI()/180)</f>
        <v>0</v>
      </c>
      <c r="C1278" s="3">
        <f>'input your S-pars (Mag-Ang)'!F1278*COS('input your S-pars (Mag-Ang)'!G1278*PI()/180)</f>
        <v>0</v>
      </c>
      <c r="D1278" s="3">
        <f>'input your S-pars (Mag-Ang)'!F1278*SIN('input your S-pars (Mag-Ang)'!G1278*PI()/180)</f>
        <v>0</v>
      </c>
      <c r="E1278" s="3">
        <f>'input your S-pars (Mag-Ang)'!D1278*COS('input your S-pars (Mag-Ang)'!E1278*PI()/180)</f>
        <v>0</v>
      </c>
      <c r="F1278" s="3">
        <f>'input your S-pars (Mag-Ang)'!D1278*SIN('input your S-pars (Mag-Ang)'!E1278*PI()/180)</f>
        <v>0</v>
      </c>
      <c r="G1278" s="3">
        <f>'input your S-pars (Mag-Ang)'!H1278*COS('input your S-pars (Mag-Ang)'!I1278*PI()/180)</f>
        <v>0</v>
      </c>
      <c r="H1278" s="3">
        <f>'input your S-pars (Mag-Ang)'!H1278*SIN('input your S-pars (Mag-Ang)'!I1278*PI()/180)</f>
        <v>0</v>
      </c>
      <c r="I1278" s="3"/>
      <c r="J1278" s="3">
        <f t="shared" si="228"/>
        <v>1</v>
      </c>
      <c r="K1278" s="3">
        <f t="shared" si="229"/>
        <v>0</v>
      </c>
      <c r="L1278" s="3"/>
      <c r="M1278" s="3">
        <f t="shared" si="230"/>
        <v>1</v>
      </c>
      <c r="N1278" s="3">
        <f t="shared" si="231"/>
        <v>0</v>
      </c>
      <c r="O1278" s="3"/>
      <c r="P1278" s="3">
        <f t="shared" si="232"/>
        <v>1</v>
      </c>
      <c r="Q1278" s="3">
        <f t="shared" si="233"/>
        <v>0</v>
      </c>
      <c r="R1278" s="3">
        <f t="shared" si="234"/>
        <v>0</v>
      </c>
      <c r="S1278" s="3">
        <f t="shared" si="235"/>
        <v>0</v>
      </c>
      <c r="T1278" s="3">
        <f t="shared" si="236"/>
        <v>0</v>
      </c>
      <c r="U1278" s="3">
        <f t="shared" si="237"/>
        <v>0</v>
      </c>
      <c r="V1278" s="3">
        <f t="shared" si="238"/>
        <v>1</v>
      </c>
      <c r="W1278" s="3">
        <f t="shared" si="239"/>
        <v>0</v>
      </c>
    </row>
    <row r="1279" spans="1:23" x14ac:dyDescent="0.3">
      <c r="A1279" s="3">
        <f>'input your S-pars (Mag-Ang)'!B1279*COS('input your S-pars (Mag-Ang)'!C1279*PI()/180)</f>
        <v>0</v>
      </c>
      <c r="B1279" s="3">
        <f>'input your S-pars (Mag-Ang)'!B1279*SIN('input your S-pars (Mag-Ang)'!C1279*PI()/180)</f>
        <v>0</v>
      </c>
      <c r="C1279" s="3">
        <f>'input your S-pars (Mag-Ang)'!F1279*COS('input your S-pars (Mag-Ang)'!G1279*PI()/180)</f>
        <v>0</v>
      </c>
      <c r="D1279" s="3">
        <f>'input your S-pars (Mag-Ang)'!F1279*SIN('input your S-pars (Mag-Ang)'!G1279*PI()/180)</f>
        <v>0</v>
      </c>
      <c r="E1279" s="3">
        <f>'input your S-pars (Mag-Ang)'!D1279*COS('input your S-pars (Mag-Ang)'!E1279*PI()/180)</f>
        <v>0</v>
      </c>
      <c r="F1279" s="3">
        <f>'input your S-pars (Mag-Ang)'!D1279*SIN('input your S-pars (Mag-Ang)'!E1279*PI()/180)</f>
        <v>0</v>
      </c>
      <c r="G1279" s="3">
        <f>'input your S-pars (Mag-Ang)'!H1279*COS('input your S-pars (Mag-Ang)'!I1279*PI()/180)</f>
        <v>0</v>
      </c>
      <c r="H1279" s="3">
        <f>'input your S-pars (Mag-Ang)'!H1279*SIN('input your S-pars (Mag-Ang)'!I1279*PI()/180)</f>
        <v>0</v>
      </c>
      <c r="I1279" s="3"/>
      <c r="J1279" s="3">
        <f t="shared" si="228"/>
        <v>1</v>
      </c>
      <c r="K1279" s="3">
        <f t="shared" si="229"/>
        <v>0</v>
      </c>
      <c r="L1279" s="3"/>
      <c r="M1279" s="3">
        <f t="shared" si="230"/>
        <v>1</v>
      </c>
      <c r="N1279" s="3">
        <f t="shared" si="231"/>
        <v>0</v>
      </c>
      <c r="O1279" s="3"/>
      <c r="P1279" s="3">
        <f t="shared" si="232"/>
        <v>1</v>
      </c>
      <c r="Q1279" s="3">
        <f t="shared" si="233"/>
        <v>0</v>
      </c>
      <c r="R1279" s="3">
        <f t="shared" si="234"/>
        <v>0</v>
      </c>
      <c r="S1279" s="3">
        <f t="shared" si="235"/>
        <v>0</v>
      </c>
      <c r="T1279" s="3">
        <f t="shared" si="236"/>
        <v>0</v>
      </c>
      <c r="U1279" s="3">
        <f t="shared" si="237"/>
        <v>0</v>
      </c>
      <c r="V1279" s="3">
        <f t="shared" si="238"/>
        <v>1</v>
      </c>
      <c r="W1279" s="3">
        <f t="shared" si="239"/>
        <v>0</v>
      </c>
    </row>
    <row r="1280" spans="1:23" x14ac:dyDescent="0.3">
      <c r="A1280" s="3">
        <f>'input your S-pars (Mag-Ang)'!B1280*COS('input your S-pars (Mag-Ang)'!C1280*PI()/180)</f>
        <v>0</v>
      </c>
      <c r="B1280" s="3">
        <f>'input your S-pars (Mag-Ang)'!B1280*SIN('input your S-pars (Mag-Ang)'!C1280*PI()/180)</f>
        <v>0</v>
      </c>
      <c r="C1280" s="3">
        <f>'input your S-pars (Mag-Ang)'!F1280*COS('input your S-pars (Mag-Ang)'!G1280*PI()/180)</f>
        <v>0</v>
      </c>
      <c r="D1280" s="3">
        <f>'input your S-pars (Mag-Ang)'!F1280*SIN('input your S-pars (Mag-Ang)'!G1280*PI()/180)</f>
        <v>0</v>
      </c>
      <c r="E1280" s="3">
        <f>'input your S-pars (Mag-Ang)'!D1280*COS('input your S-pars (Mag-Ang)'!E1280*PI()/180)</f>
        <v>0</v>
      </c>
      <c r="F1280" s="3">
        <f>'input your S-pars (Mag-Ang)'!D1280*SIN('input your S-pars (Mag-Ang)'!E1280*PI()/180)</f>
        <v>0</v>
      </c>
      <c r="G1280" s="3">
        <f>'input your S-pars (Mag-Ang)'!H1280*COS('input your S-pars (Mag-Ang)'!I1280*PI()/180)</f>
        <v>0</v>
      </c>
      <c r="H1280" s="3">
        <f>'input your S-pars (Mag-Ang)'!H1280*SIN('input your S-pars (Mag-Ang)'!I1280*PI()/180)</f>
        <v>0</v>
      </c>
      <c r="I1280" s="3"/>
      <c r="J1280" s="3">
        <f t="shared" si="228"/>
        <v>1</v>
      </c>
      <c r="K1280" s="3">
        <f t="shared" si="229"/>
        <v>0</v>
      </c>
      <c r="L1280" s="3"/>
      <c r="M1280" s="3">
        <f t="shared" si="230"/>
        <v>1</v>
      </c>
      <c r="N1280" s="3">
        <f t="shared" si="231"/>
        <v>0</v>
      </c>
      <c r="O1280" s="3"/>
      <c r="P1280" s="3">
        <f t="shared" si="232"/>
        <v>1</v>
      </c>
      <c r="Q1280" s="3">
        <f t="shared" si="233"/>
        <v>0</v>
      </c>
      <c r="R1280" s="3">
        <f t="shared" si="234"/>
        <v>0</v>
      </c>
      <c r="S1280" s="3">
        <f t="shared" si="235"/>
        <v>0</v>
      </c>
      <c r="T1280" s="3">
        <f t="shared" si="236"/>
        <v>0</v>
      </c>
      <c r="U1280" s="3">
        <f t="shared" si="237"/>
        <v>0</v>
      </c>
      <c r="V1280" s="3">
        <f t="shared" si="238"/>
        <v>1</v>
      </c>
      <c r="W1280" s="3">
        <f t="shared" si="239"/>
        <v>0</v>
      </c>
    </row>
    <row r="1281" spans="1:23" x14ac:dyDescent="0.3">
      <c r="A1281" s="3">
        <f>'input your S-pars (Mag-Ang)'!B1281*COS('input your S-pars (Mag-Ang)'!C1281*PI()/180)</f>
        <v>0</v>
      </c>
      <c r="B1281" s="3">
        <f>'input your S-pars (Mag-Ang)'!B1281*SIN('input your S-pars (Mag-Ang)'!C1281*PI()/180)</f>
        <v>0</v>
      </c>
      <c r="C1281" s="3">
        <f>'input your S-pars (Mag-Ang)'!F1281*COS('input your S-pars (Mag-Ang)'!G1281*PI()/180)</f>
        <v>0</v>
      </c>
      <c r="D1281" s="3">
        <f>'input your S-pars (Mag-Ang)'!F1281*SIN('input your S-pars (Mag-Ang)'!G1281*PI()/180)</f>
        <v>0</v>
      </c>
      <c r="E1281" s="3">
        <f>'input your S-pars (Mag-Ang)'!D1281*COS('input your S-pars (Mag-Ang)'!E1281*PI()/180)</f>
        <v>0</v>
      </c>
      <c r="F1281" s="3">
        <f>'input your S-pars (Mag-Ang)'!D1281*SIN('input your S-pars (Mag-Ang)'!E1281*PI()/180)</f>
        <v>0</v>
      </c>
      <c r="G1281" s="3">
        <f>'input your S-pars (Mag-Ang)'!H1281*COS('input your S-pars (Mag-Ang)'!I1281*PI()/180)</f>
        <v>0</v>
      </c>
      <c r="H1281" s="3">
        <f>'input your S-pars (Mag-Ang)'!H1281*SIN('input your S-pars (Mag-Ang)'!I1281*PI()/180)</f>
        <v>0</v>
      </c>
      <c r="I1281" s="3"/>
      <c r="J1281" s="3">
        <f t="shared" si="228"/>
        <v>1</v>
      </c>
      <c r="K1281" s="3">
        <f t="shared" si="229"/>
        <v>0</v>
      </c>
      <c r="L1281" s="3"/>
      <c r="M1281" s="3">
        <f t="shared" si="230"/>
        <v>1</v>
      </c>
      <c r="N1281" s="3">
        <f t="shared" si="231"/>
        <v>0</v>
      </c>
      <c r="O1281" s="3"/>
      <c r="P1281" s="3">
        <f t="shared" si="232"/>
        <v>1</v>
      </c>
      <c r="Q1281" s="3">
        <f t="shared" si="233"/>
        <v>0</v>
      </c>
      <c r="R1281" s="3">
        <f t="shared" si="234"/>
        <v>0</v>
      </c>
      <c r="S1281" s="3">
        <f t="shared" si="235"/>
        <v>0</v>
      </c>
      <c r="T1281" s="3">
        <f t="shared" si="236"/>
        <v>0</v>
      </c>
      <c r="U1281" s="3">
        <f t="shared" si="237"/>
        <v>0</v>
      </c>
      <c r="V1281" s="3">
        <f t="shared" si="238"/>
        <v>1</v>
      </c>
      <c r="W1281" s="3">
        <f t="shared" si="239"/>
        <v>0</v>
      </c>
    </row>
    <row r="1282" spans="1:23" x14ac:dyDescent="0.3">
      <c r="A1282" s="3">
        <f>'input your S-pars (Mag-Ang)'!B1282*COS('input your S-pars (Mag-Ang)'!C1282*PI()/180)</f>
        <v>0</v>
      </c>
      <c r="B1282" s="3">
        <f>'input your S-pars (Mag-Ang)'!B1282*SIN('input your S-pars (Mag-Ang)'!C1282*PI()/180)</f>
        <v>0</v>
      </c>
      <c r="C1282" s="3">
        <f>'input your S-pars (Mag-Ang)'!F1282*COS('input your S-pars (Mag-Ang)'!G1282*PI()/180)</f>
        <v>0</v>
      </c>
      <c r="D1282" s="3">
        <f>'input your S-pars (Mag-Ang)'!F1282*SIN('input your S-pars (Mag-Ang)'!G1282*PI()/180)</f>
        <v>0</v>
      </c>
      <c r="E1282" s="3">
        <f>'input your S-pars (Mag-Ang)'!D1282*COS('input your S-pars (Mag-Ang)'!E1282*PI()/180)</f>
        <v>0</v>
      </c>
      <c r="F1282" s="3">
        <f>'input your S-pars (Mag-Ang)'!D1282*SIN('input your S-pars (Mag-Ang)'!E1282*PI()/180)</f>
        <v>0</v>
      </c>
      <c r="G1282" s="3">
        <f>'input your S-pars (Mag-Ang)'!H1282*COS('input your S-pars (Mag-Ang)'!I1282*PI()/180)</f>
        <v>0</v>
      </c>
      <c r="H1282" s="3">
        <f>'input your S-pars (Mag-Ang)'!H1282*SIN('input your S-pars (Mag-Ang)'!I1282*PI()/180)</f>
        <v>0</v>
      </c>
      <c r="I1282" s="3"/>
      <c r="J1282" s="3">
        <f t="shared" ref="J1282:J1345" si="240">(1+A1282)*(1+G1282)-B1282*H1282-C1282*E1282+D1282*F1282</f>
        <v>1</v>
      </c>
      <c r="K1282" s="3">
        <f t="shared" ref="K1282:K1345" si="241">(1+A1282)*H1282+(1+G1282)*B1282-C1282*F1282-D1282*E1282</f>
        <v>0</v>
      </c>
      <c r="L1282" s="3"/>
      <c r="M1282" s="3">
        <f t="shared" ref="M1282:M1345" si="242">SQRT(J1282*J1282+K1282*K1282)</f>
        <v>1</v>
      </c>
      <c r="N1282" s="3">
        <f t="shared" ref="N1282:N1345" si="243">ATAN2(J1282,K1282)*180/PI()</f>
        <v>0</v>
      </c>
      <c r="O1282" s="3"/>
      <c r="P1282" s="3">
        <f t="shared" ref="P1282:P1345" si="244">(1-A1282)*(1+G1282)+B1282*H1282+C1282*E1282-D1282*F1282</f>
        <v>1</v>
      </c>
      <c r="Q1282" s="3">
        <f t="shared" ref="Q1282:Q1345" si="245">(1-A1282)*H1282-(1+G1282)*B1282+C1282*F1282+D1282*E1282</f>
        <v>0</v>
      </c>
      <c r="R1282" s="3">
        <f t="shared" ref="R1282:R1345" si="246">-2*C1282</f>
        <v>0</v>
      </c>
      <c r="S1282" s="3">
        <f t="shared" ref="S1282:S1345" si="247">-2*D1282</f>
        <v>0</v>
      </c>
      <c r="T1282" s="3">
        <f t="shared" ref="T1282:T1345" si="248">-2*E1282</f>
        <v>0</v>
      </c>
      <c r="U1282" s="3">
        <f t="shared" ref="U1282:U1345" si="249">-2*F1282</f>
        <v>0</v>
      </c>
      <c r="V1282" s="3">
        <f t="shared" ref="V1282:V1345" si="250">(1+A1282)*(1-G1282)+B1282*H1282+C1282*E1282-D1282*F1282</f>
        <v>1</v>
      </c>
      <c r="W1282" s="3">
        <f t="shared" ref="W1282:W1345" si="251">-(1+A1282)*H1282+(1-G1282)*B1282+C1282*F1282+D1282*E1282</f>
        <v>0</v>
      </c>
    </row>
    <row r="1283" spans="1:23" x14ac:dyDescent="0.3">
      <c r="A1283" s="3">
        <f>'input your S-pars (Mag-Ang)'!B1283*COS('input your S-pars (Mag-Ang)'!C1283*PI()/180)</f>
        <v>0</v>
      </c>
      <c r="B1283" s="3">
        <f>'input your S-pars (Mag-Ang)'!B1283*SIN('input your S-pars (Mag-Ang)'!C1283*PI()/180)</f>
        <v>0</v>
      </c>
      <c r="C1283" s="3">
        <f>'input your S-pars (Mag-Ang)'!F1283*COS('input your S-pars (Mag-Ang)'!G1283*PI()/180)</f>
        <v>0</v>
      </c>
      <c r="D1283" s="3">
        <f>'input your S-pars (Mag-Ang)'!F1283*SIN('input your S-pars (Mag-Ang)'!G1283*PI()/180)</f>
        <v>0</v>
      </c>
      <c r="E1283" s="3">
        <f>'input your S-pars (Mag-Ang)'!D1283*COS('input your S-pars (Mag-Ang)'!E1283*PI()/180)</f>
        <v>0</v>
      </c>
      <c r="F1283" s="3">
        <f>'input your S-pars (Mag-Ang)'!D1283*SIN('input your S-pars (Mag-Ang)'!E1283*PI()/180)</f>
        <v>0</v>
      </c>
      <c r="G1283" s="3">
        <f>'input your S-pars (Mag-Ang)'!H1283*COS('input your S-pars (Mag-Ang)'!I1283*PI()/180)</f>
        <v>0</v>
      </c>
      <c r="H1283" s="3">
        <f>'input your S-pars (Mag-Ang)'!H1283*SIN('input your S-pars (Mag-Ang)'!I1283*PI()/180)</f>
        <v>0</v>
      </c>
      <c r="I1283" s="3"/>
      <c r="J1283" s="3">
        <f t="shared" si="240"/>
        <v>1</v>
      </c>
      <c r="K1283" s="3">
        <f t="shared" si="241"/>
        <v>0</v>
      </c>
      <c r="L1283" s="3"/>
      <c r="M1283" s="3">
        <f t="shared" si="242"/>
        <v>1</v>
      </c>
      <c r="N1283" s="3">
        <f t="shared" si="243"/>
        <v>0</v>
      </c>
      <c r="O1283" s="3"/>
      <c r="P1283" s="3">
        <f t="shared" si="244"/>
        <v>1</v>
      </c>
      <c r="Q1283" s="3">
        <f t="shared" si="245"/>
        <v>0</v>
      </c>
      <c r="R1283" s="3">
        <f t="shared" si="246"/>
        <v>0</v>
      </c>
      <c r="S1283" s="3">
        <f t="shared" si="247"/>
        <v>0</v>
      </c>
      <c r="T1283" s="3">
        <f t="shared" si="248"/>
        <v>0</v>
      </c>
      <c r="U1283" s="3">
        <f t="shared" si="249"/>
        <v>0</v>
      </c>
      <c r="V1283" s="3">
        <f t="shared" si="250"/>
        <v>1</v>
      </c>
      <c r="W1283" s="3">
        <f t="shared" si="251"/>
        <v>0</v>
      </c>
    </row>
    <row r="1284" spans="1:23" x14ac:dyDescent="0.3">
      <c r="A1284" s="3">
        <f>'input your S-pars (Mag-Ang)'!B1284*COS('input your S-pars (Mag-Ang)'!C1284*PI()/180)</f>
        <v>0</v>
      </c>
      <c r="B1284" s="3">
        <f>'input your S-pars (Mag-Ang)'!B1284*SIN('input your S-pars (Mag-Ang)'!C1284*PI()/180)</f>
        <v>0</v>
      </c>
      <c r="C1284" s="3">
        <f>'input your S-pars (Mag-Ang)'!F1284*COS('input your S-pars (Mag-Ang)'!G1284*PI()/180)</f>
        <v>0</v>
      </c>
      <c r="D1284" s="3">
        <f>'input your S-pars (Mag-Ang)'!F1284*SIN('input your S-pars (Mag-Ang)'!G1284*PI()/180)</f>
        <v>0</v>
      </c>
      <c r="E1284" s="3">
        <f>'input your S-pars (Mag-Ang)'!D1284*COS('input your S-pars (Mag-Ang)'!E1284*PI()/180)</f>
        <v>0</v>
      </c>
      <c r="F1284" s="3">
        <f>'input your S-pars (Mag-Ang)'!D1284*SIN('input your S-pars (Mag-Ang)'!E1284*PI()/180)</f>
        <v>0</v>
      </c>
      <c r="G1284" s="3">
        <f>'input your S-pars (Mag-Ang)'!H1284*COS('input your S-pars (Mag-Ang)'!I1284*PI()/180)</f>
        <v>0</v>
      </c>
      <c r="H1284" s="3">
        <f>'input your S-pars (Mag-Ang)'!H1284*SIN('input your S-pars (Mag-Ang)'!I1284*PI()/180)</f>
        <v>0</v>
      </c>
      <c r="I1284" s="3"/>
      <c r="J1284" s="3">
        <f t="shared" si="240"/>
        <v>1</v>
      </c>
      <c r="K1284" s="3">
        <f t="shared" si="241"/>
        <v>0</v>
      </c>
      <c r="L1284" s="3"/>
      <c r="M1284" s="3">
        <f t="shared" si="242"/>
        <v>1</v>
      </c>
      <c r="N1284" s="3">
        <f t="shared" si="243"/>
        <v>0</v>
      </c>
      <c r="O1284" s="3"/>
      <c r="P1284" s="3">
        <f t="shared" si="244"/>
        <v>1</v>
      </c>
      <c r="Q1284" s="3">
        <f t="shared" si="245"/>
        <v>0</v>
      </c>
      <c r="R1284" s="3">
        <f t="shared" si="246"/>
        <v>0</v>
      </c>
      <c r="S1284" s="3">
        <f t="shared" si="247"/>
        <v>0</v>
      </c>
      <c r="T1284" s="3">
        <f t="shared" si="248"/>
        <v>0</v>
      </c>
      <c r="U1284" s="3">
        <f t="shared" si="249"/>
        <v>0</v>
      </c>
      <c r="V1284" s="3">
        <f t="shared" si="250"/>
        <v>1</v>
      </c>
      <c r="W1284" s="3">
        <f t="shared" si="251"/>
        <v>0</v>
      </c>
    </row>
    <row r="1285" spans="1:23" x14ac:dyDescent="0.3">
      <c r="A1285" s="3">
        <f>'input your S-pars (Mag-Ang)'!B1285*COS('input your S-pars (Mag-Ang)'!C1285*PI()/180)</f>
        <v>0</v>
      </c>
      <c r="B1285" s="3">
        <f>'input your S-pars (Mag-Ang)'!B1285*SIN('input your S-pars (Mag-Ang)'!C1285*PI()/180)</f>
        <v>0</v>
      </c>
      <c r="C1285" s="3">
        <f>'input your S-pars (Mag-Ang)'!F1285*COS('input your S-pars (Mag-Ang)'!G1285*PI()/180)</f>
        <v>0</v>
      </c>
      <c r="D1285" s="3">
        <f>'input your S-pars (Mag-Ang)'!F1285*SIN('input your S-pars (Mag-Ang)'!G1285*PI()/180)</f>
        <v>0</v>
      </c>
      <c r="E1285" s="3">
        <f>'input your S-pars (Mag-Ang)'!D1285*COS('input your S-pars (Mag-Ang)'!E1285*PI()/180)</f>
        <v>0</v>
      </c>
      <c r="F1285" s="3">
        <f>'input your S-pars (Mag-Ang)'!D1285*SIN('input your S-pars (Mag-Ang)'!E1285*PI()/180)</f>
        <v>0</v>
      </c>
      <c r="G1285" s="3">
        <f>'input your S-pars (Mag-Ang)'!H1285*COS('input your S-pars (Mag-Ang)'!I1285*PI()/180)</f>
        <v>0</v>
      </c>
      <c r="H1285" s="3">
        <f>'input your S-pars (Mag-Ang)'!H1285*SIN('input your S-pars (Mag-Ang)'!I1285*PI()/180)</f>
        <v>0</v>
      </c>
      <c r="I1285" s="3"/>
      <c r="J1285" s="3">
        <f t="shared" si="240"/>
        <v>1</v>
      </c>
      <c r="K1285" s="3">
        <f t="shared" si="241"/>
        <v>0</v>
      </c>
      <c r="L1285" s="3"/>
      <c r="M1285" s="3">
        <f t="shared" si="242"/>
        <v>1</v>
      </c>
      <c r="N1285" s="3">
        <f t="shared" si="243"/>
        <v>0</v>
      </c>
      <c r="O1285" s="3"/>
      <c r="P1285" s="3">
        <f t="shared" si="244"/>
        <v>1</v>
      </c>
      <c r="Q1285" s="3">
        <f t="shared" si="245"/>
        <v>0</v>
      </c>
      <c r="R1285" s="3">
        <f t="shared" si="246"/>
        <v>0</v>
      </c>
      <c r="S1285" s="3">
        <f t="shared" si="247"/>
        <v>0</v>
      </c>
      <c r="T1285" s="3">
        <f t="shared" si="248"/>
        <v>0</v>
      </c>
      <c r="U1285" s="3">
        <f t="shared" si="249"/>
        <v>0</v>
      </c>
      <c r="V1285" s="3">
        <f t="shared" si="250"/>
        <v>1</v>
      </c>
      <c r="W1285" s="3">
        <f t="shared" si="251"/>
        <v>0</v>
      </c>
    </row>
    <row r="1286" spans="1:23" x14ac:dyDescent="0.3">
      <c r="A1286" s="3">
        <f>'input your S-pars (Mag-Ang)'!B1286*COS('input your S-pars (Mag-Ang)'!C1286*PI()/180)</f>
        <v>0</v>
      </c>
      <c r="B1286" s="3">
        <f>'input your S-pars (Mag-Ang)'!B1286*SIN('input your S-pars (Mag-Ang)'!C1286*PI()/180)</f>
        <v>0</v>
      </c>
      <c r="C1286" s="3">
        <f>'input your S-pars (Mag-Ang)'!F1286*COS('input your S-pars (Mag-Ang)'!G1286*PI()/180)</f>
        <v>0</v>
      </c>
      <c r="D1286" s="3">
        <f>'input your S-pars (Mag-Ang)'!F1286*SIN('input your S-pars (Mag-Ang)'!G1286*PI()/180)</f>
        <v>0</v>
      </c>
      <c r="E1286" s="3">
        <f>'input your S-pars (Mag-Ang)'!D1286*COS('input your S-pars (Mag-Ang)'!E1286*PI()/180)</f>
        <v>0</v>
      </c>
      <c r="F1286" s="3">
        <f>'input your S-pars (Mag-Ang)'!D1286*SIN('input your S-pars (Mag-Ang)'!E1286*PI()/180)</f>
        <v>0</v>
      </c>
      <c r="G1286" s="3">
        <f>'input your S-pars (Mag-Ang)'!H1286*COS('input your S-pars (Mag-Ang)'!I1286*PI()/180)</f>
        <v>0</v>
      </c>
      <c r="H1286" s="3">
        <f>'input your S-pars (Mag-Ang)'!H1286*SIN('input your S-pars (Mag-Ang)'!I1286*PI()/180)</f>
        <v>0</v>
      </c>
      <c r="I1286" s="3"/>
      <c r="J1286" s="3">
        <f t="shared" si="240"/>
        <v>1</v>
      </c>
      <c r="K1286" s="3">
        <f t="shared" si="241"/>
        <v>0</v>
      </c>
      <c r="L1286" s="3"/>
      <c r="M1286" s="3">
        <f t="shared" si="242"/>
        <v>1</v>
      </c>
      <c r="N1286" s="3">
        <f t="shared" si="243"/>
        <v>0</v>
      </c>
      <c r="O1286" s="3"/>
      <c r="P1286" s="3">
        <f t="shared" si="244"/>
        <v>1</v>
      </c>
      <c r="Q1286" s="3">
        <f t="shared" si="245"/>
        <v>0</v>
      </c>
      <c r="R1286" s="3">
        <f t="shared" si="246"/>
        <v>0</v>
      </c>
      <c r="S1286" s="3">
        <f t="shared" si="247"/>
        <v>0</v>
      </c>
      <c r="T1286" s="3">
        <f t="shared" si="248"/>
        <v>0</v>
      </c>
      <c r="U1286" s="3">
        <f t="shared" si="249"/>
        <v>0</v>
      </c>
      <c r="V1286" s="3">
        <f t="shared" si="250"/>
        <v>1</v>
      </c>
      <c r="W1286" s="3">
        <f t="shared" si="251"/>
        <v>0</v>
      </c>
    </row>
    <row r="1287" spans="1:23" x14ac:dyDescent="0.3">
      <c r="A1287" s="3">
        <f>'input your S-pars (Mag-Ang)'!B1287*COS('input your S-pars (Mag-Ang)'!C1287*PI()/180)</f>
        <v>0</v>
      </c>
      <c r="B1287" s="3">
        <f>'input your S-pars (Mag-Ang)'!B1287*SIN('input your S-pars (Mag-Ang)'!C1287*PI()/180)</f>
        <v>0</v>
      </c>
      <c r="C1287" s="3">
        <f>'input your S-pars (Mag-Ang)'!F1287*COS('input your S-pars (Mag-Ang)'!G1287*PI()/180)</f>
        <v>0</v>
      </c>
      <c r="D1287" s="3">
        <f>'input your S-pars (Mag-Ang)'!F1287*SIN('input your S-pars (Mag-Ang)'!G1287*PI()/180)</f>
        <v>0</v>
      </c>
      <c r="E1287" s="3">
        <f>'input your S-pars (Mag-Ang)'!D1287*COS('input your S-pars (Mag-Ang)'!E1287*PI()/180)</f>
        <v>0</v>
      </c>
      <c r="F1287" s="3">
        <f>'input your S-pars (Mag-Ang)'!D1287*SIN('input your S-pars (Mag-Ang)'!E1287*PI()/180)</f>
        <v>0</v>
      </c>
      <c r="G1287" s="3">
        <f>'input your S-pars (Mag-Ang)'!H1287*COS('input your S-pars (Mag-Ang)'!I1287*PI()/180)</f>
        <v>0</v>
      </c>
      <c r="H1287" s="3">
        <f>'input your S-pars (Mag-Ang)'!H1287*SIN('input your S-pars (Mag-Ang)'!I1287*PI()/180)</f>
        <v>0</v>
      </c>
      <c r="I1287" s="3"/>
      <c r="J1287" s="3">
        <f t="shared" si="240"/>
        <v>1</v>
      </c>
      <c r="K1287" s="3">
        <f t="shared" si="241"/>
        <v>0</v>
      </c>
      <c r="L1287" s="3"/>
      <c r="M1287" s="3">
        <f t="shared" si="242"/>
        <v>1</v>
      </c>
      <c r="N1287" s="3">
        <f t="shared" si="243"/>
        <v>0</v>
      </c>
      <c r="O1287" s="3"/>
      <c r="P1287" s="3">
        <f t="shared" si="244"/>
        <v>1</v>
      </c>
      <c r="Q1287" s="3">
        <f t="shared" si="245"/>
        <v>0</v>
      </c>
      <c r="R1287" s="3">
        <f t="shared" si="246"/>
        <v>0</v>
      </c>
      <c r="S1287" s="3">
        <f t="shared" si="247"/>
        <v>0</v>
      </c>
      <c r="T1287" s="3">
        <f t="shared" si="248"/>
        <v>0</v>
      </c>
      <c r="U1287" s="3">
        <f t="shared" si="249"/>
        <v>0</v>
      </c>
      <c r="V1287" s="3">
        <f t="shared" si="250"/>
        <v>1</v>
      </c>
      <c r="W1287" s="3">
        <f t="shared" si="251"/>
        <v>0</v>
      </c>
    </row>
    <row r="1288" spans="1:23" x14ac:dyDescent="0.3">
      <c r="A1288" s="3">
        <f>'input your S-pars (Mag-Ang)'!B1288*COS('input your S-pars (Mag-Ang)'!C1288*PI()/180)</f>
        <v>0</v>
      </c>
      <c r="B1288" s="3">
        <f>'input your S-pars (Mag-Ang)'!B1288*SIN('input your S-pars (Mag-Ang)'!C1288*PI()/180)</f>
        <v>0</v>
      </c>
      <c r="C1288" s="3">
        <f>'input your S-pars (Mag-Ang)'!F1288*COS('input your S-pars (Mag-Ang)'!G1288*PI()/180)</f>
        <v>0</v>
      </c>
      <c r="D1288" s="3">
        <f>'input your S-pars (Mag-Ang)'!F1288*SIN('input your S-pars (Mag-Ang)'!G1288*PI()/180)</f>
        <v>0</v>
      </c>
      <c r="E1288" s="3">
        <f>'input your S-pars (Mag-Ang)'!D1288*COS('input your S-pars (Mag-Ang)'!E1288*PI()/180)</f>
        <v>0</v>
      </c>
      <c r="F1288" s="3">
        <f>'input your S-pars (Mag-Ang)'!D1288*SIN('input your S-pars (Mag-Ang)'!E1288*PI()/180)</f>
        <v>0</v>
      </c>
      <c r="G1288" s="3">
        <f>'input your S-pars (Mag-Ang)'!H1288*COS('input your S-pars (Mag-Ang)'!I1288*PI()/180)</f>
        <v>0</v>
      </c>
      <c r="H1288" s="3">
        <f>'input your S-pars (Mag-Ang)'!H1288*SIN('input your S-pars (Mag-Ang)'!I1288*PI()/180)</f>
        <v>0</v>
      </c>
      <c r="I1288" s="3"/>
      <c r="J1288" s="3">
        <f t="shared" si="240"/>
        <v>1</v>
      </c>
      <c r="K1288" s="3">
        <f t="shared" si="241"/>
        <v>0</v>
      </c>
      <c r="L1288" s="3"/>
      <c r="M1288" s="3">
        <f t="shared" si="242"/>
        <v>1</v>
      </c>
      <c r="N1288" s="3">
        <f t="shared" si="243"/>
        <v>0</v>
      </c>
      <c r="O1288" s="3"/>
      <c r="P1288" s="3">
        <f t="shared" si="244"/>
        <v>1</v>
      </c>
      <c r="Q1288" s="3">
        <f t="shared" si="245"/>
        <v>0</v>
      </c>
      <c r="R1288" s="3">
        <f t="shared" si="246"/>
        <v>0</v>
      </c>
      <c r="S1288" s="3">
        <f t="shared" si="247"/>
        <v>0</v>
      </c>
      <c r="T1288" s="3">
        <f t="shared" si="248"/>
        <v>0</v>
      </c>
      <c r="U1288" s="3">
        <f t="shared" si="249"/>
        <v>0</v>
      </c>
      <c r="V1288" s="3">
        <f t="shared" si="250"/>
        <v>1</v>
      </c>
      <c r="W1288" s="3">
        <f t="shared" si="251"/>
        <v>0</v>
      </c>
    </row>
    <row r="1289" spans="1:23" x14ac:dyDescent="0.3">
      <c r="A1289" s="3">
        <f>'input your S-pars (Mag-Ang)'!B1289*COS('input your S-pars (Mag-Ang)'!C1289*PI()/180)</f>
        <v>0</v>
      </c>
      <c r="B1289" s="3">
        <f>'input your S-pars (Mag-Ang)'!B1289*SIN('input your S-pars (Mag-Ang)'!C1289*PI()/180)</f>
        <v>0</v>
      </c>
      <c r="C1289" s="3">
        <f>'input your S-pars (Mag-Ang)'!F1289*COS('input your S-pars (Mag-Ang)'!G1289*PI()/180)</f>
        <v>0</v>
      </c>
      <c r="D1289" s="3">
        <f>'input your S-pars (Mag-Ang)'!F1289*SIN('input your S-pars (Mag-Ang)'!G1289*PI()/180)</f>
        <v>0</v>
      </c>
      <c r="E1289" s="3">
        <f>'input your S-pars (Mag-Ang)'!D1289*COS('input your S-pars (Mag-Ang)'!E1289*PI()/180)</f>
        <v>0</v>
      </c>
      <c r="F1289" s="3">
        <f>'input your S-pars (Mag-Ang)'!D1289*SIN('input your S-pars (Mag-Ang)'!E1289*PI()/180)</f>
        <v>0</v>
      </c>
      <c r="G1289" s="3">
        <f>'input your S-pars (Mag-Ang)'!H1289*COS('input your S-pars (Mag-Ang)'!I1289*PI()/180)</f>
        <v>0</v>
      </c>
      <c r="H1289" s="3">
        <f>'input your S-pars (Mag-Ang)'!H1289*SIN('input your S-pars (Mag-Ang)'!I1289*PI()/180)</f>
        <v>0</v>
      </c>
      <c r="I1289" s="3"/>
      <c r="J1289" s="3">
        <f t="shared" si="240"/>
        <v>1</v>
      </c>
      <c r="K1289" s="3">
        <f t="shared" si="241"/>
        <v>0</v>
      </c>
      <c r="L1289" s="3"/>
      <c r="M1289" s="3">
        <f t="shared" si="242"/>
        <v>1</v>
      </c>
      <c r="N1289" s="3">
        <f t="shared" si="243"/>
        <v>0</v>
      </c>
      <c r="O1289" s="3"/>
      <c r="P1289" s="3">
        <f t="shared" si="244"/>
        <v>1</v>
      </c>
      <c r="Q1289" s="3">
        <f t="shared" si="245"/>
        <v>0</v>
      </c>
      <c r="R1289" s="3">
        <f t="shared" si="246"/>
        <v>0</v>
      </c>
      <c r="S1289" s="3">
        <f t="shared" si="247"/>
        <v>0</v>
      </c>
      <c r="T1289" s="3">
        <f t="shared" si="248"/>
        <v>0</v>
      </c>
      <c r="U1289" s="3">
        <f t="shared" si="249"/>
        <v>0</v>
      </c>
      <c r="V1289" s="3">
        <f t="shared" si="250"/>
        <v>1</v>
      </c>
      <c r="W1289" s="3">
        <f t="shared" si="251"/>
        <v>0</v>
      </c>
    </row>
    <row r="1290" spans="1:23" x14ac:dyDescent="0.3">
      <c r="A1290" s="3">
        <f>'input your S-pars (Mag-Ang)'!B1290*COS('input your S-pars (Mag-Ang)'!C1290*PI()/180)</f>
        <v>0</v>
      </c>
      <c r="B1290" s="3">
        <f>'input your S-pars (Mag-Ang)'!B1290*SIN('input your S-pars (Mag-Ang)'!C1290*PI()/180)</f>
        <v>0</v>
      </c>
      <c r="C1290" s="3">
        <f>'input your S-pars (Mag-Ang)'!F1290*COS('input your S-pars (Mag-Ang)'!G1290*PI()/180)</f>
        <v>0</v>
      </c>
      <c r="D1290" s="3">
        <f>'input your S-pars (Mag-Ang)'!F1290*SIN('input your S-pars (Mag-Ang)'!G1290*PI()/180)</f>
        <v>0</v>
      </c>
      <c r="E1290" s="3">
        <f>'input your S-pars (Mag-Ang)'!D1290*COS('input your S-pars (Mag-Ang)'!E1290*PI()/180)</f>
        <v>0</v>
      </c>
      <c r="F1290" s="3">
        <f>'input your S-pars (Mag-Ang)'!D1290*SIN('input your S-pars (Mag-Ang)'!E1290*PI()/180)</f>
        <v>0</v>
      </c>
      <c r="G1290" s="3">
        <f>'input your S-pars (Mag-Ang)'!H1290*COS('input your S-pars (Mag-Ang)'!I1290*PI()/180)</f>
        <v>0</v>
      </c>
      <c r="H1290" s="3">
        <f>'input your S-pars (Mag-Ang)'!H1290*SIN('input your S-pars (Mag-Ang)'!I1290*PI()/180)</f>
        <v>0</v>
      </c>
      <c r="I1290" s="3"/>
      <c r="J1290" s="3">
        <f t="shared" si="240"/>
        <v>1</v>
      </c>
      <c r="K1290" s="3">
        <f t="shared" si="241"/>
        <v>0</v>
      </c>
      <c r="L1290" s="3"/>
      <c r="M1290" s="3">
        <f t="shared" si="242"/>
        <v>1</v>
      </c>
      <c r="N1290" s="3">
        <f t="shared" si="243"/>
        <v>0</v>
      </c>
      <c r="O1290" s="3"/>
      <c r="P1290" s="3">
        <f t="shared" si="244"/>
        <v>1</v>
      </c>
      <c r="Q1290" s="3">
        <f t="shared" si="245"/>
        <v>0</v>
      </c>
      <c r="R1290" s="3">
        <f t="shared" si="246"/>
        <v>0</v>
      </c>
      <c r="S1290" s="3">
        <f t="shared" si="247"/>
        <v>0</v>
      </c>
      <c r="T1290" s="3">
        <f t="shared" si="248"/>
        <v>0</v>
      </c>
      <c r="U1290" s="3">
        <f t="shared" si="249"/>
        <v>0</v>
      </c>
      <c r="V1290" s="3">
        <f t="shared" si="250"/>
        <v>1</v>
      </c>
      <c r="W1290" s="3">
        <f t="shared" si="251"/>
        <v>0</v>
      </c>
    </row>
    <row r="1291" spans="1:23" x14ac:dyDescent="0.3">
      <c r="A1291" s="3">
        <f>'input your S-pars (Mag-Ang)'!B1291*COS('input your S-pars (Mag-Ang)'!C1291*PI()/180)</f>
        <v>0</v>
      </c>
      <c r="B1291" s="3">
        <f>'input your S-pars (Mag-Ang)'!B1291*SIN('input your S-pars (Mag-Ang)'!C1291*PI()/180)</f>
        <v>0</v>
      </c>
      <c r="C1291" s="3">
        <f>'input your S-pars (Mag-Ang)'!F1291*COS('input your S-pars (Mag-Ang)'!G1291*PI()/180)</f>
        <v>0</v>
      </c>
      <c r="D1291" s="3">
        <f>'input your S-pars (Mag-Ang)'!F1291*SIN('input your S-pars (Mag-Ang)'!G1291*PI()/180)</f>
        <v>0</v>
      </c>
      <c r="E1291" s="3">
        <f>'input your S-pars (Mag-Ang)'!D1291*COS('input your S-pars (Mag-Ang)'!E1291*PI()/180)</f>
        <v>0</v>
      </c>
      <c r="F1291" s="3">
        <f>'input your S-pars (Mag-Ang)'!D1291*SIN('input your S-pars (Mag-Ang)'!E1291*PI()/180)</f>
        <v>0</v>
      </c>
      <c r="G1291" s="3">
        <f>'input your S-pars (Mag-Ang)'!H1291*COS('input your S-pars (Mag-Ang)'!I1291*PI()/180)</f>
        <v>0</v>
      </c>
      <c r="H1291" s="3">
        <f>'input your S-pars (Mag-Ang)'!H1291*SIN('input your S-pars (Mag-Ang)'!I1291*PI()/180)</f>
        <v>0</v>
      </c>
      <c r="I1291" s="3"/>
      <c r="J1291" s="3">
        <f t="shared" si="240"/>
        <v>1</v>
      </c>
      <c r="K1291" s="3">
        <f t="shared" si="241"/>
        <v>0</v>
      </c>
      <c r="L1291" s="3"/>
      <c r="M1291" s="3">
        <f t="shared" si="242"/>
        <v>1</v>
      </c>
      <c r="N1291" s="3">
        <f t="shared" si="243"/>
        <v>0</v>
      </c>
      <c r="O1291" s="3"/>
      <c r="P1291" s="3">
        <f t="shared" si="244"/>
        <v>1</v>
      </c>
      <c r="Q1291" s="3">
        <f t="shared" si="245"/>
        <v>0</v>
      </c>
      <c r="R1291" s="3">
        <f t="shared" si="246"/>
        <v>0</v>
      </c>
      <c r="S1291" s="3">
        <f t="shared" si="247"/>
        <v>0</v>
      </c>
      <c r="T1291" s="3">
        <f t="shared" si="248"/>
        <v>0</v>
      </c>
      <c r="U1291" s="3">
        <f t="shared" si="249"/>
        <v>0</v>
      </c>
      <c r="V1291" s="3">
        <f t="shared" si="250"/>
        <v>1</v>
      </c>
      <c r="W1291" s="3">
        <f t="shared" si="251"/>
        <v>0</v>
      </c>
    </row>
    <row r="1292" spans="1:23" x14ac:dyDescent="0.3">
      <c r="A1292" s="3">
        <f>'input your S-pars (Mag-Ang)'!B1292*COS('input your S-pars (Mag-Ang)'!C1292*PI()/180)</f>
        <v>0</v>
      </c>
      <c r="B1292" s="3">
        <f>'input your S-pars (Mag-Ang)'!B1292*SIN('input your S-pars (Mag-Ang)'!C1292*PI()/180)</f>
        <v>0</v>
      </c>
      <c r="C1292" s="3">
        <f>'input your S-pars (Mag-Ang)'!F1292*COS('input your S-pars (Mag-Ang)'!G1292*PI()/180)</f>
        <v>0</v>
      </c>
      <c r="D1292" s="3">
        <f>'input your S-pars (Mag-Ang)'!F1292*SIN('input your S-pars (Mag-Ang)'!G1292*PI()/180)</f>
        <v>0</v>
      </c>
      <c r="E1292" s="3">
        <f>'input your S-pars (Mag-Ang)'!D1292*COS('input your S-pars (Mag-Ang)'!E1292*PI()/180)</f>
        <v>0</v>
      </c>
      <c r="F1292" s="3">
        <f>'input your S-pars (Mag-Ang)'!D1292*SIN('input your S-pars (Mag-Ang)'!E1292*PI()/180)</f>
        <v>0</v>
      </c>
      <c r="G1292" s="3">
        <f>'input your S-pars (Mag-Ang)'!H1292*COS('input your S-pars (Mag-Ang)'!I1292*PI()/180)</f>
        <v>0</v>
      </c>
      <c r="H1292" s="3">
        <f>'input your S-pars (Mag-Ang)'!H1292*SIN('input your S-pars (Mag-Ang)'!I1292*PI()/180)</f>
        <v>0</v>
      </c>
      <c r="I1292" s="3"/>
      <c r="J1292" s="3">
        <f t="shared" si="240"/>
        <v>1</v>
      </c>
      <c r="K1292" s="3">
        <f t="shared" si="241"/>
        <v>0</v>
      </c>
      <c r="L1292" s="3"/>
      <c r="M1292" s="3">
        <f t="shared" si="242"/>
        <v>1</v>
      </c>
      <c r="N1292" s="3">
        <f t="shared" si="243"/>
        <v>0</v>
      </c>
      <c r="O1292" s="3"/>
      <c r="P1292" s="3">
        <f t="shared" si="244"/>
        <v>1</v>
      </c>
      <c r="Q1292" s="3">
        <f t="shared" si="245"/>
        <v>0</v>
      </c>
      <c r="R1292" s="3">
        <f t="shared" si="246"/>
        <v>0</v>
      </c>
      <c r="S1292" s="3">
        <f t="shared" si="247"/>
        <v>0</v>
      </c>
      <c r="T1292" s="3">
        <f t="shared" si="248"/>
        <v>0</v>
      </c>
      <c r="U1292" s="3">
        <f t="shared" si="249"/>
        <v>0</v>
      </c>
      <c r="V1292" s="3">
        <f t="shared" si="250"/>
        <v>1</v>
      </c>
      <c r="W1292" s="3">
        <f t="shared" si="251"/>
        <v>0</v>
      </c>
    </row>
    <row r="1293" spans="1:23" x14ac:dyDescent="0.3">
      <c r="A1293" s="3">
        <f>'input your S-pars (Mag-Ang)'!B1293*COS('input your S-pars (Mag-Ang)'!C1293*PI()/180)</f>
        <v>0</v>
      </c>
      <c r="B1293" s="3">
        <f>'input your S-pars (Mag-Ang)'!B1293*SIN('input your S-pars (Mag-Ang)'!C1293*PI()/180)</f>
        <v>0</v>
      </c>
      <c r="C1293" s="3">
        <f>'input your S-pars (Mag-Ang)'!F1293*COS('input your S-pars (Mag-Ang)'!G1293*PI()/180)</f>
        <v>0</v>
      </c>
      <c r="D1293" s="3">
        <f>'input your S-pars (Mag-Ang)'!F1293*SIN('input your S-pars (Mag-Ang)'!G1293*PI()/180)</f>
        <v>0</v>
      </c>
      <c r="E1293" s="3">
        <f>'input your S-pars (Mag-Ang)'!D1293*COS('input your S-pars (Mag-Ang)'!E1293*PI()/180)</f>
        <v>0</v>
      </c>
      <c r="F1293" s="3">
        <f>'input your S-pars (Mag-Ang)'!D1293*SIN('input your S-pars (Mag-Ang)'!E1293*PI()/180)</f>
        <v>0</v>
      </c>
      <c r="G1293" s="3">
        <f>'input your S-pars (Mag-Ang)'!H1293*COS('input your S-pars (Mag-Ang)'!I1293*PI()/180)</f>
        <v>0</v>
      </c>
      <c r="H1293" s="3">
        <f>'input your S-pars (Mag-Ang)'!H1293*SIN('input your S-pars (Mag-Ang)'!I1293*PI()/180)</f>
        <v>0</v>
      </c>
      <c r="I1293" s="3"/>
      <c r="J1293" s="3">
        <f t="shared" si="240"/>
        <v>1</v>
      </c>
      <c r="K1293" s="3">
        <f t="shared" si="241"/>
        <v>0</v>
      </c>
      <c r="L1293" s="3"/>
      <c r="M1293" s="3">
        <f t="shared" si="242"/>
        <v>1</v>
      </c>
      <c r="N1293" s="3">
        <f t="shared" si="243"/>
        <v>0</v>
      </c>
      <c r="O1293" s="3"/>
      <c r="P1293" s="3">
        <f t="shared" si="244"/>
        <v>1</v>
      </c>
      <c r="Q1293" s="3">
        <f t="shared" si="245"/>
        <v>0</v>
      </c>
      <c r="R1293" s="3">
        <f t="shared" si="246"/>
        <v>0</v>
      </c>
      <c r="S1293" s="3">
        <f t="shared" si="247"/>
        <v>0</v>
      </c>
      <c r="T1293" s="3">
        <f t="shared" si="248"/>
        <v>0</v>
      </c>
      <c r="U1293" s="3">
        <f t="shared" si="249"/>
        <v>0</v>
      </c>
      <c r="V1293" s="3">
        <f t="shared" si="250"/>
        <v>1</v>
      </c>
      <c r="W1293" s="3">
        <f t="shared" si="251"/>
        <v>0</v>
      </c>
    </row>
    <row r="1294" spans="1:23" x14ac:dyDescent="0.3">
      <c r="A1294" s="3">
        <f>'input your S-pars (Mag-Ang)'!B1294*COS('input your S-pars (Mag-Ang)'!C1294*PI()/180)</f>
        <v>0</v>
      </c>
      <c r="B1294" s="3">
        <f>'input your S-pars (Mag-Ang)'!B1294*SIN('input your S-pars (Mag-Ang)'!C1294*PI()/180)</f>
        <v>0</v>
      </c>
      <c r="C1294" s="3">
        <f>'input your S-pars (Mag-Ang)'!F1294*COS('input your S-pars (Mag-Ang)'!G1294*PI()/180)</f>
        <v>0</v>
      </c>
      <c r="D1294" s="3">
        <f>'input your S-pars (Mag-Ang)'!F1294*SIN('input your S-pars (Mag-Ang)'!G1294*PI()/180)</f>
        <v>0</v>
      </c>
      <c r="E1294" s="3">
        <f>'input your S-pars (Mag-Ang)'!D1294*COS('input your S-pars (Mag-Ang)'!E1294*PI()/180)</f>
        <v>0</v>
      </c>
      <c r="F1294" s="3">
        <f>'input your S-pars (Mag-Ang)'!D1294*SIN('input your S-pars (Mag-Ang)'!E1294*PI()/180)</f>
        <v>0</v>
      </c>
      <c r="G1294" s="3">
        <f>'input your S-pars (Mag-Ang)'!H1294*COS('input your S-pars (Mag-Ang)'!I1294*PI()/180)</f>
        <v>0</v>
      </c>
      <c r="H1294" s="3">
        <f>'input your S-pars (Mag-Ang)'!H1294*SIN('input your S-pars (Mag-Ang)'!I1294*PI()/180)</f>
        <v>0</v>
      </c>
      <c r="I1294" s="3"/>
      <c r="J1294" s="3">
        <f t="shared" si="240"/>
        <v>1</v>
      </c>
      <c r="K1294" s="3">
        <f t="shared" si="241"/>
        <v>0</v>
      </c>
      <c r="L1294" s="3"/>
      <c r="M1294" s="3">
        <f t="shared" si="242"/>
        <v>1</v>
      </c>
      <c r="N1294" s="3">
        <f t="shared" si="243"/>
        <v>0</v>
      </c>
      <c r="O1294" s="3"/>
      <c r="P1294" s="3">
        <f t="shared" si="244"/>
        <v>1</v>
      </c>
      <c r="Q1294" s="3">
        <f t="shared" si="245"/>
        <v>0</v>
      </c>
      <c r="R1294" s="3">
        <f t="shared" si="246"/>
        <v>0</v>
      </c>
      <c r="S1294" s="3">
        <f t="shared" si="247"/>
        <v>0</v>
      </c>
      <c r="T1294" s="3">
        <f t="shared" si="248"/>
        <v>0</v>
      </c>
      <c r="U1294" s="3">
        <f t="shared" si="249"/>
        <v>0</v>
      </c>
      <c r="V1294" s="3">
        <f t="shared" si="250"/>
        <v>1</v>
      </c>
      <c r="W1294" s="3">
        <f t="shared" si="251"/>
        <v>0</v>
      </c>
    </row>
    <row r="1295" spans="1:23" x14ac:dyDescent="0.3">
      <c r="A1295" s="3">
        <f>'input your S-pars (Mag-Ang)'!B1295*COS('input your S-pars (Mag-Ang)'!C1295*PI()/180)</f>
        <v>0</v>
      </c>
      <c r="B1295" s="3">
        <f>'input your S-pars (Mag-Ang)'!B1295*SIN('input your S-pars (Mag-Ang)'!C1295*PI()/180)</f>
        <v>0</v>
      </c>
      <c r="C1295" s="3">
        <f>'input your S-pars (Mag-Ang)'!F1295*COS('input your S-pars (Mag-Ang)'!G1295*PI()/180)</f>
        <v>0</v>
      </c>
      <c r="D1295" s="3">
        <f>'input your S-pars (Mag-Ang)'!F1295*SIN('input your S-pars (Mag-Ang)'!G1295*PI()/180)</f>
        <v>0</v>
      </c>
      <c r="E1295" s="3">
        <f>'input your S-pars (Mag-Ang)'!D1295*COS('input your S-pars (Mag-Ang)'!E1295*PI()/180)</f>
        <v>0</v>
      </c>
      <c r="F1295" s="3">
        <f>'input your S-pars (Mag-Ang)'!D1295*SIN('input your S-pars (Mag-Ang)'!E1295*PI()/180)</f>
        <v>0</v>
      </c>
      <c r="G1295" s="3">
        <f>'input your S-pars (Mag-Ang)'!H1295*COS('input your S-pars (Mag-Ang)'!I1295*PI()/180)</f>
        <v>0</v>
      </c>
      <c r="H1295" s="3">
        <f>'input your S-pars (Mag-Ang)'!H1295*SIN('input your S-pars (Mag-Ang)'!I1295*PI()/180)</f>
        <v>0</v>
      </c>
      <c r="I1295" s="3"/>
      <c r="J1295" s="3">
        <f t="shared" si="240"/>
        <v>1</v>
      </c>
      <c r="K1295" s="3">
        <f t="shared" si="241"/>
        <v>0</v>
      </c>
      <c r="L1295" s="3"/>
      <c r="M1295" s="3">
        <f t="shared" si="242"/>
        <v>1</v>
      </c>
      <c r="N1295" s="3">
        <f t="shared" si="243"/>
        <v>0</v>
      </c>
      <c r="O1295" s="3"/>
      <c r="P1295" s="3">
        <f t="shared" si="244"/>
        <v>1</v>
      </c>
      <c r="Q1295" s="3">
        <f t="shared" si="245"/>
        <v>0</v>
      </c>
      <c r="R1295" s="3">
        <f t="shared" si="246"/>
        <v>0</v>
      </c>
      <c r="S1295" s="3">
        <f t="shared" si="247"/>
        <v>0</v>
      </c>
      <c r="T1295" s="3">
        <f t="shared" si="248"/>
        <v>0</v>
      </c>
      <c r="U1295" s="3">
        <f t="shared" si="249"/>
        <v>0</v>
      </c>
      <c r="V1295" s="3">
        <f t="shared" si="250"/>
        <v>1</v>
      </c>
      <c r="W1295" s="3">
        <f t="shared" si="251"/>
        <v>0</v>
      </c>
    </row>
    <row r="1296" spans="1:23" x14ac:dyDescent="0.3">
      <c r="A1296" s="3">
        <f>'input your S-pars (Mag-Ang)'!B1296*COS('input your S-pars (Mag-Ang)'!C1296*PI()/180)</f>
        <v>0</v>
      </c>
      <c r="B1296" s="3">
        <f>'input your S-pars (Mag-Ang)'!B1296*SIN('input your S-pars (Mag-Ang)'!C1296*PI()/180)</f>
        <v>0</v>
      </c>
      <c r="C1296" s="3">
        <f>'input your S-pars (Mag-Ang)'!F1296*COS('input your S-pars (Mag-Ang)'!G1296*PI()/180)</f>
        <v>0</v>
      </c>
      <c r="D1296" s="3">
        <f>'input your S-pars (Mag-Ang)'!F1296*SIN('input your S-pars (Mag-Ang)'!G1296*PI()/180)</f>
        <v>0</v>
      </c>
      <c r="E1296" s="3">
        <f>'input your S-pars (Mag-Ang)'!D1296*COS('input your S-pars (Mag-Ang)'!E1296*PI()/180)</f>
        <v>0</v>
      </c>
      <c r="F1296" s="3">
        <f>'input your S-pars (Mag-Ang)'!D1296*SIN('input your S-pars (Mag-Ang)'!E1296*PI()/180)</f>
        <v>0</v>
      </c>
      <c r="G1296" s="3">
        <f>'input your S-pars (Mag-Ang)'!H1296*COS('input your S-pars (Mag-Ang)'!I1296*PI()/180)</f>
        <v>0</v>
      </c>
      <c r="H1296" s="3">
        <f>'input your S-pars (Mag-Ang)'!H1296*SIN('input your S-pars (Mag-Ang)'!I1296*PI()/180)</f>
        <v>0</v>
      </c>
      <c r="I1296" s="3"/>
      <c r="J1296" s="3">
        <f t="shared" si="240"/>
        <v>1</v>
      </c>
      <c r="K1296" s="3">
        <f t="shared" si="241"/>
        <v>0</v>
      </c>
      <c r="L1296" s="3"/>
      <c r="M1296" s="3">
        <f t="shared" si="242"/>
        <v>1</v>
      </c>
      <c r="N1296" s="3">
        <f t="shared" si="243"/>
        <v>0</v>
      </c>
      <c r="O1296" s="3"/>
      <c r="P1296" s="3">
        <f t="shared" si="244"/>
        <v>1</v>
      </c>
      <c r="Q1296" s="3">
        <f t="shared" si="245"/>
        <v>0</v>
      </c>
      <c r="R1296" s="3">
        <f t="shared" si="246"/>
        <v>0</v>
      </c>
      <c r="S1296" s="3">
        <f t="shared" si="247"/>
        <v>0</v>
      </c>
      <c r="T1296" s="3">
        <f t="shared" si="248"/>
        <v>0</v>
      </c>
      <c r="U1296" s="3">
        <f t="shared" si="249"/>
        <v>0</v>
      </c>
      <c r="V1296" s="3">
        <f t="shared" si="250"/>
        <v>1</v>
      </c>
      <c r="W1296" s="3">
        <f t="shared" si="251"/>
        <v>0</v>
      </c>
    </row>
    <row r="1297" spans="1:23" x14ac:dyDescent="0.3">
      <c r="A1297" s="3">
        <f>'input your S-pars (Mag-Ang)'!B1297*COS('input your S-pars (Mag-Ang)'!C1297*PI()/180)</f>
        <v>0</v>
      </c>
      <c r="B1297" s="3">
        <f>'input your S-pars (Mag-Ang)'!B1297*SIN('input your S-pars (Mag-Ang)'!C1297*PI()/180)</f>
        <v>0</v>
      </c>
      <c r="C1297" s="3">
        <f>'input your S-pars (Mag-Ang)'!F1297*COS('input your S-pars (Mag-Ang)'!G1297*PI()/180)</f>
        <v>0</v>
      </c>
      <c r="D1297" s="3">
        <f>'input your S-pars (Mag-Ang)'!F1297*SIN('input your S-pars (Mag-Ang)'!G1297*PI()/180)</f>
        <v>0</v>
      </c>
      <c r="E1297" s="3">
        <f>'input your S-pars (Mag-Ang)'!D1297*COS('input your S-pars (Mag-Ang)'!E1297*PI()/180)</f>
        <v>0</v>
      </c>
      <c r="F1297" s="3">
        <f>'input your S-pars (Mag-Ang)'!D1297*SIN('input your S-pars (Mag-Ang)'!E1297*PI()/180)</f>
        <v>0</v>
      </c>
      <c r="G1297" s="3">
        <f>'input your S-pars (Mag-Ang)'!H1297*COS('input your S-pars (Mag-Ang)'!I1297*PI()/180)</f>
        <v>0</v>
      </c>
      <c r="H1297" s="3">
        <f>'input your S-pars (Mag-Ang)'!H1297*SIN('input your S-pars (Mag-Ang)'!I1297*PI()/180)</f>
        <v>0</v>
      </c>
      <c r="I1297" s="3"/>
      <c r="J1297" s="3">
        <f t="shared" si="240"/>
        <v>1</v>
      </c>
      <c r="K1297" s="3">
        <f t="shared" si="241"/>
        <v>0</v>
      </c>
      <c r="L1297" s="3"/>
      <c r="M1297" s="3">
        <f t="shared" si="242"/>
        <v>1</v>
      </c>
      <c r="N1297" s="3">
        <f t="shared" si="243"/>
        <v>0</v>
      </c>
      <c r="O1297" s="3"/>
      <c r="P1297" s="3">
        <f t="shared" si="244"/>
        <v>1</v>
      </c>
      <c r="Q1297" s="3">
        <f t="shared" si="245"/>
        <v>0</v>
      </c>
      <c r="R1297" s="3">
        <f t="shared" si="246"/>
        <v>0</v>
      </c>
      <c r="S1297" s="3">
        <f t="shared" si="247"/>
        <v>0</v>
      </c>
      <c r="T1297" s="3">
        <f t="shared" si="248"/>
        <v>0</v>
      </c>
      <c r="U1297" s="3">
        <f t="shared" si="249"/>
        <v>0</v>
      </c>
      <c r="V1297" s="3">
        <f t="shared" si="250"/>
        <v>1</v>
      </c>
      <c r="W1297" s="3">
        <f t="shared" si="251"/>
        <v>0</v>
      </c>
    </row>
    <row r="1298" spans="1:23" x14ac:dyDescent="0.3">
      <c r="A1298" s="3">
        <f>'input your S-pars (Mag-Ang)'!B1298*COS('input your S-pars (Mag-Ang)'!C1298*PI()/180)</f>
        <v>0</v>
      </c>
      <c r="B1298" s="3">
        <f>'input your S-pars (Mag-Ang)'!B1298*SIN('input your S-pars (Mag-Ang)'!C1298*PI()/180)</f>
        <v>0</v>
      </c>
      <c r="C1298" s="3">
        <f>'input your S-pars (Mag-Ang)'!F1298*COS('input your S-pars (Mag-Ang)'!G1298*PI()/180)</f>
        <v>0</v>
      </c>
      <c r="D1298" s="3">
        <f>'input your S-pars (Mag-Ang)'!F1298*SIN('input your S-pars (Mag-Ang)'!G1298*PI()/180)</f>
        <v>0</v>
      </c>
      <c r="E1298" s="3">
        <f>'input your S-pars (Mag-Ang)'!D1298*COS('input your S-pars (Mag-Ang)'!E1298*PI()/180)</f>
        <v>0</v>
      </c>
      <c r="F1298" s="3">
        <f>'input your S-pars (Mag-Ang)'!D1298*SIN('input your S-pars (Mag-Ang)'!E1298*PI()/180)</f>
        <v>0</v>
      </c>
      <c r="G1298" s="3">
        <f>'input your S-pars (Mag-Ang)'!H1298*COS('input your S-pars (Mag-Ang)'!I1298*PI()/180)</f>
        <v>0</v>
      </c>
      <c r="H1298" s="3">
        <f>'input your S-pars (Mag-Ang)'!H1298*SIN('input your S-pars (Mag-Ang)'!I1298*PI()/180)</f>
        <v>0</v>
      </c>
      <c r="I1298" s="3"/>
      <c r="J1298" s="3">
        <f t="shared" si="240"/>
        <v>1</v>
      </c>
      <c r="K1298" s="3">
        <f t="shared" si="241"/>
        <v>0</v>
      </c>
      <c r="L1298" s="3"/>
      <c r="M1298" s="3">
        <f t="shared" si="242"/>
        <v>1</v>
      </c>
      <c r="N1298" s="3">
        <f t="shared" si="243"/>
        <v>0</v>
      </c>
      <c r="O1298" s="3"/>
      <c r="P1298" s="3">
        <f t="shared" si="244"/>
        <v>1</v>
      </c>
      <c r="Q1298" s="3">
        <f t="shared" si="245"/>
        <v>0</v>
      </c>
      <c r="R1298" s="3">
        <f t="shared" si="246"/>
        <v>0</v>
      </c>
      <c r="S1298" s="3">
        <f t="shared" si="247"/>
        <v>0</v>
      </c>
      <c r="T1298" s="3">
        <f t="shared" si="248"/>
        <v>0</v>
      </c>
      <c r="U1298" s="3">
        <f t="shared" si="249"/>
        <v>0</v>
      </c>
      <c r="V1298" s="3">
        <f t="shared" si="250"/>
        <v>1</v>
      </c>
      <c r="W1298" s="3">
        <f t="shared" si="251"/>
        <v>0</v>
      </c>
    </row>
    <row r="1299" spans="1:23" x14ac:dyDescent="0.3">
      <c r="A1299" s="3">
        <f>'input your S-pars (Mag-Ang)'!B1299*COS('input your S-pars (Mag-Ang)'!C1299*PI()/180)</f>
        <v>0</v>
      </c>
      <c r="B1299" s="3">
        <f>'input your S-pars (Mag-Ang)'!B1299*SIN('input your S-pars (Mag-Ang)'!C1299*PI()/180)</f>
        <v>0</v>
      </c>
      <c r="C1299" s="3">
        <f>'input your S-pars (Mag-Ang)'!F1299*COS('input your S-pars (Mag-Ang)'!G1299*PI()/180)</f>
        <v>0</v>
      </c>
      <c r="D1299" s="3">
        <f>'input your S-pars (Mag-Ang)'!F1299*SIN('input your S-pars (Mag-Ang)'!G1299*PI()/180)</f>
        <v>0</v>
      </c>
      <c r="E1299" s="3">
        <f>'input your S-pars (Mag-Ang)'!D1299*COS('input your S-pars (Mag-Ang)'!E1299*PI()/180)</f>
        <v>0</v>
      </c>
      <c r="F1299" s="3">
        <f>'input your S-pars (Mag-Ang)'!D1299*SIN('input your S-pars (Mag-Ang)'!E1299*PI()/180)</f>
        <v>0</v>
      </c>
      <c r="G1299" s="3">
        <f>'input your S-pars (Mag-Ang)'!H1299*COS('input your S-pars (Mag-Ang)'!I1299*PI()/180)</f>
        <v>0</v>
      </c>
      <c r="H1299" s="3">
        <f>'input your S-pars (Mag-Ang)'!H1299*SIN('input your S-pars (Mag-Ang)'!I1299*PI()/180)</f>
        <v>0</v>
      </c>
      <c r="I1299" s="3"/>
      <c r="J1299" s="3">
        <f t="shared" si="240"/>
        <v>1</v>
      </c>
      <c r="K1299" s="3">
        <f t="shared" si="241"/>
        <v>0</v>
      </c>
      <c r="L1299" s="3"/>
      <c r="M1299" s="3">
        <f t="shared" si="242"/>
        <v>1</v>
      </c>
      <c r="N1299" s="3">
        <f t="shared" si="243"/>
        <v>0</v>
      </c>
      <c r="O1299" s="3"/>
      <c r="P1299" s="3">
        <f t="shared" si="244"/>
        <v>1</v>
      </c>
      <c r="Q1299" s="3">
        <f t="shared" si="245"/>
        <v>0</v>
      </c>
      <c r="R1299" s="3">
        <f t="shared" si="246"/>
        <v>0</v>
      </c>
      <c r="S1299" s="3">
        <f t="shared" si="247"/>
        <v>0</v>
      </c>
      <c r="T1299" s="3">
        <f t="shared" si="248"/>
        <v>0</v>
      </c>
      <c r="U1299" s="3">
        <f t="shared" si="249"/>
        <v>0</v>
      </c>
      <c r="V1299" s="3">
        <f t="shared" si="250"/>
        <v>1</v>
      </c>
      <c r="W1299" s="3">
        <f t="shared" si="251"/>
        <v>0</v>
      </c>
    </row>
    <row r="1300" spans="1:23" x14ac:dyDescent="0.3">
      <c r="A1300" s="3">
        <f>'input your S-pars (Mag-Ang)'!B1300*COS('input your S-pars (Mag-Ang)'!C1300*PI()/180)</f>
        <v>0</v>
      </c>
      <c r="B1300" s="3">
        <f>'input your S-pars (Mag-Ang)'!B1300*SIN('input your S-pars (Mag-Ang)'!C1300*PI()/180)</f>
        <v>0</v>
      </c>
      <c r="C1300" s="3">
        <f>'input your S-pars (Mag-Ang)'!F1300*COS('input your S-pars (Mag-Ang)'!G1300*PI()/180)</f>
        <v>0</v>
      </c>
      <c r="D1300" s="3">
        <f>'input your S-pars (Mag-Ang)'!F1300*SIN('input your S-pars (Mag-Ang)'!G1300*PI()/180)</f>
        <v>0</v>
      </c>
      <c r="E1300" s="3">
        <f>'input your S-pars (Mag-Ang)'!D1300*COS('input your S-pars (Mag-Ang)'!E1300*PI()/180)</f>
        <v>0</v>
      </c>
      <c r="F1300" s="3">
        <f>'input your S-pars (Mag-Ang)'!D1300*SIN('input your S-pars (Mag-Ang)'!E1300*PI()/180)</f>
        <v>0</v>
      </c>
      <c r="G1300" s="3">
        <f>'input your S-pars (Mag-Ang)'!H1300*COS('input your S-pars (Mag-Ang)'!I1300*PI()/180)</f>
        <v>0</v>
      </c>
      <c r="H1300" s="3">
        <f>'input your S-pars (Mag-Ang)'!H1300*SIN('input your S-pars (Mag-Ang)'!I1300*PI()/180)</f>
        <v>0</v>
      </c>
      <c r="I1300" s="3"/>
      <c r="J1300" s="3">
        <f t="shared" si="240"/>
        <v>1</v>
      </c>
      <c r="K1300" s="3">
        <f t="shared" si="241"/>
        <v>0</v>
      </c>
      <c r="L1300" s="3"/>
      <c r="M1300" s="3">
        <f t="shared" si="242"/>
        <v>1</v>
      </c>
      <c r="N1300" s="3">
        <f t="shared" si="243"/>
        <v>0</v>
      </c>
      <c r="O1300" s="3"/>
      <c r="P1300" s="3">
        <f t="shared" si="244"/>
        <v>1</v>
      </c>
      <c r="Q1300" s="3">
        <f t="shared" si="245"/>
        <v>0</v>
      </c>
      <c r="R1300" s="3">
        <f t="shared" si="246"/>
        <v>0</v>
      </c>
      <c r="S1300" s="3">
        <f t="shared" si="247"/>
        <v>0</v>
      </c>
      <c r="T1300" s="3">
        <f t="shared" si="248"/>
        <v>0</v>
      </c>
      <c r="U1300" s="3">
        <f t="shared" si="249"/>
        <v>0</v>
      </c>
      <c r="V1300" s="3">
        <f t="shared" si="250"/>
        <v>1</v>
      </c>
      <c r="W1300" s="3">
        <f t="shared" si="251"/>
        <v>0</v>
      </c>
    </row>
    <row r="1301" spans="1:23" x14ac:dyDescent="0.3">
      <c r="A1301" s="3">
        <f>'input your S-pars (Mag-Ang)'!B1301*COS('input your S-pars (Mag-Ang)'!C1301*PI()/180)</f>
        <v>0</v>
      </c>
      <c r="B1301" s="3">
        <f>'input your S-pars (Mag-Ang)'!B1301*SIN('input your S-pars (Mag-Ang)'!C1301*PI()/180)</f>
        <v>0</v>
      </c>
      <c r="C1301" s="3">
        <f>'input your S-pars (Mag-Ang)'!F1301*COS('input your S-pars (Mag-Ang)'!G1301*PI()/180)</f>
        <v>0</v>
      </c>
      <c r="D1301" s="3">
        <f>'input your S-pars (Mag-Ang)'!F1301*SIN('input your S-pars (Mag-Ang)'!G1301*PI()/180)</f>
        <v>0</v>
      </c>
      <c r="E1301" s="3">
        <f>'input your S-pars (Mag-Ang)'!D1301*COS('input your S-pars (Mag-Ang)'!E1301*PI()/180)</f>
        <v>0</v>
      </c>
      <c r="F1301" s="3">
        <f>'input your S-pars (Mag-Ang)'!D1301*SIN('input your S-pars (Mag-Ang)'!E1301*PI()/180)</f>
        <v>0</v>
      </c>
      <c r="G1301" s="3">
        <f>'input your S-pars (Mag-Ang)'!H1301*COS('input your S-pars (Mag-Ang)'!I1301*PI()/180)</f>
        <v>0</v>
      </c>
      <c r="H1301" s="3">
        <f>'input your S-pars (Mag-Ang)'!H1301*SIN('input your S-pars (Mag-Ang)'!I1301*PI()/180)</f>
        <v>0</v>
      </c>
      <c r="I1301" s="3"/>
      <c r="J1301" s="3">
        <f t="shared" si="240"/>
        <v>1</v>
      </c>
      <c r="K1301" s="3">
        <f t="shared" si="241"/>
        <v>0</v>
      </c>
      <c r="L1301" s="3"/>
      <c r="M1301" s="3">
        <f t="shared" si="242"/>
        <v>1</v>
      </c>
      <c r="N1301" s="3">
        <f t="shared" si="243"/>
        <v>0</v>
      </c>
      <c r="O1301" s="3"/>
      <c r="P1301" s="3">
        <f t="shared" si="244"/>
        <v>1</v>
      </c>
      <c r="Q1301" s="3">
        <f t="shared" si="245"/>
        <v>0</v>
      </c>
      <c r="R1301" s="3">
        <f t="shared" si="246"/>
        <v>0</v>
      </c>
      <c r="S1301" s="3">
        <f t="shared" si="247"/>
        <v>0</v>
      </c>
      <c r="T1301" s="3">
        <f t="shared" si="248"/>
        <v>0</v>
      </c>
      <c r="U1301" s="3">
        <f t="shared" si="249"/>
        <v>0</v>
      </c>
      <c r="V1301" s="3">
        <f t="shared" si="250"/>
        <v>1</v>
      </c>
      <c r="W1301" s="3">
        <f t="shared" si="251"/>
        <v>0</v>
      </c>
    </row>
    <row r="1302" spans="1:23" x14ac:dyDescent="0.3">
      <c r="A1302" s="3">
        <f>'input your S-pars (Mag-Ang)'!B1302*COS('input your S-pars (Mag-Ang)'!C1302*PI()/180)</f>
        <v>0</v>
      </c>
      <c r="B1302" s="3">
        <f>'input your S-pars (Mag-Ang)'!B1302*SIN('input your S-pars (Mag-Ang)'!C1302*PI()/180)</f>
        <v>0</v>
      </c>
      <c r="C1302" s="3">
        <f>'input your S-pars (Mag-Ang)'!F1302*COS('input your S-pars (Mag-Ang)'!G1302*PI()/180)</f>
        <v>0</v>
      </c>
      <c r="D1302" s="3">
        <f>'input your S-pars (Mag-Ang)'!F1302*SIN('input your S-pars (Mag-Ang)'!G1302*PI()/180)</f>
        <v>0</v>
      </c>
      <c r="E1302" s="3">
        <f>'input your S-pars (Mag-Ang)'!D1302*COS('input your S-pars (Mag-Ang)'!E1302*PI()/180)</f>
        <v>0</v>
      </c>
      <c r="F1302" s="3">
        <f>'input your S-pars (Mag-Ang)'!D1302*SIN('input your S-pars (Mag-Ang)'!E1302*PI()/180)</f>
        <v>0</v>
      </c>
      <c r="G1302" s="3">
        <f>'input your S-pars (Mag-Ang)'!H1302*COS('input your S-pars (Mag-Ang)'!I1302*PI()/180)</f>
        <v>0</v>
      </c>
      <c r="H1302" s="3">
        <f>'input your S-pars (Mag-Ang)'!H1302*SIN('input your S-pars (Mag-Ang)'!I1302*PI()/180)</f>
        <v>0</v>
      </c>
      <c r="I1302" s="3"/>
      <c r="J1302" s="3">
        <f t="shared" si="240"/>
        <v>1</v>
      </c>
      <c r="K1302" s="3">
        <f t="shared" si="241"/>
        <v>0</v>
      </c>
      <c r="L1302" s="3"/>
      <c r="M1302" s="3">
        <f t="shared" si="242"/>
        <v>1</v>
      </c>
      <c r="N1302" s="3">
        <f t="shared" si="243"/>
        <v>0</v>
      </c>
      <c r="O1302" s="3"/>
      <c r="P1302" s="3">
        <f t="shared" si="244"/>
        <v>1</v>
      </c>
      <c r="Q1302" s="3">
        <f t="shared" si="245"/>
        <v>0</v>
      </c>
      <c r="R1302" s="3">
        <f t="shared" si="246"/>
        <v>0</v>
      </c>
      <c r="S1302" s="3">
        <f t="shared" si="247"/>
        <v>0</v>
      </c>
      <c r="T1302" s="3">
        <f t="shared" si="248"/>
        <v>0</v>
      </c>
      <c r="U1302" s="3">
        <f t="shared" si="249"/>
        <v>0</v>
      </c>
      <c r="V1302" s="3">
        <f t="shared" si="250"/>
        <v>1</v>
      </c>
      <c r="W1302" s="3">
        <f t="shared" si="251"/>
        <v>0</v>
      </c>
    </row>
    <row r="1303" spans="1:23" x14ac:dyDescent="0.3">
      <c r="A1303" s="3">
        <f>'input your S-pars (Mag-Ang)'!B1303*COS('input your S-pars (Mag-Ang)'!C1303*PI()/180)</f>
        <v>0</v>
      </c>
      <c r="B1303" s="3">
        <f>'input your S-pars (Mag-Ang)'!B1303*SIN('input your S-pars (Mag-Ang)'!C1303*PI()/180)</f>
        <v>0</v>
      </c>
      <c r="C1303" s="3">
        <f>'input your S-pars (Mag-Ang)'!F1303*COS('input your S-pars (Mag-Ang)'!G1303*PI()/180)</f>
        <v>0</v>
      </c>
      <c r="D1303" s="3">
        <f>'input your S-pars (Mag-Ang)'!F1303*SIN('input your S-pars (Mag-Ang)'!G1303*PI()/180)</f>
        <v>0</v>
      </c>
      <c r="E1303" s="3">
        <f>'input your S-pars (Mag-Ang)'!D1303*COS('input your S-pars (Mag-Ang)'!E1303*PI()/180)</f>
        <v>0</v>
      </c>
      <c r="F1303" s="3">
        <f>'input your S-pars (Mag-Ang)'!D1303*SIN('input your S-pars (Mag-Ang)'!E1303*PI()/180)</f>
        <v>0</v>
      </c>
      <c r="G1303" s="3">
        <f>'input your S-pars (Mag-Ang)'!H1303*COS('input your S-pars (Mag-Ang)'!I1303*PI()/180)</f>
        <v>0</v>
      </c>
      <c r="H1303" s="3">
        <f>'input your S-pars (Mag-Ang)'!H1303*SIN('input your S-pars (Mag-Ang)'!I1303*PI()/180)</f>
        <v>0</v>
      </c>
      <c r="I1303" s="3"/>
      <c r="J1303" s="3">
        <f t="shared" si="240"/>
        <v>1</v>
      </c>
      <c r="K1303" s="3">
        <f t="shared" si="241"/>
        <v>0</v>
      </c>
      <c r="L1303" s="3"/>
      <c r="M1303" s="3">
        <f t="shared" si="242"/>
        <v>1</v>
      </c>
      <c r="N1303" s="3">
        <f t="shared" si="243"/>
        <v>0</v>
      </c>
      <c r="O1303" s="3"/>
      <c r="P1303" s="3">
        <f t="shared" si="244"/>
        <v>1</v>
      </c>
      <c r="Q1303" s="3">
        <f t="shared" si="245"/>
        <v>0</v>
      </c>
      <c r="R1303" s="3">
        <f t="shared" si="246"/>
        <v>0</v>
      </c>
      <c r="S1303" s="3">
        <f t="shared" si="247"/>
        <v>0</v>
      </c>
      <c r="T1303" s="3">
        <f t="shared" si="248"/>
        <v>0</v>
      </c>
      <c r="U1303" s="3">
        <f t="shared" si="249"/>
        <v>0</v>
      </c>
      <c r="V1303" s="3">
        <f t="shared" si="250"/>
        <v>1</v>
      </c>
      <c r="W1303" s="3">
        <f t="shared" si="251"/>
        <v>0</v>
      </c>
    </row>
    <row r="1304" spans="1:23" x14ac:dyDescent="0.3">
      <c r="A1304" s="3">
        <f>'input your S-pars (Mag-Ang)'!B1304*COS('input your S-pars (Mag-Ang)'!C1304*PI()/180)</f>
        <v>0</v>
      </c>
      <c r="B1304" s="3">
        <f>'input your S-pars (Mag-Ang)'!B1304*SIN('input your S-pars (Mag-Ang)'!C1304*PI()/180)</f>
        <v>0</v>
      </c>
      <c r="C1304" s="3">
        <f>'input your S-pars (Mag-Ang)'!F1304*COS('input your S-pars (Mag-Ang)'!G1304*PI()/180)</f>
        <v>0</v>
      </c>
      <c r="D1304" s="3">
        <f>'input your S-pars (Mag-Ang)'!F1304*SIN('input your S-pars (Mag-Ang)'!G1304*PI()/180)</f>
        <v>0</v>
      </c>
      <c r="E1304" s="3">
        <f>'input your S-pars (Mag-Ang)'!D1304*COS('input your S-pars (Mag-Ang)'!E1304*PI()/180)</f>
        <v>0</v>
      </c>
      <c r="F1304" s="3">
        <f>'input your S-pars (Mag-Ang)'!D1304*SIN('input your S-pars (Mag-Ang)'!E1304*PI()/180)</f>
        <v>0</v>
      </c>
      <c r="G1304" s="3">
        <f>'input your S-pars (Mag-Ang)'!H1304*COS('input your S-pars (Mag-Ang)'!I1304*PI()/180)</f>
        <v>0</v>
      </c>
      <c r="H1304" s="3">
        <f>'input your S-pars (Mag-Ang)'!H1304*SIN('input your S-pars (Mag-Ang)'!I1304*PI()/180)</f>
        <v>0</v>
      </c>
      <c r="I1304" s="3"/>
      <c r="J1304" s="3">
        <f t="shared" si="240"/>
        <v>1</v>
      </c>
      <c r="K1304" s="3">
        <f t="shared" si="241"/>
        <v>0</v>
      </c>
      <c r="L1304" s="3"/>
      <c r="M1304" s="3">
        <f t="shared" si="242"/>
        <v>1</v>
      </c>
      <c r="N1304" s="3">
        <f t="shared" si="243"/>
        <v>0</v>
      </c>
      <c r="O1304" s="3"/>
      <c r="P1304" s="3">
        <f t="shared" si="244"/>
        <v>1</v>
      </c>
      <c r="Q1304" s="3">
        <f t="shared" si="245"/>
        <v>0</v>
      </c>
      <c r="R1304" s="3">
        <f t="shared" si="246"/>
        <v>0</v>
      </c>
      <c r="S1304" s="3">
        <f t="shared" si="247"/>
        <v>0</v>
      </c>
      <c r="T1304" s="3">
        <f t="shared" si="248"/>
        <v>0</v>
      </c>
      <c r="U1304" s="3">
        <f t="shared" si="249"/>
        <v>0</v>
      </c>
      <c r="V1304" s="3">
        <f t="shared" si="250"/>
        <v>1</v>
      </c>
      <c r="W1304" s="3">
        <f t="shared" si="251"/>
        <v>0</v>
      </c>
    </row>
    <row r="1305" spans="1:23" x14ac:dyDescent="0.3">
      <c r="A1305" s="3">
        <f>'input your S-pars (Mag-Ang)'!B1305*COS('input your S-pars (Mag-Ang)'!C1305*PI()/180)</f>
        <v>0</v>
      </c>
      <c r="B1305" s="3">
        <f>'input your S-pars (Mag-Ang)'!B1305*SIN('input your S-pars (Mag-Ang)'!C1305*PI()/180)</f>
        <v>0</v>
      </c>
      <c r="C1305" s="3">
        <f>'input your S-pars (Mag-Ang)'!F1305*COS('input your S-pars (Mag-Ang)'!G1305*PI()/180)</f>
        <v>0</v>
      </c>
      <c r="D1305" s="3">
        <f>'input your S-pars (Mag-Ang)'!F1305*SIN('input your S-pars (Mag-Ang)'!G1305*PI()/180)</f>
        <v>0</v>
      </c>
      <c r="E1305" s="3">
        <f>'input your S-pars (Mag-Ang)'!D1305*COS('input your S-pars (Mag-Ang)'!E1305*PI()/180)</f>
        <v>0</v>
      </c>
      <c r="F1305" s="3">
        <f>'input your S-pars (Mag-Ang)'!D1305*SIN('input your S-pars (Mag-Ang)'!E1305*PI()/180)</f>
        <v>0</v>
      </c>
      <c r="G1305" s="3">
        <f>'input your S-pars (Mag-Ang)'!H1305*COS('input your S-pars (Mag-Ang)'!I1305*PI()/180)</f>
        <v>0</v>
      </c>
      <c r="H1305" s="3">
        <f>'input your S-pars (Mag-Ang)'!H1305*SIN('input your S-pars (Mag-Ang)'!I1305*PI()/180)</f>
        <v>0</v>
      </c>
      <c r="I1305" s="3"/>
      <c r="J1305" s="3">
        <f t="shared" si="240"/>
        <v>1</v>
      </c>
      <c r="K1305" s="3">
        <f t="shared" si="241"/>
        <v>0</v>
      </c>
      <c r="L1305" s="3"/>
      <c r="M1305" s="3">
        <f t="shared" si="242"/>
        <v>1</v>
      </c>
      <c r="N1305" s="3">
        <f t="shared" si="243"/>
        <v>0</v>
      </c>
      <c r="O1305" s="3"/>
      <c r="P1305" s="3">
        <f t="shared" si="244"/>
        <v>1</v>
      </c>
      <c r="Q1305" s="3">
        <f t="shared" si="245"/>
        <v>0</v>
      </c>
      <c r="R1305" s="3">
        <f t="shared" si="246"/>
        <v>0</v>
      </c>
      <c r="S1305" s="3">
        <f t="shared" si="247"/>
        <v>0</v>
      </c>
      <c r="T1305" s="3">
        <f t="shared" si="248"/>
        <v>0</v>
      </c>
      <c r="U1305" s="3">
        <f t="shared" si="249"/>
        <v>0</v>
      </c>
      <c r="V1305" s="3">
        <f t="shared" si="250"/>
        <v>1</v>
      </c>
      <c r="W1305" s="3">
        <f t="shared" si="251"/>
        <v>0</v>
      </c>
    </row>
    <row r="1306" spans="1:23" x14ac:dyDescent="0.3">
      <c r="A1306" s="3">
        <f>'input your S-pars (Mag-Ang)'!B1306*COS('input your S-pars (Mag-Ang)'!C1306*PI()/180)</f>
        <v>0</v>
      </c>
      <c r="B1306" s="3">
        <f>'input your S-pars (Mag-Ang)'!B1306*SIN('input your S-pars (Mag-Ang)'!C1306*PI()/180)</f>
        <v>0</v>
      </c>
      <c r="C1306" s="3">
        <f>'input your S-pars (Mag-Ang)'!F1306*COS('input your S-pars (Mag-Ang)'!G1306*PI()/180)</f>
        <v>0</v>
      </c>
      <c r="D1306" s="3">
        <f>'input your S-pars (Mag-Ang)'!F1306*SIN('input your S-pars (Mag-Ang)'!G1306*PI()/180)</f>
        <v>0</v>
      </c>
      <c r="E1306" s="3">
        <f>'input your S-pars (Mag-Ang)'!D1306*COS('input your S-pars (Mag-Ang)'!E1306*PI()/180)</f>
        <v>0</v>
      </c>
      <c r="F1306" s="3">
        <f>'input your S-pars (Mag-Ang)'!D1306*SIN('input your S-pars (Mag-Ang)'!E1306*PI()/180)</f>
        <v>0</v>
      </c>
      <c r="G1306" s="3">
        <f>'input your S-pars (Mag-Ang)'!H1306*COS('input your S-pars (Mag-Ang)'!I1306*PI()/180)</f>
        <v>0</v>
      </c>
      <c r="H1306" s="3">
        <f>'input your S-pars (Mag-Ang)'!H1306*SIN('input your S-pars (Mag-Ang)'!I1306*PI()/180)</f>
        <v>0</v>
      </c>
      <c r="I1306" s="3"/>
      <c r="J1306" s="3">
        <f t="shared" si="240"/>
        <v>1</v>
      </c>
      <c r="K1306" s="3">
        <f t="shared" si="241"/>
        <v>0</v>
      </c>
      <c r="L1306" s="3"/>
      <c r="M1306" s="3">
        <f t="shared" si="242"/>
        <v>1</v>
      </c>
      <c r="N1306" s="3">
        <f t="shared" si="243"/>
        <v>0</v>
      </c>
      <c r="O1306" s="3"/>
      <c r="P1306" s="3">
        <f t="shared" si="244"/>
        <v>1</v>
      </c>
      <c r="Q1306" s="3">
        <f t="shared" si="245"/>
        <v>0</v>
      </c>
      <c r="R1306" s="3">
        <f t="shared" si="246"/>
        <v>0</v>
      </c>
      <c r="S1306" s="3">
        <f t="shared" si="247"/>
        <v>0</v>
      </c>
      <c r="T1306" s="3">
        <f t="shared" si="248"/>
        <v>0</v>
      </c>
      <c r="U1306" s="3">
        <f t="shared" si="249"/>
        <v>0</v>
      </c>
      <c r="V1306" s="3">
        <f t="shared" si="250"/>
        <v>1</v>
      </c>
      <c r="W1306" s="3">
        <f t="shared" si="251"/>
        <v>0</v>
      </c>
    </row>
    <row r="1307" spans="1:23" x14ac:dyDescent="0.3">
      <c r="A1307" s="3">
        <f>'input your S-pars (Mag-Ang)'!B1307*COS('input your S-pars (Mag-Ang)'!C1307*PI()/180)</f>
        <v>0</v>
      </c>
      <c r="B1307" s="3">
        <f>'input your S-pars (Mag-Ang)'!B1307*SIN('input your S-pars (Mag-Ang)'!C1307*PI()/180)</f>
        <v>0</v>
      </c>
      <c r="C1307" s="3">
        <f>'input your S-pars (Mag-Ang)'!F1307*COS('input your S-pars (Mag-Ang)'!G1307*PI()/180)</f>
        <v>0</v>
      </c>
      <c r="D1307" s="3">
        <f>'input your S-pars (Mag-Ang)'!F1307*SIN('input your S-pars (Mag-Ang)'!G1307*PI()/180)</f>
        <v>0</v>
      </c>
      <c r="E1307" s="3">
        <f>'input your S-pars (Mag-Ang)'!D1307*COS('input your S-pars (Mag-Ang)'!E1307*PI()/180)</f>
        <v>0</v>
      </c>
      <c r="F1307" s="3">
        <f>'input your S-pars (Mag-Ang)'!D1307*SIN('input your S-pars (Mag-Ang)'!E1307*PI()/180)</f>
        <v>0</v>
      </c>
      <c r="G1307" s="3">
        <f>'input your S-pars (Mag-Ang)'!H1307*COS('input your S-pars (Mag-Ang)'!I1307*PI()/180)</f>
        <v>0</v>
      </c>
      <c r="H1307" s="3">
        <f>'input your S-pars (Mag-Ang)'!H1307*SIN('input your S-pars (Mag-Ang)'!I1307*PI()/180)</f>
        <v>0</v>
      </c>
      <c r="I1307" s="3"/>
      <c r="J1307" s="3">
        <f t="shared" si="240"/>
        <v>1</v>
      </c>
      <c r="K1307" s="3">
        <f t="shared" si="241"/>
        <v>0</v>
      </c>
      <c r="L1307" s="3"/>
      <c r="M1307" s="3">
        <f t="shared" si="242"/>
        <v>1</v>
      </c>
      <c r="N1307" s="3">
        <f t="shared" si="243"/>
        <v>0</v>
      </c>
      <c r="O1307" s="3"/>
      <c r="P1307" s="3">
        <f t="shared" si="244"/>
        <v>1</v>
      </c>
      <c r="Q1307" s="3">
        <f t="shared" si="245"/>
        <v>0</v>
      </c>
      <c r="R1307" s="3">
        <f t="shared" si="246"/>
        <v>0</v>
      </c>
      <c r="S1307" s="3">
        <f t="shared" si="247"/>
        <v>0</v>
      </c>
      <c r="T1307" s="3">
        <f t="shared" si="248"/>
        <v>0</v>
      </c>
      <c r="U1307" s="3">
        <f t="shared" si="249"/>
        <v>0</v>
      </c>
      <c r="V1307" s="3">
        <f t="shared" si="250"/>
        <v>1</v>
      </c>
      <c r="W1307" s="3">
        <f t="shared" si="251"/>
        <v>0</v>
      </c>
    </row>
    <row r="1308" spans="1:23" x14ac:dyDescent="0.3">
      <c r="A1308" s="3">
        <f>'input your S-pars (Mag-Ang)'!B1308*COS('input your S-pars (Mag-Ang)'!C1308*PI()/180)</f>
        <v>0</v>
      </c>
      <c r="B1308" s="3">
        <f>'input your S-pars (Mag-Ang)'!B1308*SIN('input your S-pars (Mag-Ang)'!C1308*PI()/180)</f>
        <v>0</v>
      </c>
      <c r="C1308" s="3">
        <f>'input your S-pars (Mag-Ang)'!F1308*COS('input your S-pars (Mag-Ang)'!G1308*PI()/180)</f>
        <v>0</v>
      </c>
      <c r="D1308" s="3">
        <f>'input your S-pars (Mag-Ang)'!F1308*SIN('input your S-pars (Mag-Ang)'!G1308*PI()/180)</f>
        <v>0</v>
      </c>
      <c r="E1308" s="3">
        <f>'input your S-pars (Mag-Ang)'!D1308*COS('input your S-pars (Mag-Ang)'!E1308*PI()/180)</f>
        <v>0</v>
      </c>
      <c r="F1308" s="3">
        <f>'input your S-pars (Mag-Ang)'!D1308*SIN('input your S-pars (Mag-Ang)'!E1308*PI()/180)</f>
        <v>0</v>
      </c>
      <c r="G1308" s="3">
        <f>'input your S-pars (Mag-Ang)'!H1308*COS('input your S-pars (Mag-Ang)'!I1308*PI()/180)</f>
        <v>0</v>
      </c>
      <c r="H1308" s="3">
        <f>'input your S-pars (Mag-Ang)'!H1308*SIN('input your S-pars (Mag-Ang)'!I1308*PI()/180)</f>
        <v>0</v>
      </c>
      <c r="I1308" s="3"/>
      <c r="J1308" s="3">
        <f t="shared" si="240"/>
        <v>1</v>
      </c>
      <c r="K1308" s="3">
        <f t="shared" si="241"/>
        <v>0</v>
      </c>
      <c r="L1308" s="3"/>
      <c r="M1308" s="3">
        <f t="shared" si="242"/>
        <v>1</v>
      </c>
      <c r="N1308" s="3">
        <f t="shared" si="243"/>
        <v>0</v>
      </c>
      <c r="O1308" s="3"/>
      <c r="P1308" s="3">
        <f t="shared" si="244"/>
        <v>1</v>
      </c>
      <c r="Q1308" s="3">
        <f t="shared" si="245"/>
        <v>0</v>
      </c>
      <c r="R1308" s="3">
        <f t="shared" si="246"/>
        <v>0</v>
      </c>
      <c r="S1308" s="3">
        <f t="shared" si="247"/>
        <v>0</v>
      </c>
      <c r="T1308" s="3">
        <f t="shared" si="248"/>
        <v>0</v>
      </c>
      <c r="U1308" s="3">
        <f t="shared" si="249"/>
        <v>0</v>
      </c>
      <c r="V1308" s="3">
        <f t="shared" si="250"/>
        <v>1</v>
      </c>
      <c r="W1308" s="3">
        <f t="shared" si="251"/>
        <v>0</v>
      </c>
    </row>
    <row r="1309" spans="1:23" x14ac:dyDescent="0.3">
      <c r="A1309" s="3">
        <f>'input your S-pars (Mag-Ang)'!B1309*COS('input your S-pars (Mag-Ang)'!C1309*PI()/180)</f>
        <v>0</v>
      </c>
      <c r="B1309" s="3">
        <f>'input your S-pars (Mag-Ang)'!B1309*SIN('input your S-pars (Mag-Ang)'!C1309*PI()/180)</f>
        <v>0</v>
      </c>
      <c r="C1309" s="3">
        <f>'input your S-pars (Mag-Ang)'!F1309*COS('input your S-pars (Mag-Ang)'!G1309*PI()/180)</f>
        <v>0</v>
      </c>
      <c r="D1309" s="3">
        <f>'input your S-pars (Mag-Ang)'!F1309*SIN('input your S-pars (Mag-Ang)'!G1309*PI()/180)</f>
        <v>0</v>
      </c>
      <c r="E1309" s="3">
        <f>'input your S-pars (Mag-Ang)'!D1309*COS('input your S-pars (Mag-Ang)'!E1309*PI()/180)</f>
        <v>0</v>
      </c>
      <c r="F1309" s="3">
        <f>'input your S-pars (Mag-Ang)'!D1309*SIN('input your S-pars (Mag-Ang)'!E1309*PI()/180)</f>
        <v>0</v>
      </c>
      <c r="G1309" s="3">
        <f>'input your S-pars (Mag-Ang)'!H1309*COS('input your S-pars (Mag-Ang)'!I1309*PI()/180)</f>
        <v>0</v>
      </c>
      <c r="H1309" s="3">
        <f>'input your S-pars (Mag-Ang)'!H1309*SIN('input your S-pars (Mag-Ang)'!I1309*PI()/180)</f>
        <v>0</v>
      </c>
      <c r="I1309" s="3"/>
      <c r="J1309" s="3">
        <f t="shared" si="240"/>
        <v>1</v>
      </c>
      <c r="K1309" s="3">
        <f t="shared" si="241"/>
        <v>0</v>
      </c>
      <c r="L1309" s="3"/>
      <c r="M1309" s="3">
        <f t="shared" si="242"/>
        <v>1</v>
      </c>
      <c r="N1309" s="3">
        <f t="shared" si="243"/>
        <v>0</v>
      </c>
      <c r="O1309" s="3"/>
      <c r="P1309" s="3">
        <f t="shared" si="244"/>
        <v>1</v>
      </c>
      <c r="Q1309" s="3">
        <f t="shared" si="245"/>
        <v>0</v>
      </c>
      <c r="R1309" s="3">
        <f t="shared" si="246"/>
        <v>0</v>
      </c>
      <c r="S1309" s="3">
        <f t="shared" si="247"/>
        <v>0</v>
      </c>
      <c r="T1309" s="3">
        <f t="shared" si="248"/>
        <v>0</v>
      </c>
      <c r="U1309" s="3">
        <f t="shared" si="249"/>
        <v>0</v>
      </c>
      <c r="V1309" s="3">
        <f t="shared" si="250"/>
        <v>1</v>
      </c>
      <c r="W1309" s="3">
        <f t="shared" si="251"/>
        <v>0</v>
      </c>
    </row>
    <row r="1310" spans="1:23" x14ac:dyDescent="0.3">
      <c r="A1310" s="3">
        <f>'input your S-pars (Mag-Ang)'!B1310*COS('input your S-pars (Mag-Ang)'!C1310*PI()/180)</f>
        <v>0</v>
      </c>
      <c r="B1310" s="3">
        <f>'input your S-pars (Mag-Ang)'!B1310*SIN('input your S-pars (Mag-Ang)'!C1310*PI()/180)</f>
        <v>0</v>
      </c>
      <c r="C1310" s="3">
        <f>'input your S-pars (Mag-Ang)'!F1310*COS('input your S-pars (Mag-Ang)'!G1310*PI()/180)</f>
        <v>0</v>
      </c>
      <c r="D1310" s="3">
        <f>'input your S-pars (Mag-Ang)'!F1310*SIN('input your S-pars (Mag-Ang)'!G1310*PI()/180)</f>
        <v>0</v>
      </c>
      <c r="E1310" s="3">
        <f>'input your S-pars (Mag-Ang)'!D1310*COS('input your S-pars (Mag-Ang)'!E1310*PI()/180)</f>
        <v>0</v>
      </c>
      <c r="F1310" s="3">
        <f>'input your S-pars (Mag-Ang)'!D1310*SIN('input your S-pars (Mag-Ang)'!E1310*PI()/180)</f>
        <v>0</v>
      </c>
      <c r="G1310" s="3">
        <f>'input your S-pars (Mag-Ang)'!H1310*COS('input your S-pars (Mag-Ang)'!I1310*PI()/180)</f>
        <v>0</v>
      </c>
      <c r="H1310" s="3">
        <f>'input your S-pars (Mag-Ang)'!H1310*SIN('input your S-pars (Mag-Ang)'!I1310*PI()/180)</f>
        <v>0</v>
      </c>
      <c r="I1310" s="3"/>
      <c r="J1310" s="3">
        <f t="shared" si="240"/>
        <v>1</v>
      </c>
      <c r="K1310" s="3">
        <f t="shared" si="241"/>
        <v>0</v>
      </c>
      <c r="L1310" s="3"/>
      <c r="M1310" s="3">
        <f t="shared" si="242"/>
        <v>1</v>
      </c>
      <c r="N1310" s="3">
        <f t="shared" si="243"/>
        <v>0</v>
      </c>
      <c r="O1310" s="3"/>
      <c r="P1310" s="3">
        <f t="shared" si="244"/>
        <v>1</v>
      </c>
      <c r="Q1310" s="3">
        <f t="shared" si="245"/>
        <v>0</v>
      </c>
      <c r="R1310" s="3">
        <f t="shared" si="246"/>
        <v>0</v>
      </c>
      <c r="S1310" s="3">
        <f t="shared" si="247"/>
        <v>0</v>
      </c>
      <c r="T1310" s="3">
        <f t="shared" si="248"/>
        <v>0</v>
      </c>
      <c r="U1310" s="3">
        <f t="shared" si="249"/>
        <v>0</v>
      </c>
      <c r="V1310" s="3">
        <f t="shared" si="250"/>
        <v>1</v>
      </c>
      <c r="W1310" s="3">
        <f t="shared" si="251"/>
        <v>0</v>
      </c>
    </row>
    <row r="1311" spans="1:23" x14ac:dyDescent="0.3">
      <c r="A1311" s="3">
        <f>'input your S-pars (Mag-Ang)'!B1311*COS('input your S-pars (Mag-Ang)'!C1311*PI()/180)</f>
        <v>0</v>
      </c>
      <c r="B1311" s="3">
        <f>'input your S-pars (Mag-Ang)'!B1311*SIN('input your S-pars (Mag-Ang)'!C1311*PI()/180)</f>
        <v>0</v>
      </c>
      <c r="C1311" s="3">
        <f>'input your S-pars (Mag-Ang)'!F1311*COS('input your S-pars (Mag-Ang)'!G1311*PI()/180)</f>
        <v>0</v>
      </c>
      <c r="D1311" s="3">
        <f>'input your S-pars (Mag-Ang)'!F1311*SIN('input your S-pars (Mag-Ang)'!G1311*PI()/180)</f>
        <v>0</v>
      </c>
      <c r="E1311" s="3">
        <f>'input your S-pars (Mag-Ang)'!D1311*COS('input your S-pars (Mag-Ang)'!E1311*PI()/180)</f>
        <v>0</v>
      </c>
      <c r="F1311" s="3">
        <f>'input your S-pars (Mag-Ang)'!D1311*SIN('input your S-pars (Mag-Ang)'!E1311*PI()/180)</f>
        <v>0</v>
      </c>
      <c r="G1311" s="3">
        <f>'input your S-pars (Mag-Ang)'!H1311*COS('input your S-pars (Mag-Ang)'!I1311*PI()/180)</f>
        <v>0</v>
      </c>
      <c r="H1311" s="3">
        <f>'input your S-pars (Mag-Ang)'!H1311*SIN('input your S-pars (Mag-Ang)'!I1311*PI()/180)</f>
        <v>0</v>
      </c>
      <c r="I1311" s="3"/>
      <c r="J1311" s="3">
        <f t="shared" si="240"/>
        <v>1</v>
      </c>
      <c r="K1311" s="3">
        <f t="shared" si="241"/>
        <v>0</v>
      </c>
      <c r="L1311" s="3"/>
      <c r="M1311" s="3">
        <f t="shared" si="242"/>
        <v>1</v>
      </c>
      <c r="N1311" s="3">
        <f t="shared" si="243"/>
        <v>0</v>
      </c>
      <c r="O1311" s="3"/>
      <c r="P1311" s="3">
        <f t="shared" si="244"/>
        <v>1</v>
      </c>
      <c r="Q1311" s="3">
        <f t="shared" si="245"/>
        <v>0</v>
      </c>
      <c r="R1311" s="3">
        <f t="shared" si="246"/>
        <v>0</v>
      </c>
      <c r="S1311" s="3">
        <f t="shared" si="247"/>
        <v>0</v>
      </c>
      <c r="T1311" s="3">
        <f t="shared" si="248"/>
        <v>0</v>
      </c>
      <c r="U1311" s="3">
        <f t="shared" si="249"/>
        <v>0</v>
      </c>
      <c r="V1311" s="3">
        <f t="shared" si="250"/>
        <v>1</v>
      </c>
      <c r="W1311" s="3">
        <f t="shared" si="251"/>
        <v>0</v>
      </c>
    </row>
    <row r="1312" spans="1:23" x14ac:dyDescent="0.3">
      <c r="A1312" s="3">
        <f>'input your S-pars (Mag-Ang)'!B1312*COS('input your S-pars (Mag-Ang)'!C1312*PI()/180)</f>
        <v>0</v>
      </c>
      <c r="B1312" s="3">
        <f>'input your S-pars (Mag-Ang)'!B1312*SIN('input your S-pars (Mag-Ang)'!C1312*PI()/180)</f>
        <v>0</v>
      </c>
      <c r="C1312" s="3">
        <f>'input your S-pars (Mag-Ang)'!F1312*COS('input your S-pars (Mag-Ang)'!G1312*PI()/180)</f>
        <v>0</v>
      </c>
      <c r="D1312" s="3">
        <f>'input your S-pars (Mag-Ang)'!F1312*SIN('input your S-pars (Mag-Ang)'!G1312*PI()/180)</f>
        <v>0</v>
      </c>
      <c r="E1312" s="3">
        <f>'input your S-pars (Mag-Ang)'!D1312*COS('input your S-pars (Mag-Ang)'!E1312*PI()/180)</f>
        <v>0</v>
      </c>
      <c r="F1312" s="3">
        <f>'input your S-pars (Mag-Ang)'!D1312*SIN('input your S-pars (Mag-Ang)'!E1312*PI()/180)</f>
        <v>0</v>
      </c>
      <c r="G1312" s="3">
        <f>'input your S-pars (Mag-Ang)'!H1312*COS('input your S-pars (Mag-Ang)'!I1312*PI()/180)</f>
        <v>0</v>
      </c>
      <c r="H1312" s="3">
        <f>'input your S-pars (Mag-Ang)'!H1312*SIN('input your S-pars (Mag-Ang)'!I1312*PI()/180)</f>
        <v>0</v>
      </c>
      <c r="I1312" s="3"/>
      <c r="J1312" s="3">
        <f t="shared" si="240"/>
        <v>1</v>
      </c>
      <c r="K1312" s="3">
        <f t="shared" si="241"/>
        <v>0</v>
      </c>
      <c r="L1312" s="3"/>
      <c r="M1312" s="3">
        <f t="shared" si="242"/>
        <v>1</v>
      </c>
      <c r="N1312" s="3">
        <f t="shared" si="243"/>
        <v>0</v>
      </c>
      <c r="O1312" s="3"/>
      <c r="P1312" s="3">
        <f t="shared" si="244"/>
        <v>1</v>
      </c>
      <c r="Q1312" s="3">
        <f t="shared" si="245"/>
        <v>0</v>
      </c>
      <c r="R1312" s="3">
        <f t="shared" si="246"/>
        <v>0</v>
      </c>
      <c r="S1312" s="3">
        <f t="shared" si="247"/>
        <v>0</v>
      </c>
      <c r="T1312" s="3">
        <f t="shared" si="248"/>
        <v>0</v>
      </c>
      <c r="U1312" s="3">
        <f t="shared" si="249"/>
        <v>0</v>
      </c>
      <c r="V1312" s="3">
        <f t="shared" si="250"/>
        <v>1</v>
      </c>
      <c r="W1312" s="3">
        <f t="shared" si="251"/>
        <v>0</v>
      </c>
    </row>
    <row r="1313" spans="1:23" x14ac:dyDescent="0.3">
      <c r="A1313" s="3">
        <f>'input your S-pars (Mag-Ang)'!B1313*COS('input your S-pars (Mag-Ang)'!C1313*PI()/180)</f>
        <v>0</v>
      </c>
      <c r="B1313" s="3">
        <f>'input your S-pars (Mag-Ang)'!B1313*SIN('input your S-pars (Mag-Ang)'!C1313*PI()/180)</f>
        <v>0</v>
      </c>
      <c r="C1313" s="3">
        <f>'input your S-pars (Mag-Ang)'!F1313*COS('input your S-pars (Mag-Ang)'!G1313*PI()/180)</f>
        <v>0</v>
      </c>
      <c r="D1313" s="3">
        <f>'input your S-pars (Mag-Ang)'!F1313*SIN('input your S-pars (Mag-Ang)'!G1313*PI()/180)</f>
        <v>0</v>
      </c>
      <c r="E1313" s="3">
        <f>'input your S-pars (Mag-Ang)'!D1313*COS('input your S-pars (Mag-Ang)'!E1313*PI()/180)</f>
        <v>0</v>
      </c>
      <c r="F1313" s="3">
        <f>'input your S-pars (Mag-Ang)'!D1313*SIN('input your S-pars (Mag-Ang)'!E1313*PI()/180)</f>
        <v>0</v>
      </c>
      <c r="G1313" s="3">
        <f>'input your S-pars (Mag-Ang)'!H1313*COS('input your S-pars (Mag-Ang)'!I1313*PI()/180)</f>
        <v>0</v>
      </c>
      <c r="H1313" s="3">
        <f>'input your S-pars (Mag-Ang)'!H1313*SIN('input your S-pars (Mag-Ang)'!I1313*PI()/180)</f>
        <v>0</v>
      </c>
      <c r="I1313" s="3"/>
      <c r="J1313" s="3">
        <f t="shared" si="240"/>
        <v>1</v>
      </c>
      <c r="K1313" s="3">
        <f t="shared" si="241"/>
        <v>0</v>
      </c>
      <c r="L1313" s="3"/>
      <c r="M1313" s="3">
        <f t="shared" si="242"/>
        <v>1</v>
      </c>
      <c r="N1313" s="3">
        <f t="shared" si="243"/>
        <v>0</v>
      </c>
      <c r="O1313" s="3"/>
      <c r="P1313" s="3">
        <f t="shared" si="244"/>
        <v>1</v>
      </c>
      <c r="Q1313" s="3">
        <f t="shared" si="245"/>
        <v>0</v>
      </c>
      <c r="R1313" s="3">
        <f t="shared" si="246"/>
        <v>0</v>
      </c>
      <c r="S1313" s="3">
        <f t="shared" si="247"/>
        <v>0</v>
      </c>
      <c r="T1313" s="3">
        <f t="shared" si="248"/>
        <v>0</v>
      </c>
      <c r="U1313" s="3">
        <f t="shared" si="249"/>
        <v>0</v>
      </c>
      <c r="V1313" s="3">
        <f t="shared" si="250"/>
        <v>1</v>
      </c>
      <c r="W1313" s="3">
        <f t="shared" si="251"/>
        <v>0</v>
      </c>
    </row>
    <row r="1314" spans="1:23" x14ac:dyDescent="0.3">
      <c r="A1314" s="3">
        <f>'input your S-pars (Mag-Ang)'!B1314*COS('input your S-pars (Mag-Ang)'!C1314*PI()/180)</f>
        <v>0</v>
      </c>
      <c r="B1314" s="3">
        <f>'input your S-pars (Mag-Ang)'!B1314*SIN('input your S-pars (Mag-Ang)'!C1314*PI()/180)</f>
        <v>0</v>
      </c>
      <c r="C1314" s="3">
        <f>'input your S-pars (Mag-Ang)'!F1314*COS('input your S-pars (Mag-Ang)'!G1314*PI()/180)</f>
        <v>0</v>
      </c>
      <c r="D1314" s="3">
        <f>'input your S-pars (Mag-Ang)'!F1314*SIN('input your S-pars (Mag-Ang)'!G1314*PI()/180)</f>
        <v>0</v>
      </c>
      <c r="E1314" s="3">
        <f>'input your S-pars (Mag-Ang)'!D1314*COS('input your S-pars (Mag-Ang)'!E1314*PI()/180)</f>
        <v>0</v>
      </c>
      <c r="F1314" s="3">
        <f>'input your S-pars (Mag-Ang)'!D1314*SIN('input your S-pars (Mag-Ang)'!E1314*PI()/180)</f>
        <v>0</v>
      </c>
      <c r="G1314" s="3">
        <f>'input your S-pars (Mag-Ang)'!H1314*COS('input your S-pars (Mag-Ang)'!I1314*PI()/180)</f>
        <v>0</v>
      </c>
      <c r="H1314" s="3">
        <f>'input your S-pars (Mag-Ang)'!H1314*SIN('input your S-pars (Mag-Ang)'!I1314*PI()/180)</f>
        <v>0</v>
      </c>
      <c r="I1314" s="3"/>
      <c r="J1314" s="3">
        <f t="shared" si="240"/>
        <v>1</v>
      </c>
      <c r="K1314" s="3">
        <f t="shared" si="241"/>
        <v>0</v>
      </c>
      <c r="L1314" s="3"/>
      <c r="M1314" s="3">
        <f t="shared" si="242"/>
        <v>1</v>
      </c>
      <c r="N1314" s="3">
        <f t="shared" si="243"/>
        <v>0</v>
      </c>
      <c r="O1314" s="3"/>
      <c r="P1314" s="3">
        <f t="shared" si="244"/>
        <v>1</v>
      </c>
      <c r="Q1314" s="3">
        <f t="shared" si="245"/>
        <v>0</v>
      </c>
      <c r="R1314" s="3">
        <f t="shared" si="246"/>
        <v>0</v>
      </c>
      <c r="S1314" s="3">
        <f t="shared" si="247"/>
        <v>0</v>
      </c>
      <c r="T1314" s="3">
        <f t="shared" si="248"/>
        <v>0</v>
      </c>
      <c r="U1314" s="3">
        <f t="shared" si="249"/>
        <v>0</v>
      </c>
      <c r="V1314" s="3">
        <f t="shared" si="250"/>
        <v>1</v>
      </c>
      <c r="W1314" s="3">
        <f t="shared" si="251"/>
        <v>0</v>
      </c>
    </row>
    <row r="1315" spans="1:23" x14ac:dyDescent="0.3">
      <c r="A1315" s="3">
        <f>'input your S-pars (Mag-Ang)'!B1315*COS('input your S-pars (Mag-Ang)'!C1315*PI()/180)</f>
        <v>0</v>
      </c>
      <c r="B1315" s="3">
        <f>'input your S-pars (Mag-Ang)'!B1315*SIN('input your S-pars (Mag-Ang)'!C1315*PI()/180)</f>
        <v>0</v>
      </c>
      <c r="C1315" s="3">
        <f>'input your S-pars (Mag-Ang)'!F1315*COS('input your S-pars (Mag-Ang)'!G1315*PI()/180)</f>
        <v>0</v>
      </c>
      <c r="D1315" s="3">
        <f>'input your S-pars (Mag-Ang)'!F1315*SIN('input your S-pars (Mag-Ang)'!G1315*PI()/180)</f>
        <v>0</v>
      </c>
      <c r="E1315" s="3">
        <f>'input your S-pars (Mag-Ang)'!D1315*COS('input your S-pars (Mag-Ang)'!E1315*PI()/180)</f>
        <v>0</v>
      </c>
      <c r="F1315" s="3">
        <f>'input your S-pars (Mag-Ang)'!D1315*SIN('input your S-pars (Mag-Ang)'!E1315*PI()/180)</f>
        <v>0</v>
      </c>
      <c r="G1315" s="3">
        <f>'input your S-pars (Mag-Ang)'!H1315*COS('input your S-pars (Mag-Ang)'!I1315*PI()/180)</f>
        <v>0</v>
      </c>
      <c r="H1315" s="3">
        <f>'input your S-pars (Mag-Ang)'!H1315*SIN('input your S-pars (Mag-Ang)'!I1315*PI()/180)</f>
        <v>0</v>
      </c>
      <c r="I1315" s="3"/>
      <c r="J1315" s="3">
        <f t="shared" si="240"/>
        <v>1</v>
      </c>
      <c r="K1315" s="3">
        <f t="shared" si="241"/>
        <v>0</v>
      </c>
      <c r="L1315" s="3"/>
      <c r="M1315" s="3">
        <f t="shared" si="242"/>
        <v>1</v>
      </c>
      <c r="N1315" s="3">
        <f t="shared" si="243"/>
        <v>0</v>
      </c>
      <c r="O1315" s="3"/>
      <c r="P1315" s="3">
        <f t="shared" si="244"/>
        <v>1</v>
      </c>
      <c r="Q1315" s="3">
        <f t="shared" si="245"/>
        <v>0</v>
      </c>
      <c r="R1315" s="3">
        <f t="shared" si="246"/>
        <v>0</v>
      </c>
      <c r="S1315" s="3">
        <f t="shared" si="247"/>
        <v>0</v>
      </c>
      <c r="T1315" s="3">
        <f t="shared" si="248"/>
        <v>0</v>
      </c>
      <c r="U1315" s="3">
        <f t="shared" si="249"/>
        <v>0</v>
      </c>
      <c r="V1315" s="3">
        <f t="shared" si="250"/>
        <v>1</v>
      </c>
      <c r="W1315" s="3">
        <f t="shared" si="251"/>
        <v>0</v>
      </c>
    </row>
    <row r="1316" spans="1:23" x14ac:dyDescent="0.3">
      <c r="A1316" s="3">
        <f>'input your S-pars (Mag-Ang)'!B1316*COS('input your S-pars (Mag-Ang)'!C1316*PI()/180)</f>
        <v>0</v>
      </c>
      <c r="B1316" s="3">
        <f>'input your S-pars (Mag-Ang)'!B1316*SIN('input your S-pars (Mag-Ang)'!C1316*PI()/180)</f>
        <v>0</v>
      </c>
      <c r="C1316" s="3">
        <f>'input your S-pars (Mag-Ang)'!F1316*COS('input your S-pars (Mag-Ang)'!G1316*PI()/180)</f>
        <v>0</v>
      </c>
      <c r="D1316" s="3">
        <f>'input your S-pars (Mag-Ang)'!F1316*SIN('input your S-pars (Mag-Ang)'!G1316*PI()/180)</f>
        <v>0</v>
      </c>
      <c r="E1316" s="3">
        <f>'input your S-pars (Mag-Ang)'!D1316*COS('input your S-pars (Mag-Ang)'!E1316*PI()/180)</f>
        <v>0</v>
      </c>
      <c r="F1316" s="3">
        <f>'input your S-pars (Mag-Ang)'!D1316*SIN('input your S-pars (Mag-Ang)'!E1316*PI()/180)</f>
        <v>0</v>
      </c>
      <c r="G1316" s="3">
        <f>'input your S-pars (Mag-Ang)'!H1316*COS('input your S-pars (Mag-Ang)'!I1316*PI()/180)</f>
        <v>0</v>
      </c>
      <c r="H1316" s="3">
        <f>'input your S-pars (Mag-Ang)'!H1316*SIN('input your S-pars (Mag-Ang)'!I1316*PI()/180)</f>
        <v>0</v>
      </c>
      <c r="I1316" s="3"/>
      <c r="J1316" s="3">
        <f t="shared" si="240"/>
        <v>1</v>
      </c>
      <c r="K1316" s="3">
        <f t="shared" si="241"/>
        <v>0</v>
      </c>
      <c r="L1316" s="3"/>
      <c r="M1316" s="3">
        <f t="shared" si="242"/>
        <v>1</v>
      </c>
      <c r="N1316" s="3">
        <f t="shared" si="243"/>
        <v>0</v>
      </c>
      <c r="O1316" s="3"/>
      <c r="P1316" s="3">
        <f t="shared" si="244"/>
        <v>1</v>
      </c>
      <c r="Q1316" s="3">
        <f t="shared" si="245"/>
        <v>0</v>
      </c>
      <c r="R1316" s="3">
        <f t="shared" si="246"/>
        <v>0</v>
      </c>
      <c r="S1316" s="3">
        <f t="shared" si="247"/>
        <v>0</v>
      </c>
      <c r="T1316" s="3">
        <f t="shared" si="248"/>
        <v>0</v>
      </c>
      <c r="U1316" s="3">
        <f t="shared" si="249"/>
        <v>0</v>
      </c>
      <c r="V1316" s="3">
        <f t="shared" si="250"/>
        <v>1</v>
      </c>
      <c r="W1316" s="3">
        <f t="shared" si="251"/>
        <v>0</v>
      </c>
    </row>
    <row r="1317" spans="1:23" x14ac:dyDescent="0.3">
      <c r="A1317" s="3">
        <f>'input your S-pars (Mag-Ang)'!B1317*COS('input your S-pars (Mag-Ang)'!C1317*PI()/180)</f>
        <v>0</v>
      </c>
      <c r="B1317" s="3">
        <f>'input your S-pars (Mag-Ang)'!B1317*SIN('input your S-pars (Mag-Ang)'!C1317*PI()/180)</f>
        <v>0</v>
      </c>
      <c r="C1317" s="3">
        <f>'input your S-pars (Mag-Ang)'!F1317*COS('input your S-pars (Mag-Ang)'!G1317*PI()/180)</f>
        <v>0</v>
      </c>
      <c r="D1317" s="3">
        <f>'input your S-pars (Mag-Ang)'!F1317*SIN('input your S-pars (Mag-Ang)'!G1317*PI()/180)</f>
        <v>0</v>
      </c>
      <c r="E1317" s="3">
        <f>'input your S-pars (Mag-Ang)'!D1317*COS('input your S-pars (Mag-Ang)'!E1317*PI()/180)</f>
        <v>0</v>
      </c>
      <c r="F1317" s="3">
        <f>'input your S-pars (Mag-Ang)'!D1317*SIN('input your S-pars (Mag-Ang)'!E1317*PI()/180)</f>
        <v>0</v>
      </c>
      <c r="G1317" s="3">
        <f>'input your S-pars (Mag-Ang)'!H1317*COS('input your S-pars (Mag-Ang)'!I1317*PI()/180)</f>
        <v>0</v>
      </c>
      <c r="H1317" s="3">
        <f>'input your S-pars (Mag-Ang)'!H1317*SIN('input your S-pars (Mag-Ang)'!I1317*PI()/180)</f>
        <v>0</v>
      </c>
      <c r="I1317" s="3"/>
      <c r="J1317" s="3">
        <f t="shared" si="240"/>
        <v>1</v>
      </c>
      <c r="K1317" s="3">
        <f t="shared" si="241"/>
        <v>0</v>
      </c>
      <c r="L1317" s="3"/>
      <c r="M1317" s="3">
        <f t="shared" si="242"/>
        <v>1</v>
      </c>
      <c r="N1317" s="3">
        <f t="shared" si="243"/>
        <v>0</v>
      </c>
      <c r="O1317" s="3"/>
      <c r="P1317" s="3">
        <f t="shared" si="244"/>
        <v>1</v>
      </c>
      <c r="Q1317" s="3">
        <f t="shared" si="245"/>
        <v>0</v>
      </c>
      <c r="R1317" s="3">
        <f t="shared" si="246"/>
        <v>0</v>
      </c>
      <c r="S1317" s="3">
        <f t="shared" si="247"/>
        <v>0</v>
      </c>
      <c r="T1317" s="3">
        <f t="shared" si="248"/>
        <v>0</v>
      </c>
      <c r="U1317" s="3">
        <f t="shared" si="249"/>
        <v>0</v>
      </c>
      <c r="V1317" s="3">
        <f t="shared" si="250"/>
        <v>1</v>
      </c>
      <c r="W1317" s="3">
        <f t="shared" si="251"/>
        <v>0</v>
      </c>
    </row>
    <row r="1318" spans="1:23" x14ac:dyDescent="0.3">
      <c r="A1318" s="3">
        <f>'input your S-pars (Mag-Ang)'!B1318*COS('input your S-pars (Mag-Ang)'!C1318*PI()/180)</f>
        <v>0</v>
      </c>
      <c r="B1318" s="3">
        <f>'input your S-pars (Mag-Ang)'!B1318*SIN('input your S-pars (Mag-Ang)'!C1318*PI()/180)</f>
        <v>0</v>
      </c>
      <c r="C1318" s="3">
        <f>'input your S-pars (Mag-Ang)'!F1318*COS('input your S-pars (Mag-Ang)'!G1318*PI()/180)</f>
        <v>0</v>
      </c>
      <c r="D1318" s="3">
        <f>'input your S-pars (Mag-Ang)'!F1318*SIN('input your S-pars (Mag-Ang)'!G1318*PI()/180)</f>
        <v>0</v>
      </c>
      <c r="E1318" s="3">
        <f>'input your S-pars (Mag-Ang)'!D1318*COS('input your S-pars (Mag-Ang)'!E1318*PI()/180)</f>
        <v>0</v>
      </c>
      <c r="F1318" s="3">
        <f>'input your S-pars (Mag-Ang)'!D1318*SIN('input your S-pars (Mag-Ang)'!E1318*PI()/180)</f>
        <v>0</v>
      </c>
      <c r="G1318" s="3">
        <f>'input your S-pars (Mag-Ang)'!H1318*COS('input your S-pars (Mag-Ang)'!I1318*PI()/180)</f>
        <v>0</v>
      </c>
      <c r="H1318" s="3">
        <f>'input your S-pars (Mag-Ang)'!H1318*SIN('input your S-pars (Mag-Ang)'!I1318*PI()/180)</f>
        <v>0</v>
      </c>
      <c r="I1318" s="3"/>
      <c r="J1318" s="3">
        <f t="shared" si="240"/>
        <v>1</v>
      </c>
      <c r="K1318" s="3">
        <f t="shared" si="241"/>
        <v>0</v>
      </c>
      <c r="L1318" s="3"/>
      <c r="M1318" s="3">
        <f t="shared" si="242"/>
        <v>1</v>
      </c>
      <c r="N1318" s="3">
        <f t="shared" si="243"/>
        <v>0</v>
      </c>
      <c r="O1318" s="3"/>
      <c r="P1318" s="3">
        <f t="shared" si="244"/>
        <v>1</v>
      </c>
      <c r="Q1318" s="3">
        <f t="shared" si="245"/>
        <v>0</v>
      </c>
      <c r="R1318" s="3">
        <f t="shared" si="246"/>
        <v>0</v>
      </c>
      <c r="S1318" s="3">
        <f t="shared" si="247"/>
        <v>0</v>
      </c>
      <c r="T1318" s="3">
        <f t="shared" si="248"/>
        <v>0</v>
      </c>
      <c r="U1318" s="3">
        <f t="shared" si="249"/>
        <v>0</v>
      </c>
      <c r="V1318" s="3">
        <f t="shared" si="250"/>
        <v>1</v>
      </c>
      <c r="W1318" s="3">
        <f t="shared" si="251"/>
        <v>0</v>
      </c>
    </row>
    <row r="1319" spans="1:23" x14ac:dyDescent="0.3">
      <c r="A1319" s="3">
        <f>'input your S-pars (Mag-Ang)'!B1319*COS('input your S-pars (Mag-Ang)'!C1319*PI()/180)</f>
        <v>0</v>
      </c>
      <c r="B1319" s="3">
        <f>'input your S-pars (Mag-Ang)'!B1319*SIN('input your S-pars (Mag-Ang)'!C1319*PI()/180)</f>
        <v>0</v>
      </c>
      <c r="C1319" s="3">
        <f>'input your S-pars (Mag-Ang)'!F1319*COS('input your S-pars (Mag-Ang)'!G1319*PI()/180)</f>
        <v>0</v>
      </c>
      <c r="D1319" s="3">
        <f>'input your S-pars (Mag-Ang)'!F1319*SIN('input your S-pars (Mag-Ang)'!G1319*PI()/180)</f>
        <v>0</v>
      </c>
      <c r="E1319" s="3">
        <f>'input your S-pars (Mag-Ang)'!D1319*COS('input your S-pars (Mag-Ang)'!E1319*PI()/180)</f>
        <v>0</v>
      </c>
      <c r="F1319" s="3">
        <f>'input your S-pars (Mag-Ang)'!D1319*SIN('input your S-pars (Mag-Ang)'!E1319*PI()/180)</f>
        <v>0</v>
      </c>
      <c r="G1319" s="3">
        <f>'input your S-pars (Mag-Ang)'!H1319*COS('input your S-pars (Mag-Ang)'!I1319*PI()/180)</f>
        <v>0</v>
      </c>
      <c r="H1319" s="3">
        <f>'input your S-pars (Mag-Ang)'!H1319*SIN('input your S-pars (Mag-Ang)'!I1319*PI()/180)</f>
        <v>0</v>
      </c>
      <c r="I1319" s="3"/>
      <c r="J1319" s="3">
        <f t="shared" si="240"/>
        <v>1</v>
      </c>
      <c r="K1319" s="3">
        <f t="shared" si="241"/>
        <v>0</v>
      </c>
      <c r="L1319" s="3"/>
      <c r="M1319" s="3">
        <f t="shared" si="242"/>
        <v>1</v>
      </c>
      <c r="N1319" s="3">
        <f t="shared" si="243"/>
        <v>0</v>
      </c>
      <c r="O1319" s="3"/>
      <c r="P1319" s="3">
        <f t="shared" si="244"/>
        <v>1</v>
      </c>
      <c r="Q1319" s="3">
        <f t="shared" si="245"/>
        <v>0</v>
      </c>
      <c r="R1319" s="3">
        <f t="shared" si="246"/>
        <v>0</v>
      </c>
      <c r="S1319" s="3">
        <f t="shared" si="247"/>
        <v>0</v>
      </c>
      <c r="T1319" s="3">
        <f t="shared" si="248"/>
        <v>0</v>
      </c>
      <c r="U1319" s="3">
        <f t="shared" si="249"/>
        <v>0</v>
      </c>
      <c r="V1319" s="3">
        <f t="shared" si="250"/>
        <v>1</v>
      </c>
      <c r="W1319" s="3">
        <f t="shared" si="251"/>
        <v>0</v>
      </c>
    </row>
    <row r="1320" spans="1:23" x14ac:dyDescent="0.3">
      <c r="A1320" s="3">
        <f>'input your S-pars (Mag-Ang)'!B1320*COS('input your S-pars (Mag-Ang)'!C1320*PI()/180)</f>
        <v>0</v>
      </c>
      <c r="B1320" s="3">
        <f>'input your S-pars (Mag-Ang)'!B1320*SIN('input your S-pars (Mag-Ang)'!C1320*PI()/180)</f>
        <v>0</v>
      </c>
      <c r="C1320" s="3">
        <f>'input your S-pars (Mag-Ang)'!F1320*COS('input your S-pars (Mag-Ang)'!G1320*PI()/180)</f>
        <v>0</v>
      </c>
      <c r="D1320" s="3">
        <f>'input your S-pars (Mag-Ang)'!F1320*SIN('input your S-pars (Mag-Ang)'!G1320*PI()/180)</f>
        <v>0</v>
      </c>
      <c r="E1320" s="3">
        <f>'input your S-pars (Mag-Ang)'!D1320*COS('input your S-pars (Mag-Ang)'!E1320*PI()/180)</f>
        <v>0</v>
      </c>
      <c r="F1320" s="3">
        <f>'input your S-pars (Mag-Ang)'!D1320*SIN('input your S-pars (Mag-Ang)'!E1320*PI()/180)</f>
        <v>0</v>
      </c>
      <c r="G1320" s="3">
        <f>'input your S-pars (Mag-Ang)'!H1320*COS('input your S-pars (Mag-Ang)'!I1320*PI()/180)</f>
        <v>0</v>
      </c>
      <c r="H1320" s="3">
        <f>'input your S-pars (Mag-Ang)'!H1320*SIN('input your S-pars (Mag-Ang)'!I1320*PI()/180)</f>
        <v>0</v>
      </c>
      <c r="I1320" s="3"/>
      <c r="J1320" s="3">
        <f t="shared" si="240"/>
        <v>1</v>
      </c>
      <c r="K1320" s="3">
        <f t="shared" si="241"/>
        <v>0</v>
      </c>
      <c r="L1320" s="3"/>
      <c r="M1320" s="3">
        <f t="shared" si="242"/>
        <v>1</v>
      </c>
      <c r="N1320" s="3">
        <f t="shared" si="243"/>
        <v>0</v>
      </c>
      <c r="O1320" s="3"/>
      <c r="P1320" s="3">
        <f t="shared" si="244"/>
        <v>1</v>
      </c>
      <c r="Q1320" s="3">
        <f t="shared" si="245"/>
        <v>0</v>
      </c>
      <c r="R1320" s="3">
        <f t="shared" si="246"/>
        <v>0</v>
      </c>
      <c r="S1320" s="3">
        <f t="shared" si="247"/>
        <v>0</v>
      </c>
      <c r="T1320" s="3">
        <f t="shared" si="248"/>
        <v>0</v>
      </c>
      <c r="U1320" s="3">
        <f t="shared" si="249"/>
        <v>0</v>
      </c>
      <c r="V1320" s="3">
        <f t="shared" si="250"/>
        <v>1</v>
      </c>
      <c r="W1320" s="3">
        <f t="shared" si="251"/>
        <v>0</v>
      </c>
    </row>
    <row r="1321" spans="1:23" x14ac:dyDescent="0.3">
      <c r="A1321" s="3">
        <f>'input your S-pars (Mag-Ang)'!B1321*COS('input your S-pars (Mag-Ang)'!C1321*PI()/180)</f>
        <v>0</v>
      </c>
      <c r="B1321" s="3">
        <f>'input your S-pars (Mag-Ang)'!B1321*SIN('input your S-pars (Mag-Ang)'!C1321*PI()/180)</f>
        <v>0</v>
      </c>
      <c r="C1321" s="3">
        <f>'input your S-pars (Mag-Ang)'!F1321*COS('input your S-pars (Mag-Ang)'!G1321*PI()/180)</f>
        <v>0</v>
      </c>
      <c r="D1321" s="3">
        <f>'input your S-pars (Mag-Ang)'!F1321*SIN('input your S-pars (Mag-Ang)'!G1321*PI()/180)</f>
        <v>0</v>
      </c>
      <c r="E1321" s="3">
        <f>'input your S-pars (Mag-Ang)'!D1321*COS('input your S-pars (Mag-Ang)'!E1321*PI()/180)</f>
        <v>0</v>
      </c>
      <c r="F1321" s="3">
        <f>'input your S-pars (Mag-Ang)'!D1321*SIN('input your S-pars (Mag-Ang)'!E1321*PI()/180)</f>
        <v>0</v>
      </c>
      <c r="G1321" s="3">
        <f>'input your S-pars (Mag-Ang)'!H1321*COS('input your S-pars (Mag-Ang)'!I1321*PI()/180)</f>
        <v>0</v>
      </c>
      <c r="H1321" s="3">
        <f>'input your S-pars (Mag-Ang)'!H1321*SIN('input your S-pars (Mag-Ang)'!I1321*PI()/180)</f>
        <v>0</v>
      </c>
      <c r="I1321" s="3"/>
      <c r="J1321" s="3">
        <f t="shared" si="240"/>
        <v>1</v>
      </c>
      <c r="K1321" s="3">
        <f t="shared" si="241"/>
        <v>0</v>
      </c>
      <c r="L1321" s="3"/>
      <c r="M1321" s="3">
        <f t="shared" si="242"/>
        <v>1</v>
      </c>
      <c r="N1321" s="3">
        <f t="shared" si="243"/>
        <v>0</v>
      </c>
      <c r="O1321" s="3"/>
      <c r="P1321" s="3">
        <f t="shared" si="244"/>
        <v>1</v>
      </c>
      <c r="Q1321" s="3">
        <f t="shared" si="245"/>
        <v>0</v>
      </c>
      <c r="R1321" s="3">
        <f t="shared" si="246"/>
        <v>0</v>
      </c>
      <c r="S1321" s="3">
        <f t="shared" si="247"/>
        <v>0</v>
      </c>
      <c r="T1321" s="3">
        <f t="shared" si="248"/>
        <v>0</v>
      </c>
      <c r="U1321" s="3">
        <f t="shared" si="249"/>
        <v>0</v>
      </c>
      <c r="V1321" s="3">
        <f t="shared" si="250"/>
        <v>1</v>
      </c>
      <c r="W1321" s="3">
        <f t="shared" si="251"/>
        <v>0</v>
      </c>
    </row>
    <row r="1322" spans="1:23" x14ac:dyDescent="0.3">
      <c r="A1322" s="3">
        <f>'input your S-pars (Mag-Ang)'!B1322*COS('input your S-pars (Mag-Ang)'!C1322*PI()/180)</f>
        <v>0</v>
      </c>
      <c r="B1322" s="3">
        <f>'input your S-pars (Mag-Ang)'!B1322*SIN('input your S-pars (Mag-Ang)'!C1322*PI()/180)</f>
        <v>0</v>
      </c>
      <c r="C1322" s="3">
        <f>'input your S-pars (Mag-Ang)'!F1322*COS('input your S-pars (Mag-Ang)'!G1322*PI()/180)</f>
        <v>0</v>
      </c>
      <c r="D1322" s="3">
        <f>'input your S-pars (Mag-Ang)'!F1322*SIN('input your S-pars (Mag-Ang)'!G1322*PI()/180)</f>
        <v>0</v>
      </c>
      <c r="E1322" s="3">
        <f>'input your S-pars (Mag-Ang)'!D1322*COS('input your S-pars (Mag-Ang)'!E1322*PI()/180)</f>
        <v>0</v>
      </c>
      <c r="F1322" s="3">
        <f>'input your S-pars (Mag-Ang)'!D1322*SIN('input your S-pars (Mag-Ang)'!E1322*PI()/180)</f>
        <v>0</v>
      </c>
      <c r="G1322" s="3">
        <f>'input your S-pars (Mag-Ang)'!H1322*COS('input your S-pars (Mag-Ang)'!I1322*PI()/180)</f>
        <v>0</v>
      </c>
      <c r="H1322" s="3">
        <f>'input your S-pars (Mag-Ang)'!H1322*SIN('input your S-pars (Mag-Ang)'!I1322*PI()/180)</f>
        <v>0</v>
      </c>
      <c r="I1322" s="3"/>
      <c r="J1322" s="3">
        <f t="shared" si="240"/>
        <v>1</v>
      </c>
      <c r="K1322" s="3">
        <f t="shared" si="241"/>
        <v>0</v>
      </c>
      <c r="L1322" s="3"/>
      <c r="M1322" s="3">
        <f t="shared" si="242"/>
        <v>1</v>
      </c>
      <c r="N1322" s="3">
        <f t="shared" si="243"/>
        <v>0</v>
      </c>
      <c r="O1322" s="3"/>
      <c r="P1322" s="3">
        <f t="shared" si="244"/>
        <v>1</v>
      </c>
      <c r="Q1322" s="3">
        <f t="shared" si="245"/>
        <v>0</v>
      </c>
      <c r="R1322" s="3">
        <f t="shared" si="246"/>
        <v>0</v>
      </c>
      <c r="S1322" s="3">
        <f t="shared" si="247"/>
        <v>0</v>
      </c>
      <c r="T1322" s="3">
        <f t="shared" si="248"/>
        <v>0</v>
      </c>
      <c r="U1322" s="3">
        <f t="shared" si="249"/>
        <v>0</v>
      </c>
      <c r="V1322" s="3">
        <f t="shared" si="250"/>
        <v>1</v>
      </c>
      <c r="W1322" s="3">
        <f t="shared" si="251"/>
        <v>0</v>
      </c>
    </row>
    <row r="1323" spans="1:23" x14ac:dyDescent="0.3">
      <c r="A1323" s="3">
        <f>'input your S-pars (Mag-Ang)'!B1323*COS('input your S-pars (Mag-Ang)'!C1323*PI()/180)</f>
        <v>0</v>
      </c>
      <c r="B1323" s="3">
        <f>'input your S-pars (Mag-Ang)'!B1323*SIN('input your S-pars (Mag-Ang)'!C1323*PI()/180)</f>
        <v>0</v>
      </c>
      <c r="C1323" s="3">
        <f>'input your S-pars (Mag-Ang)'!F1323*COS('input your S-pars (Mag-Ang)'!G1323*PI()/180)</f>
        <v>0</v>
      </c>
      <c r="D1323" s="3">
        <f>'input your S-pars (Mag-Ang)'!F1323*SIN('input your S-pars (Mag-Ang)'!G1323*PI()/180)</f>
        <v>0</v>
      </c>
      <c r="E1323" s="3">
        <f>'input your S-pars (Mag-Ang)'!D1323*COS('input your S-pars (Mag-Ang)'!E1323*PI()/180)</f>
        <v>0</v>
      </c>
      <c r="F1323" s="3">
        <f>'input your S-pars (Mag-Ang)'!D1323*SIN('input your S-pars (Mag-Ang)'!E1323*PI()/180)</f>
        <v>0</v>
      </c>
      <c r="G1323" s="3">
        <f>'input your S-pars (Mag-Ang)'!H1323*COS('input your S-pars (Mag-Ang)'!I1323*PI()/180)</f>
        <v>0</v>
      </c>
      <c r="H1323" s="3">
        <f>'input your S-pars (Mag-Ang)'!H1323*SIN('input your S-pars (Mag-Ang)'!I1323*PI()/180)</f>
        <v>0</v>
      </c>
      <c r="I1323" s="3"/>
      <c r="J1323" s="3">
        <f t="shared" si="240"/>
        <v>1</v>
      </c>
      <c r="K1323" s="3">
        <f t="shared" si="241"/>
        <v>0</v>
      </c>
      <c r="L1323" s="3"/>
      <c r="M1323" s="3">
        <f t="shared" si="242"/>
        <v>1</v>
      </c>
      <c r="N1323" s="3">
        <f t="shared" si="243"/>
        <v>0</v>
      </c>
      <c r="O1323" s="3"/>
      <c r="P1323" s="3">
        <f t="shared" si="244"/>
        <v>1</v>
      </c>
      <c r="Q1323" s="3">
        <f t="shared" si="245"/>
        <v>0</v>
      </c>
      <c r="R1323" s="3">
        <f t="shared" si="246"/>
        <v>0</v>
      </c>
      <c r="S1323" s="3">
        <f t="shared" si="247"/>
        <v>0</v>
      </c>
      <c r="T1323" s="3">
        <f t="shared" si="248"/>
        <v>0</v>
      </c>
      <c r="U1323" s="3">
        <f t="shared" si="249"/>
        <v>0</v>
      </c>
      <c r="V1323" s="3">
        <f t="shared" si="250"/>
        <v>1</v>
      </c>
      <c r="W1323" s="3">
        <f t="shared" si="251"/>
        <v>0</v>
      </c>
    </row>
    <row r="1324" spans="1:23" x14ac:dyDescent="0.3">
      <c r="A1324" s="3">
        <f>'input your S-pars (Mag-Ang)'!B1324*COS('input your S-pars (Mag-Ang)'!C1324*PI()/180)</f>
        <v>0</v>
      </c>
      <c r="B1324" s="3">
        <f>'input your S-pars (Mag-Ang)'!B1324*SIN('input your S-pars (Mag-Ang)'!C1324*PI()/180)</f>
        <v>0</v>
      </c>
      <c r="C1324" s="3">
        <f>'input your S-pars (Mag-Ang)'!F1324*COS('input your S-pars (Mag-Ang)'!G1324*PI()/180)</f>
        <v>0</v>
      </c>
      <c r="D1324" s="3">
        <f>'input your S-pars (Mag-Ang)'!F1324*SIN('input your S-pars (Mag-Ang)'!G1324*PI()/180)</f>
        <v>0</v>
      </c>
      <c r="E1324" s="3">
        <f>'input your S-pars (Mag-Ang)'!D1324*COS('input your S-pars (Mag-Ang)'!E1324*PI()/180)</f>
        <v>0</v>
      </c>
      <c r="F1324" s="3">
        <f>'input your S-pars (Mag-Ang)'!D1324*SIN('input your S-pars (Mag-Ang)'!E1324*PI()/180)</f>
        <v>0</v>
      </c>
      <c r="G1324" s="3">
        <f>'input your S-pars (Mag-Ang)'!H1324*COS('input your S-pars (Mag-Ang)'!I1324*PI()/180)</f>
        <v>0</v>
      </c>
      <c r="H1324" s="3">
        <f>'input your S-pars (Mag-Ang)'!H1324*SIN('input your S-pars (Mag-Ang)'!I1324*PI()/180)</f>
        <v>0</v>
      </c>
      <c r="I1324" s="3"/>
      <c r="J1324" s="3">
        <f t="shared" si="240"/>
        <v>1</v>
      </c>
      <c r="K1324" s="3">
        <f t="shared" si="241"/>
        <v>0</v>
      </c>
      <c r="L1324" s="3"/>
      <c r="M1324" s="3">
        <f t="shared" si="242"/>
        <v>1</v>
      </c>
      <c r="N1324" s="3">
        <f t="shared" si="243"/>
        <v>0</v>
      </c>
      <c r="O1324" s="3"/>
      <c r="P1324" s="3">
        <f t="shared" si="244"/>
        <v>1</v>
      </c>
      <c r="Q1324" s="3">
        <f t="shared" si="245"/>
        <v>0</v>
      </c>
      <c r="R1324" s="3">
        <f t="shared" si="246"/>
        <v>0</v>
      </c>
      <c r="S1324" s="3">
        <f t="shared" si="247"/>
        <v>0</v>
      </c>
      <c r="T1324" s="3">
        <f t="shared" si="248"/>
        <v>0</v>
      </c>
      <c r="U1324" s="3">
        <f t="shared" si="249"/>
        <v>0</v>
      </c>
      <c r="V1324" s="3">
        <f t="shared" si="250"/>
        <v>1</v>
      </c>
      <c r="W1324" s="3">
        <f t="shared" si="251"/>
        <v>0</v>
      </c>
    </row>
    <row r="1325" spans="1:23" x14ac:dyDescent="0.3">
      <c r="A1325" s="3">
        <f>'input your S-pars (Mag-Ang)'!B1325*COS('input your S-pars (Mag-Ang)'!C1325*PI()/180)</f>
        <v>0</v>
      </c>
      <c r="B1325" s="3">
        <f>'input your S-pars (Mag-Ang)'!B1325*SIN('input your S-pars (Mag-Ang)'!C1325*PI()/180)</f>
        <v>0</v>
      </c>
      <c r="C1325" s="3">
        <f>'input your S-pars (Mag-Ang)'!F1325*COS('input your S-pars (Mag-Ang)'!G1325*PI()/180)</f>
        <v>0</v>
      </c>
      <c r="D1325" s="3">
        <f>'input your S-pars (Mag-Ang)'!F1325*SIN('input your S-pars (Mag-Ang)'!G1325*PI()/180)</f>
        <v>0</v>
      </c>
      <c r="E1325" s="3">
        <f>'input your S-pars (Mag-Ang)'!D1325*COS('input your S-pars (Mag-Ang)'!E1325*PI()/180)</f>
        <v>0</v>
      </c>
      <c r="F1325" s="3">
        <f>'input your S-pars (Mag-Ang)'!D1325*SIN('input your S-pars (Mag-Ang)'!E1325*PI()/180)</f>
        <v>0</v>
      </c>
      <c r="G1325" s="3">
        <f>'input your S-pars (Mag-Ang)'!H1325*COS('input your S-pars (Mag-Ang)'!I1325*PI()/180)</f>
        <v>0</v>
      </c>
      <c r="H1325" s="3">
        <f>'input your S-pars (Mag-Ang)'!H1325*SIN('input your S-pars (Mag-Ang)'!I1325*PI()/180)</f>
        <v>0</v>
      </c>
      <c r="I1325" s="3"/>
      <c r="J1325" s="3">
        <f t="shared" si="240"/>
        <v>1</v>
      </c>
      <c r="K1325" s="3">
        <f t="shared" si="241"/>
        <v>0</v>
      </c>
      <c r="L1325" s="3"/>
      <c r="M1325" s="3">
        <f t="shared" si="242"/>
        <v>1</v>
      </c>
      <c r="N1325" s="3">
        <f t="shared" si="243"/>
        <v>0</v>
      </c>
      <c r="O1325" s="3"/>
      <c r="P1325" s="3">
        <f t="shared" si="244"/>
        <v>1</v>
      </c>
      <c r="Q1325" s="3">
        <f t="shared" si="245"/>
        <v>0</v>
      </c>
      <c r="R1325" s="3">
        <f t="shared" si="246"/>
        <v>0</v>
      </c>
      <c r="S1325" s="3">
        <f t="shared" si="247"/>
        <v>0</v>
      </c>
      <c r="T1325" s="3">
        <f t="shared" si="248"/>
        <v>0</v>
      </c>
      <c r="U1325" s="3">
        <f t="shared" si="249"/>
        <v>0</v>
      </c>
      <c r="V1325" s="3">
        <f t="shared" si="250"/>
        <v>1</v>
      </c>
      <c r="W1325" s="3">
        <f t="shared" si="251"/>
        <v>0</v>
      </c>
    </row>
    <row r="1326" spans="1:23" x14ac:dyDescent="0.3">
      <c r="A1326" s="3">
        <f>'input your S-pars (Mag-Ang)'!B1326*COS('input your S-pars (Mag-Ang)'!C1326*PI()/180)</f>
        <v>0</v>
      </c>
      <c r="B1326" s="3">
        <f>'input your S-pars (Mag-Ang)'!B1326*SIN('input your S-pars (Mag-Ang)'!C1326*PI()/180)</f>
        <v>0</v>
      </c>
      <c r="C1326" s="3">
        <f>'input your S-pars (Mag-Ang)'!F1326*COS('input your S-pars (Mag-Ang)'!G1326*PI()/180)</f>
        <v>0</v>
      </c>
      <c r="D1326" s="3">
        <f>'input your S-pars (Mag-Ang)'!F1326*SIN('input your S-pars (Mag-Ang)'!G1326*PI()/180)</f>
        <v>0</v>
      </c>
      <c r="E1326" s="3">
        <f>'input your S-pars (Mag-Ang)'!D1326*COS('input your S-pars (Mag-Ang)'!E1326*PI()/180)</f>
        <v>0</v>
      </c>
      <c r="F1326" s="3">
        <f>'input your S-pars (Mag-Ang)'!D1326*SIN('input your S-pars (Mag-Ang)'!E1326*PI()/180)</f>
        <v>0</v>
      </c>
      <c r="G1326" s="3">
        <f>'input your S-pars (Mag-Ang)'!H1326*COS('input your S-pars (Mag-Ang)'!I1326*PI()/180)</f>
        <v>0</v>
      </c>
      <c r="H1326" s="3">
        <f>'input your S-pars (Mag-Ang)'!H1326*SIN('input your S-pars (Mag-Ang)'!I1326*PI()/180)</f>
        <v>0</v>
      </c>
      <c r="I1326" s="3"/>
      <c r="J1326" s="3">
        <f t="shared" si="240"/>
        <v>1</v>
      </c>
      <c r="K1326" s="3">
        <f t="shared" si="241"/>
        <v>0</v>
      </c>
      <c r="L1326" s="3"/>
      <c r="M1326" s="3">
        <f t="shared" si="242"/>
        <v>1</v>
      </c>
      <c r="N1326" s="3">
        <f t="shared" si="243"/>
        <v>0</v>
      </c>
      <c r="O1326" s="3"/>
      <c r="P1326" s="3">
        <f t="shared" si="244"/>
        <v>1</v>
      </c>
      <c r="Q1326" s="3">
        <f t="shared" si="245"/>
        <v>0</v>
      </c>
      <c r="R1326" s="3">
        <f t="shared" si="246"/>
        <v>0</v>
      </c>
      <c r="S1326" s="3">
        <f t="shared" si="247"/>
        <v>0</v>
      </c>
      <c r="T1326" s="3">
        <f t="shared" si="248"/>
        <v>0</v>
      </c>
      <c r="U1326" s="3">
        <f t="shared" si="249"/>
        <v>0</v>
      </c>
      <c r="V1326" s="3">
        <f t="shared" si="250"/>
        <v>1</v>
      </c>
      <c r="W1326" s="3">
        <f t="shared" si="251"/>
        <v>0</v>
      </c>
    </row>
    <row r="1327" spans="1:23" x14ac:dyDescent="0.3">
      <c r="A1327" s="3">
        <f>'input your S-pars (Mag-Ang)'!B1327*COS('input your S-pars (Mag-Ang)'!C1327*PI()/180)</f>
        <v>0</v>
      </c>
      <c r="B1327" s="3">
        <f>'input your S-pars (Mag-Ang)'!B1327*SIN('input your S-pars (Mag-Ang)'!C1327*PI()/180)</f>
        <v>0</v>
      </c>
      <c r="C1327" s="3">
        <f>'input your S-pars (Mag-Ang)'!F1327*COS('input your S-pars (Mag-Ang)'!G1327*PI()/180)</f>
        <v>0</v>
      </c>
      <c r="D1327" s="3">
        <f>'input your S-pars (Mag-Ang)'!F1327*SIN('input your S-pars (Mag-Ang)'!G1327*PI()/180)</f>
        <v>0</v>
      </c>
      <c r="E1327" s="3">
        <f>'input your S-pars (Mag-Ang)'!D1327*COS('input your S-pars (Mag-Ang)'!E1327*PI()/180)</f>
        <v>0</v>
      </c>
      <c r="F1327" s="3">
        <f>'input your S-pars (Mag-Ang)'!D1327*SIN('input your S-pars (Mag-Ang)'!E1327*PI()/180)</f>
        <v>0</v>
      </c>
      <c r="G1327" s="3">
        <f>'input your S-pars (Mag-Ang)'!H1327*COS('input your S-pars (Mag-Ang)'!I1327*PI()/180)</f>
        <v>0</v>
      </c>
      <c r="H1327" s="3">
        <f>'input your S-pars (Mag-Ang)'!H1327*SIN('input your S-pars (Mag-Ang)'!I1327*PI()/180)</f>
        <v>0</v>
      </c>
      <c r="I1327" s="3"/>
      <c r="J1327" s="3">
        <f t="shared" si="240"/>
        <v>1</v>
      </c>
      <c r="K1327" s="3">
        <f t="shared" si="241"/>
        <v>0</v>
      </c>
      <c r="L1327" s="3"/>
      <c r="M1327" s="3">
        <f t="shared" si="242"/>
        <v>1</v>
      </c>
      <c r="N1327" s="3">
        <f t="shared" si="243"/>
        <v>0</v>
      </c>
      <c r="O1327" s="3"/>
      <c r="P1327" s="3">
        <f t="shared" si="244"/>
        <v>1</v>
      </c>
      <c r="Q1327" s="3">
        <f t="shared" si="245"/>
        <v>0</v>
      </c>
      <c r="R1327" s="3">
        <f t="shared" si="246"/>
        <v>0</v>
      </c>
      <c r="S1327" s="3">
        <f t="shared" si="247"/>
        <v>0</v>
      </c>
      <c r="T1327" s="3">
        <f t="shared" si="248"/>
        <v>0</v>
      </c>
      <c r="U1327" s="3">
        <f t="shared" si="249"/>
        <v>0</v>
      </c>
      <c r="V1327" s="3">
        <f t="shared" si="250"/>
        <v>1</v>
      </c>
      <c r="W1327" s="3">
        <f t="shared" si="251"/>
        <v>0</v>
      </c>
    </row>
    <row r="1328" spans="1:23" x14ac:dyDescent="0.3">
      <c r="A1328" s="3">
        <f>'input your S-pars (Mag-Ang)'!B1328*COS('input your S-pars (Mag-Ang)'!C1328*PI()/180)</f>
        <v>0</v>
      </c>
      <c r="B1328" s="3">
        <f>'input your S-pars (Mag-Ang)'!B1328*SIN('input your S-pars (Mag-Ang)'!C1328*PI()/180)</f>
        <v>0</v>
      </c>
      <c r="C1328" s="3">
        <f>'input your S-pars (Mag-Ang)'!F1328*COS('input your S-pars (Mag-Ang)'!G1328*PI()/180)</f>
        <v>0</v>
      </c>
      <c r="D1328" s="3">
        <f>'input your S-pars (Mag-Ang)'!F1328*SIN('input your S-pars (Mag-Ang)'!G1328*PI()/180)</f>
        <v>0</v>
      </c>
      <c r="E1328" s="3">
        <f>'input your S-pars (Mag-Ang)'!D1328*COS('input your S-pars (Mag-Ang)'!E1328*PI()/180)</f>
        <v>0</v>
      </c>
      <c r="F1328" s="3">
        <f>'input your S-pars (Mag-Ang)'!D1328*SIN('input your S-pars (Mag-Ang)'!E1328*PI()/180)</f>
        <v>0</v>
      </c>
      <c r="G1328" s="3">
        <f>'input your S-pars (Mag-Ang)'!H1328*COS('input your S-pars (Mag-Ang)'!I1328*PI()/180)</f>
        <v>0</v>
      </c>
      <c r="H1328" s="3">
        <f>'input your S-pars (Mag-Ang)'!H1328*SIN('input your S-pars (Mag-Ang)'!I1328*PI()/180)</f>
        <v>0</v>
      </c>
      <c r="I1328" s="3"/>
      <c r="J1328" s="3">
        <f t="shared" si="240"/>
        <v>1</v>
      </c>
      <c r="K1328" s="3">
        <f t="shared" si="241"/>
        <v>0</v>
      </c>
      <c r="L1328" s="3"/>
      <c r="M1328" s="3">
        <f t="shared" si="242"/>
        <v>1</v>
      </c>
      <c r="N1328" s="3">
        <f t="shared" si="243"/>
        <v>0</v>
      </c>
      <c r="O1328" s="3"/>
      <c r="P1328" s="3">
        <f t="shared" si="244"/>
        <v>1</v>
      </c>
      <c r="Q1328" s="3">
        <f t="shared" si="245"/>
        <v>0</v>
      </c>
      <c r="R1328" s="3">
        <f t="shared" si="246"/>
        <v>0</v>
      </c>
      <c r="S1328" s="3">
        <f t="shared" si="247"/>
        <v>0</v>
      </c>
      <c r="T1328" s="3">
        <f t="shared" si="248"/>
        <v>0</v>
      </c>
      <c r="U1328" s="3">
        <f t="shared" si="249"/>
        <v>0</v>
      </c>
      <c r="V1328" s="3">
        <f t="shared" si="250"/>
        <v>1</v>
      </c>
      <c r="W1328" s="3">
        <f t="shared" si="251"/>
        <v>0</v>
      </c>
    </row>
    <row r="1329" spans="1:23" x14ac:dyDescent="0.3">
      <c r="A1329" s="3">
        <f>'input your S-pars (Mag-Ang)'!B1329*COS('input your S-pars (Mag-Ang)'!C1329*PI()/180)</f>
        <v>0</v>
      </c>
      <c r="B1329" s="3">
        <f>'input your S-pars (Mag-Ang)'!B1329*SIN('input your S-pars (Mag-Ang)'!C1329*PI()/180)</f>
        <v>0</v>
      </c>
      <c r="C1329" s="3">
        <f>'input your S-pars (Mag-Ang)'!F1329*COS('input your S-pars (Mag-Ang)'!G1329*PI()/180)</f>
        <v>0</v>
      </c>
      <c r="D1329" s="3">
        <f>'input your S-pars (Mag-Ang)'!F1329*SIN('input your S-pars (Mag-Ang)'!G1329*PI()/180)</f>
        <v>0</v>
      </c>
      <c r="E1329" s="3">
        <f>'input your S-pars (Mag-Ang)'!D1329*COS('input your S-pars (Mag-Ang)'!E1329*PI()/180)</f>
        <v>0</v>
      </c>
      <c r="F1329" s="3">
        <f>'input your S-pars (Mag-Ang)'!D1329*SIN('input your S-pars (Mag-Ang)'!E1329*PI()/180)</f>
        <v>0</v>
      </c>
      <c r="G1329" s="3">
        <f>'input your S-pars (Mag-Ang)'!H1329*COS('input your S-pars (Mag-Ang)'!I1329*PI()/180)</f>
        <v>0</v>
      </c>
      <c r="H1329" s="3">
        <f>'input your S-pars (Mag-Ang)'!H1329*SIN('input your S-pars (Mag-Ang)'!I1329*PI()/180)</f>
        <v>0</v>
      </c>
      <c r="I1329" s="3"/>
      <c r="J1329" s="3">
        <f t="shared" si="240"/>
        <v>1</v>
      </c>
      <c r="K1329" s="3">
        <f t="shared" si="241"/>
        <v>0</v>
      </c>
      <c r="L1329" s="3"/>
      <c r="M1329" s="3">
        <f t="shared" si="242"/>
        <v>1</v>
      </c>
      <c r="N1329" s="3">
        <f t="shared" si="243"/>
        <v>0</v>
      </c>
      <c r="O1329" s="3"/>
      <c r="P1329" s="3">
        <f t="shared" si="244"/>
        <v>1</v>
      </c>
      <c r="Q1329" s="3">
        <f t="shared" si="245"/>
        <v>0</v>
      </c>
      <c r="R1329" s="3">
        <f t="shared" si="246"/>
        <v>0</v>
      </c>
      <c r="S1329" s="3">
        <f t="shared" si="247"/>
        <v>0</v>
      </c>
      <c r="T1329" s="3">
        <f t="shared" si="248"/>
        <v>0</v>
      </c>
      <c r="U1329" s="3">
        <f t="shared" si="249"/>
        <v>0</v>
      </c>
      <c r="V1329" s="3">
        <f t="shared" si="250"/>
        <v>1</v>
      </c>
      <c r="W1329" s="3">
        <f t="shared" si="251"/>
        <v>0</v>
      </c>
    </row>
    <row r="1330" spans="1:23" x14ac:dyDescent="0.3">
      <c r="A1330" s="3">
        <f>'input your S-pars (Mag-Ang)'!B1330*COS('input your S-pars (Mag-Ang)'!C1330*PI()/180)</f>
        <v>0</v>
      </c>
      <c r="B1330" s="3">
        <f>'input your S-pars (Mag-Ang)'!B1330*SIN('input your S-pars (Mag-Ang)'!C1330*PI()/180)</f>
        <v>0</v>
      </c>
      <c r="C1330" s="3">
        <f>'input your S-pars (Mag-Ang)'!F1330*COS('input your S-pars (Mag-Ang)'!G1330*PI()/180)</f>
        <v>0</v>
      </c>
      <c r="D1330" s="3">
        <f>'input your S-pars (Mag-Ang)'!F1330*SIN('input your S-pars (Mag-Ang)'!G1330*PI()/180)</f>
        <v>0</v>
      </c>
      <c r="E1330" s="3">
        <f>'input your S-pars (Mag-Ang)'!D1330*COS('input your S-pars (Mag-Ang)'!E1330*PI()/180)</f>
        <v>0</v>
      </c>
      <c r="F1330" s="3">
        <f>'input your S-pars (Mag-Ang)'!D1330*SIN('input your S-pars (Mag-Ang)'!E1330*PI()/180)</f>
        <v>0</v>
      </c>
      <c r="G1330" s="3">
        <f>'input your S-pars (Mag-Ang)'!H1330*COS('input your S-pars (Mag-Ang)'!I1330*PI()/180)</f>
        <v>0</v>
      </c>
      <c r="H1330" s="3">
        <f>'input your S-pars (Mag-Ang)'!H1330*SIN('input your S-pars (Mag-Ang)'!I1330*PI()/180)</f>
        <v>0</v>
      </c>
      <c r="I1330" s="3"/>
      <c r="J1330" s="3">
        <f t="shared" si="240"/>
        <v>1</v>
      </c>
      <c r="K1330" s="3">
        <f t="shared" si="241"/>
        <v>0</v>
      </c>
      <c r="L1330" s="3"/>
      <c r="M1330" s="3">
        <f t="shared" si="242"/>
        <v>1</v>
      </c>
      <c r="N1330" s="3">
        <f t="shared" si="243"/>
        <v>0</v>
      </c>
      <c r="O1330" s="3"/>
      <c r="P1330" s="3">
        <f t="shared" si="244"/>
        <v>1</v>
      </c>
      <c r="Q1330" s="3">
        <f t="shared" si="245"/>
        <v>0</v>
      </c>
      <c r="R1330" s="3">
        <f t="shared" si="246"/>
        <v>0</v>
      </c>
      <c r="S1330" s="3">
        <f t="shared" si="247"/>
        <v>0</v>
      </c>
      <c r="T1330" s="3">
        <f t="shared" si="248"/>
        <v>0</v>
      </c>
      <c r="U1330" s="3">
        <f t="shared" si="249"/>
        <v>0</v>
      </c>
      <c r="V1330" s="3">
        <f t="shared" si="250"/>
        <v>1</v>
      </c>
      <c r="W1330" s="3">
        <f t="shared" si="251"/>
        <v>0</v>
      </c>
    </row>
    <row r="1331" spans="1:23" x14ac:dyDescent="0.3">
      <c r="A1331" s="3">
        <f>'input your S-pars (Mag-Ang)'!B1331*COS('input your S-pars (Mag-Ang)'!C1331*PI()/180)</f>
        <v>0</v>
      </c>
      <c r="B1331" s="3">
        <f>'input your S-pars (Mag-Ang)'!B1331*SIN('input your S-pars (Mag-Ang)'!C1331*PI()/180)</f>
        <v>0</v>
      </c>
      <c r="C1331" s="3">
        <f>'input your S-pars (Mag-Ang)'!F1331*COS('input your S-pars (Mag-Ang)'!G1331*PI()/180)</f>
        <v>0</v>
      </c>
      <c r="D1331" s="3">
        <f>'input your S-pars (Mag-Ang)'!F1331*SIN('input your S-pars (Mag-Ang)'!G1331*PI()/180)</f>
        <v>0</v>
      </c>
      <c r="E1331" s="3">
        <f>'input your S-pars (Mag-Ang)'!D1331*COS('input your S-pars (Mag-Ang)'!E1331*PI()/180)</f>
        <v>0</v>
      </c>
      <c r="F1331" s="3">
        <f>'input your S-pars (Mag-Ang)'!D1331*SIN('input your S-pars (Mag-Ang)'!E1331*PI()/180)</f>
        <v>0</v>
      </c>
      <c r="G1331" s="3">
        <f>'input your S-pars (Mag-Ang)'!H1331*COS('input your S-pars (Mag-Ang)'!I1331*PI()/180)</f>
        <v>0</v>
      </c>
      <c r="H1331" s="3">
        <f>'input your S-pars (Mag-Ang)'!H1331*SIN('input your S-pars (Mag-Ang)'!I1331*PI()/180)</f>
        <v>0</v>
      </c>
      <c r="I1331" s="3"/>
      <c r="J1331" s="3">
        <f t="shared" si="240"/>
        <v>1</v>
      </c>
      <c r="K1331" s="3">
        <f t="shared" si="241"/>
        <v>0</v>
      </c>
      <c r="L1331" s="3"/>
      <c r="M1331" s="3">
        <f t="shared" si="242"/>
        <v>1</v>
      </c>
      <c r="N1331" s="3">
        <f t="shared" si="243"/>
        <v>0</v>
      </c>
      <c r="O1331" s="3"/>
      <c r="P1331" s="3">
        <f t="shared" si="244"/>
        <v>1</v>
      </c>
      <c r="Q1331" s="3">
        <f t="shared" si="245"/>
        <v>0</v>
      </c>
      <c r="R1331" s="3">
        <f t="shared" si="246"/>
        <v>0</v>
      </c>
      <c r="S1331" s="3">
        <f t="shared" si="247"/>
        <v>0</v>
      </c>
      <c r="T1331" s="3">
        <f t="shared" si="248"/>
        <v>0</v>
      </c>
      <c r="U1331" s="3">
        <f t="shared" si="249"/>
        <v>0</v>
      </c>
      <c r="V1331" s="3">
        <f t="shared" si="250"/>
        <v>1</v>
      </c>
      <c r="W1331" s="3">
        <f t="shared" si="251"/>
        <v>0</v>
      </c>
    </row>
    <row r="1332" spans="1:23" x14ac:dyDescent="0.3">
      <c r="A1332" s="3">
        <f>'input your S-pars (Mag-Ang)'!B1332*COS('input your S-pars (Mag-Ang)'!C1332*PI()/180)</f>
        <v>0</v>
      </c>
      <c r="B1332" s="3">
        <f>'input your S-pars (Mag-Ang)'!B1332*SIN('input your S-pars (Mag-Ang)'!C1332*PI()/180)</f>
        <v>0</v>
      </c>
      <c r="C1332" s="3">
        <f>'input your S-pars (Mag-Ang)'!F1332*COS('input your S-pars (Mag-Ang)'!G1332*PI()/180)</f>
        <v>0</v>
      </c>
      <c r="D1332" s="3">
        <f>'input your S-pars (Mag-Ang)'!F1332*SIN('input your S-pars (Mag-Ang)'!G1332*PI()/180)</f>
        <v>0</v>
      </c>
      <c r="E1332" s="3">
        <f>'input your S-pars (Mag-Ang)'!D1332*COS('input your S-pars (Mag-Ang)'!E1332*PI()/180)</f>
        <v>0</v>
      </c>
      <c r="F1332" s="3">
        <f>'input your S-pars (Mag-Ang)'!D1332*SIN('input your S-pars (Mag-Ang)'!E1332*PI()/180)</f>
        <v>0</v>
      </c>
      <c r="G1332" s="3">
        <f>'input your S-pars (Mag-Ang)'!H1332*COS('input your S-pars (Mag-Ang)'!I1332*PI()/180)</f>
        <v>0</v>
      </c>
      <c r="H1332" s="3">
        <f>'input your S-pars (Mag-Ang)'!H1332*SIN('input your S-pars (Mag-Ang)'!I1332*PI()/180)</f>
        <v>0</v>
      </c>
      <c r="I1332" s="3"/>
      <c r="J1332" s="3">
        <f t="shared" si="240"/>
        <v>1</v>
      </c>
      <c r="K1332" s="3">
        <f t="shared" si="241"/>
        <v>0</v>
      </c>
      <c r="L1332" s="3"/>
      <c r="M1332" s="3">
        <f t="shared" si="242"/>
        <v>1</v>
      </c>
      <c r="N1332" s="3">
        <f t="shared" si="243"/>
        <v>0</v>
      </c>
      <c r="O1332" s="3"/>
      <c r="P1332" s="3">
        <f t="shared" si="244"/>
        <v>1</v>
      </c>
      <c r="Q1332" s="3">
        <f t="shared" si="245"/>
        <v>0</v>
      </c>
      <c r="R1332" s="3">
        <f t="shared" si="246"/>
        <v>0</v>
      </c>
      <c r="S1332" s="3">
        <f t="shared" si="247"/>
        <v>0</v>
      </c>
      <c r="T1332" s="3">
        <f t="shared" si="248"/>
        <v>0</v>
      </c>
      <c r="U1332" s="3">
        <f t="shared" si="249"/>
        <v>0</v>
      </c>
      <c r="V1332" s="3">
        <f t="shared" si="250"/>
        <v>1</v>
      </c>
      <c r="W1332" s="3">
        <f t="shared" si="251"/>
        <v>0</v>
      </c>
    </row>
    <row r="1333" spans="1:23" x14ac:dyDescent="0.3">
      <c r="A1333" s="3">
        <f>'input your S-pars (Mag-Ang)'!B1333*COS('input your S-pars (Mag-Ang)'!C1333*PI()/180)</f>
        <v>0</v>
      </c>
      <c r="B1333" s="3">
        <f>'input your S-pars (Mag-Ang)'!B1333*SIN('input your S-pars (Mag-Ang)'!C1333*PI()/180)</f>
        <v>0</v>
      </c>
      <c r="C1333" s="3">
        <f>'input your S-pars (Mag-Ang)'!F1333*COS('input your S-pars (Mag-Ang)'!G1333*PI()/180)</f>
        <v>0</v>
      </c>
      <c r="D1333" s="3">
        <f>'input your S-pars (Mag-Ang)'!F1333*SIN('input your S-pars (Mag-Ang)'!G1333*PI()/180)</f>
        <v>0</v>
      </c>
      <c r="E1333" s="3">
        <f>'input your S-pars (Mag-Ang)'!D1333*COS('input your S-pars (Mag-Ang)'!E1333*PI()/180)</f>
        <v>0</v>
      </c>
      <c r="F1333" s="3">
        <f>'input your S-pars (Mag-Ang)'!D1333*SIN('input your S-pars (Mag-Ang)'!E1333*PI()/180)</f>
        <v>0</v>
      </c>
      <c r="G1333" s="3">
        <f>'input your S-pars (Mag-Ang)'!H1333*COS('input your S-pars (Mag-Ang)'!I1333*PI()/180)</f>
        <v>0</v>
      </c>
      <c r="H1333" s="3">
        <f>'input your S-pars (Mag-Ang)'!H1333*SIN('input your S-pars (Mag-Ang)'!I1333*PI()/180)</f>
        <v>0</v>
      </c>
      <c r="I1333" s="3"/>
      <c r="J1333" s="3">
        <f t="shared" si="240"/>
        <v>1</v>
      </c>
      <c r="K1333" s="3">
        <f t="shared" si="241"/>
        <v>0</v>
      </c>
      <c r="L1333" s="3"/>
      <c r="M1333" s="3">
        <f t="shared" si="242"/>
        <v>1</v>
      </c>
      <c r="N1333" s="3">
        <f t="shared" si="243"/>
        <v>0</v>
      </c>
      <c r="O1333" s="3"/>
      <c r="P1333" s="3">
        <f t="shared" si="244"/>
        <v>1</v>
      </c>
      <c r="Q1333" s="3">
        <f t="shared" si="245"/>
        <v>0</v>
      </c>
      <c r="R1333" s="3">
        <f t="shared" si="246"/>
        <v>0</v>
      </c>
      <c r="S1333" s="3">
        <f t="shared" si="247"/>
        <v>0</v>
      </c>
      <c r="T1333" s="3">
        <f t="shared" si="248"/>
        <v>0</v>
      </c>
      <c r="U1333" s="3">
        <f t="shared" si="249"/>
        <v>0</v>
      </c>
      <c r="V1333" s="3">
        <f t="shared" si="250"/>
        <v>1</v>
      </c>
      <c r="W1333" s="3">
        <f t="shared" si="251"/>
        <v>0</v>
      </c>
    </row>
    <row r="1334" spans="1:23" x14ac:dyDescent="0.3">
      <c r="A1334" s="3">
        <f>'input your S-pars (Mag-Ang)'!B1334*COS('input your S-pars (Mag-Ang)'!C1334*PI()/180)</f>
        <v>0</v>
      </c>
      <c r="B1334" s="3">
        <f>'input your S-pars (Mag-Ang)'!B1334*SIN('input your S-pars (Mag-Ang)'!C1334*PI()/180)</f>
        <v>0</v>
      </c>
      <c r="C1334" s="3">
        <f>'input your S-pars (Mag-Ang)'!F1334*COS('input your S-pars (Mag-Ang)'!G1334*PI()/180)</f>
        <v>0</v>
      </c>
      <c r="D1334" s="3">
        <f>'input your S-pars (Mag-Ang)'!F1334*SIN('input your S-pars (Mag-Ang)'!G1334*PI()/180)</f>
        <v>0</v>
      </c>
      <c r="E1334" s="3">
        <f>'input your S-pars (Mag-Ang)'!D1334*COS('input your S-pars (Mag-Ang)'!E1334*PI()/180)</f>
        <v>0</v>
      </c>
      <c r="F1334" s="3">
        <f>'input your S-pars (Mag-Ang)'!D1334*SIN('input your S-pars (Mag-Ang)'!E1334*PI()/180)</f>
        <v>0</v>
      </c>
      <c r="G1334" s="3">
        <f>'input your S-pars (Mag-Ang)'!H1334*COS('input your S-pars (Mag-Ang)'!I1334*PI()/180)</f>
        <v>0</v>
      </c>
      <c r="H1334" s="3">
        <f>'input your S-pars (Mag-Ang)'!H1334*SIN('input your S-pars (Mag-Ang)'!I1334*PI()/180)</f>
        <v>0</v>
      </c>
      <c r="I1334" s="3"/>
      <c r="J1334" s="3">
        <f t="shared" si="240"/>
        <v>1</v>
      </c>
      <c r="K1334" s="3">
        <f t="shared" si="241"/>
        <v>0</v>
      </c>
      <c r="L1334" s="3"/>
      <c r="M1334" s="3">
        <f t="shared" si="242"/>
        <v>1</v>
      </c>
      <c r="N1334" s="3">
        <f t="shared" si="243"/>
        <v>0</v>
      </c>
      <c r="O1334" s="3"/>
      <c r="P1334" s="3">
        <f t="shared" si="244"/>
        <v>1</v>
      </c>
      <c r="Q1334" s="3">
        <f t="shared" si="245"/>
        <v>0</v>
      </c>
      <c r="R1334" s="3">
        <f t="shared" si="246"/>
        <v>0</v>
      </c>
      <c r="S1334" s="3">
        <f t="shared" si="247"/>
        <v>0</v>
      </c>
      <c r="T1334" s="3">
        <f t="shared" si="248"/>
        <v>0</v>
      </c>
      <c r="U1334" s="3">
        <f t="shared" si="249"/>
        <v>0</v>
      </c>
      <c r="V1334" s="3">
        <f t="shared" si="250"/>
        <v>1</v>
      </c>
      <c r="W1334" s="3">
        <f t="shared" si="251"/>
        <v>0</v>
      </c>
    </row>
    <row r="1335" spans="1:23" x14ac:dyDescent="0.3">
      <c r="A1335" s="3">
        <f>'input your S-pars (Mag-Ang)'!B1335*COS('input your S-pars (Mag-Ang)'!C1335*PI()/180)</f>
        <v>0</v>
      </c>
      <c r="B1335" s="3">
        <f>'input your S-pars (Mag-Ang)'!B1335*SIN('input your S-pars (Mag-Ang)'!C1335*PI()/180)</f>
        <v>0</v>
      </c>
      <c r="C1335" s="3">
        <f>'input your S-pars (Mag-Ang)'!F1335*COS('input your S-pars (Mag-Ang)'!G1335*PI()/180)</f>
        <v>0</v>
      </c>
      <c r="D1335" s="3">
        <f>'input your S-pars (Mag-Ang)'!F1335*SIN('input your S-pars (Mag-Ang)'!G1335*PI()/180)</f>
        <v>0</v>
      </c>
      <c r="E1335" s="3">
        <f>'input your S-pars (Mag-Ang)'!D1335*COS('input your S-pars (Mag-Ang)'!E1335*PI()/180)</f>
        <v>0</v>
      </c>
      <c r="F1335" s="3">
        <f>'input your S-pars (Mag-Ang)'!D1335*SIN('input your S-pars (Mag-Ang)'!E1335*PI()/180)</f>
        <v>0</v>
      </c>
      <c r="G1335" s="3">
        <f>'input your S-pars (Mag-Ang)'!H1335*COS('input your S-pars (Mag-Ang)'!I1335*PI()/180)</f>
        <v>0</v>
      </c>
      <c r="H1335" s="3">
        <f>'input your S-pars (Mag-Ang)'!H1335*SIN('input your S-pars (Mag-Ang)'!I1335*PI()/180)</f>
        <v>0</v>
      </c>
      <c r="I1335" s="3"/>
      <c r="J1335" s="3">
        <f t="shared" si="240"/>
        <v>1</v>
      </c>
      <c r="K1335" s="3">
        <f t="shared" si="241"/>
        <v>0</v>
      </c>
      <c r="L1335" s="3"/>
      <c r="M1335" s="3">
        <f t="shared" si="242"/>
        <v>1</v>
      </c>
      <c r="N1335" s="3">
        <f t="shared" si="243"/>
        <v>0</v>
      </c>
      <c r="O1335" s="3"/>
      <c r="P1335" s="3">
        <f t="shared" si="244"/>
        <v>1</v>
      </c>
      <c r="Q1335" s="3">
        <f t="shared" si="245"/>
        <v>0</v>
      </c>
      <c r="R1335" s="3">
        <f t="shared" si="246"/>
        <v>0</v>
      </c>
      <c r="S1335" s="3">
        <f t="shared" si="247"/>
        <v>0</v>
      </c>
      <c r="T1335" s="3">
        <f t="shared" si="248"/>
        <v>0</v>
      </c>
      <c r="U1335" s="3">
        <f t="shared" si="249"/>
        <v>0</v>
      </c>
      <c r="V1335" s="3">
        <f t="shared" si="250"/>
        <v>1</v>
      </c>
      <c r="W1335" s="3">
        <f t="shared" si="251"/>
        <v>0</v>
      </c>
    </row>
    <row r="1336" spans="1:23" x14ac:dyDescent="0.3">
      <c r="A1336" s="3">
        <f>'input your S-pars (Mag-Ang)'!B1336*COS('input your S-pars (Mag-Ang)'!C1336*PI()/180)</f>
        <v>0</v>
      </c>
      <c r="B1336" s="3">
        <f>'input your S-pars (Mag-Ang)'!B1336*SIN('input your S-pars (Mag-Ang)'!C1336*PI()/180)</f>
        <v>0</v>
      </c>
      <c r="C1336" s="3">
        <f>'input your S-pars (Mag-Ang)'!F1336*COS('input your S-pars (Mag-Ang)'!G1336*PI()/180)</f>
        <v>0</v>
      </c>
      <c r="D1336" s="3">
        <f>'input your S-pars (Mag-Ang)'!F1336*SIN('input your S-pars (Mag-Ang)'!G1336*PI()/180)</f>
        <v>0</v>
      </c>
      <c r="E1336" s="3">
        <f>'input your S-pars (Mag-Ang)'!D1336*COS('input your S-pars (Mag-Ang)'!E1336*PI()/180)</f>
        <v>0</v>
      </c>
      <c r="F1336" s="3">
        <f>'input your S-pars (Mag-Ang)'!D1336*SIN('input your S-pars (Mag-Ang)'!E1336*PI()/180)</f>
        <v>0</v>
      </c>
      <c r="G1336" s="3">
        <f>'input your S-pars (Mag-Ang)'!H1336*COS('input your S-pars (Mag-Ang)'!I1336*PI()/180)</f>
        <v>0</v>
      </c>
      <c r="H1336" s="3">
        <f>'input your S-pars (Mag-Ang)'!H1336*SIN('input your S-pars (Mag-Ang)'!I1336*PI()/180)</f>
        <v>0</v>
      </c>
      <c r="I1336" s="3"/>
      <c r="J1336" s="3">
        <f t="shared" si="240"/>
        <v>1</v>
      </c>
      <c r="K1336" s="3">
        <f t="shared" si="241"/>
        <v>0</v>
      </c>
      <c r="L1336" s="3"/>
      <c r="M1336" s="3">
        <f t="shared" si="242"/>
        <v>1</v>
      </c>
      <c r="N1336" s="3">
        <f t="shared" si="243"/>
        <v>0</v>
      </c>
      <c r="O1336" s="3"/>
      <c r="P1336" s="3">
        <f t="shared" si="244"/>
        <v>1</v>
      </c>
      <c r="Q1336" s="3">
        <f t="shared" si="245"/>
        <v>0</v>
      </c>
      <c r="R1336" s="3">
        <f t="shared" si="246"/>
        <v>0</v>
      </c>
      <c r="S1336" s="3">
        <f t="shared" si="247"/>
        <v>0</v>
      </c>
      <c r="T1336" s="3">
        <f t="shared" si="248"/>
        <v>0</v>
      </c>
      <c r="U1336" s="3">
        <f t="shared" si="249"/>
        <v>0</v>
      </c>
      <c r="V1336" s="3">
        <f t="shared" si="250"/>
        <v>1</v>
      </c>
      <c r="W1336" s="3">
        <f t="shared" si="251"/>
        <v>0</v>
      </c>
    </row>
    <row r="1337" spans="1:23" x14ac:dyDescent="0.3">
      <c r="A1337" s="3">
        <f>'input your S-pars (Mag-Ang)'!B1337*COS('input your S-pars (Mag-Ang)'!C1337*PI()/180)</f>
        <v>0</v>
      </c>
      <c r="B1337" s="3">
        <f>'input your S-pars (Mag-Ang)'!B1337*SIN('input your S-pars (Mag-Ang)'!C1337*PI()/180)</f>
        <v>0</v>
      </c>
      <c r="C1337" s="3">
        <f>'input your S-pars (Mag-Ang)'!F1337*COS('input your S-pars (Mag-Ang)'!G1337*PI()/180)</f>
        <v>0</v>
      </c>
      <c r="D1337" s="3">
        <f>'input your S-pars (Mag-Ang)'!F1337*SIN('input your S-pars (Mag-Ang)'!G1337*PI()/180)</f>
        <v>0</v>
      </c>
      <c r="E1337" s="3">
        <f>'input your S-pars (Mag-Ang)'!D1337*COS('input your S-pars (Mag-Ang)'!E1337*PI()/180)</f>
        <v>0</v>
      </c>
      <c r="F1337" s="3">
        <f>'input your S-pars (Mag-Ang)'!D1337*SIN('input your S-pars (Mag-Ang)'!E1337*PI()/180)</f>
        <v>0</v>
      </c>
      <c r="G1337" s="3">
        <f>'input your S-pars (Mag-Ang)'!H1337*COS('input your S-pars (Mag-Ang)'!I1337*PI()/180)</f>
        <v>0</v>
      </c>
      <c r="H1337" s="3">
        <f>'input your S-pars (Mag-Ang)'!H1337*SIN('input your S-pars (Mag-Ang)'!I1337*PI()/180)</f>
        <v>0</v>
      </c>
      <c r="I1337" s="3"/>
      <c r="J1337" s="3">
        <f t="shared" si="240"/>
        <v>1</v>
      </c>
      <c r="K1337" s="3">
        <f t="shared" si="241"/>
        <v>0</v>
      </c>
      <c r="L1337" s="3"/>
      <c r="M1337" s="3">
        <f t="shared" si="242"/>
        <v>1</v>
      </c>
      <c r="N1337" s="3">
        <f t="shared" si="243"/>
        <v>0</v>
      </c>
      <c r="O1337" s="3"/>
      <c r="P1337" s="3">
        <f t="shared" si="244"/>
        <v>1</v>
      </c>
      <c r="Q1337" s="3">
        <f t="shared" si="245"/>
        <v>0</v>
      </c>
      <c r="R1337" s="3">
        <f t="shared" si="246"/>
        <v>0</v>
      </c>
      <c r="S1337" s="3">
        <f t="shared" si="247"/>
        <v>0</v>
      </c>
      <c r="T1337" s="3">
        <f t="shared" si="248"/>
        <v>0</v>
      </c>
      <c r="U1337" s="3">
        <f t="shared" si="249"/>
        <v>0</v>
      </c>
      <c r="V1337" s="3">
        <f t="shared" si="250"/>
        <v>1</v>
      </c>
      <c r="W1337" s="3">
        <f t="shared" si="251"/>
        <v>0</v>
      </c>
    </row>
    <row r="1338" spans="1:23" x14ac:dyDescent="0.3">
      <c r="A1338" s="3">
        <f>'input your S-pars (Mag-Ang)'!B1338*COS('input your S-pars (Mag-Ang)'!C1338*PI()/180)</f>
        <v>0</v>
      </c>
      <c r="B1338" s="3">
        <f>'input your S-pars (Mag-Ang)'!B1338*SIN('input your S-pars (Mag-Ang)'!C1338*PI()/180)</f>
        <v>0</v>
      </c>
      <c r="C1338" s="3">
        <f>'input your S-pars (Mag-Ang)'!F1338*COS('input your S-pars (Mag-Ang)'!G1338*PI()/180)</f>
        <v>0</v>
      </c>
      <c r="D1338" s="3">
        <f>'input your S-pars (Mag-Ang)'!F1338*SIN('input your S-pars (Mag-Ang)'!G1338*PI()/180)</f>
        <v>0</v>
      </c>
      <c r="E1338" s="3">
        <f>'input your S-pars (Mag-Ang)'!D1338*COS('input your S-pars (Mag-Ang)'!E1338*PI()/180)</f>
        <v>0</v>
      </c>
      <c r="F1338" s="3">
        <f>'input your S-pars (Mag-Ang)'!D1338*SIN('input your S-pars (Mag-Ang)'!E1338*PI()/180)</f>
        <v>0</v>
      </c>
      <c r="G1338" s="3">
        <f>'input your S-pars (Mag-Ang)'!H1338*COS('input your S-pars (Mag-Ang)'!I1338*PI()/180)</f>
        <v>0</v>
      </c>
      <c r="H1338" s="3">
        <f>'input your S-pars (Mag-Ang)'!H1338*SIN('input your S-pars (Mag-Ang)'!I1338*PI()/180)</f>
        <v>0</v>
      </c>
      <c r="I1338" s="3"/>
      <c r="J1338" s="3">
        <f t="shared" si="240"/>
        <v>1</v>
      </c>
      <c r="K1338" s="3">
        <f t="shared" si="241"/>
        <v>0</v>
      </c>
      <c r="L1338" s="3"/>
      <c r="M1338" s="3">
        <f t="shared" si="242"/>
        <v>1</v>
      </c>
      <c r="N1338" s="3">
        <f t="shared" si="243"/>
        <v>0</v>
      </c>
      <c r="O1338" s="3"/>
      <c r="P1338" s="3">
        <f t="shared" si="244"/>
        <v>1</v>
      </c>
      <c r="Q1338" s="3">
        <f t="shared" si="245"/>
        <v>0</v>
      </c>
      <c r="R1338" s="3">
        <f t="shared" si="246"/>
        <v>0</v>
      </c>
      <c r="S1338" s="3">
        <f t="shared" si="247"/>
        <v>0</v>
      </c>
      <c r="T1338" s="3">
        <f t="shared" si="248"/>
        <v>0</v>
      </c>
      <c r="U1338" s="3">
        <f t="shared" si="249"/>
        <v>0</v>
      </c>
      <c r="V1338" s="3">
        <f t="shared" si="250"/>
        <v>1</v>
      </c>
      <c r="W1338" s="3">
        <f t="shared" si="251"/>
        <v>0</v>
      </c>
    </row>
    <row r="1339" spans="1:23" x14ac:dyDescent="0.3">
      <c r="A1339" s="3">
        <f>'input your S-pars (Mag-Ang)'!B1339*COS('input your S-pars (Mag-Ang)'!C1339*PI()/180)</f>
        <v>0</v>
      </c>
      <c r="B1339" s="3">
        <f>'input your S-pars (Mag-Ang)'!B1339*SIN('input your S-pars (Mag-Ang)'!C1339*PI()/180)</f>
        <v>0</v>
      </c>
      <c r="C1339" s="3">
        <f>'input your S-pars (Mag-Ang)'!F1339*COS('input your S-pars (Mag-Ang)'!G1339*PI()/180)</f>
        <v>0</v>
      </c>
      <c r="D1339" s="3">
        <f>'input your S-pars (Mag-Ang)'!F1339*SIN('input your S-pars (Mag-Ang)'!G1339*PI()/180)</f>
        <v>0</v>
      </c>
      <c r="E1339" s="3">
        <f>'input your S-pars (Mag-Ang)'!D1339*COS('input your S-pars (Mag-Ang)'!E1339*PI()/180)</f>
        <v>0</v>
      </c>
      <c r="F1339" s="3">
        <f>'input your S-pars (Mag-Ang)'!D1339*SIN('input your S-pars (Mag-Ang)'!E1339*PI()/180)</f>
        <v>0</v>
      </c>
      <c r="G1339" s="3">
        <f>'input your S-pars (Mag-Ang)'!H1339*COS('input your S-pars (Mag-Ang)'!I1339*PI()/180)</f>
        <v>0</v>
      </c>
      <c r="H1339" s="3">
        <f>'input your S-pars (Mag-Ang)'!H1339*SIN('input your S-pars (Mag-Ang)'!I1339*PI()/180)</f>
        <v>0</v>
      </c>
      <c r="I1339" s="3"/>
      <c r="J1339" s="3">
        <f t="shared" si="240"/>
        <v>1</v>
      </c>
      <c r="K1339" s="3">
        <f t="shared" si="241"/>
        <v>0</v>
      </c>
      <c r="L1339" s="3"/>
      <c r="M1339" s="3">
        <f t="shared" si="242"/>
        <v>1</v>
      </c>
      <c r="N1339" s="3">
        <f t="shared" si="243"/>
        <v>0</v>
      </c>
      <c r="O1339" s="3"/>
      <c r="P1339" s="3">
        <f t="shared" si="244"/>
        <v>1</v>
      </c>
      <c r="Q1339" s="3">
        <f t="shared" si="245"/>
        <v>0</v>
      </c>
      <c r="R1339" s="3">
        <f t="shared" si="246"/>
        <v>0</v>
      </c>
      <c r="S1339" s="3">
        <f t="shared" si="247"/>
        <v>0</v>
      </c>
      <c r="T1339" s="3">
        <f t="shared" si="248"/>
        <v>0</v>
      </c>
      <c r="U1339" s="3">
        <f t="shared" si="249"/>
        <v>0</v>
      </c>
      <c r="V1339" s="3">
        <f t="shared" si="250"/>
        <v>1</v>
      </c>
      <c r="W1339" s="3">
        <f t="shared" si="251"/>
        <v>0</v>
      </c>
    </row>
    <row r="1340" spans="1:23" x14ac:dyDescent="0.3">
      <c r="A1340" s="3">
        <f>'input your S-pars (Mag-Ang)'!B1340*COS('input your S-pars (Mag-Ang)'!C1340*PI()/180)</f>
        <v>0</v>
      </c>
      <c r="B1340" s="3">
        <f>'input your S-pars (Mag-Ang)'!B1340*SIN('input your S-pars (Mag-Ang)'!C1340*PI()/180)</f>
        <v>0</v>
      </c>
      <c r="C1340" s="3">
        <f>'input your S-pars (Mag-Ang)'!F1340*COS('input your S-pars (Mag-Ang)'!G1340*PI()/180)</f>
        <v>0</v>
      </c>
      <c r="D1340" s="3">
        <f>'input your S-pars (Mag-Ang)'!F1340*SIN('input your S-pars (Mag-Ang)'!G1340*PI()/180)</f>
        <v>0</v>
      </c>
      <c r="E1340" s="3">
        <f>'input your S-pars (Mag-Ang)'!D1340*COS('input your S-pars (Mag-Ang)'!E1340*PI()/180)</f>
        <v>0</v>
      </c>
      <c r="F1340" s="3">
        <f>'input your S-pars (Mag-Ang)'!D1340*SIN('input your S-pars (Mag-Ang)'!E1340*PI()/180)</f>
        <v>0</v>
      </c>
      <c r="G1340" s="3">
        <f>'input your S-pars (Mag-Ang)'!H1340*COS('input your S-pars (Mag-Ang)'!I1340*PI()/180)</f>
        <v>0</v>
      </c>
      <c r="H1340" s="3">
        <f>'input your S-pars (Mag-Ang)'!H1340*SIN('input your S-pars (Mag-Ang)'!I1340*PI()/180)</f>
        <v>0</v>
      </c>
      <c r="I1340" s="3"/>
      <c r="J1340" s="3">
        <f t="shared" si="240"/>
        <v>1</v>
      </c>
      <c r="K1340" s="3">
        <f t="shared" si="241"/>
        <v>0</v>
      </c>
      <c r="L1340" s="3"/>
      <c r="M1340" s="3">
        <f t="shared" si="242"/>
        <v>1</v>
      </c>
      <c r="N1340" s="3">
        <f t="shared" si="243"/>
        <v>0</v>
      </c>
      <c r="O1340" s="3"/>
      <c r="P1340" s="3">
        <f t="shared" si="244"/>
        <v>1</v>
      </c>
      <c r="Q1340" s="3">
        <f t="shared" si="245"/>
        <v>0</v>
      </c>
      <c r="R1340" s="3">
        <f t="shared" si="246"/>
        <v>0</v>
      </c>
      <c r="S1340" s="3">
        <f t="shared" si="247"/>
        <v>0</v>
      </c>
      <c r="T1340" s="3">
        <f t="shared" si="248"/>
        <v>0</v>
      </c>
      <c r="U1340" s="3">
        <f t="shared" si="249"/>
        <v>0</v>
      </c>
      <c r="V1340" s="3">
        <f t="shared" si="250"/>
        <v>1</v>
      </c>
      <c r="W1340" s="3">
        <f t="shared" si="251"/>
        <v>0</v>
      </c>
    </row>
    <row r="1341" spans="1:23" x14ac:dyDescent="0.3">
      <c r="A1341" s="3">
        <f>'input your S-pars (Mag-Ang)'!B1341*COS('input your S-pars (Mag-Ang)'!C1341*PI()/180)</f>
        <v>0</v>
      </c>
      <c r="B1341" s="3">
        <f>'input your S-pars (Mag-Ang)'!B1341*SIN('input your S-pars (Mag-Ang)'!C1341*PI()/180)</f>
        <v>0</v>
      </c>
      <c r="C1341" s="3">
        <f>'input your S-pars (Mag-Ang)'!F1341*COS('input your S-pars (Mag-Ang)'!G1341*PI()/180)</f>
        <v>0</v>
      </c>
      <c r="D1341" s="3">
        <f>'input your S-pars (Mag-Ang)'!F1341*SIN('input your S-pars (Mag-Ang)'!G1341*PI()/180)</f>
        <v>0</v>
      </c>
      <c r="E1341" s="3">
        <f>'input your S-pars (Mag-Ang)'!D1341*COS('input your S-pars (Mag-Ang)'!E1341*PI()/180)</f>
        <v>0</v>
      </c>
      <c r="F1341" s="3">
        <f>'input your S-pars (Mag-Ang)'!D1341*SIN('input your S-pars (Mag-Ang)'!E1341*PI()/180)</f>
        <v>0</v>
      </c>
      <c r="G1341" s="3">
        <f>'input your S-pars (Mag-Ang)'!H1341*COS('input your S-pars (Mag-Ang)'!I1341*PI()/180)</f>
        <v>0</v>
      </c>
      <c r="H1341" s="3">
        <f>'input your S-pars (Mag-Ang)'!H1341*SIN('input your S-pars (Mag-Ang)'!I1341*PI()/180)</f>
        <v>0</v>
      </c>
      <c r="I1341" s="3"/>
      <c r="J1341" s="3">
        <f t="shared" si="240"/>
        <v>1</v>
      </c>
      <c r="K1341" s="3">
        <f t="shared" si="241"/>
        <v>0</v>
      </c>
      <c r="L1341" s="3"/>
      <c r="M1341" s="3">
        <f t="shared" si="242"/>
        <v>1</v>
      </c>
      <c r="N1341" s="3">
        <f t="shared" si="243"/>
        <v>0</v>
      </c>
      <c r="O1341" s="3"/>
      <c r="P1341" s="3">
        <f t="shared" si="244"/>
        <v>1</v>
      </c>
      <c r="Q1341" s="3">
        <f t="shared" si="245"/>
        <v>0</v>
      </c>
      <c r="R1341" s="3">
        <f t="shared" si="246"/>
        <v>0</v>
      </c>
      <c r="S1341" s="3">
        <f t="shared" si="247"/>
        <v>0</v>
      </c>
      <c r="T1341" s="3">
        <f t="shared" si="248"/>
        <v>0</v>
      </c>
      <c r="U1341" s="3">
        <f t="shared" si="249"/>
        <v>0</v>
      </c>
      <c r="V1341" s="3">
        <f t="shared" si="250"/>
        <v>1</v>
      </c>
      <c r="W1341" s="3">
        <f t="shared" si="251"/>
        <v>0</v>
      </c>
    </row>
    <row r="1342" spans="1:23" x14ac:dyDescent="0.3">
      <c r="A1342" s="3">
        <f>'input your S-pars (Mag-Ang)'!B1342*COS('input your S-pars (Mag-Ang)'!C1342*PI()/180)</f>
        <v>0</v>
      </c>
      <c r="B1342" s="3">
        <f>'input your S-pars (Mag-Ang)'!B1342*SIN('input your S-pars (Mag-Ang)'!C1342*PI()/180)</f>
        <v>0</v>
      </c>
      <c r="C1342" s="3">
        <f>'input your S-pars (Mag-Ang)'!F1342*COS('input your S-pars (Mag-Ang)'!G1342*PI()/180)</f>
        <v>0</v>
      </c>
      <c r="D1342" s="3">
        <f>'input your S-pars (Mag-Ang)'!F1342*SIN('input your S-pars (Mag-Ang)'!G1342*PI()/180)</f>
        <v>0</v>
      </c>
      <c r="E1342" s="3">
        <f>'input your S-pars (Mag-Ang)'!D1342*COS('input your S-pars (Mag-Ang)'!E1342*PI()/180)</f>
        <v>0</v>
      </c>
      <c r="F1342" s="3">
        <f>'input your S-pars (Mag-Ang)'!D1342*SIN('input your S-pars (Mag-Ang)'!E1342*PI()/180)</f>
        <v>0</v>
      </c>
      <c r="G1342" s="3">
        <f>'input your S-pars (Mag-Ang)'!H1342*COS('input your S-pars (Mag-Ang)'!I1342*PI()/180)</f>
        <v>0</v>
      </c>
      <c r="H1342" s="3">
        <f>'input your S-pars (Mag-Ang)'!H1342*SIN('input your S-pars (Mag-Ang)'!I1342*PI()/180)</f>
        <v>0</v>
      </c>
      <c r="I1342" s="3"/>
      <c r="J1342" s="3">
        <f t="shared" si="240"/>
        <v>1</v>
      </c>
      <c r="K1342" s="3">
        <f t="shared" si="241"/>
        <v>0</v>
      </c>
      <c r="L1342" s="3"/>
      <c r="M1342" s="3">
        <f t="shared" si="242"/>
        <v>1</v>
      </c>
      <c r="N1342" s="3">
        <f t="shared" si="243"/>
        <v>0</v>
      </c>
      <c r="O1342" s="3"/>
      <c r="P1342" s="3">
        <f t="shared" si="244"/>
        <v>1</v>
      </c>
      <c r="Q1342" s="3">
        <f t="shared" si="245"/>
        <v>0</v>
      </c>
      <c r="R1342" s="3">
        <f t="shared" si="246"/>
        <v>0</v>
      </c>
      <c r="S1342" s="3">
        <f t="shared" si="247"/>
        <v>0</v>
      </c>
      <c r="T1342" s="3">
        <f t="shared" si="248"/>
        <v>0</v>
      </c>
      <c r="U1342" s="3">
        <f t="shared" si="249"/>
        <v>0</v>
      </c>
      <c r="V1342" s="3">
        <f t="shared" si="250"/>
        <v>1</v>
      </c>
      <c r="W1342" s="3">
        <f t="shared" si="251"/>
        <v>0</v>
      </c>
    </row>
    <row r="1343" spans="1:23" x14ac:dyDescent="0.3">
      <c r="A1343" s="3">
        <f>'input your S-pars (Mag-Ang)'!B1343*COS('input your S-pars (Mag-Ang)'!C1343*PI()/180)</f>
        <v>0</v>
      </c>
      <c r="B1343" s="3">
        <f>'input your S-pars (Mag-Ang)'!B1343*SIN('input your S-pars (Mag-Ang)'!C1343*PI()/180)</f>
        <v>0</v>
      </c>
      <c r="C1343" s="3">
        <f>'input your S-pars (Mag-Ang)'!F1343*COS('input your S-pars (Mag-Ang)'!G1343*PI()/180)</f>
        <v>0</v>
      </c>
      <c r="D1343" s="3">
        <f>'input your S-pars (Mag-Ang)'!F1343*SIN('input your S-pars (Mag-Ang)'!G1343*PI()/180)</f>
        <v>0</v>
      </c>
      <c r="E1343" s="3">
        <f>'input your S-pars (Mag-Ang)'!D1343*COS('input your S-pars (Mag-Ang)'!E1343*PI()/180)</f>
        <v>0</v>
      </c>
      <c r="F1343" s="3">
        <f>'input your S-pars (Mag-Ang)'!D1343*SIN('input your S-pars (Mag-Ang)'!E1343*PI()/180)</f>
        <v>0</v>
      </c>
      <c r="G1343" s="3">
        <f>'input your S-pars (Mag-Ang)'!H1343*COS('input your S-pars (Mag-Ang)'!I1343*PI()/180)</f>
        <v>0</v>
      </c>
      <c r="H1343" s="3">
        <f>'input your S-pars (Mag-Ang)'!H1343*SIN('input your S-pars (Mag-Ang)'!I1343*PI()/180)</f>
        <v>0</v>
      </c>
      <c r="I1343" s="3"/>
      <c r="J1343" s="3">
        <f t="shared" si="240"/>
        <v>1</v>
      </c>
      <c r="K1343" s="3">
        <f t="shared" si="241"/>
        <v>0</v>
      </c>
      <c r="L1343" s="3"/>
      <c r="M1343" s="3">
        <f t="shared" si="242"/>
        <v>1</v>
      </c>
      <c r="N1343" s="3">
        <f t="shared" si="243"/>
        <v>0</v>
      </c>
      <c r="O1343" s="3"/>
      <c r="P1343" s="3">
        <f t="shared" si="244"/>
        <v>1</v>
      </c>
      <c r="Q1343" s="3">
        <f t="shared" si="245"/>
        <v>0</v>
      </c>
      <c r="R1343" s="3">
        <f t="shared" si="246"/>
        <v>0</v>
      </c>
      <c r="S1343" s="3">
        <f t="shared" si="247"/>
        <v>0</v>
      </c>
      <c r="T1343" s="3">
        <f t="shared" si="248"/>
        <v>0</v>
      </c>
      <c r="U1343" s="3">
        <f t="shared" si="249"/>
        <v>0</v>
      </c>
      <c r="V1343" s="3">
        <f t="shared" si="250"/>
        <v>1</v>
      </c>
      <c r="W1343" s="3">
        <f t="shared" si="251"/>
        <v>0</v>
      </c>
    </row>
    <row r="1344" spans="1:23" x14ac:dyDescent="0.3">
      <c r="A1344" s="3">
        <f>'input your S-pars (Mag-Ang)'!B1344*COS('input your S-pars (Mag-Ang)'!C1344*PI()/180)</f>
        <v>0</v>
      </c>
      <c r="B1344" s="3">
        <f>'input your S-pars (Mag-Ang)'!B1344*SIN('input your S-pars (Mag-Ang)'!C1344*PI()/180)</f>
        <v>0</v>
      </c>
      <c r="C1344" s="3">
        <f>'input your S-pars (Mag-Ang)'!F1344*COS('input your S-pars (Mag-Ang)'!G1344*PI()/180)</f>
        <v>0</v>
      </c>
      <c r="D1344" s="3">
        <f>'input your S-pars (Mag-Ang)'!F1344*SIN('input your S-pars (Mag-Ang)'!G1344*PI()/180)</f>
        <v>0</v>
      </c>
      <c r="E1344" s="3">
        <f>'input your S-pars (Mag-Ang)'!D1344*COS('input your S-pars (Mag-Ang)'!E1344*PI()/180)</f>
        <v>0</v>
      </c>
      <c r="F1344" s="3">
        <f>'input your S-pars (Mag-Ang)'!D1344*SIN('input your S-pars (Mag-Ang)'!E1344*PI()/180)</f>
        <v>0</v>
      </c>
      <c r="G1344" s="3">
        <f>'input your S-pars (Mag-Ang)'!H1344*COS('input your S-pars (Mag-Ang)'!I1344*PI()/180)</f>
        <v>0</v>
      </c>
      <c r="H1344" s="3">
        <f>'input your S-pars (Mag-Ang)'!H1344*SIN('input your S-pars (Mag-Ang)'!I1344*PI()/180)</f>
        <v>0</v>
      </c>
      <c r="I1344" s="3"/>
      <c r="J1344" s="3">
        <f t="shared" si="240"/>
        <v>1</v>
      </c>
      <c r="K1344" s="3">
        <f t="shared" si="241"/>
        <v>0</v>
      </c>
      <c r="L1344" s="3"/>
      <c r="M1344" s="3">
        <f t="shared" si="242"/>
        <v>1</v>
      </c>
      <c r="N1344" s="3">
        <f t="shared" si="243"/>
        <v>0</v>
      </c>
      <c r="O1344" s="3"/>
      <c r="P1344" s="3">
        <f t="shared" si="244"/>
        <v>1</v>
      </c>
      <c r="Q1344" s="3">
        <f t="shared" si="245"/>
        <v>0</v>
      </c>
      <c r="R1344" s="3">
        <f t="shared" si="246"/>
        <v>0</v>
      </c>
      <c r="S1344" s="3">
        <f t="shared" si="247"/>
        <v>0</v>
      </c>
      <c r="T1344" s="3">
        <f t="shared" si="248"/>
        <v>0</v>
      </c>
      <c r="U1344" s="3">
        <f t="shared" si="249"/>
        <v>0</v>
      </c>
      <c r="V1344" s="3">
        <f t="shared" si="250"/>
        <v>1</v>
      </c>
      <c r="W1344" s="3">
        <f t="shared" si="251"/>
        <v>0</v>
      </c>
    </row>
    <row r="1345" spans="1:23" x14ac:dyDescent="0.3">
      <c r="A1345" s="3">
        <f>'input your S-pars (Mag-Ang)'!B1345*COS('input your S-pars (Mag-Ang)'!C1345*PI()/180)</f>
        <v>0</v>
      </c>
      <c r="B1345" s="3">
        <f>'input your S-pars (Mag-Ang)'!B1345*SIN('input your S-pars (Mag-Ang)'!C1345*PI()/180)</f>
        <v>0</v>
      </c>
      <c r="C1345" s="3">
        <f>'input your S-pars (Mag-Ang)'!F1345*COS('input your S-pars (Mag-Ang)'!G1345*PI()/180)</f>
        <v>0</v>
      </c>
      <c r="D1345" s="3">
        <f>'input your S-pars (Mag-Ang)'!F1345*SIN('input your S-pars (Mag-Ang)'!G1345*PI()/180)</f>
        <v>0</v>
      </c>
      <c r="E1345" s="3">
        <f>'input your S-pars (Mag-Ang)'!D1345*COS('input your S-pars (Mag-Ang)'!E1345*PI()/180)</f>
        <v>0</v>
      </c>
      <c r="F1345" s="3">
        <f>'input your S-pars (Mag-Ang)'!D1345*SIN('input your S-pars (Mag-Ang)'!E1345*PI()/180)</f>
        <v>0</v>
      </c>
      <c r="G1345" s="3">
        <f>'input your S-pars (Mag-Ang)'!H1345*COS('input your S-pars (Mag-Ang)'!I1345*PI()/180)</f>
        <v>0</v>
      </c>
      <c r="H1345" s="3">
        <f>'input your S-pars (Mag-Ang)'!H1345*SIN('input your S-pars (Mag-Ang)'!I1345*PI()/180)</f>
        <v>0</v>
      </c>
      <c r="I1345" s="3"/>
      <c r="J1345" s="3">
        <f t="shared" si="240"/>
        <v>1</v>
      </c>
      <c r="K1345" s="3">
        <f t="shared" si="241"/>
        <v>0</v>
      </c>
      <c r="L1345" s="3"/>
      <c r="M1345" s="3">
        <f t="shared" si="242"/>
        <v>1</v>
      </c>
      <c r="N1345" s="3">
        <f t="shared" si="243"/>
        <v>0</v>
      </c>
      <c r="O1345" s="3"/>
      <c r="P1345" s="3">
        <f t="shared" si="244"/>
        <v>1</v>
      </c>
      <c r="Q1345" s="3">
        <f t="shared" si="245"/>
        <v>0</v>
      </c>
      <c r="R1345" s="3">
        <f t="shared" si="246"/>
        <v>0</v>
      </c>
      <c r="S1345" s="3">
        <f t="shared" si="247"/>
        <v>0</v>
      </c>
      <c r="T1345" s="3">
        <f t="shared" si="248"/>
        <v>0</v>
      </c>
      <c r="U1345" s="3">
        <f t="shared" si="249"/>
        <v>0</v>
      </c>
      <c r="V1345" s="3">
        <f t="shared" si="250"/>
        <v>1</v>
      </c>
      <c r="W1345" s="3">
        <f t="shared" si="251"/>
        <v>0</v>
      </c>
    </row>
    <row r="1346" spans="1:23" x14ac:dyDescent="0.3">
      <c r="A1346" s="3">
        <f>'input your S-pars (Mag-Ang)'!B1346*COS('input your S-pars (Mag-Ang)'!C1346*PI()/180)</f>
        <v>0</v>
      </c>
      <c r="B1346" s="3">
        <f>'input your S-pars (Mag-Ang)'!B1346*SIN('input your S-pars (Mag-Ang)'!C1346*PI()/180)</f>
        <v>0</v>
      </c>
      <c r="C1346" s="3">
        <f>'input your S-pars (Mag-Ang)'!F1346*COS('input your S-pars (Mag-Ang)'!G1346*PI()/180)</f>
        <v>0</v>
      </c>
      <c r="D1346" s="3">
        <f>'input your S-pars (Mag-Ang)'!F1346*SIN('input your S-pars (Mag-Ang)'!G1346*PI()/180)</f>
        <v>0</v>
      </c>
      <c r="E1346" s="3">
        <f>'input your S-pars (Mag-Ang)'!D1346*COS('input your S-pars (Mag-Ang)'!E1346*PI()/180)</f>
        <v>0</v>
      </c>
      <c r="F1346" s="3">
        <f>'input your S-pars (Mag-Ang)'!D1346*SIN('input your S-pars (Mag-Ang)'!E1346*PI()/180)</f>
        <v>0</v>
      </c>
      <c r="G1346" s="3">
        <f>'input your S-pars (Mag-Ang)'!H1346*COS('input your S-pars (Mag-Ang)'!I1346*PI()/180)</f>
        <v>0</v>
      </c>
      <c r="H1346" s="3">
        <f>'input your S-pars (Mag-Ang)'!H1346*SIN('input your S-pars (Mag-Ang)'!I1346*PI()/180)</f>
        <v>0</v>
      </c>
      <c r="I1346" s="3"/>
      <c r="J1346" s="3">
        <f t="shared" ref="J1346:J1387" si="252">(1+A1346)*(1+G1346)-B1346*H1346-C1346*E1346+D1346*F1346</f>
        <v>1</v>
      </c>
      <c r="K1346" s="3">
        <f t="shared" ref="K1346:K1387" si="253">(1+A1346)*H1346+(1+G1346)*B1346-C1346*F1346-D1346*E1346</f>
        <v>0</v>
      </c>
      <c r="L1346" s="3"/>
      <c r="M1346" s="3">
        <f t="shared" ref="M1346:M1387" si="254">SQRT(J1346*J1346+K1346*K1346)</f>
        <v>1</v>
      </c>
      <c r="N1346" s="3">
        <f t="shared" ref="N1346:N1387" si="255">ATAN2(J1346,K1346)*180/PI()</f>
        <v>0</v>
      </c>
      <c r="O1346" s="3"/>
      <c r="P1346" s="3">
        <f t="shared" ref="P1346:P1387" si="256">(1-A1346)*(1+G1346)+B1346*H1346+C1346*E1346-D1346*F1346</f>
        <v>1</v>
      </c>
      <c r="Q1346" s="3">
        <f t="shared" ref="Q1346:Q1387" si="257">(1-A1346)*H1346-(1+G1346)*B1346+C1346*F1346+D1346*E1346</f>
        <v>0</v>
      </c>
      <c r="R1346" s="3">
        <f t="shared" ref="R1346:R1387" si="258">-2*C1346</f>
        <v>0</v>
      </c>
      <c r="S1346" s="3">
        <f t="shared" ref="S1346:S1387" si="259">-2*D1346</f>
        <v>0</v>
      </c>
      <c r="T1346" s="3">
        <f t="shared" ref="T1346:T1387" si="260">-2*E1346</f>
        <v>0</v>
      </c>
      <c r="U1346" s="3">
        <f t="shared" ref="U1346:U1387" si="261">-2*F1346</f>
        <v>0</v>
      </c>
      <c r="V1346" s="3">
        <f t="shared" ref="V1346:V1387" si="262">(1+A1346)*(1-G1346)+B1346*H1346+C1346*E1346-D1346*F1346</f>
        <v>1</v>
      </c>
      <c r="W1346" s="3">
        <f t="shared" ref="W1346:W1387" si="263">-(1+A1346)*H1346+(1-G1346)*B1346+C1346*F1346+D1346*E1346</f>
        <v>0</v>
      </c>
    </row>
    <row r="1347" spans="1:23" x14ac:dyDescent="0.3">
      <c r="A1347" s="3">
        <f>'input your S-pars (Mag-Ang)'!B1347*COS('input your S-pars (Mag-Ang)'!C1347*PI()/180)</f>
        <v>0</v>
      </c>
      <c r="B1347" s="3">
        <f>'input your S-pars (Mag-Ang)'!B1347*SIN('input your S-pars (Mag-Ang)'!C1347*PI()/180)</f>
        <v>0</v>
      </c>
      <c r="C1347" s="3">
        <f>'input your S-pars (Mag-Ang)'!F1347*COS('input your S-pars (Mag-Ang)'!G1347*PI()/180)</f>
        <v>0</v>
      </c>
      <c r="D1347" s="3">
        <f>'input your S-pars (Mag-Ang)'!F1347*SIN('input your S-pars (Mag-Ang)'!G1347*PI()/180)</f>
        <v>0</v>
      </c>
      <c r="E1347" s="3">
        <f>'input your S-pars (Mag-Ang)'!D1347*COS('input your S-pars (Mag-Ang)'!E1347*PI()/180)</f>
        <v>0</v>
      </c>
      <c r="F1347" s="3">
        <f>'input your S-pars (Mag-Ang)'!D1347*SIN('input your S-pars (Mag-Ang)'!E1347*PI()/180)</f>
        <v>0</v>
      </c>
      <c r="G1347" s="3">
        <f>'input your S-pars (Mag-Ang)'!H1347*COS('input your S-pars (Mag-Ang)'!I1347*PI()/180)</f>
        <v>0</v>
      </c>
      <c r="H1347" s="3">
        <f>'input your S-pars (Mag-Ang)'!H1347*SIN('input your S-pars (Mag-Ang)'!I1347*PI()/180)</f>
        <v>0</v>
      </c>
      <c r="I1347" s="3"/>
      <c r="J1347" s="3">
        <f t="shared" si="252"/>
        <v>1</v>
      </c>
      <c r="K1347" s="3">
        <f t="shared" si="253"/>
        <v>0</v>
      </c>
      <c r="L1347" s="3"/>
      <c r="M1347" s="3">
        <f t="shared" si="254"/>
        <v>1</v>
      </c>
      <c r="N1347" s="3">
        <f t="shared" si="255"/>
        <v>0</v>
      </c>
      <c r="O1347" s="3"/>
      <c r="P1347" s="3">
        <f t="shared" si="256"/>
        <v>1</v>
      </c>
      <c r="Q1347" s="3">
        <f t="shared" si="257"/>
        <v>0</v>
      </c>
      <c r="R1347" s="3">
        <f t="shared" si="258"/>
        <v>0</v>
      </c>
      <c r="S1347" s="3">
        <f t="shared" si="259"/>
        <v>0</v>
      </c>
      <c r="T1347" s="3">
        <f t="shared" si="260"/>
        <v>0</v>
      </c>
      <c r="U1347" s="3">
        <f t="shared" si="261"/>
        <v>0</v>
      </c>
      <c r="V1347" s="3">
        <f t="shared" si="262"/>
        <v>1</v>
      </c>
      <c r="W1347" s="3">
        <f t="shared" si="263"/>
        <v>0</v>
      </c>
    </row>
    <row r="1348" spans="1:23" x14ac:dyDescent="0.3">
      <c r="A1348" s="3">
        <f>'input your S-pars (Mag-Ang)'!B1348*COS('input your S-pars (Mag-Ang)'!C1348*PI()/180)</f>
        <v>0</v>
      </c>
      <c r="B1348" s="3">
        <f>'input your S-pars (Mag-Ang)'!B1348*SIN('input your S-pars (Mag-Ang)'!C1348*PI()/180)</f>
        <v>0</v>
      </c>
      <c r="C1348" s="3">
        <f>'input your S-pars (Mag-Ang)'!F1348*COS('input your S-pars (Mag-Ang)'!G1348*PI()/180)</f>
        <v>0</v>
      </c>
      <c r="D1348" s="3">
        <f>'input your S-pars (Mag-Ang)'!F1348*SIN('input your S-pars (Mag-Ang)'!G1348*PI()/180)</f>
        <v>0</v>
      </c>
      <c r="E1348" s="3">
        <f>'input your S-pars (Mag-Ang)'!D1348*COS('input your S-pars (Mag-Ang)'!E1348*PI()/180)</f>
        <v>0</v>
      </c>
      <c r="F1348" s="3">
        <f>'input your S-pars (Mag-Ang)'!D1348*SIN('input your S-pars (Mag-Ang)'!E1348*PI()/180)</f>
        <v>0</v>
      </c>
      <c r="G1348" s="3">
        <f>'input your S-pars (Mag-Ang)'!H1348*COS('input your S-pars (Mag-Ang)'!I1348*PI()/180)</f>
        <v>0</v>
      </c>
      <c r="H1348" s="3">
        <f>'input your S-pars (Mag-Ang)'!H1348*SIN('input your S-pars (Mag-Ang)'!I1348*PI()/180)</f>
        <v>0</v>
      </c>
      <c r="I1348" s="3"/>
      <c r="J1348" s="3">
        <f t="shared" si="252"/>
        <v>1</v>
      </c>
      <c r="K1348" s="3">
        <f t="shared" si="253"/>
        <v>0</v>
      </c>
      <c r="L1348" s="3"/>
      <c r="M1348" s="3">
        <f t="shared" si="254"/>
        <v>1</v>
      </c>
      <c r="N1348" s="3">
        <f t="shared" si="255"/>
        <v>0</v>
      </c>
      <c r="O1348" s="3"/>
      <c r="P1348" s="3">
        <f t="shared" si="256"/>
        <v>1</v>
      </c>
      <c r="Q1348" s="3">
        <f t="shared" si="257"/>
        <v>0</v>
      </c>
      <c r="R1348" s="3">
        <f t="shared" si="258"/>
        <v>0</v>
      </c>
      <c r="S1348" s="3">
        <f t="shared" si="259"/>
        <v>0</v>
      </c>
      <c r="T1348" s="3">
        <f t="shared" si="260"/>
        <v>0</v>
      </c>
      <c r="U1348" s="3">
        <f t="shared" si="261"/>
        <v>0</v>
      </c>
      <c r="V1348" s="3">
        <f t="shared" si="262"/>
        <v>1</v>
      </c>
      <c r="W1348" s="3">
        <f t="shared" si="263"/>
        <v>0</v>
      </c>
    </row>
    <row r="1349" spans="1:23" x14ac:dyDescent="0.3">
      <c r="A1349" s="3">
        <f>'input your S-pars (Mag-Ang)'!B1349*COS('input your S-pars (Mag-Ang)'!C1349*PI()/180)</f>
        <v>0</v>
      </c>
      <c r="B1349" s="3">
        <f>'input your S-pars (Mag-Ang)'!B1349*SIN('input your S-pars (Mag-Ang)'!C1349*PI()/180)</f>
        <v>0</v>
      </c>
      <c r="C1349" s="3">
        <f>'input your S-pars (Mag-Ang)'!F1349*COS('input your S-pars (Mag-Ang)'!G1349*PI()/180)</f>
        <v>0</v>
      </c>
      <c r="D1349" s="3">
        <f>'input your S-pars (Mag-Ang)'!F1349*SIN('input your S-pars (Mag-Ang)'!G1349*PI()/180)</f>
        <v>0</v>
      </c>
      <c r="E1349" s="3">
        <f>'input your S-pars (Mag-Ang)'!D1349*COS('input your S-pars (Mag-Ang)'!E1349*PI()/180)</f>
        <v>0</v>
      </c>
      <c r="F1349" s="3">
        <f>'input your S-pars (Mag-Ang)'!D1349*SIN('input your S-pars (Mag-Ang)'!E1349*PI()/180)</f>
        <v>0</v>
      </c>
      <c r="G1349" s="3">
        <f>'input your S-pars (Mag-Ang)'!H1349*COS('input your S-pars (Mag-Ang)'!I1349*PI()/180)</f>
        <v>0</v>
      </c>
      <c r="H1349" s="3">
        <f>'input your S-pars (Mag-Ang)'!H1349*SIN('input your S-pars (Mag-Ang)'!I1349*PI()/180)</f>
        <v>0</v>
      </c>
      <c r="I1349" s="3"/>
      <c r="J1349" s="3">
        <f t="shared" si="252"/>
        <v>1</v>
      </c>
      <c r="K1349" s="3">
        <f t="shared" si="253"/>
        <v>0</v>
      </c>
      <c r="L1349" s="3"/>
      <c r="M1349" s="3">
        <f t="shared" si="254"/>
        <v>1</v>
      </c>
      <c r="N1349" s="3">
        <f t="shared" si="255"/>
        <v>0</v>
      </c>
      <c r="O1349" s="3"/>
      <c r="P1349" s="3">
        <f t="shared" si="256"/>
        <v>1</v>
      </c>
      <c r="Q1349" s="3">
        <f t="shared" si="257"/>
        <v>0</v>
      </c>
      <c r="R1349" s="3">
        <f t="shared" si="258"/>
        <v>0</v>
      </c>
      <c r="S1349" s="3">
        <f t="shared" si="259"/>
        <v>0</v>
      </c>
      <c r="T1349" s="3">
        <f t="shared" si="260"/>
        <v>0</v>
      </c>
      <c r="U1349" s="3">
        <f t="shared" si="261"/>
        <v>0</v>
      </c>
      <c r="V1349" s="3">
        <f t="shared" si="262"/>
        <v>1</v>
      </c>
      <c r="W1349" s="3">
        <f t="shared" si="263"/>
        <v>0</v>
      </c>
    </row>
    <row r="1350" spans="1:23" x14ac:dyDescent="0.3">
      <c r="A1350" s="3">
        <f>'input your S-pars (Mag-Ang)'!B1350*COS('input your S-pars (Mag-Ang)'!C1350*PI()/180)</f>
        <v>0</v>
      </c>
      <c r="B1350" s="3">
        <f>'input your S-pars (Mag-Ang)'!B1350*SIN('input your S-pars (Mag-Ang)'!C1350*PI()/180)</f>
        <v>0</v>
      </c>
      <c r="C1350" s="3">
        <f>'input your S-pars (Mag-Ang)'!F1350*COS('input your S-pars (Mag-Ang)'!G1350*PI()/180)</f>
        <v>0</v>
      </c>
      <c r="D1350" s="3">
        <f>'input your S-pars (Mag-Ang)'!F1350*SIN('input your S-pars (Mag-Ang)'!G1350*PI()/180)</f>
        <v>0</v>
      </c>
      <c r="E1350" s="3">
        <f>'input your S-pars (Mag-Ang)'!D1350*COS('input your S-pars (Mag-Ang)'!E1350*PI()/180)</f>
        <v>0</v>
      </c>
      <c r="F1350" s="3">
        <f>'input your S-pars (Mag-Ang)'!D1350*SIN('input your S-pars (Mag-Ang)'!E1350*PI()/180)</f>
        <v>0</v>
      </c>
      <c r="G1350" s="3">
        <f>'input your S-pars (Mag-Ang)'!H1350*COS('input your S-pars (Mag-Ang)'!I1350*PI()/180)</f>
        <v>0</v>
      </c>
      <c r="H1350" s="3">
        <f>'input your S-pars (Mag-Ang)'!H1350*SIN('input your S-pars (Mag-Ang)'!I1350*PI()/180)</f>
        <v>0</v>
      </c>
      <c r="I1350" s="3"/>
      <c r="J1350" s="3">
        <f t="shared" si="252"/>
        <v>1</v>
      </c>
      <c r="K1350" s="3">
        <f t="shared" si="253"/>
        <v>0</v>
      </c>
      <c r="L1350" s="3"/>
      <c r="M1350" s="3">
        <f t="shared" si="254"/>
        <v>1</v>
      </c>
      <c r="N1350" s="3">
        <f t="shared" si="255"/>
        <v>0</v>
      </c>
      <c r="O1350" s="3"/>
      <c r="P1350" s="3">
        <f t="shared" si="256"/>
        <v>1</v>
      </c>
      <c r="Q1350" s="3">
        <f t="shared" si="257"/>
        <v>0</v>
      </c>
      <c r="R1350" s="3">
        <f t="shared" si="258"/>
        <v>0</v>
      </c>
      <c r="S1350" s="3">
        <f t="shared" si="259"/>
        <v>0</v>
      </c>
      <c r="T1350" s="3">
        <f t="shared" si="260"/>
        <v>0</v>
      </c>
      <c r="U1350" s="3">
        <f t="shared" si="261"/>
        <v>0</v>
      </c>
      <c r="V1350" s="3">
        <f t="shared" si="262"/>
        <v>1</v>
      </c>
      <c r="W1350" s="3">
        <f t="shared" si="263"/>
        <v>0</v>
      </c>
    </row>
    <row r="1351" spans="1:23" x14ac:dyDescent="0.3">
      <c r="A1351" s="3">
        <f>'input your S-pars (Mag-Ang)'!B1351*COS('input your S-pars (Mag-Ang)'!C1351*PI()/180)</f>
        <v>0</v>
      </c>
      <c r="B1351" s="3">
        <f>'input your S-pars (Mag-Ang)'!B1351*SIN('input your S-pars (Mag-Ang)'!C1351*PI()/180)</f>
        <v>0</v>
      </c>
      <c r="C1351" s="3">
        <f>'input your S-pars (Mag-Ang)'!F1351*COS('input your S-pars (Mag-Ang)'!G1351*PI()/180)</f>
        <v>0</v>
      </c>
      <c r="D1351" s="3">
        <f>'input your S-pars (Mag-Ang)'!F1351*SIN('input your S-pars (Mag-Ang)'!G1351*PI()/180)</f>
        <v>0</v>
      </c>
      <c r="E1351" s="3">
        <f>'input your S-pars (Mag-Ang)'!D1351*COS('input your S-pars (Mag-Ang)'!E1351*PI()/180)</f>
        <v>0</v>
      </c>
      <c r="F1351" s="3">
        <f>'input your S-pars (Mag-Ang)'!D1351*SIN('input your S-pars (Mag-Ang)'!E1351*PI()/180)</f>
        <v>0</v>
      </c>
      <c r="G1351" s="3">
        <f>'input your S-pars (Mag-Ang)'!H1351*COS('input your S-pars (Mag-Ang)'!I1351*PI()/180)</f>
        <v>0</v>
      </c>
      <c r="H1351" s="3">
        <f>'input your S-pars (Mag-Ang)'!H1351*SIN('input your S-pars (Mag-Ang)'!I1351*PI()/180)</f>
        <v>0</v>
      </c>
      <c r="I1351" s="3"/>
      <c r="J1351" s="3">
        <f t="shared" si="252"/>
        <v>1</v>
      </c>
      <c r="K1351" s="3">
        <f t="shared" si="253"/>
        <v>0</v>
      </c>
      <c r="L1351" s="3"/>
      <c r="M1351" s="3">
        <f t="shared" si="254"/>
        <v>1</v>
      </c>
      <c r="N1351" s="3">
        <f t="shared" si="255"/>
        <v>0</v>
      </c>
      <c r="O1351" s="3"/>
      <c r="P1351" s="3">
        <f t="shared" si="256"/>
        <v>1</v>
      </c>
      <c r="Q1351" s="3">
        <f t="shared" si="257"/>
        <v>0</v>
      </c>
      <c r="R1351" s="3">
        <f t="shared" si="258"/>
        <v>0</v>
      </c>
      <c r="S1351" s="3">
        <f t="shared" si="259"/>
        <v>0</v>
      </c>
      <c r="T1351" s="3">
        <f t="shared" si="260"/>
        <v>0</v>
      </c>
      <c r="U1351" s="3">
        <f t="shared" si="261"/>
        <v>0</v>
      </c>
      <c r="V1351" s="3">
        <f t="shared" si="262"/>
        <v>1</v>
      </c>
      <c r="W1351" s="3">
        <f t="shared" si="263"/>
        <v>0</v>
      </c>
    </row>
    <row r="1352" spans="1:23" x14ac:dyDescent="0.3">
      <c r="A1352" s="3">
        <f>'input your S-pars (Mag-Ang)'!B1352*COS('input your S-pars (Mag-Ang)'!C1352*PI()/180)</f>
        <v>0</v>
      </c>
      <c r="B1352" s="3">
        <f>'input your S-pars (Mag-Ang)'!B1352*SIN('input your S-pars (Mag-Ang)'!C1352*PI()/180)</f>
        <v>0</v>
      </c>
      <c r="C1352" s="3">
        <f>'input your S-pars (Mag-Ang)'!F1352*COS('input your S-pars (Mag-Ang)'!G1352*PI()/180)</f>
        <v>0</v>
      </c>
      <c r="D1352" s="3">
        <f>'input your S-pars (Mag-Ang)'!F1352*SIN('input your S-pars (Mag-Ang)'!G1352*PI()/180)</f>
        <v>0</v>
      </c>
      <c r="E1352" s="3">
        <f>'input your S-pars (Mag-Ang)'!D1352*COS('input your S-pars (Mag-Ang)'!E1352*PI()/180)</f>
        <v>0</v>
      </c>
      <c r="F1352" s="3">
        <f>'input your S-pars (Mag-Ang)'!D1352*SIN('input your S-pars (Mag-Ang)'!E1352*PI()/180)</f>
        <v>0</v>
      </c>
      <c r="G1352" s="3">
        <f>'input your S-pars (Mag-Ang)'!H1352*COS('input your S-pars (Mag-Ang)'!I1352*PI()/180)</f>
        <v>0</v>
      </c>
      <c r="H1352" s="3">
        <f>'input your S-pars (Mag-Ang)'!H1352*SIN('input your S-pars (Mag-Ang)'!I1352*PI()/180)</f>
        <v>0</v>
      </c>
      <c r="I1352" s="3"/>
      <c r="J1352" s="3">
        <f t="shared" si="252"/>
        <v>1</v>
      </c>
      <c r="K1352" s="3">
        <f t="shared" si="253"/>
        <v>0</v>
      </c>
      <c r="L1352" s="3"/>
      <c r="M1352" s="3">
        <f t="shared" si="254"/>
        <v>1</v>
      </c>
      <c r="N1352" s="3">
        <f t="shared" si="255"/>
        <v>0</v>
      </c>
      <c r="O1352" s="3"/>
      <c r="P1352" s="3">
        <f t="shared" si="256"/>
        <v>1</v>
      </c>
      <c r="Q1352" s="3">
        <f t="shared" si="257"/>
        <v>0</v>
      </c>
      <c r="R1352" s="3">
        <f t="shared" si="258"/>
        <v>0</v>
      </c>
      <c r="S1352" s="3">
        <f t="shared" si="259"/>
        <v>0</v>
      </c>
      <c r="T1352" s="3">
        <f t="shared" si="260"/>
        <v>0</v>
      </c>
      <c r="U1352" s="3">
        <f t="shared" si="261"/>
        <v>0</v>
      </c>
      <c r="V1352" s="3">
        <f t="shared" si="262"/>
        <v>1</v>
      </c>
      <c r="W1352" s="3">
        <f t="shared" si="263"/>
        <v>0</v>
      </c>
    </row>
    <row r="1353" spans="1:23" x14ac:dyDescent="0.3">
      <c r="A1353" s="3">
        <f>'input your S-pars (Mag-Ang)'!B1353*COS('input your S-pars (Mag-Ang)'!C1353*PI()/180)</f>
        <v>0</v>
      </c>
      <c r="B1353" s="3">
        <f>'input your S-pars (Mag-Ang)'!B1353*SIN('input your S-pars (Mag-Ang)'!C1353*PI()/180)</f>
        <v>0</v>
      </c>
      <c r="C1353" s="3">
        <f>'input your S-pars (Mag-Ang)'!F1353*COS('input your S-pars (Mag-Ang)'!G1353*PI()/180)</f>
        <v>0</v>
      </c>
      <c r="D1353" s="3">
        <f>'input your S-pars (Mag-Ang)'!F1353*SIN('input your S-pars (Mag-Ang)'!G1353*PI()/180)</f>
        <v>0</v>
      </c>
      <c r="E1353" s="3">
        <f>'input your S-pars (Mag-Ang)'!D1353*COS('input your S-pars (Mag-Ang)'!E1353*PI()/180)</f>
        <v>0</v>
      </c>
      <c r="F1353" s="3">
        <f>'input your S-pars (Mag-Ang)'!D1353*SIN('input your S-pars (Mag-Ang)'!E1353*PI()/180)</f>
        <v>0</v>
      </c>
      <c r="G1353" s="3">
        <f>'input your S-pars (Mag-Ang)'!H1353*COS('input your S-pars (Mag-Ang)'!I1353*PI()/180)</f>
        <v>0</v>
      </c>
      <c r="H1353" s="3">
        <f>'input your S-pars (Mag-Ang)'!H1353*SIN('input your S-pars (Mag-Ang)'!I1353*PI()/180)</f>
        <v>0</v>
      </c>
      <c r="I1353" s="3"/>
      <c r="J1353" s="3">
        <f t="shared" si="252"/>
        <v>1</v>
      </c>
      <c r="K1353" s="3">
        <f t="shared" si="253"/>
        <v>0</v>
      </c>
      <c r="L1353" s="3"/>
      <c r="M1353" s="3">
        <f t="shared" si="254"/>
        <v>1</v>
      </c>
      <c r="N1353" s="3">
        <f t="shared" si="255"/>
        <v>0</v>
      </c>
      <c r="O1353" s="3"/>
      <c r="P1353" s="3">
        <f t="shared" si="256"/>
        <v>1</v>
      </c>
      <c r="Q1353" s="3">
        <f t="shared" si="257"/>
        <v>0</v>
      </c>
      <c r="R1353" s="3">
        <f t="shared" si="258"/>
        <v>0</v>
      </c>
      <c r="S1353" s="3">
        <f t="shared" si="259"/>
        <v>0</v>
      </c>
      <c r="T1353" s="3">
        <f t="shared" si="260"/>
        <v>0</v>
      </c>
      <c r="U1353" s="3">
        <f t="shared" si="261"/>
        <v>0</v>
      </c>
      <c r="V1353" s="3">
        <f t="shared" si="262"/>
        <v>1</v>
      </c>
      <c r="W1353" s="3">
        <f t="shared" si="263"/>
        <v>0</v>
      </c>
    </row>
    <row r="1354" spans="1:23" x14ac:dyDescent="0.3">
      <c r="A1354" s="3">
        <f>'input your S-pars (Mag-Ang)'!B1354*COS('input your S-pars (Mag-Ang)'!C1354*PI()/180)</f>
        <v>0</v>
      </c>
      <c r="B1354" s="3">
        <f>'input your S-pars (Mag-Ang)'!B1354*SIN('input your S-pars (Mag-Ang)'!C1354*PI()/180)</f>
        <v>0</v>
      </c>
      <c r="C1354" s="3">
        <f>'input your S-pars (Mag-Ang)'!F1354*COS('input your S-pars (Mag-Ang)'!G1354*PI()/180)</f>
        <v>0</v>
      </c>
      <c r="D1354" s="3">
        <f>'input your S-pars (Mag-Ang)'!F1354*SIN('input your S-pars (Mag-Ang)'!G1354*PI()/180)</f>
        <v>0</v>
      </c>
      <c r="E1354" s="3">
        <f>'input your S-pars (Mag-Ang)'!D1354*COS('input your S-pars (Mag-Ang)'!E1354*PI()/180)</f>
        <v>0</v>
      </c>
      <c r="F1354" s="3">
        <f>'input your S-pars (Mag-Ang)'!D1354*SIN('input your S-pars (Mag-Ang)'!E1354*PI()/180)</f>
        <v>0</v>
      </c>
      <c r="G1354" s="3">
        <f>'input your S-pars (Mag-Ang)'!H1354*COS('input your S-pars (Mag-Ang)'!I1354*PI()/180)</f>
        <v>0</v>
      </c>
      <c r="H1354" s="3">
        <f>'input your S-pars (Mag-Ang)'!H1354*SIN('input your S-pars (Mag-Ang)'!I1354*PI()/180)</f>
        <v>0</v>
      </c>
      <c r="I1354" s="3"/>
      <c r="J1354" s="3">
        <f t="shared" si="252"/>
        <v>1</v>
      </c>
      <c r="K1354" s="3">
        <f t="shared" si="253"/>
        <v>0</v>
      </c>
      <c r="L1354" s="3"/>
      <c r="M1354" s="3">
        <f t="shared" si="254"/>
        <v>1</v>
      </c>
      <c r="N1354" s="3">
        <f t="shared" si="255"/>
        <v>0</v>
      </c>
      <c r="O1354" s="3"/>
      <c r="P1354" s="3">
        <f t="shared" si="256"/>
        <v>1</v>
      </c>
      <c r="Q1354" s="3">
        <f t="shared" si="257"/>
        <v>0</v>
      </c>
      <c r="R1354" s="3">
        <f t="shared" si="258"/>
        <v>0</v>
      </c>
      <c r="S1354" s="3">
        <f t="shared" si="259"/>
        <v>0</v>
      </c>
      <c r="T1354" s="3">
        <f t="shared" si="260"/>
        <v>0</v>
      </c>
      <c r="U1354" s="3">
        <f t="shared" si="261"/>
        <v>0</v>
      </c>
      <c r="V1354" s="3">
        <f t="shared" si="262"/>
        <v>1</v>
      </c>
      <c r="W1354" s="3">
        <f t="shared" si="263"/>
        <v>0</v>
      </c>
    </row>
    <row r="1355" spans="1:23" x14ac:dyDescent="0.3">
      <c r="A1355" s="3">
        <f>'input your S-pars (Mag-Ang)'!B1355*COS('input your S-pars (Mag-Ang)'!C1355*PI()/180)</f>
        <v>0</v>
      </c>
      <c r="B1355" s="3">
        <f>'input your S-pars (Mag-Ang)'!B1355*SIN('input your S-pars (Mag-Ang)'!C1355*PI()/180)</f>
        <v>0</v>
      </c>
      <c r="C1355" s="3">
        <f>'input your S-pars (Mag-Ang)'!F1355*COS('input your S-pars (Mag-Ang)'!G1355*PI()/180)</f>
        <v>0</v>
      </c>
      <c r="D1355" s="3">
        <f>'input your S-pars (Mag-Ang)'!F1355*SIN('input your S-pars (Mag-Ang)'!G1355*PI()/180)</f>
        <v>0</v>
      </c>
      <c r="E1355" s="3">
        <f>'input your S-pars (Mag-Ang)'!D1355*COS('input your S-pars (Mag-Ang)'!E1355*PI()/180)</f>
        <v>0</v>
      </c>
      <c r="F1355" s="3">
        <f>'input your S-pars (Mag-Ang)'!D1355*SIN('input your S-pars (Mag-Ang)'!E1355*PI()/180)</f>
        <v>0</v>
      </c>
      <c r="G1355" s="3">
        <f>'input your S-pars (Mag-Ang)'!H1355*COS('input your S-pars (Mag-Ang)'!I1355*PI()/180)</f>
        <v>0</v>
      </c>
      <c r="H1355" s="3">
        <f>'input your S-pars (Mag-Ang)'!H1355*SIN('input your S-pars (Mag-Ang)'!I1355*PI()/180)</f>
        <v>0</v>
      </c>
      <c r="I1355" s="3"/>
      <c r="J1355" s="3">
        <f t="shared" si="252"/>
        <v>1</v>
      </c>
      <c r="K1355" s="3">
        <f t="shared" si="253"/>
        <v>0</v>
      </c>
      <c r="L1355" s="3"/>
      <c r="M1355" s="3">
        <f t="shared" si="254"/>
        <v>1</v>
      </c>
      <c r="N1355" s="3">
        <f t="shared" si="255"/>
        <v>0</v>
      </c>
      <c r="O1355" s="3"/>
      <c r="P1355" s="3">
        <f t="shared" si="256"/>
        <v>1</v>
      </c>
      <c r="Q1355" s="3">
        <f t="shared" si="257"/>
        <v>0</v>
      </c>
      <c r="R1355" s="3">
        <f t="shared" si="258"/>
        <v>0</v>
      </c>
      <c r="S1355" s="3">
        <f t="shared" si="259"/>
        <v>0</v>
      </c>
      <c r="T1355" s="3">
        <f t="shared" si="260"/>
        <v>0</v>
      </c>
      <c r="U1355" s="3">
        <f t="shared" si="261"/>
        <v>0</v>
      </c>
      <c r="V1355" s="3">
        <f t="shared" si="262"/>
        <v>1</v>
      </c>
      <c r="W1355" s="3">
        <f t="shared" si="263"/>
        <v>0</v>
      </c>
    </row>
    <row r="1356" spans="1:23" x14ac:dyDescent="0.3">
      <c r="A1356" s="3">
        <f>'input your S-pars (Mag-Ang)'!B1356*COS('input your S-pars (Mag-Ang)'!C1356*PI()/180)</f>
        <v>0</v>
      </c>
      <c r="B1356" s="3">
        <f>'input your S-pars (Mag-Ang)'!B1356*SIN('input your S-pars (Mag-Ang)'!C1356*PI()/180)</f>
        <v>0</v>
      </c>
      <c r="C1356" s="3">
        <f>'input your S-pars (Mag-Ang)'!F1356*COS('input your S-pars (Mag-Ang)'!G1356*PI()/180)</f>
        <v>0</v>
      </c>
      <c r="D1356" s="3">
        <f>'input your S-pars (Mag-Ang)'!F1356*SIN('input your S-pars (Mag-Ang)'!G1356*PI()/180)</f>
        <v>0</v>
      </c>
      <c r="E1356" s="3">
        <f>'input your S-pars (Mag-Ang)'!D1356*COS('input your S-pars (Mag-Ang)'!E1356*PI()/180)</f>
        <v>0</v>
      </c>
      <c r="F1356" s="3">
        <f>'input your S-pars (Mag-Ang)'!D1356*SIN('input your S-pars (Mag-Ang)'!E1356*PI()/180)</f>
        <v>0</v>
      </c>
      <c r="G1356" s="3">
        <f>'input your S-pars (Mag-Ang)'!H1356*COS('input your S-pars (Mag-Ang)'!I1356*PI()/180)</f>
        <v>0</v>
      </c>
      <c r="H1356" s="3">
        <f>'input your S-pars (Mag-Ang)'!H1356*SIN('input your S-pars (Mag-Ang)'!I1356*PI()/180)</f>
        <v>0</v>
      </c>
      <c r="I1356" s="3"/>
      <c r="J1356" s="3">
        <f t="shared" si="252"/>
        <v>1</v>
      </c>
      <c r="K1356" s="3">
        <f t="shared" si="253"/>
        <v>0</v>
      </c>
      <c r="L1356" s="3"/>
      <c r="M1356" s="3">
        <f t="shared" si="254"/>
        <v>1</v>
      </c>
      <c r="N1356" s="3">
        <f t="shared" si="255"/>
        <v>0</v>
      </c>
      <c r="O1356" s="3"/>
      <c r="P1356" s="3">
        <f t="shared" si="256"/>
        <v>1</v>
      </c>
      <c r="Q1356" s="3">
        <f t="shared" si="257"/>
        <v>0</v>
      </c>
      <c r="R1356" s="3">
        <f t="shared" si="258"/>
        <v>0</v>
      </c>
      <c r="S1356" s="3">
        <f t="shared" si="259"/>
        <v>0</v>
      </c>
      <c r="T1356" s="3">
        <f t="shared" si="260"/>
        <v>0</v>
      </c>
      <c r="U1356" s="3">
        <f t="shared" si="261"/>
        <v>0</v>
      </c>
      <c r="V1356" s="3">
        <f t="shared" si="262"/>
        <v>1</v>
      </c>
      <c r="W1356" s="3">
        <f t="shared" si="263"/>
        <v>0</v>
      </c>
    </row>
    <row r="1357" spans="1:23" x14ac:dyDescent="0.3">
      <c r="A1357" s="3">
        <f>'input your S-pars (Mag-Ang)'!B1357*COS('input your S-pars (Mag-Ang)'!C1357*PI()/180)</f>
        <v>0</v>
      </c>
      <c r="B1357" s="3">
        <f>'input your S-pars (Mag-Ang)'!B1357*SIN('input your S-pars (Mag-Ang)'!C1357*PI()/180)</f>
        <v>0</v>
      </c>
      <c r="C1357" s="3">
        <f>'input your S-pars (Mag-Ang)'!F1357*COS('input your S-pars (Mag-Ang)'!G1357*PI()/180)</f>
        <v>0</v>
      </c>
      <c r="D1357" s="3">
        <f>'input your S-pars (Mag-Ang)'!F1357*SIN('input your S-pars (Mag-Ang)'!G1357*PI()/180)</f>
        <v>0</v>
      </c>
      <c r="E1357" s="3">
        <f>'input your S-pars (Mag-Ang)'!D1357*COS('input your S-pars (Mag-Ang)'!E1357*PI()/180)</f>
        <v>0</v>
      </c>
      <c r="F1357" s="3">
        <f>'input your S-pars (Mag-Ang)'!D1357*SIN('input your S-pars (Mag-Ang)'!E1357*PI()/180)</f>
        <v>0</v>
      </c>
      <c r="G1357" s="3">
        <f>'input your S-pars (Mag-Ang)'!H1357*COS('input your S-pars (Mag-Ang)'!I1357*PI()/180)</f>
        <v>0</v>
      </c>
      <c r="H1357" s="3">
        <f>'input your S-pars (Mag-Ang)'!H1357*SIN('input your S-pars (Mag-Ang)'!I1357*PI()/180)</f>
        <v>0</v>
      </c>
      <c r="I1357" s="3"/>
      <c r="J1357" s="3">
        <f t="shared" si="252"/>
        <v>1</v>
      </c>
      <c r="K1357" s="3">
        <f t="shared" si="253"/>
        <v>0</v>
      </c>
      <c r="L1357" s="3"/>
      <c r="M1357" s="3">
        <f t="shared" si="254"/>
        <v>1</v>
      </c>
      <c r="N1357" s="3">
        <f t="shared" si="255"/>
        <v>0</v>
      </c>
      <c r="O1357" s="3"/>
      <c r="P1357" s="3">
        <f t="shared" si="256"/>
        <v>1</v>
      </c>
      <c r="Q1357" s="3">
        <f t="shared" si="257"/>
        <v>0</v>
      </c>
      <c r="R1357" s="3">
        <f t="shared" si="258"/>
        <v>0</v>
      </c>
      <c r="S1357" s="3">
        <f t="shared" si="259"/>
        <v>0</v>
      </c>
      <c r="T1357" s="3">
        <f t="shared" si="260"/>
        <v>0</v>
      </c>
      <c r="U1357" s="3">
        <f t="shared" si="261"/>
        <v>0</v>
      </c>
      <c r="V1357" s="3">
        <f t="shared" si="262"/>
        <v>1</v>
      </c>
      <c r="W1357" s="3">
        <f t="shared" si="263"/>
        <v>0</v>
      </c>
    </row>
    <row r="1358" spans="1:23" x14ac:dyDescent="0.3">
      <c r="A1358" s="3">
        <f>'input your S-pars (Mag-Ang)'!B1358*COS('input your S-pars (Mag-Ang)'!C1358*PI()/180)</f>
        <v>0</v>
      </c>
      <c r="B1358" s="3">
        <f>'input your S-pars (Mag-Ang)'!B1358*SIN('input your S-pars (Mag-Ang)'!C1358*PI()/180)</f>
        <v>0</v>
      </c>
      <c r="C1358" s="3">
        <f>'input your S-pars (Mag-Ang)'!F1358*COS('input your S-pars (Mag-Ang)'!G1358*PI()/180)</f>
        <v>0</v>
      </c>
      <c r="D1358" s="3">
        <f>'input your S-pars (Mag-Ang)'!F1358*SIN('input your S-pars (Mag-Ang)'!G1358*PI()/180)</f>
        <v>0</v>
      </c>
      <c r="E1358" s="3">
        <f>'input your S-pars (Mag-Ang)'!D1358*COS('input your S-pars (Mag-Ang)'!E1358*PI()/180)</f>
        <v>0</v>
      </c>
      <c r="F1358" s="3">
        <f>'input your S-pars (Mag-Ang)'!D1358*SIN('input your S-pars (Mag-Ang)'!E1358*PI()/180)</f>
        <v>0</v>
      </c>
      <c r="G1358" s="3">
        <f>'input your S-pars (Mag-Ang)'!H1358*COS('input your S-pars (Mag-Ang)'!I1358*PI()/180)</f>
        <v>0</v>
      </c>
      <c r="H1358" s="3">
        <f>'input your S-pars (Mag-Ang)'!H1358*SIN('input your S-pars (Mag-Ang)'!I1358*PI()/180)</f>
        <v>0</v>
      </c>
      <c r="I1358" s="3"/>
      <c r="J1358" s="3">
        <f t="shared" si="252"/>
        <v>1</v>
      </c>
      <c r="K1358" s="3">
        <f t="shared" si="253"/>
        <v>0</v>
      </c>
      <c r="L1358" s="3"/>
      <c r="M1358" s="3">
        <f t="shared" si="254"/>
        <v>1</v>
      </c>
      <c r="N1358" s="3">
        <f t="shared" si="255"/>
        <v>0</v>
      </c>
      <c r="O1358" s="3"/>
      <c r="P1358" s="3">
        <f t="shared" si="256"/>
        <v>1</v>
      </c>
      <c r="Q1358" s="3">
        <f t="shared" si="257"/>
        <v>0</v>
      </c>
      <c r="R1358" s="3">
        <f t="shared" si="258"/>
        <v>0</v>
      </c>
      <c r="S1358" s="3">
        <f t="shared" si="259"/>
        <v>0</v>
      </c>
      <c r="T1358" s="3">
        <f t="shared" si="260"/>
        <v>0</v>
      </c>
      <c r="U1358" s="3">
        <f t="shared" si="261"/>
        <v>0</v>
      </c>
      <c r="V1358" s="3">
        <f t="shared" si="262"/>
        <v>1</v>
      </c>
      <c r="W1358" s="3">
        <f t="shared" si="263"/>
        <v>0</v>
      </c>
    </row>
    <row r="1359" spans="1:23" x14ac:dyDescent="0.3">
      <c r="A1359" s="3">
        <f>'input your S-pars (Mag-Ang)'!B1359*COS('input your S-pars (Mag-Ang)'!C1359*PI()/180)</f>
        <v>0</v>
      </c>
      <c r="B1359" s="3">
        <f>'input your S-pars (Mag-Ang)'!B1359*SIN('input your S-pars (Mag-Ang)'!C1359*PI()/180)</f>
        <v>0</v>
      </c>
      <c r="C1359" s="3">
        <f>'input your S-pars (Mag-Ang)'!F1359*COS('input your S-pars (Mag-Ang)'!G1359*PI()/180)</f>
        <v>0</v>
      </c>
      <c r="D1359" s="3">
        <f>'input your S-pars (Mag-Ang)'!F1359*SIN('input your S-pars (Mag-Ang)'!G1359*PI()/180)</f>
        <v>0</v>
      </c>
      <c r="E1359" s="3">
        <f>'input your S-pars (Mag-Ang)'!D1359*COS('input your S-pars (Mag-Ang)'!E1359*PI()/180)</f>
        <v>0</v>
      </c>
      <c r="F1359" s="3">
        <f>'input your S-pars (Mag-Ang)'!D1359*SIN('input your S-pars (Mag-Ang)'!E1359*PI()/180)</f>
        <v>0</v>
      </c>
      <c r="G1359" s="3">
        <f>'input your S-pars (Mag-Ang)'!H1359*COS('input your S-pars (Mag-Ang)'!I1359*PI()/180)</f>
        <v>0</v>
      </c>
      <c r="H1359" s="3">
        <f>'input your S-pars (Mag-Ang)'!H1359*SIN('input your S-pars (Mag-Ang)'!I1359*PI()/180)</f>
        <v>0</v>
      </c>
      <c r="I1359" s="3"/>
      <c r="J1359" s="3">
        <f t="shared" si="252"/>
        <v>1</v>
      </c>
      <c r="K1359" s="3">
        <f t="shared" si="253"/>
        <v>0</v>
      </c>
      <c r="L1359" s="3"/>
      <c r="M1359" s="3">
        <f t="shared" si="254"/>
        <v>1</v>
      </c>
      <c r="N1359" s="3">
        <f t="shared" si="255"/>
        <v>0</v>
      </c>
      <c r="O1359" s="3"/>
      <c r="P1359" s="3">
        <f t="shared" si="256"/>
        <v>1</v>
      </c>
      <c r="Q1359" s="3">
        <f t="shared" si="257"/>
        <v>0</v>
      </c>
      <c r="R1359" s="3">
        <f t="shared" si="258"/>
        <v>0</v>
      </c>
      <c r="S1359" s="3">
        <f t="shared" si="259"/>
        <v>0</v>
      </c>
      <c r="T1359" s="3">
        <f t="shared" si="260"/>
        <v>0</v>
      </c>
      <c r="U1359" s="3">
        <f t="shared" si="261"/>
        <v>0</v>
      </c>
      <c r="V1359" s="3">
        <f t="shared" si="262"/>
        <v>1</v>
      </c>
      <c r="W1359" s="3">
        <f t="shared" si="263"/>
        <v>0</v>
      </c>
    </row>
    <row r="1360" spans="1:23" x14ac:dyDescent="0.3">
      <c r="A1360" s="3">
        <f>'input your S-pars (Mag-Ang)'!B1360*COS('input your S-pars (Mag-Ang)'!C1360*PI()/180)</f>
        <v>0</v>
      </c>
      <c r="B1360" s="3">
        <f>'input your S-pars (Mag-Ang)'!B1360*SIN('input your S-pars (Mag-Ang)'!C1360*PI()/180)</f>
        <v>0</v>
      </c>
      <c r="C1360" s="3">
        <f>'input your S-pars (Mag-Ang)'!F1360*COS('input your S-pars (Mag-Ang)'!G1360*PI()/180)</f>
        <v>0</v>
      </c>
      <c r="D1360" s="3">
        <f>'input your S-pars (Mag-Ang)'!F1360*SIN('input your S-pars (Mag-Ang)'!G1360*PI()/180)</f>
        <v>0</v>
      </c>
      <c r="E1360" s="3">
        <f>'input your S-pars (Mag-Ang)'!D1360*COS('input your S-pars (Mag-Ang)'!E1360*PI()/180)</f>
        <v>0</v>
      </c>
      <c r="F1360" s="3">
        <f>'input your S-pars (Mag-Ang)'!D1360*SIN('input your S-pars (Mag-Ang)'!E1360*PI()/180)</f>
        <v>0</v>
      </c>
      <c r="G1360" s="3">
        <f>'input your S-pars (Mag-Ang)'!H1360*COS('input your S-pars (Mag-Ang)'!I1360*PI()/180)</f>
        <v>0</v>
      </c>
      <c r="H1360" s="3">
        <f>'input your S-pars (Mag-Ang)'!H1360*SIN('input your S-pars (Mag-Ang)'!I1360*PI()/180)</f>
        <v>0</v>
      </c>
      <c r="I1360" s="3"/>
      <c r="J1360" s="3">
        <f t="shared" si="252"/>
        <v>1</v>
      </c>
      <c r="K1360" s="3">
        <f t="shared" si="253"/>
        <v>0</v>
      </c>
      <c r="L1360" s="3"/>
      <c r="M1360" s="3">
        <f t="shared" si="254"/>
        <v>1</v>
      </c>
      <c r="N1360" s="3">
        <f t="shared" si="255"/>
        <v>0</v>
      </c>
      <c r="O1360" s="3"/>
      <c r="P1360" s="3">
        <f t="shared" si="256"/>
        <v>1</v>
      </c>
      <c r="Q1360" s="3">
        <f t="shared" si="257"/>
        <v>0</v>
      </c>
      <c r="R1360" s="3">
        <f t="shared" si="258"/>
        <v>0</v>
      </c>
      <c r="S1360" s="3">
        <f t="shared" si="259"/>
        <v>0</v>
      </c>
      <c r="T1360" s="3">
        <f t="shared" si="260"/>
        <v>0</v>
      </c>
      <c r="U1360" s="3">
        <f t="shared" si="261"/>
        <v>0</v>
      </c>
      <c r="V1360" s="3">
        <f t="shared" si="262"/>
        <v>1</v>
      </c>
      <c r="W1360" s="3">
        <f t="shared" si="263"/>
        <v>0</v>
      </c>
    </row>
    <row r="1361" spans="1:23" x14ac:dyDescent="0.3">
      <c r="A1361" s="3">
        <f>'input your S-pars (Mag-Ang)'!B1361*COS('input your S-pars (Mag-Ang)'!C1361*PI()/180)</f>
        <v>0</v>
      </c>
      <c r="B1361" s="3">
        <f>'input your S-pars (Mag-Ang)'!B1361*SIN('input your S-pars (Mag-Ang)'!C1361*PI()/180)</f>
        <v>0</v>
      </c>
      <c r="C1361" s="3">
        <f>'input your S-pars (Mag-Ang)'!F1361*COS('input your S-pars (Mag-Ang)'!G1361*PI()/180)</f>
        <v>0</v>
      </c>
      <c r="D1361" s="3">
        <f>'input your S-pars (Mag-Ang)'!F1361*SIN('input your S-pars (Mag-Ang)'!G1361*PI()/180)</f>
        <v>0</v>
      </c>
      <c r="E1361" s="3">
        <f>'input your S-pars (Mag-Ang)'!D1361*COS('input your S-pars (Mag-Ang)'!E1361*PI()/180)</f>
        <v>0</v>
      </c>
      <c r="F1361" s="3">
        <f>'input your S-pars (Mag-Ang)'!D1361*SIN('input your S-pars (Mag-Ang)'!E1361*PI()/180)</f>
        <v>0</v>
      </c>
      <c r="G1361" s="3">
        <f>'input your S-pars (Mag-Ang)'!H1361*COS('input your S-pars (Mag-Ang)'!I1361*PI()/180)</f>
        <v>0</v>
      </c>
      <c r="H1361" s="3">
        <f>'input your S-pars (Mag-Ang)'!H1361*SIN('input your S-pars (Mag-Ang)'!I1361*PI()/180)</f>
        <v>0</v>
      </c>
      <c r="I1361" s="3"/>
      <c r="J1361" s="3">
        <f t="shared" si="252"/>
        <v>1</v>
      </c>
      <c r="K1361" s="3">
        <f t="shared" si="253"/>
        <v>0</v>
      </c>
      <c r="L1361" s="3"/>
      <c r="M1361" s="3">
        <f t="shared" si="254"/>
        <v>1</v>
      </c>
      <c r="N1361" s="3">
        <f t="shared" si="255"/>
        <v>0</v>
      </c>
      <c r="O1361" s="3"/>
      <c r="P1361" s="3">
        <f t="shared" si="256"/>
        <v>1</v>
      </c>
      <c r="Q1361" s="3">
        <f t="shared" si="257"/>
        <v>0</v>
      </c>
      <c r="R1361" s="3">
        <f t="shared" si="258"/>
        <v>0</v>
      </c>
      <c r="S1361" s="3">
        <f t="shared" si="259"/>
        <v>0</v>
      </c>
      <c r="T1361" s="3">
        <f t="shared" si="260"/>
        <v>0</v>
      </c>
      <c r="U1361" s="3">
        <f t="shared" si="261"/>
        <v>0</v>
      </c>
      <c r="V1361" s="3">
        <f t="shared" si="262"/>
        <v>1</v>
      </c>
      <c r="W1361" s="3">
        <f t="shared" si="263"/>
        <v>0</v>
      </c>
    </row>
    <row r="1362" spans="1:23" x14ac:dyDescent="0.3">
      <c r="A1362" s="3">
        <f>'input your S-pars (Mag-Ang)'!B1362*COS('input your S-pars (Mag-Ang)'!C1362*PI()/180)</f>
        <v>0</v>
      </c>
      <c r="B1362" s="3">
        <f>'input your S-pars (Mag-Ang)'!B1362*SIN('input your S-pars (Mag-Ang)'!C1362*PI()/180)</f>
        <v>0</v>
      </c>
      <c r="C1362" s="3">
        <f>'input your S-pars (Mag-Ang)'!F1362*COS('input your S-pars (Mag-Ang)'!G1362*PI()/180)</f>
        <v>0</v>
      </c>
      <c r="D1362" s="3">
        <f>'input your S-pars (Mag-Ang)'!F1362*SIN('input your S-pars (Mag-Ang)'!G1362*PI()/180)</f>
        <v>0</v>
      </c>
      <c r="E1362" s="3">
        <f>'input your S-pars (Mag-Ang)'!D1362*COS('input your S-pars (Mag-Ang)'!E1362*PI()/180)</f>
        <v>0</v>
      </c>
      <c r="F1362" s="3">
        <f>'input your S-pars (Mag-Ang)'!D1362*SIN('input your S-pars (Mag-Ang)'!E1362*PI()/180)</f>
        <v>0</v>
      </c>
      <c r="G1362" s="3">
        <f>'input your S-pars (Mag-Ang)'!H1362*COS('input your S-pars (Mag-Ang)'!I1362*PI()/180)</f>
        <v>0</v>
      </c>
      <c r="H1362" s="3">
        <f>'input your S-pars (Mag-Ang)'!H1362*SIN('input your S-pars (Mag-Ang)'!I1362*PI()/180)</f>
        <v>0</v>
      </c>
      <c r="I1362" s="3"/>
      <c r="J1362" s="3">
        <f t="shared" si="252"/>
        <v>1</v>
      </c>
      <c r="K1362" s="3">
        <f t="shared" si="253"/>
        <v>0</v>
      </c>
      <c r="L1362" s="3"/>
      <c r="M1362" s="3">
        <f t="shared" si="254"/>
        <v>1</v>
      </c>
      <c r="N1362" s="3">
        <f t="shared" si="255"/>
        <v>0</v>
      </c>
      <c r="O1362" s="3"/>
      <c r="P1362" s="3">
        <f t="shared" si="256"/>
        <v>1</v>
      </c>
      <c r="Q1362" s="3">
        <f t="shared" si="257"/>
        <v>0</v>
      </c>
      <c r="R1362" s="3">
        <f t="shared" si="258"/>
        <v>0</v>
      </c>
      <c r="S1362" s="3">
        <f t="shared" si="259"/>
        <v>0</v>
      </c>
      <c r="T1362" s="3">
        <f t="shared" si="260"/>
        <v>0</v>
      </c>
      <c r="U1362" s="3">
        <f t="shared" si="261"/>
        <v>0</v>
      </c>
      <c r="V1362" s="3">
        <f t="shared" si="262"/>
        <v>1</v>
      </c>
      <c r="W1362" s="3">
        <f t="shared" si="263"/>
        <v>0</v>
      </c>
    </row>
    <row r="1363" spans="1:23" x14ac:dyDescent="0.3">
      <c r="A1363" s="3">
        <f>'input your S-pars (Mag-Ang)'!B1363*COS('input your S-pars (Mag-Ang)'!C1363*PI()/180)</f>
        <v>0</v>
      </c>
      <c r="B1363" s="3">
        <f>'input your S-pars (Mag-Ang)'!B1363*SIN('input your S-pars (Mag-Ang)'!C1363*PI()/180)</f>
        <v>0</v>
      </c>
      <c r="C1363" s="3">
        <f>'input your S-pars (Mag-Ang)'!F1363*COS('input your S-pars (Mag-Ang)'!G1363*PI()/180)</f>
        <v>0</v>
      </c>
      <c r="D1363" s="3">
        <f>'input your S-pars (Mag-Ang)'!F1363*SIN('input your S-pars (Mag-Ang)'!G1363*PI()/180)</f>
        <v>0</v>
      </c>
      <c r="E1363" s="3">
        <f>'input your S-pars (Mag-Ang)'!D1363*COS('input your S-pars (Mag-Ang)'!E1363*PI()/180)</f>
        <v>0</v>
      </c>
      <c r="F1363" s="3">
        <f>'input your S-pars (Mag-Ang)'!D1363*SIN('input your S-pars (Mag-Ang)'!E1363*PI()/180)</f>
        <v>0</v>
      </c>
      <c r="G1363" s="3">
        <f>'input your S-pars (Mag-Ang)'!H1363*COS('input your S-pars (Mag-Ang)'!I1363*PI()/180)</f>
        <v>0</v>
      </c>
      <c r="H1363" s="3">
        <f>'input your S-pars (Mag-Ang)'!H1363*SIN('input your S-pars (Mag-Ang)'!I1363*PI()/180)</f>
        <v>0</v>
      </c>
      <c r="I1363" s="3"/>
      <c r="J1363" s="3">
        <f t="shared" si="252"/>
        <v>1</v>
      </c>
      <c r="K1363" s="3">
        <f t="shared" si="253"/>
        <v>0</v>
      </c>
      <c r="L1363" s="3"/>
      <c r="M1363" s="3">
        <f t="shared" si="254"/>
        <v>1</v>
      </c>
      <c r="N1363" s="3">
        <f t="shared" si="255"/>
        <v>0</v>
      </c>
      <c r="O1363" s="3"/>
      <c r="P1363" s="3">
        <f t="shared" si="256"/>
        <v>1</v>
      </c>
      <c r="Q1363" s="3">
        <f t="shared" si="257"/>
        <v>0</v>
      </c>
      <c r="R1363" s="3">
        <f t="shared" si="258"/>
        <v>0</v>
      </c>
      <c r="S1363" s="3">
        <f t="shared" si="259"/>
        <v>0</v>
      </c>
      <c r="T1363" s="3">
        <f t="shared" si="260"/>
        <v>0</v>
      </c>
      <c r="U1363" s="3">
        <f t="shared" si="261"/>
        <v>0</v>
      </c>
      <c r="V1363" s="3">
        <f t="shared" si="262"/>
        <v>1</v>
      </c>
      <c r="W1363" s="3">
        <f t="shared" si="263"/>
        <v>0</v>
      </c>
    </row>
    <row r="1364" spans="1:23" x14ac:dyDescent="0.3">
      <c r="A1364" s="3">
        <f>'input your S-pars (Mag-Ang)'!B1364*COS('input your S-pars (Mag-Ang)'!C1364*PI()/180)</f>
        <v>0</v>
      </c>
      <c r="B1364" s="3">
        <f>'input your S-pars (Mag-Ang)'!B1364*SIN('input your S-pars (Mag-Ang)'!C1364*PI()/180)</f>
        <v>0</v>
      </c>
      <c r="C1364" s="3">
        <f>'input your S-pars (Mag-Ang)'!F1364*COS('input your S-pars (Mag-Ang)'!G1364*PI()/180)</f>
        <v>0</v>
      </c>
      <c r="D1364" s="3">
        <f>'input your S-pars (Mag-Ang)'!F1364*SIN('input your S-pars (Mag-Ang)'!G1364*PI()/180)</f>
        <v>0</v>
      </c>
      <c r="E1364" s="3">
        <f>'input your S-pars (Mag-Ang)'!D1364*COS('input your S-pars (Mag-Ang)'!E1364*PI()/180)</f>
        <v>0</v>
      </c>
      <c r="F1364" s="3">
        <f>'input your S-pars (Mag-Ang)'!D1364*SIN('input your S-pars (Mag-Ang)'!E1364*PI()/180)</f>
        <v>0</v>
      </c>
      <c r="G1364" s="3">
        <f>'input your S-pars (Mag-Ang)'!H1364*COS('input your S-pars (Mag-Ang)'!I1364*PI()/180)</f>
        <v>0</v>
      </c>
      <c r="H1364" s="3">
        <f>'input your S-pars (Mag-Ang)'!H1364*SIN('input your S-pars (Mag-Ang)'!I1364*PI()/180)</f>
        <v>0</v>
      </c>
      <c r="I1364" s="3"/>
      <c r="J1364" s="3">
        <f t="shared" si="252"/>
        <v>1</v>
      </c>
      <c r="K1364" s="3">
        <f t="shared" si="253"/>
        <v>0</v>
      </c>
      <c r="L1364" s="3"/>
      <c r="M1364" s="3">
        <f t="shared" si="254"/>
        <v>1</v>
      </c>
      <c r="N1364" s="3">
        <f t="shared" si="255"/>
        <v>0</v>
      </c>
      <c r="O1364" s="3"/>
      <c r="P1364" s="3">
        <f t="shared" si="256"/>
        <v>1</v>
      </c>
      <c r="Q1364" s="3">
        <f t="shared" si="257"/>
        <v>0</v>
      </c>
      <c r="R1364" s="3">
        <f t="shared" si="258"/>
        <v>0</v>
      </c>
      <c r="S1364" s="3">
        <f t="shared" si="259"/>
        <v>0</v>
      </c>
      <c r="T1364" s="3">
        <f t="shared" si="260"/>
        <v>0</v>
      </c>
      <c r="U1364" s="3">
        <f t="shared" si="261"/>
        <v>0</v>
      </c>
      <c r="V1364" s="3">
        <f t="shared" si="262"/>
        <v>1</v>
      </c>
      <c r="W1364" s="3">
        <f t="shared" si="263"/>
        <v>0</v>
      </c>
    </row>
    <row r="1365" spans="1:23" x14ac:dyDescent="0.3">
      <c r="A1365" s="3">
        <f>'input your S-pars (Mag-Ang)'!B1365*COS('input your S-pars (Mag-Ang)'!C1365*PI()/180)</f>
        <v>0</v>
      </c>
      <c r="B1365" s="3">
        <f>'input your S-pars (Mag-Ang)'!B1365*SIN('input your S-pars (Mag-Ang)'!C1365*PI()/180)</f>
        <v>0</v>
      </c>
      <c r="C1365" s="3">
        <f>'input your S-pars (Mag-Ang)'!F1365*COS('input your S-pars (Mag-Ang)'!G1365*PI()/180)</f>
        <v>0</v>
      </c>
      <c r="D1365" s="3">
        <f>'input your S-pars (Mag-Ang)'!F1365*SIN('input your S-pars (Mag-Ang)'!G1365*PI()/180)</f>
        <v>0</v>
      </c>
      <c r="E1365" s="3">
        <f>'input your S-pars (Mag-Ang)'!D1365*COS('input your S-pars (Mag-Ang)'!E1365*PI()/180)</f>
        <v>0</v>
      </c>
      <c r="F1365" s="3">
        <f>'input your S-pars (Mag-Ang)'!D1365*SIN('input your S-pars (Mag-Ang)'!E1365*PI()/180)</f>
        <v>0</v>
      </c>
      <c r="G1365" s="3">
        <f>'input your S-pars (Mag-Ang)'!H1365*COS('input your S-pars (Mag-Ang)'!I1365*PI()/180)</f>
        <v>0</v>
      </c>
      <c r="H1365" s="3">
        <f>'input your S-pars (Mag-Ang)'!H1365*SIN('input your S-pars (Mag-Ang)'!I1365*PI()/180)</f>
        <v>0</v>
      </c>
      <c r="I1365" s="3"/>
      <c r="J1365" s="3">
        <f t="shared" si="252"/>
        <v>1</v>
      </c>
      <c r="K1365" s="3">
        <f t="shared" si="253"/>
        <v>0</v>
      </c>
      <c r="L1365" s="3"/>
      <c r="M1365" s="3">
        <f t="shared" si="254"/>
        <v>1</v>
      </c>
      <c r="N1365" s="3">
        <f t="shared" si="255"/>
        <v>0</v>
      </c>
      <c r="O1365" s="3"/>
      <c r="P1365" s="3">
        <f t="shared" si="256"/>
        <v>1</v>
      </c>
      <c r="Q1365" s="3">
        <f t="shared" si="257"/>
        <v>0</v>
      </c>
      <c r="R1365" s="3">
        <f t="shared" si="258"/>
        <v>0</v>
      </c>
      <c r="S1365" s="3">
        <f t="shared" si="259"/>
        <v>0</v>
      </c>
      <c r="T1365" s="3">
        <f t="shared" si="260"/>
        <v>0</v>
      </c>
      <c r="U1365" s="3">
        <f t="shared" si="261"/>
        <v>0</v>
      </c>
      <c r="V1365" s="3">
        <f t="shared" si="262"/>
        <v>1</v>
      </c>
      <c r="W1365" s="3">
        <f t="shared" si="263"/>
        <v>0</v>
      </c>
    </row>
    <row r="1366" spans="1:23" x14ac:dyDescent="0.3">
      <c r="A1366" s="3">
        <f>'input your S-pars (Mag-Ang)'!B1366*COS('input your S-pars (Mag-Ang)'!C1366*PI()/180)</f>
        <v>0</v>
      </c>
      <c r="B1366" s="3">
        <f>'input your S-pars (Mag-Ang)'!B1366*SIN('input your S-pars (Mag-Ang)'!C1366*PI()/180)</f>
        <v>0</v>
      </c>
      <c r="C1366" s="3">
        <f>'input your S-pars (Mag-Ang)'!F1366*COS('input your S-pars (Mag-Ang)'!G1366*PI()/180)</f>
        <v>0</v>
      </c>
      <c r="D1366" s="3">
        <f>'input your S-pars (Mag-Ang)'!F1366*SIN('input your S-pars (Mag-Ang)'!G1366*PI()/180)</f>
        <v>0</v>
      </c>
      <c r="E1366" s="3">
        <f>'input your S-pars (Mag-Ang)'!D1366*COS('input your S-pars (Mag-Ang)'!E1366*PI()/180)</f>
        <v>0</v>
      </c>
      <c r="F1366" s="3">
        <f>'input your S-pars (Mag-Ang)'!D1366*SIN('input your S-pars (Mag-Ang)'!E1366*PI()/180)</f>
        <v>0</v>
      </c>
      <c r="G1366" s="3">
        <f>'input your S-pars (Mag-Ang)'!H1366*COS('input your S-pars (Mag-Ang)'!I1366*PI()/180)</f>
        <v>0</v>
      </c>
      <c r="H1366" s="3">
        <f>'input your S-pars (Mag-Ang)'!H1366*SIN('input your S-pars (Mag-Ang)'!I1366*PI()/180)</f>
        <v>0</v>
      </c>
      <c r="I1366" s="3"/>
      <c r="J1366" s="3">
        <f t="shared" si="252"/>
        <v>1</v>
      </c>
      <c r="K1366" s="3">
        <f t="shared" si="253"/>
        <v>0</v>
      </c>
      <c r="L1366" s="3"/>
      <c r="M1366" s="3">
        <f t="shared" si="254"/>
        <v>1</v>
      </c>
      <c r="N1366" s="3">
        <f t="shared" si="255"/>
        <v>0</v>
      </c>
      <c r="O1366" s="3"/>
      <c r="P1366" s="3">
        <f t="shared" si="256"/>
        <v>1</v>
      </c>
      <c r="Q1366" s="3">
        <f t="shared" si="257"/>
        <v>0</v>
      </c>
      <c r="R1366" s="3">
        <f t="shared" si="258"/>
        <v>0</v>
      </c>
      <c r="S1366" s="3">
        <f t="shared" si="259"/>
        <v>0</v>
      </c>
      <c r="T1366" s="3">
        <f t="shared" si="260"/>
        <v>0</v>
      </c>
      <c r="U1366" s="3">
        <f t="shared" si="261"/>
        <v>0</v>
      </c>
      <c r="V1366" s="3">
        <f t="shared" si="262"/>
        <v>1</v>
      </c>
      <c r="W1366" s="3">
        <f t="shared" si="263"/>
        <v>0</v>
      </c>
    </row>
    <row r="1367" spans="1:23" x14ac:dyDescent="0.3">
      <c r="A1367" s="3">
        <f>'input your S-pars (Mag-Ang)'!B1367*COS('input your S-pars (Mag-Ang)'!C1367*PI()/180)</f>
        <v>0</v>
      </c>
      <c r="B1367" s="3">
        <f>'input your S-pars (Mag-Ang)'!B1367*SIN('input your S-pars (Mag-Ang)'!C1367*PI()/180)</f>
        <v>0</v>
      </c>
      <c r="C1367" s="3">
        <f>'input your S-pars (Mag-Ang)'!F1367*COS('input your S-pars (Mag-Ang)'!G1367*PI()/180)</f>
        <v>0</v>
      </c>
      <c r="D1367" s="3">
        <f>'input your S-pars (Mag-Ang)'!F1367*SIN('input your S-pars (Mag-Ang)'!G1367*PI()/180)</f>
        <v>0</v>
      </c>
      <c r="E1367" s="3">
        <f>'input your S-pars (Mag-Ang)'!D1367*COS('input your S-pars (Mag-Ang)'!E1367*PI()/180)</f>
        <v>0</v>
      </c>
      <c r="F1367" s="3">
        <f>'input your S-pars (Mag-Ang)'!D1367*SIN('input your S-pars (Mag-Ang)'!E1367*PI()/180)</f>
        <v>0</v>
      </c>
      <c r="G1367" s="3">
        <f>'input your S-pars (Mag-Ang)'!H1367*COS('input your S-pars (Mag-Ang)'!I1367*PI()/180)</f>
        <v>0</v>
      </c>
      <c r="H1367" s="3">
        <f>'input your S-pars (Mag-Ang)'!H1367*SIN('input your S-pars (Mag-Ang)'!I1367*PI()/180)</f>
        <v>0</v>
      </c>
      <c r="I1367" s="3"/>
      <c r="J1367" s="3">
        <f t="shared" si="252"/>
        <v>1</v>
      </c>
      <c r="K1367" s="3">
        <f t="shared" si="253"/>
        <v>0</v>
      </c>
      <c r="L1367" s="3"/>
      <c r="M1367" s="3">
        <f t="shared" si="254"/>
        <v>1</v>
      </c>
      <c r="N1367" s="3">
        <f t="shared" si="255"/>
        <v>0</v>
      </c>
      <c r="O1367" s="3"/>
      <c r="P1367" s="3">
        <f t="shared" si="256"/>
        <v>1</v>
      </c>
      <c r="Q1367" s="3">
        <f t="shared" si="257"/>
        <v>0</v>
      </c>
      <c r="R1367" s="3">
        <f t="shared" si="258"/>
        <v>0</v>
      </c>
      <c r="S1367" s="3">
        <f t="shared" si="259"/>
        <v>0</v>
      </c>
      <c r="T1367" s="3">
        <f t="shared" si="260"/>
        <v>0</v>
      </c>
      <c r="U1367" s="3">
        <f t="shared" si="261"/>
        <v>0</v>
      </c>
      <c r="V1367" s="3">
        <f t="shared" si="262"/>
        <v>1</v>
      </c>
      <c r="W1367" s="3">
        <f t="shared" si="263"/>
        <v>0</v>
      </c>
    </row>
    <row r="1368" spans="1:23" x14ac:dyDescent="0.3">
      <c r="A1368" s="3">
        <f>'input your S-pars (Mag-Ang)'!B1368*COS('input your S-pars (Mag-Ang)'!C1368*PI()/180)</f>
        <v>0</v>
      </c>
      <c r="B1368" s="3">
        <f>'input your S-pars (Mag-Ang)'!B1368*SIN('input your S-pars (Mag-Ang)'!C1368*PI()/180)</f>
        <v>0</v>
      </c>
      <c r="C1368" s="3">
        <f>'input your S-pars (Mag-Ang)'!F1368*COS('input your S-pars (Mag-Ang)'!G1368*PI()/180)</f>
        <v>0</v>
      </c>
      <c r="D1368" s="3">
        <f>'input your S-pars (Mag-Ang)'!F1368*SIN('input your S-pars (Mag-Ang)'!G1368*PI()/180)</f>
        <v>0</v>
      </c>
      <c r="E1368" s="3">
        <f>'input your S-pars (Mag-Ang)'!D1368*COS('input your S-pars (Mag-Ang)'!E1368*PI()/180)</f>
        <v>0</v>
      </c>
      <c r="F1368" s="3">
        <f>'input your S-pars (Mag-Ang)'!D1368*SIN('input your S-pars (Mag-Ang)'!E1368*PI()/180)</f>
        <v>0</v>
      </c>
      <c r="G1368" s="3">
        <f>'input your S-pars (Mag-Ang)'!H1368*COS('input your S-pars (Mag-Ang)'!I1368*PI()/180)</f>
        <v>0</v>
      </c>
      <c r="H1368" s="3">
        <f>'input your S-pars (Mag-Ang)'!H1368*SIN('input your S-pars (Mag-Ang)'!I1368*PI()/180)</f>
        <v>0</v>
      </c>
      <c r="I1368" s="3"/>
      <c r="J1368" s="3">
        <f t="shared" si="252"/>
        <v>1</v>
      </c>
      <c r="K1368" s="3">
        <f t="shared" si="253"/>
        <v>0</v>
      </c>
      <c r="L1368" s="3"/>
      <c r="M1368" s="3">
        <f t="shared" si="254"/>
        <v>1</v>
      </c>
      <c r="N1368" s="3">
        <f t="shared" si="255"/>
        <v>0</v>
      </c>
      <c r="O1368" s="3"/>
      <c r="P1368" s="3">
        <f t="shared" si="256"/>
        <v>1</v>
      </c>
      <c r="Q1368" s="3">
        <f t="shared" si="257"/>
        <v>0</v>
      </c>
      <c r="R1368" s="3">
        <f t="shared" si="258"/>
        <v>0</v>
      </c>
      <c r="S1368" s="3">
        <f t="shared" si="259"/>
        <v>0</v>
      </c>
      <c r="T1368" s="3">
        <f t="shared" si="260"/>
        <v>0</v>
      </c>
      <c r="U1368" s="3">
        <f t="shared" si="261"/>
        <v>0</v>
      </c>
      <c r="V1368" s="3">
        <f t="shared" si="262"/>
        <v>1</v>
      </c>
      <c r="W1368" s="3">
        <f t="shared" si="263"/>
        <v>0</v>
      </c>
    </row>
    <row r="1369" spans="1:23" x14ac:dyDescent="0.3">
      <c r="A1369" s="3">
        <f>'input your S-pars (Mag-Ang)'!B1369*COS('input your S-pars (Mag-Ang)'!C1369*PI()/180)</f>
        <v>0</v>
      </c>
      <c r="B1369" s="3">
        <f>'input your S-pars (Mag-Ang)'!B1369*SIN('input your S-pars (Mag-Ang)'!C1369*PI()/180)</f>
        <v>0</v>
      </c>
      <c r="C1369" s="3">
        <f>'input your S-pars (Mag-Ang)'!F1369*COS('input your S-pars (Mag-Ang)'!G1369*PI()/180)</f>
        <v>0</v>
      </c>
      <c r="D1369" s="3">
        <f>'input your S-pars (Mag-Ang)'!F1369*SIN('input your S-pars (Mag-Ang)'!G1369*PI()/180)</f>
        <v>0</v>
      </c>
      <c r="E1369" s="3">
        <f>'input your S-pars (Mag-Ang)'!D1369*COS('input your S-pars (Mag-Ang)'!E1369*PI()/180)</f>
        <v>0</v>
      </c>
      <c r="F1369" s="3">
        <f>'input your S-pars (Mag-Ang)'!D1369*SIN('input your S-pars (Mag-Ang)'!E1369*PI()/180)</f>
        <v>0</v>
      </c>
      <c r="G1369" s="3">
        <f>'input your S-pars (Mag-Ang)'!H1369*COS('input your S-pars (Mag-Ang)'!I1369*PI()/180)</f>
        <v>0</v>
      </c>
      <c r="H1369" s="3">
        <f>'input your S-pars (Mag-Ang)'!H1369*SIN('input your S-pars (Mag-Ang)'!I1369*PI()/180)</f>
        <v>0</v>
      </c>
      <c r="I1369" s="3"/>
      <c r="J1369" s="3">
        <f t="shared" si="252"/>
        <v>1</v>
      </c>
      <c r="K1369" s="3">
        <f t="shared" si="253"/>
        <v>0</v>
      </c>
      <c r="L1369" s="3"/>
      <c r="M1369" s="3">
        <f t="shared" si="254"/>
        <v>1</v>
      </c>
      <c r="N1369" s="3">
        <f t="shared" si="255"/>
        <v>0</v>
      </c>
      <c r="O1369" s="3"/>
      <c r="P1369" s="3">
        <f t="shared" si="256"/>
        <v>1</v>
      </c>
      <c r="Q1369" s="3">
        <f t="shared" si="257"/>
        <v>0</v>
      </c>
      <c r="R1369" s="3">
        <f t="shared" si="258"/>
        <v>0</v>
      </c>
      <c r="S1369" s="3">
        <f t="shared" si="259"/>
        <v>0</v>
      </c>
      <c r="T1369" s="3">
        <f t="shared" si="260"/>
        <v>0</v>
      </c>
      <c r="U1369" s="3">
        <f t="shared" si="261"/>
        <v>0</v>
      </c>
      <c r="V1369" s="3">
        <f t="shared" si="262"/>
        <v>1</v>
      </c>
      <c r="W1369" s="3">
        <f t="shared" si="263"/>
        <v>0</v>
      </c>
    </row>
    <row r="1370" spans="1:23" x14ac:dyDescent="0.3">
      <c r="A1370" s="3">
        <f>'input your S-pars (Mag-Ang)'!B1370*COS('input your S-pars (Mag-Ang)'!C1370*PI()/180)</f>
        <v>0</v>
      </c>
      <c r="B1370" s="3">
        <f>'input your S-pars (Mag-Ang)'!B1370*SIN('input your S-pars (Mag-Ang)'!C1370*PI()/180)</f>
        <v>0</v>
      </c>
      <c r="C1370" s="3">
        <f>'input your S-pars (Mag-Ang)'!F1370*COS('input your S-pars (Mag-Ang)'!G1370*PI()/180)</f>
        <v>0</v>
      </c>
      <c r="D1370" s="3">
        <f>'input your S-pars (Mag-Ang)'!F1370*SIN('input your S-pars (Mag-Ang)'!G1370*PI()/180)</f>
        <v>0</v>
      </c>
      <c r="E1370" s="3">
        <f>'input your S-pars (Mag-Ang)'!D1370*COS('input your S-pars (Mag-Ang)'!E1370*PI()/180)</f>
        <v>0</v>
      </c>
      <c r="F1370" s="3">
        <f>'input your S-pars (Mag-Ang)'!D1370*SIN('input your S-pars (Mag-Ang)'!E1370*PI()/180)</f>
        <v>0</v>
      </c>
      <c r="G1370" s="3">
        <f>'input your S-pars (Mag-Ang)'!H1370*COS('input your S-pars (Mag-Ang)'!I1370*PI()/180)</f>
        <v>0</v>
      </c>
      <c r="H1370" s="3">
        <f>'input your S-pars (Mag-Ang)'!H1370*SIN('input your S-pars (Mag-Ang)'!I1370*PI()/180)</f>
        <v>0</v>
      </c>
      <c r="I1370" s="3"/>
      <c r="J1370" s="3">
        <f t="shared" si="252"/>
        <v>1</v>
      </c>
      <c r="K1370" s="3">
        <f t="shared" si="253"/>
        <v>0</v>
      </c>
      <c r="L1370" s="3"/>
      <c r="M1370" s="3">
        <f t="shared" si="254"/>
        <v>1</v>
      </c>
      <c r="N1370" s="3">
        <f t="shared" si="255"/>
        <v>0</v>
      </c>
      <c r="O1370" s="3"/>
      <c r="P1370" s="3">
        <f t="shared" si="256"/>
        <v>1</v>
      </c>
      <c r="Q1370" s="3">
        <f t="shared" si="257"/>
        <v>0</v>
      </c>
      <c r="R1370" s="3">
        <f t="shared" si="258"/>
        <v>0</v>
      </c>
      <c r="S1370" s="3">
        <f t="shared" si="259"/>
        <v>0</v>
      </c>
      <c r="T1370" s="3">
        <f t="shared" si="260"/>
        <v>0</v>
      </c>
      <c r="U1370" s="3">
        <f t="shared" si="261"/>
        <v>0</v>
      </c>
      <c r="V1370" s="3">
        <f t="shared" si="262"/>
        <v>1</v>
      </c>
      <c r="W1370" s="3">
        <f t="shared" si="263"/>
        <v>0</v>
      </c>
    </row>
    <row r="1371" spans="1:23" x14ac:dyDescent="0.3">
      <c r="A1371" s="3">
        <f>'input your S-pars (Mag-Ang)'!B1371*COS('input your S-pars (Mag-Ang)'!C1371*PI()/180)</f>
        <v>0</v>
      </c>
      <c r="B1371" s="3">
        <f>'input your S-pars (Mag-Ang)'!B1371*SIN('input your S-pars (Mag-Ang)'!C1371*PI()/180)</f>
        <v>0</v>
      </c>
      <c r="C1371" s="3">
        <f>'input your S-pars (Mag-Ang)'!F1371*COS('input your S-pars (Mag-Ang)'!G1371*PI()/180)</f>
        <v>0</v>
      </c>
      <c r="D1371" s="3">
        <f>'input your S-pars (Mag-Ang)'!F1371*SIN('input your S-pars (Mag-Ang)'!G1371*PI()/180)</f>
        <v>0</v>
      </c>
      <c r="E1371" s="3">
        <f>'input your S-pars (Mag-Ang)'!D1371*COS('input your S-pars (Mag-Ang)'!E1371*PI()/180)</f>
        <v>0</v>
      </c>
      <c r="F1371" s="3">
        <f>'input your S-pars (Mag-Ang)'!D1371*SIN('input your S-pars (Mag-Ang)'!E1371*PI()/180)</f>
        <v>0</v>
      </c>
      <c r="G1371" s="3">
        <f>'input your S-pars (Mag-Ang)'!H1371*COS('input your S-pars (Mag-Ang)'!I1371*PI()/180)</f>
        <v>0</v>
      </c>
      <c r="H1371" s="3">
        <f>'input your S-pars (Mag-Ang)'!H1371*SIN('input your S-pars (Mag-Ang)'!I1371*PI()/180)</f>
        <v>0</v>
      </c>
      <c r="I1371" s="3"/>
      <c r="J1371" s="3">
        <f t="shared" si="252"/>
        <v>1</v>
      </c>
      <c r="K1371" s="3">
        <f t="shared" si="253"/>
        <v>0</v>
      </c>
      <c r="L1371" s="3"/>
      <c r="M1371" s="3">
        <f t="shared" si="254"/>
        <v>1</v>
      </c>
      <c r="N1371" s="3">
        <f t="shared" si="255"/>
        <v>0</v>
      </c>
      <c r="O1371" s="3"/>
      <c r="P1371" s="3">
        <f t="shared" si="256"/>
        <v>1</v>
      </c>
      <c r="Q1371" s="3">
        <f t="shared" si="257"/>
        <v>0</v>
      </c>
      <c r="R1371" s="3">
        <f t="shared" si="258"/>
        <v>0</v>
      </c>
      <c r="S1371" s="3">
        <f t="shared" si="259"/>
        <v>0</v>
      </c>
      <c r="T1371" s="3">
        <f t="shared" si="260"/>
        <v>0</v>
      </c>
      <c r="U1371" s="3">
        <f t="shared" si="261"/>
        <v>0</v>
      </c>
      <c r="V1371" s="3">
        <f t="shared" si="262"/>
        <v>1</v>
      </c>
      <c r="W1371" s="3">
        <f t="shared" si="263"/>
        <v>0</v>
      </c>
    </row>
    <row r="1372" spans="1:23" x14ac:dyDescent="0.3">
      <c r="A1372" s="3">
        <f>'input your S-pars (Mag-Ang)'!B1372*COS('input your S-pars (Mag-Ang)'!C1372*PI()/180)</f>
        <v>0</v>
      </c>
      <c r="B1372" s="3">
        <f>'input your S-pars (Mag-Ang)'!B1372*SIN('input your S-pars (Mag-Ang)'!C1372*PI()/180)</f>
        <v>0</v>
      </c>
      <c r="C1372" s="3">
        <f>'input your S-pars (Mag-Ang)'!F1372*COS('input your S-pars (Mag-Ang)'!G1372*PI()/180)</f>
        <v>0</v>
      </c>
      <c r="D1372" s="3">
        <f>'input your S-pars (Mag-Ang)'!F1372*SIN('input your S-pars (Mag-Ang)'!G1372*PI()/180)</f>
        <v>0</v>
      </c>
      <c r="E1372" s="3">
        <f>'input your S-pars (Mag-Ang)'!D1372*COS('input your S-pars (Mag-Ang)'!E1372*PI()/180)</f>
        <v>0</v>
      </c>
      <c r="F1372" s="3">
        <f>'input your S-pars (Mag-Ang)'!D1372*SIN('input your S-pars (Mag-Ang)'!E1372*PI()/180)</f>
        <v>0</v>
      </c>
      <c r="G1372" s="3">
        <f>'input your S-pars (Mag-Ang)'!H1372*COS('input your S-pars (Mag-Ang)'!I1372*PI()/180)</f>
        <v>0</v>
      </c>
      <c r="H1372" s="3">
        <f>'input your S-pars (Mag-Ang)'!H1372*SIN('input your S-pars (Mag-Ang)'!I1372*PI()/180)</f>
        <v>0</v>
      </c>
      <c r="I1372" s="3"/>
      <c r="J1372" s="3">
        <f t="shared" si="252"/>
        <v>1</v>
      </c>
      <c r="K1372" s="3">
        <f t="shared" si="253"/>
        <v>0</v>
      </c>
      <c r="L1372" s="3"/>
      <c r="M1372" s="3">
        <f t="shared" si="254"/>
        <v>1</v>
      </c>
      <c r="N1372" s="3">
        <f t="shared" si="255"/>
        <v>0</v>
      </c>
      <c r="O1372" s="3"/>
      <c r="P1372" s="3">
        <f t="shared" si="256"/>
        <v>1</v>
      </c>
      <c r="Q1372" s="3">
        <f t="shared" si="257"/>
        <v>0</v>
      </c>
      <c r="R1372" s="3">
        <f t="shared" si="258"/>
        <v>0</v>
      </c>
      <c r="S1372" s="3">
        <f t="shared" si="259"/>
        <v>0</v>
      </c>
      <c r="T1372" s="3">
        <f t="shared" si="260"/>
        <v>0</v>
      </c>
      <c r="U1372" s="3">
        <f t="shared" si="261"/>
        <v>0</v>
      </c>
      <c r="V1372" s="3">
        <f t="shared" si="262"/>
        <v>1</v>
      </c>
      <c r="W1372" s="3">
        <f t="shared" si="263"/>
        <v>0</v>
      </c>
    </row>
    <row r="1373" spans="1:23" x14ac:dyDescent="0.3">
      <c r="A1373" s="3">
        <f>'input your S-pars (Mag-Ang)'!B1373*COS('input your S-pars (Mag-Ang)'!C1373*PI()/180)</f>
        <v>0</v>
      </c>
      <c r="B1373" s="3">
        <f>'input your S-pars (Mag-Ang)'!B1373*SIN('input your S-pars (Mag-Ang)'!C1373*PI()/180)</f>
        <v>0</v>
      </c>
      <c r="C1373" s="3">
        <f>'input your S-pars (Mag-Ang)'!F1373*COS('input your S-pars (Mag-Ang)'!G1373*PI()/180)</f>
        <v>0</v>
      </c>
      <c r="D1373" s="3">
        <f>'input your S-pars (Mag-Ang)'!F1373*SIN('input your S-pars (Mag-Ang)'!G1373*PI()/180)</f>
        <v>0</v>
      </c>
      <c r="E1373" s="3">
        <f>'input your S-pars (Mag-Ang)'!D1373*COS('input your S-pars (Mag-Ang)'!E1373*PI()/180)</f>
        <v>0</v>
      </c>
      <c r="F1373" s="3">
        <f>'input your S-pars (Mag-Ang)'!D1373*SIN('input your S-pars (Mag-Ang)'!E1373*PI()/180)</f>
        <v>0</v>
      </c>
      <c r="G1373" s="3">
        <f>'input your S-pars (Mag-Ang)'!H1373*COS('input your S-pars (Mag-Ang)'!I1373*PI()/180)</f>
        <v>0</v>
      </c>
      <c r="H1373" s="3">
        <f>'input your S-pars (Mag-Ang)'!H1373*SIN('input your S-pars (Mag-Ang)'!I1373*PI()/180)</f>
        <v>0</v>
      </c>
      <c r="I1373" s="3"/>
      <c r="J1373" s="3">
        <f t="shared" si="252"/>
        <v>1</v>
      </c>
      <c r="K1373" s="3">
        <f t="shared" si="253"/>
        <v>0</v>
      </c>
      <c r="L1373" s="3"/>
      <c r="M1373" s="3">
        <f t="shared" si="254"/>
        <v>1</v>
      </c>
      <c r="N1373" s="3">
        <f t="shared" si="255"/>
        <v>0</v>
      </c>
      <c r="O1373" s="3"/>
      <c r="P1373" s="3">
        <f t="shared" si="256"/>
        <v>1</v>
      </c>
      <c r="Q1373" s="3">
        <f t="shared" si="257"/>
        <v>0</v>
      </c>
      <c r="R1373" s="3">
        <f t="shared" si="258"/>
        <v>0</v>
      </c>
      <c r="S1373" s="3">
        <f t="shared" si="259"/>
        <v>0</v>
      </c>
      <c r="T1373" s="3">
        <f t="shared" si="260"/>
        <v>0</v>
      </c>
      <c r="U1373" s="3">
        <f t="shared" si="261"/>
        <v>0</v>
      </c>
      <c r="V1373" s="3">
        <f t="shared" si="262"/>
        <v>1</v>
      </c>
      <c r="W1373" s="3">
        <f t="shared" si="263"/>
        <v>0</v>
      </c>
    </row>
    <row r="1374" spans="1:23" x14ac:dyDescent="0.3">
      <c r="A1374" s="3">
        <f>'input your S-pars (Mag-Ang)'!B1374*COS('input your S-pars (Mag-Ang)'!C1374*PI()/180)</f>
        <v>0</v>
      </c>
      <c r="B1374" s="3">
        <f>'input your S-pars (Mag-Ang)'!B1374*SIN('input your S-pars (Mag-Ang)'!C1374*PI()/180)</f>
        <v>0</v>
      </c>
      <c r="C1374" s="3">
        <f>'input your S-pars (Mag-Ang)'!F1374*COS('input your S-pars (Mag-Ang)'!G1374*PI()/180)</f>
        <v>0</v>
      </c>
      <c r="D1374" s="3">
        <f>'input your S-pars (Mag-Ang)'!F1374*SIN('input your S-pars (Mag-Ang)'!G1374*PI()/180)</f>
        <v>0</v>
      </c>
      <c r="E1374" s="3">
        <f>'input your S-pars (Mag-Ang)'!D1374*COS('input your S-pars (Mag-Ang)'!E1374*PI()/180)</f>
        <v>0</v>
      </c>
      <c r="F1374" s="3">
        <f>'input your S-pars (Mag-Ang)'!D1374*SIN('input your S-pars (Mag-Ang)'!E1374*PI()/180)</f>
        <v>0</v>
      </c>
      <c r="G1374" s="3">
        <f>'input your S-pars (Mag-Ang)'!H1374*COS('input your S-pars (Mag-Ang)'!I1374*PI()/180)</f>
        <v>0</v>
      </c>
      <c r="H1374" s="3">
        <f>'input your S-pars (Mag-Ang)'!H1374*SIN('input your S-pars (Mag-Ang)'!I1374*PI()/180)</f>
        <v>0</v>
      </c>
      <c r="I1374" s="3"/>
      <c r="J1374" s="3">
        <f t="shared" si="252"/>
        <v>1</v>
      </c>
      <c r="K1374" s="3">
        <f t="shared" si="253"/>
        <v>0</v>
      </c>
      <c r="L1374" s="3"/>
      <c r="M1374" s="3">
        <f t="shared" si="254"/>
        <v>1</v>
      </c>
      <c r="N1374" s="3">
        <f t="shared" si="255"/>
        <v>0</v>
      </c>
      <c r="O1374" s="3"/>
      <c r="P1374" s="3">
        <f t="shared" si="256"/>
        <v>1</v>
      </c>
      <c r="Q1374" s="3">
        <f t="shared" si="257"/>
        <v>0</v>
      </c>
      <c r="R1374" s="3">
        <f t="shared" si="258"/>
        <v>0</v>
      </c>
      <c r="S1374" s="3">
        <f t="shared" si="259"/>
        <v>0</v>
      </c>
      <c r="T1374" s="3">
        <f t="shared" si="260"/>
        <v>0</v>
      </c>
      <c r="U1374" s="3">
        <f t="shared" si="261"/>
        <v>0</v>
      </c>
      <c r="V1374" s="3">
        <f t="shared" si="262"/>
        <v>1</v>
      </c>
      <c r="W1374" s="3">
        <f t="shared" si="263"/>
        <v>0</v>
      </c>
    </row>
    <row r="1375" spans="1:23" x14ac:dyDescent="0.3">
      <c r="A1375" s="3">
        <f>'input your S-pars (Mag-Ang)'!B1375*COS('input your S-pars (Mag-Ang)'!C1375*PI()/180)</f>
        <v>0</v>
      </c>
      <c r="B1375" s="3">
        <f>'input your S-pars (Mag-Ang)'!B1375*SIN('input your S-pars (Mag-Ang)'!C1375*PI()/180)</f>
        <v>0</v>
      </c>
      <c r="C1375" s="3">
        <f>'input your S-pars (Mag-Ang)'!F1375*COS('input your S-pars (Mag-Ang)'!G1375*PI()/180)</f>
        <v>0</v>
      </c>
      <c r="D1375" s="3">
        <f>'input your S-pars (Mag-Ang)'!F1375*SIN('input your S-pars (Mag-Ang)'!G1375*PI()/180)</f>
        <v>0</v>
      </c>
      <c r="E1375" s="3">
        <f>'input your S-pars (Mag-Ang)'!D1375*COS('input your S-pars (Mag-Ang)'!E1375*PI()/180)</f>
        <v>0</v>
      </c>
      <c r="F1375" s="3">
        <f>'input your S-pars (Mag-Ang)'!D1375*SIN('input your S-pars (Mag-Ang)'!E1375*PI()/180)</f>
        <v>0</v>
      </c>
      <c r="G1375" s="3">
        <f>'input your S-pars (Mag-Ang)'!H1375*COS('input your S-pars (Mag-Ang)'!I1375*PI()/180)</f>
        <v>0</v>
      </c>
      <c r="H1375" s="3">
        <f>'input your S-pars (Mag-Ang)'!H1375*SIN('input your S-pars (Mag-Ang)'!I1375*PI()/180)</f>
        <v>0</v>
      </c>
      <c r="I1375" s="3"/>
      <c r="J1375" s="3">
        <f t="shared" si="252"/>
        <v>1</v>
      </c>
      <c r="K1375" s="3">
        <f t="shared" si="253"/>
        <v>0</v>
      </c>
      <c r="L1375" s="3"/>
      <c r="M1375" s="3">
        <f t="shared" si="254"/>
        <v>1</v>
      </c>
      <c r="N1375" s="3">
        <f t="shared" si="255"/>
        <v>0</v>
      </c>
      <c r="O1375" s="3"/>
      <c r="P1375" s="3">
        <f t="shared" si="256"/>
        <v>1</v>
      </c>
      <c r="Q1375" s="3">
        <f t="shared" si="257"/>
        <v>0</v>
      </c>
      <c r="R1375" s="3">
        <f t="shared" si="258"/>
        <v>0</v>
      </c>
      <c r="S1375" s="3">
        <f t="shared" si="259"/>
        <v>0</v>
      </c>
      <c r="T1375" s="3">
        <f t="shared" si="260"/>
        <v>0</v>
      </c>
      <c r="U1375" s="3">
        <f t="shared" si="261"/>
        <v>0</v>
      </c>
      <c r="V1375" s="3">
        <f t="shared" si="262"/>
        <v>1</v>
      </c>
      <c r="W1375" s="3">
        <f t="shared" si="263"/>
        <v>0</v>
      </c>
    </row>
    <row r="1376" spans="1:23" x14ac:dyDescent="0.3">
      <c r="A1376" s="3">
        <f>'input your S-pars (Mag-Ang)'!B1376*COS('input your S-pars (Mag-Ang)'!C1376*PI()/180)</f>
        <v>0</v>
      </c>
      <c r="B1376" s="3">
        <f>'input your S-pars (Mag-Ang)'!B1376*SIN('input your S-pars (Mag-Ang)'!C1376*PI()/180)</f>
        <v>0</v>
      </c>
      <c r="C1376" s="3">
        <f>'input your S-pars (Mag-Ang)'!F1376*COS('input your S-pars (Mag-Ang)'!G1376*PI()/180)</f>
        <v>0</v>
      </c>
      <c r="D1376" s="3">
        <f>'input your S-pars (Mag-Ang)'!F1376*SIN('input your S-pars (Mag-Ang)'!G1376*PI()/180)</f>
        <v>0</v>
      </c>
      <c r="E1376" s="3">
        <f>'input your S-pars (Mag-Ang)'!D1376*COS('input your S-pars (Mag-Ang)'!E1376*PI()/180)</f>
        <v>0</v>
      </c>
      <c r="F1376" s="3">
        <f>'input your S-pars (Mag-Ang)'!D1376*SIN('input your S-pars (Mag-Ang)'!E1376*PI()/180)</f>
        <v>0</v>
      </c>
      <c r="G1376" s="3">
        <f>'input your S-pars (Mag-Ang)'!H1376*COS('input your S-pars (Mag-Ang)'!I1376*PI()/180)</f>
        <v>0</v>
      </c>
      <c r="H1376" s="3">
        <f>'input your S-pars (Mag-Ang)'!H1376*SIN('input your S-pars (Mag-Ang)'!I1376*PI()/180)</f>
        <v>0</v>
      </c>
      <c r="I1376" s="3"/>
      <c r="J1376" s="3">
        <f t="shared" si="252"/>
        <v>1</v>
      </c>
      <c r="K1376" s="3">
        <f t="shared" si="253"/>
        <v>0</v>
      </c>
      <c r="L1376" s="3"/>
      <c r="M1376" s="3">
        <f t="shared" si="254"/>
        <v>1</v>
      </c>
      <c r="N1376" s="3">
        <f t="shared" si="255"/>
        <v>0</v>
      </c>
      <c r="O1376" s="3"/>
      <c r="P1376" s="3">
        <f t="shared" si="256"/>
        <v>1</v>
      </c>
      <c r="Q1376" s="3">
        <f t="shared" si="257"/>
        <v>0</v>
      </c>
      <c r="R1376" s="3">
        <f t="shared" si="258"/>
        <v>0</v>
      </c>
      <c r="S1376" s="3">
        <f t="shared" si="259"/>
        <v>0</v>
      </c>
      <c r="T1376" s="3">
        <f t="shared" si="260"/>
        <v>0</v>
      </c>
      <c r="U1376" s="3">
        <f t="shared" si="261"/>
        <v>0</v>
      </c>
      <c r="V1376" s="3">
        <f t="shared" si="262"/>
        <v>1</v>
      </c>
      <c r="W1376" s="3">
        <f t="shared" si="263"/>
        <v>0</v>
      </c>
    </row>
    <row r="1377" spans="1:23" x14ac:dyDescent="0.3">
      <c r="A1377" s="3">
        <f>'input your S-pars (Mag-Ang)'!B1377*COS('input your S-pars (Mag-Ang)'!C1377*PI()/180)</f>
        <v>0</v>
      </c>
      <c r="B1377" s="3">
        <f>'input your S-pars (Mag-Ang)'!B1377*SIN('input your S-pars (Mag-Ang)'!C1377*PI()/180)</f>
        <v>0</v>
      </c>
      <c r="C1377" s="3">
        <f>'input your S-pars (Mag-Ang)'!F1377*COS('input your S-pars (Mag-Ang)'!G1377*PI()/180)</f>
        <v>0</v>
      </c>
      <c r="D1377" s="3">
        <f>'input your S-pars (Mag-Ang)'!F1377*SIN('input your S-pars (Mag-Ang)'!G1377*PI()/180)</f>
        <v>0</v>
      </c>
      <c r="E1377" s="3">
        <f>'input your S-pars (Mag-Ang)'!D1377*COS('input your S-pars (Mag-Ang)'!E1377*PI()/180)</f>
        <v>0</v>
      </c>
      <c r="F1377" s="3">
        <f>'input your S-pars (Mag-Ang)'!D1377*SIN('input your S-pars (Mag-Ang)'!E1377*PI()/180)</f>
        <v>0</v>
      </c>
      <c r="G1377" s="3">
        <f>'input your S-pars (Mag-Ang)'!H1377*COS('input your S-pars (Mag-Ang)'!I1377*PI()/180)</f>
        <v>0</v>
      </c>
      <c r="H1377" s="3">
        <f>'input your S-pars (Mag-Ang)'!H1377*SIN('input your S-pars (Mag-Ang)'!I1377*PI()/180)</f>
        <v>0</v>
      </c>
      <c r="I1377" s="3"/>
      <c r="J1377" s="3">
        <f t="shared" si="252"/>
        <v>1</v>
      </c>
      <c r="K1377" s="3">
        <f t="shared" si="253"/>
        <v>0</v>
      </c>
      <c r="L1377" s="3"/>
      <c r="M1377" s="3">
        <f t="shared" si="254"/>
        <v>1</v>
      </c>
      <c r="N1377" s="3">
        <f t="shared" si="255"/>
        <v>0</v>
      </c>
      <c r="O1377" s="3"/>
      <c r="P1377" s="3">
        <f t="shared" si="256"/>
        <v>1</v>
      </c>
      <c r="Q1377" s="3">
        <f t="shared" si="257"/>
        <v>0</v>
      </c>
      <c r="R1377" s="3">
        <f t="shared" si="258"/>
        <v>0</v>
      </c>
      <c r="S1377" s="3">
        <f t="shared" si="259"/>
        <v>0</v>
      </c>
      <c r="T1377" s="3">
        <f t="shared" si="260"/>
        <v>0</v>
      </c>
      <c r="U1377" s="3">
        <f t="shared" si="261"/>
        <v>0</v>
      </c>
      <c r="V1377" s="3">
        <f t="shared" si="262"/>
        <v>1</v>
      </c>
      <c r="W1377" s="3">
        <f t="shared" si="263"/>
        <v>0</v>
      </c>
    </row>
    <row r="1378" spans="1:23" x14ac:dyDescent="0.3">
      <c r="A1378" s="3">
        <f>'input your S-pars (Mag-Ang)'!B1378*COS('input your S-pars (Mag-Ang)'!C1378*PI()/180)</f>
        <v>0</v>
      </c>
      <c r="B1378" s="3">
        <f>'input your S-pars (Mag-Ang)'!B1378*SIN('input your S-pars (Mag-Ang)'!C1378*PI()/180)</f>
        <v>0</v>
      </c>
      <c r="C1378" s="3">
        <f>'input your S-pars (Mag-Ang)'!F1378*COS('input your S-pars (Mag-Ang)'!G1378*PI()/180)</f>
        <v>0</v>
      </c>
      <c r="D1378" s="3">
        <f>'input your S-pars (Mag-Ang)'!F1378*SIN('input your S-pars (Mag-Ang)'!G1378*PI()/180)</f>
        <v>0</v>
      </c>
      <c r="E1378" s="3">
        <f>'input your S-pars (Mag-Ang)'!D1378*COS('input your S-pars (Mag-Ang)'!E1378*PI()/180)</f>
        <v>0</v>
      </c>
      <c r="F1378" s="3">
        <f>'input your S-pars (Mag-Ang)'!D1378*SIN('input your S-pars (Mag-Ang)'!E1378*PI()/180)</f>
        <v>0</v>
      </c>
      <c r="G1378" s="3">
        <f>'input your S-pars (Mag-Ang)'!H1378*COS('input your S-pars (Mag-Ang)'!I1378*PI()/180)</f>
        <v>0</v>
      </c>
      <c r="H1378" s="3">
        <f>'input your S-pars (Mag-Ang)'!H1378*SIN('input your S-pars (Mag-Ang)'!I1378*PI()/180)</f>
        <v>0</v>
      </c>
      <c r="I1378" s="3"/>
      <c r="J1378" s="3">
        <f t="shared" si="252"/>
        <v>1</v>
      </c>
      <c r="K1378" s="3">
        <f t="shared" si="253"/>
        <v>0</v>
      </c>
      <c r="L1378" s="3"/>
      <c r="M1378" s="3">
        <f t="shared" si="254"/>
        <v>1</v>
      </c>
      <c r="N1378" s="3">
        <f t="shared" si="255"/>
        <v>0</v>
      </c>
      <c r="O1378" s="3"/>
      <c r="P1378" s="3">
        <f t="shared" si="256"/>
        <v>1</v>
      </c>
      <c r="Q1378" s="3">
        <f t="shared" si="257"/>
        <v>0</v>
      </c>
      <c r="R1378" s="3">
        <f t="shared" si="258"/>
        <v>0</v>
      </c>
      <c r="S1378" s="3">
        <f t="shared" si="259"/>
        <v>0</v>
      </c>
      <c r="T1378" s="3">
        <f t="shared" si="260"/>
        <v>0</v>
      </c>
      <c r="U1378" s="3">
        <f t="shared" si="261"/>
        <v>0</v>
      </c>
      <c r="V1378" s="3">
        <f t="shared" si="262"/>
        <v>1</v>
      </c>
      <c r="W1378" s="3">
        <f t="shared" si="263"/>
        <v>0</v>
      </c>
    </row>
    <row r="1379" spans="1:23" x14ac:dyDescent="0.3">
      <c r="A1379" s="3">
        <f>'input your S-pars (Mag-Ang)'!B1379*COS('input your S-pars (Mag-Ang)'!C1379*PI()/180)</f>
        <v>0</v>
      </c>
      <c r="B1379" s="3">
        <f>'input your S-pars (Mag-Ang)'!B1379*SIN('input your S-pars (Mag-Ang)'!C1379*PI()/180)</f>
        <v>0</v>
      </c>
      <c r="C1379" s="3">
        <f>'input your S-pars (Mag-Ang)'!F1379*COS('input your S-pars (Mag-Ang)'!G1379*PI()/180)</f>
        <v>0</v>
      </c>
      <c r="D1379" s="3">
        <f>'input your S-pars (Mag-Ang)'!F1379*SIN('input your S-pars (Mag-Ang)'!G1379*PI()/180)</f>
        <v>0</v>
      </c>
      <c r="E1379" s="3">
        <f>'input your S-pars (Mag-Ang)'!D1379*COS('input your S-pars (Mag-Ang)'!E1379*PI()/180)</f>
        <v>0</v>
      </c>
      <c r="F1379" s="3">
        <f>'input your S-pars (Mag-Ang)'!D1379*SIN('input your S-pars (Mag-Ang)'!E1379*PI()/180)</f>
        <v>0</v>
      </c>
      <c r="G1379" s="3">
        <f>'input your S-pars (Mag-Ang)'!H1379*COS('input your S-pars (Mag-Ang)'!I1379*PI()/180)</f>
        <v>0</v>
      </c>
      <c r="H1379" s="3">
        <f>'input your S-pars (Mag-Ang)'!H1379*SIN('input your S-pars (Mag-Ang)'!I1379*PI()/180)</f>
        <v>0</v>
      </c>
      <c r="I1379" s="3"/>
      <c r="J1379" s="3">
        <f t="shared" si="252"/>
        <v>1</v>
      </c>
      <c r="K1379" s="3">
        <f t="shared" si="253"/>
        <v>0</v>
      </c>
      <c r="L1379" s="3"/>
      <c r="M1379" s="3">
        <f t="shared" si="254"/>
        <v>1</v>
      </c>
      <c r="N1379" s="3">
        <f t="shared" si="255"/>
        <v>0</v>
      </c>
      <c r="O1379" s="3"/>
      <c r="P1379" s="3">
        <f t="shared" si="256"/>
        <v>1</v>
      </c>
      <c r="Q1379" s="3">
        <f t="shared" si="257"/>
        <v>0</v>
      </c>
      <c r="R1379" s="3">
        <f t="shared" si="258"/>
        <v>0</v>
      </c>
      <c r="S1379" s="3">
        <f t="shared" si="259"/>
        <v>0</v>
      </c>
      <c r="T1379" s="3">
        <f t="shared" si="260"/>
        <v>0</v>
      </c>
      <c r="U1379" s="3">
        <f t="shared" si="261"/>
        <v>0</v>
      </c>
      <c r="V1379" s="3">
        <f t="shared" si="262"/>
        <v>1</v>
      </c>
      <c r="W1379" s="3">
        <f t="shared" si="263"/>
        <v>0</v>
      </c>
    </row>
    <row r="1380" spans="1:23" x14ac:dyDescent="0.3">
      <c r="A1380" s="3">
        <f>'input your S-pars (Mag-Ang)'!B1380*COS('input your S-pars (Mag-Ang)'!C1380*PI()/180)</f>
        <v>0</v>
      </c>
      <c r="B1380" s="3">
        <f>'input your S-pars (Mag-Ang)'!B1380*SIN('input your S-pars (Mag-Ang)'!C1380*PI()/180)</f>
        <v>0</v>
      </c>
      <c r="C1380" s="3">
        <f>'input your S-pars (Mag-Ang)'!F1380*COS('input your S-pars (Mag-Ang)'!G1380*PI()/180)</f>
        <v>0</v>
      </c>
      <c r="D1380" s="3">
        <f>'input your S-pars (Mag-Ang)'!F1380*SIN('input your S-pars (Mag-Ang)'!G1380*PI()/180)</f>
        <v>0</v>
      </c>
      <c r="E1380" s="3">
        <f>'input your S-pars (Mag-Ang)'!D1380*COS('input your S-pars (Mag-Ang)'!E1380*PI()/180)</f>
        <v>0</v>
      </c>
      <c r="F1380" s="3">
        <f>'input your S-pars (Mag-Ang)'!D1380*SIN('input your S-pars (Mag-Ang)'!E1380*PI()/180)</f>
        <v>0</v>
      </c>
      <c r="G1380" s="3">
        <f>'input your S-pars (Mag-Ang)'!H1380*COS('input your S-pars (Mag-Ang)'!I1380*PI()/180)</f>
        <v>0</v>
      </c>
      <c r="H1380" s="3">
        <f>'input your S-pars (Mag-Ang)'!H1380*SIN('input your S-pars (Mag-Ang)'!I1380*PI()/180)</f>
        <v>0</v>
      </c>
      <c r="I1380" s="3"/>
      <c r="J1380" s="3">
        <f t="shared" si="252"/>
        <v>1</v>
      </c>
      <c r="K1380" s="3">
        <f t="shared" si="253"/>
        <v>0</v>
      </c>
      <c r="L1380" s="3"/>
      <c r="M1380" s="3">
        <f t="shared" si="254"/>
        <v>1</v>
      </c>
      <c r="N1380" s="3">
        <f t="shared" si="255"/>
        <v>0</v>
      </c>
      <c r="O1380" s="3"/>
      <c r="P1380" s="3">
        <f t="shared" si="256"/>
        <v>1</v>
      </c>
      <c r="Q1380" s="3">
        <f t="shared" si="257"/>
        <v>0</v>
      </c>
      <c r="R1380" s="3">
        <f t="shared" si="258"/>
        <v>0</v>
      </c>
      <c r="S1380" s="3">
        <f t="shared" si="259"/>
        <v>0</v>
      </c>
      <c r="T1380" s="3">
        <f t="shared" si="260"/>
        <v>0</v>
      </c>
      <c r="U1380" s="3">
        <f t="shared" si="261"/>
        <v>0</v>
      </c>
      <c r="V1380" s="3">
        <f t="shared" si="262"/>
        <v>1</v>
      </c>
      <c r="W1380" s="3">
        <f t="shared" si="263"/>
        <v>0</v>
      </c>
    </row>
    <row r="1381" spans="1:23" x14ac:dyDescent="0.3">
      <c r="A1381" s="3">
        <f>'input your S-pars (Mag-Ang)'!B1381*COS('input your S-pars (Mag-Ang)'!C1381*PI()/180)</f>
        <v>0</v>
      </c>
      <c r="B1381" s="3">
        <f>'input your S-pars (Mag-Ang)'!B1381*SIN('input your S-pars (Mag-Ang)'!C1381*PI()/180)</f>
        <v>0</v>
      </c>
      <c r="C1381" s="3">
        <f>'input your S-pars (Mag-Ang)'!F1381*COS('input your S-pars (Mag-Ang)'!G1381*PI()/180)</f>
        <v>0</v>
      </c>
      <c r="D1381" s="3">
        <f>'input your S-pars (Mag-Ang)'!F1381*SIN('input your S-pars (Mag-Ang)'!G1381*PI()/180)</f>
        <v>0</v>
      </c>
      <c r="E1381" s="3">
        <f>'input your S-pars (Mag-Ang)'!D1381*COS('input your S-pars (Mag-Ang)'!E1381*PI()/180)</f>
        <v>0</v>
      </c>
      <c r="F1381" s="3">
        <f>'input your S-pars (Mag-Ang)'!D1381*SIN('input your S-pars (Mag-Ang)'!E1381*PI()/180)</f>
        <v>0</v>
      </c>
      <c r="G1381" s="3">
        <f>'input your S-pars (Mag-Ang)'!H1381*COS('input your S-pars (Mag-Ang)'!I1381*PI()/180)</f>
        <v>0</v>
      </c>
      <c r="H1381" s="3">
        <f>'input your S-pars (Mag-Ang)'!H1381*SIN('input your S-pars (Mag-Ang)'!I1381*PI()/180)</f>
        <v>0</v>
      </c>
      <c r="I1381" s="3"/>
      <c r="J1381" s="3">
        <f t="shared" si="252"/>
        <v>1</v>
      </c>
      <c r="K1381" s="3">
        <f t="shared" si="253"/>
        <v>0</v>
      </c>
      <c r="L1381" s="3"/>
      <c r="M1381" s="3">
        <f t="shared" si="254"/>
        <v>1</v>
      </c>
      <c r="N1381" s="3">
        <f t="shared" si="255"/>
        <v>0</v>
      </c>
      <c r="O1381" s="3"/>
      <c r="P1381" s="3">
        <f t="shared" si="256"/>
        <v>1</v>
      </c>
      <c r="Q1381" s="3">
        <f t="shared" si="257"/>
        <v>0</v>
      </c>
      <c r="R1381" s="3">
        <f t="shared" si="258"/>
        <v>0</v>
      </c>
      <c r="S1381" s="3">
        <f t="shared" si="259"/>
        <v>0</v>
      </c>
      <c r="T1381" s="3">
        <f t="shared" si="260"/>
        <v>0</v>
      </c>
      <c r="U1381" s="3">
        <f t="shared" si="261"/>
        <v>0</v>
      </c>
      <c r="V1381" s="3">
        <f t="shared" si="262"/>
        <v>1</v>
      </c>
      <c r="W1381" s="3">
        <f t="shared" si="263"/>
        <v>0</v>
      </c>
    </row>
    <row r="1382" spans="1:23" x14ac:dyDescent="0.3">
      <c r="A1382" s="3">
        <f>'input your S-pars (Mag-Ang)'!B1382*COS('input your S-pars (Mag-Ang)'!C1382*PI()/180)</f>
        <v>0</v>
      </c>
      <c r="B1382" s="3">
        <f>'input your S-pars (Mag-Ang)'!B1382*SIN('input your S-pars (Mag-Ang)'!C1382*PI()/180)</f>
        <v>0</v>
      </c>
      <c r="C1382" s="3">
        <f>'input your S-pars (Mag-Ang)'!F1382*COS('input your S-pars (Mag-Ang)'!G1382*PI()/180)</f>
        <v>0</v>
      </c>
      <c r="D1382" s="3">
        <f>'input your S-pars (Mag-Ang)'!F1382*SIN('input your S-pars (Mag-Ang)'!G1382*PI()/180)</f>
        <v>0</v>
      </c>
      <c r="E1382" s="3">
        <f>'input your S-pars (Mag-Ang)'!D1382*COS('input your S-pars (Mag-Ang)'!E1382*PI()/180)</f>
        <v>0</v>
      </c>
      <c r="F1382" s="3">
        <f>'input your S-pars (Mag-Ang)'!D1382*SIN('input your S-pars (Mag-Ang)'!E1382*PI()/180)</f>
        <v>0</v>
      </c>
      <c r="G1382" s="3">
        <f>'input your S-pars (Mag-Ang)'!H1382*COS('input your S-pars (Mag-Ang)'!I1382*PI()/180)</f>
        <v>0</v>
      </c>
      <c r="H1382" s="3">
        <f>'input your S-pars (Mag-Ang)'!H1382*SIN('input your S-pars (Mag-Ang)'!I1382*PI()/180)</f>
        <v>0</v>
      </c>
      <c r="I1382" s="3"/>
      <c r="J1382" s="3">
        <f t="shared" si="252"/>
        <v>1</v>
      </c>
      <c r="K1382" s="3">
        <f t="shared" si="253"/>
        <v>0</v>
      </c>
      <c r="L1382" s="3"/>
      <c r="M1382" s="3">
        <f t="shared" si="254"/>
        <v>1</v>
      </c>
      <c r="N1382" s="3">
        <f t="shared" si="255"/>
        <v>0</v>
      </c>
      <c r="O1382" s="3"/>
      <c r="P1382" s="3">
        <f t="shared" si="256"/>
        <v>1</v>
      </c>
      <c r="Q1382" s="3">
        <f t="shared" si="257"/>
        <v>0</v>
      </c>
      <c r="R1382" s="3">
        <f t="shared" si="258"/>
        <v>0</v>
      </c>
      <c r="S1382" s="3">
        <f t="shared" si="259"/>
        <v>0</v>
      </c>
      <c r="T1382" s="3">
        <f t="shared" si="260"/>
        <v>0</v>
      </c>
      <c r="U1382" s="3">
        <f t="shared" si="261"/>
        <v>0</v>
      </c>
      <c r="V1382" s="3">
        <f t="shared" si="262"/>
        <v>1</v>
      </c>
      <c r="W1382" s="3">
        <f t="shared" si="263"/>
        <v>0</v>
      </c>
    </row>
    <row r="1383" spans="1:23" x14ac:dyDescent="0.3">
      <c r="A1383" s="3">
        <f>'input your S-pars (Mag-Ang)'!B1383*COS('input your S-pars (Mag-Ang)'!C1383*PI()/180)</f>
        <v>0</v>
      </c>
      <c r="B1383" s="3">
        <f>'input your S-pars (Mag-Ang)'!B1383*SIN('input your S-pars (Mag-Ang)'!C1383*PI()/180)</f>
        <v>0</v>
      </c>
      <c r="C1383" s="3">
        <f>'input your S-pars (Mag-Ang)'!F1383*COS('input your S-pars (Mag-Ang)'!G1383*PI()/180)</f>
        <v>0</v>
      </c>
      <c r="D1383" s="3">
        <f>'input your S-pars (Mag-Ang)'!F1383*SIN('input your S-pars (Mag-Ang)'!G1383*PI()/180)</f>
        <v>0</v>
      </c>
      <c r="E1383" s="3">
        <f>'input your S-pars (Mag-Ang)'!D1383*COS('input your S-pars (Mag-Ang)'!E1383*PI()/180)</f>
        <v>0</v>
      </c>
      <c r="F1383" s="3">
        <f>'input your S-pars (Mag-Ang)'!D1383*SIN('input your S-pars (Mag-Ang)'!E1383*PI()/180)</f>
        <v>0</v>
      </c>
      <c r="G1383" s="3">
        <f>'input your S-pars (Mag-Ang)'!H1383*COS('input your S-pars (Mag-Ang)'!I1383*PI()/180)</f>
        <v>0</v>
      </c>
      <c r="H1383" s="3">
        <f>'input your S-pars (Mag-Ang)'!H1383*SIN('input your S-pars (Mag-Ang)'!I1383*PI()/180)</f>
        <v>0</v>
      </c>
      <c r="I1383" s="3"/>
      <c r="J1383" s="3">
        <f t="shared" si="252"/>
        <v>1</v>
      </c>
      <c r="K1383" s="3">
        <f t="shared" si="253"/>
        <v>0</v>
      </c>
      <c r="L1383" s="3"/>
      <c r="M1383" s="3">
        <f t="shared" si="254"/>
        <v>1</v>
      </c>
      <c r="N1383" s="3">
        <f t="shared" si="255"/>
        <v>0</v>
      </c>
      <c r="O1383" s="3"/>
      <c r="P1383" s="3">
        <f t="shared" si="256"/>
        <v>1</v>
      </c>
      <c r="Q1383" s="3">
        <f t="shared" si="257"/>
        <v>0</v>
      </c>
      <c r="R1383" s="3">
        <f t="shared" si="258"/>
        <v>0</v>
      </c>
      <c r="S1383" s="3">
        <f t="shared" si="259"/>
        <v>0</v>
      </c>
      <c r="T1383" s="3">
        <f t="shared" si="260"/>
        <v>0</v>
      </c>
      <c r="U1383" s="3">
        <f t="shared" si="261"/>
        <v>0</v>
      </c>
      <c r="V1383" s="3">
        <f t="shared" si="262"/>
        <v>1</v>
      </c>
      <c r="W1383" s="3">
        <f t="shared" si="263"/>
        <v>0</v>
      </c>
    </row>
    <row r="1384" spans="1:23" x14ac:dyDescent="0.3">
      <c r="A1384" s="3">
        <f>'input your S-pars (Mag-Ang)'!B1384*COS('input your S-pars (Mag-Ang)'!C1384*PI()/180)</f>
        <v>0</v>
      </c>
      <c r="B1384" s="3">
        <f>'input your S-pars (Mag-Ang)'!B1384*SIN('input your S-pars (Mag-Ang)'!C1384*PI()/180)</f>
        <v>0</v>
      </c>
      <c r="C1384" s="3">
        <f>'input your S-pars (Mag-Ang)'!F1384*COS('input your S-pars (Mag-Ang)'!G1384*PI()/180)</f>
        <v>0</v>
      </c>
      <c r="D1384" s="3">
        <f>'input your S-pars (Mag-Ang)'!F1384*SIN('input your S-pars (Mag-Ang)'!G1384*PI()/180)</f>
        <v>0</v>
      </c>
      <c r="E1384" s="3">
        <f>'input your S-pars (Mag-Ang)'!D1384*COS('input your S-pars (Mag-Ang)'!E1384*PI()/180)</f>
        <v>0</v>
      </c>
      <c r="F1384" s="3">
        <f>'input your S-pars (Mag-Ang)'!D1384*SIN('input your S-pars (Mag-Ang)'!E1384*PI()/180)</f>
        <v>0</v>
      </c>
      <c r="G1384" s="3">
        <f>'input your S-pars (Mag-Ang)'!H1384*COS('input your S-pars (Mag-Ang)'!I1384*PI()/180)</f>
        <v>0</v>
      </c>
      <c r="H1384" s="3">
        <f>'input your S-pars (Mag-Ang)'!H1384*SIN('input your S-pars (Mag-Ang)'!I1384*PI()/180)</f>
        <v>0</v>
      </c>
      <c r="I1384" s="3"/>
      <c r="J1384" s="3">
        <f t="shared" si="252"/>
        <v>1</v>
      </c>
      <c r="K1384" s="3">
        <f t="shared" si="253"/>
        <v>0</v>
      </c>
      <c r="L1384" s="3"/>
      <c r="M1384" s="3">
        <f t="shared" si="254"/>
        <v>1</v>
      </c>
      <c r="N1384" s="3">
        <f t="shared" si="255"/>
        <v>0</v>
      </c>
      <c r="O1384" s="3"/>
      <c r="P1384" s="3">
        <f t="shared" si="256"/>
        <v>1</v>
      </c>
      <c r="Q1384" s="3">
        <f t="shared" si="257"/>
        <v>0</v>
      </c>
      <c r="R1384" s="3">
        <f t="shared" si="258"/>
        <v>0</v>
      </c>
      <c r="S1384" s="3">
        <f t="shared" si="259"/>
        <v>0</v>
      </c>
      <c r="T1384" s="3">
        <f t="shared" si="260"/>
        <v>0</v>
      </c>
      <c r="U1384" s="3">
        <f t="shared" si="261"/>
        <v>0</v>
      </c>
      <c r="V1384" s="3">
        <f t="shared" si="262"/>
        <v>1</v>
      </c>
      <c r="W1384" s="3">
        <f t="shared" si="263"/>
        <v>0</v>
      </c>
    </row>
    <row r="1385" spans="1:23" x14ac:dyDescent="0.3">
      <c r="A1385" s="3">
        <f>'input your S-pars (Mag-Ang)'!B1385*COS('input your S-pars (Mag-Ang)'!C1385*PI()/180)</f>
        <v>0</v>
      </c>
      <c r="B1385" s="3">
        <f>'input your S-pars (Mag-Ang)'!B1385*SIN('input your S-pars (Mag-Ang)'!C1385*PI()/180)</f>
        <v>0</v>
      </c>
      <c r="C1385" s="3">
        <f>'input your S-pars (Mag-Ang)'!F1385*COS('input your S-pars (Mag-Ang)'!G1385*PI()/180)</f>
        <v>0</v>
      </c>
      <c r="D1385" s="3">
        <f>'input your S-pars (Mag-Ang)'!F1385*SIN('input your S-pars (Mag-Ang)'!G1385*PI()/180)</f>
        <v>0</v>
      </c>
      <c r="E1385" s="3">
        <f>'input your S-pars (Mag-Ang)'!D1385*COS('input your S-pars (Mag-Ang)'!E1385*PI()/180)</f>
        <v>0</v>
      </c>
      <c r="F1385" s="3">
        <f>'input your S-pars (Mag-Ang)'!D1385*SIN('input your S-pars (Mag-Ang)'!E1385*PI()/180)</f>
        <v>0</v>
      </c>
      <c r="G1385" s="3">
        <f>'input your S-pars (Mag-Ang)'!H1385*COS('input your S-pars (Mag-Ang)'!I1385*PI()/180)</f>
        <v>0</v>
      </c>
      <c r="H1385" s="3">
        <f>'input your S-pars (Mag-Ang)'!H1385*SIN('input your S-pars (Mag-Ang)'!I1385*PI()/180)</f>
        <v>0</v>
      </c>
      <c r="I1385" s="3"/>
      <c r="J1385" s="3">
        <f t="shared" si="252"/>
        <v>1</v>
      </c>
      <c r="K1385" s="3">
        <f t="shared" si="253"/>
        <v>0</v>
      </c>
      <c r="L1385" s="3"/>
      <c r="M1385" s="3">
        <f t="shared" si="254"/>
        <v>1</v>
      </c>
      <c r="N1385" s="3">
        <f t="shared" si="255"/>
        <v>0</v>
      </c>
      <c r="O1385" s="3"/>
      <c r="P1385" s="3">
        <f t="shared" si="256"/>
        <v>1</v>
      </c>
      <c r="Q1385" s="3">
        <f t="shared" si="257"/>
        <v>0</v>
      </c>
      <c r="R1385" s="3">
        <f t="shared" si="258"/>
        <v>0</v>
      </c>
      <c r="S1385" s="3">
        <f t="shared" si="259"/>
        <v>0</v>
      </c>
      <c r="T1385" s="3">
        <f t="shared" si="260"/>
        <v>0</v>
      </c>
      <c r="U1385" s="3">
        <f t="shared" si="261"/>
        <v>0</v>
      </c>
      <c r="V1385" s="3">
        <f t="shared" si="262"/>
        <v>1</v>
      </c>
      <c r="W1385" s="3">
        <f t="shared" si="263"/>
        <v>0</v>
      </c>
    </row>
    <row r="1386" spans="1:23" x14ac:dyDescent="0.3">
      <c r="A1386" s="3">
        <f>'input your S-pars (Mag-Ang)'!B1386*COS('input your S-pars (Mag-Ang)'!C1386*PI()/180)</f>
        <v>0</v>
      </c>
      <c r="B1386" s="3">
        <f>'input your S-pars (Mag-Ang)'!B1386*SIN('input your S-pars (Mag-Ang)'!C1386*PI()/180)</f>
        <v>0</v>
      </c>
      <c r="C1386" s="3">
        <f>'input your S-pars (Mag-Ang)'!F1386*COS('input your S-pars (Mag-Ang)'!G1386*PI()/180)</f>
        <v>0</v>
      </c>
      <c r="D1386" s="3">
        <f>'input your S-pars (Mag-Ang)'!F1386*SIN('input your S-pars (Mag-Ang)'!G1386*PI()/180)</f>
        <v>0</v>
      </c>
      <c r="E1386" s="3">
        <f>'input your S-pars (Mag-Ang)'!D1386*COS('input your S-pars (Mag-Ang)'!E1386*PI()/180)</f>
        <v>0</v>
      </c>
      <c r="F1386" s="3">
        <f>'input your S-pars (Mag-Ang)'!D1386*SIN('input your S-pars (Mag-Ang)'!E1386*PI()/180)</f>
        <v>0</v>
      </c>
      <c r="G1386" s="3">
        <f>'input your S-pars (Mag-Ang)'!H1386*COS('input your S-pars (Mag-Ang)'!I1386*PI()/180)</f>
        <v>0</v>
      </c>
      <c r="H1386" s="3">
        <f>'input your S-pars (Mag-Ang)'!H1386*SIN('input your S-pars (Mag-Ang)'!I1386*PI()/180)</f>
        <v>0</v>
      </c>
      <c r="I1386" s="3"/>
      <c r="J1386" s="3">
        <f t="shared" si="252"/>
        <v>1</v>
      </c>
      <c r="K1386" s="3">
        <f t="shared" si="253"/>
        <v>0</v>
      </c>
      <c r="L1386" s="3"/>
      <c r="M1386" s="3">
        <f t="shared" si="254"/>
        <v>1</v>
      </c>
      <c r="N1386" s="3">
        <f t="shared" si="255"/>
        <v>0</v>
      </c>
      <c r="O1386" s="3"/>
      <c r="P1386" s="3">
        <f t="shared" si="256"/>
        <v>1</v>
      </c>
      <c r="Q1386" s="3">
        <f t="shared" si="257"/>
        <v>0</v>
      </c>
      <c r="R1386" s="3">
        <f t="shared" si="258"/>
        <v>0</v>
      </c>
      <c r="S1386" s="3">
        <f t="shared" si="259"/>
        <v>0</v>
      </c>
      <c r="T1386" s="3">
        <f t="shared" si="260"/>
        <v>0</v>
      </c>
      <c r="U1386" s="3">
        <f t="shared" si="261"/>
        <v>0</v>
      </c>
      <c r="V1386" s="3">
        <f t="shared" si="262"/>
        <v>1</v>
      </c>
      <c r="W1386" s="3">
        <f t="shared" si="263"/>
        <v>0</v>
      </c>
    </row>
    <row r="1387" spans="1:23" x14ac:dyDescent="0.3">
      <c r="A1387" s="3">
        <f>'input your S-pars (Mag-Ang)'!B1387*COS('input your S-pars (Mag-Ang)'!C1387*PI()/180)</f>
        <v>0</v>
      </c>
      <c r="B1387" s="3">
        <f>'input your S-pars (Mag-Ang)'!B1387*SIN('input your S-pars (Mag-Ang)'!C1387*PI()/180)</f>
        <v>0</v>
      </c>
      <c r="C1387" s="3">
        <f>'input your S-pars (Mag-Ang)'!F1387*COS('input your S-pars (Mag-Ang)'!G1387*PI()/180)</f>
        <v>0</v>
      </c>
      <c r="D1387" s="3">
        <f>'input your S-pars (Mag-Ang)'!F1387*SIN('input your S-pars (Mag-Ang)'!G1387*PI()/180)</f>
        <v>0</v>
      </c>
      <c r="E1387" s="3">
        <f>'input your S-pars (Mag-Ang)'!D1387*COS('input your S-pars (Mag-Ang)'!E1387*PI()/180)</f>
        <v>0</v>
      </c>
      <c r="F1387" s="3">
        <f>'input your S-pars (Mag-Ang)'!D1387*SIN('input your S-pars (Mag-Ang)'!E1387*PI()/180)</f>
        <v>0</v>
      </c>
      <c r="G1387" s="3">
        <f>'input your S-pars (Mag-Ang)'!H1387*COS('input your S-pars (Mag-Ang)'!I1387*PI()/180)</f>
        <v>0</v>
      </c>
      <c r="H1387" s="3">
        <f>'input your S-pars (Mag-Ang)'!H1387*SIN('input your S-pars (Mag-Ang)'!I1387*PI()/180)</f>
        <v>0</v>
      </c>
      <c r="I1387" s="3"/>
      <c r="J1387" s="3">
        <f t="shared" si="252"/>
        <v>1</v>
      </c>
      <c r="K1387" s="3">
        <f t="shared" si="253"/>
        <v>0</v>
      </c>
      <c r="L1387" s="3"/>
      <c r="M1387" s="3">
        <f t="shared" si="254"/>
        <v>1</v>
      </c>
      <c r="N1387" s="3">
        <f t="shared" si="255"/>
        <v>0</v>
      </c>
      <c r="O1387" s="3"/>
      <c r="P1387" s="3">
        <f t="shared" si="256"/>
        <v>1</v>
      </c>
      <c r="Q1387" s="3">
        <f t="shared" si="257"/>
        <v>0</v>
      </c>
      <c r="R1387" s="3">
        <f t="shared" si="258"/>
        <v>0</v>
      </c>
      <c r="S1387" s="3">
        <f t="shared" si="259"/>
        <v>0</v>
      </c>
      <c r="T1387" s="3">
        <f t="shared" si="260"/>
        <v>0</v>
      </c>
      <c r="U1387" s="3">
        <f t="shared" si="261"/>
        <v>0</v>
      </c>
      <c r="V1387" s="3">
        <f t="shared" si="262"/>
        <v>1</v>
      </c>
      <c r="W1387" s="3">
        <f t="shared" si="263"/>
        <v>0</v>
      </c>
    </row>
    <row r="1388" spans="1:23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</row>
    <row r="1389" spans="1:23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</row>
    <row r="1390" spans="1:23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</row>
    <row r="1391" spans="1:23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</row>
    <row r="1392" spans="1:23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</row>
    <row r="1393" spans="1:23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</row>
    <row r="1394" spans="1:23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</row>
    <row r="1395" spans="1:23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</row>
    <row r="1396" spans="1:23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</row>
    <row r="1397" spans="1:23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</row>
    <row r="1398" spans="1:23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</row>
    <row r="1399" spans="1:23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</row>
    <row r="1400" spans="1:23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</row>
    <row r="1401" spans="1:23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</row>
    <row r="1402" spans="1:23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</row>
    <row r="1403" spans="1:23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</row>
    <row r="1404" spans="1:23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</row>
    <row r="1405" spans="1:23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</row>
    <row r="1406" spans="1:23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</row>
    <row r="1407" spans="1:23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</row>
    <row r="1408" spans="1:23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</row>
    <row r="1409" spans="1:23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</row>
    <row r="1410" spans="1:23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</row>
    <row r="1411" spans="1:23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</row>
    <row r="1412" spans="1:23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</row>
    <row r="1413" spans="1:23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</row>
    <row r="1414" spans="1:23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</row>
    <row r="1415" spans="1:23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</row>
    <row r="1416" spans="1:23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</row>
    <row r="1417" spans="1:23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</row>
    <row r="1418" spans="1:23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</row>
    <row r="1419" spans="1:23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</row>
    <row r="1420" spans="1:23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</row>
    <row r="1421" spans="1:23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</row>
    <row r="1422" spans="1:23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</row>
    <row r="1423" spans="1:23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</row>
    <row r="1424" spans="1:23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</row>
    <row r="1425" spans="1:23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</row>
    <row r="1426" spans="1:23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</row>
    <row r="1427" spans="1:23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</row>
    <row r="1428" spans="1:23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</row>
    <row r="1429" spans="1:23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</row>
    <row r="1430" spans="1:23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</row>
    <row r="1431" spans="1:23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</row>
    <row r="1432" spans="1:23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</row>
    <row r="1433" spans="1:23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</row>
    <row r="1434" spans="1:23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</row>
    <row r="1435" spans="1:23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</row>
    <row r="1436" spans="1:23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</row>
    <row r="1437" spans="1:23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</row>
    <row r="1438" spans="1:23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</row>
    <row r="1439" spans="1:23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</row>
    <row r="1440" spans="1:23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</row>
    <row r="1441" spans="1:23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</row>
    <row r="1442" spans="1:23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</row>
    <row r="1443" spans="1:23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</row>
    <row r="1444" spans="1:23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</row>
    <row r="1445" spans="1:23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</row>
    <row r="1446" spans="1:23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</row>
    <row r="1447" spans="1:23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</row>
    <row r="1448" spans="1:23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</row>
    <row r="1449" spans="1:23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</row>
    <row r="1450" spans="1:23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</row>
    <row r="1451" spans="1:23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</row>
    <row r="1452" spans="1:23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</row>
    <row r="1453" spans="1:23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</row>
    <row r="1454" spans="1:23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</row>
    <row r="1455" spans="1:23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</row>
    <row r="1456" spans="1:23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</row>
    <row r="1457" spans="1:23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</row>
    <row r="1458" spans="1:23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</row>
    <row r="1459" spans="1:23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</row>
    <row r="1460" spans="1:23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</row>
    <row r="1461" spans="1:23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</row>
    <row r="1462" spans="1:23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</row>
    <row r="1463" spans="1:23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</row>
    <row r="1464" spans="1:23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</row>
    <row r="1465" spans="1:23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</row>
    <row r="1466" spans="1:23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</row>
    <row r="1467" spans="1:23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</row>
    <row r="1468" spans="1:23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</row>
    <row r="1469" spans="1:23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</row>
    <row r="1470" spans="1:23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</row>
    <row r="1471" spans="1:23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</row>
    <row r="1472" spans="1:23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</row>
    <row r="1473" spans="1:23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</row>
    <row r="1474" spans="1:23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</row>
    <row r="1475" spans="1:23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</row>
    <row r="1476" spans="1:23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</row>
    <row r="1477" spans="1:23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</row>
    <row r="1478" spans="1:23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</row>
    <row r="1479" spans="1:23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</row>
    <row r="1480" spans="1:23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</row>
    <row r="1481" spans="1:23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</row>
    <row r="1482" spans="1:23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</row>
    <row r="1483" spans="1:23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</row>
    <row r="1484" spans="1:23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</row>
    <row r="1485" spans="1:23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</row>
    <row r="1486" spans="1:23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</row>
    <row r="1487" spans="1:23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</row>
    <row r="1488" spans="1:23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</row>
    <row r="1489" spans="1:23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</row>
    <row r="1490" spans="1:23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</row>
    <row r="1491" spans="1:23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</row>
    <row r="1492" spans="1:23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</row>
    <row r="1493" spans="1:23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</row>
    <row r="1494" spans="1:23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</row>
    <row r="1495" spans="1:23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</row>
    <row r="1496" spans="1:23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</row>
    <row r="1497" spans="1:23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</row>
    <row r="1498" spans="1:23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</row>
    <row r="1499" spans="1:23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</row>
    <row r="1500" spans="1:23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</row>
    <row r="1501" spans="1:23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</row>
    <row r="1502" spans="1:23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</row>
    <row r="1503" spans="1:23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</row>
    <row r="1504" spans="1:23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</row>
    <row r="1505" spans="1:23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</row>
    <row r="1506" spans="1:23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</row>
    <row r="1507" spans="1:23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</row>
    <row r="1508" spans="1:23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</row>
    <row r="1509" spans="1:23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</row>
    <row r="1510" spans="1:23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</row>
    <row r="1511" spans="1:23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</row>
    <row r="1512" spans="1:23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</row>
    <row r="1513" spans="1:23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</row>
    <row r="1514" spans="1:23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</row>
    <row r="1515" spans="1:23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</row>
    <row r="1516" spans="1:23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</row>
    <row r="1517" spans="1:23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</row>
    <row r="1518" spans="1:23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</row>
    <row r="1519" spans="1:23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</row>
    <row r="1520" spans="1:23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</row>
    <row r="1521" spans="1:23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</row>
    <row r="1522" spans="1:23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</row>
    <row r="1523" spans="1:23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</row>
    <row r="1524" spans="1:23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</row>
    <row r="1525" spans="1:23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</row>
    <row r="1526" spans="1:23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</row>
    <row r="1527" spans="1:23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</row>
    <row r="1528" spans="1:23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</row>
    <row r="1529" spans="1:23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</row>
    <row r="1530" spans="1:23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</row>
    <row r="1531" spans="1:23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</row>
    <row r="1532" spans="1:23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</row>
    <row r="1533" spans="1:23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</row>
    <row r="1534" spans="1:23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</row>
    <row r="1535" spans="1:23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</row>
    <row r="1536" spans="1:23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</row>
    <row r="1537" spans="1:23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</row>
    <row r="1538" spans="1:23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</row>
    <row r="1539" spans="1:23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</row>
    <row r="1540" spans="1:23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</row>
    <row r="1541" spans="1:23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</row>
    <row r="1542" spans="1:23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</row>
    <row r="1543" spans="1:23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</row>
    <row r="1544" spans="1:23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</row>
    <row r="1545" spans="1:23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</row>
    <row r="1546" spans="1:23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</row>
    <row r="1547" spans="1:23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</row>
    <row r="1548" spans="1:23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</row>
    <row r="1549" spans="1:23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</row>
    <row r="1550" spans="1:23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</row>
    <row r="1551" spans="1:23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</row>
    <row r="1552" spans="1:23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</row>
    <row r="1553" spans="1:23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</row>
    <row r="1554" spans="1:23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</row>
    <row r="1555" spans="1:23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</row>
    <row r="1556" spans="1:23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</row>
    <row r="1557" spans="1:23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</row>
    <row r="1558" spans="1:23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</row>
    <row r="1559" spans="1:23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</row>
    <row r="1560" spans="1:23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</row>
    <row r="1561" spans="1:23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</row>
    <row r="1562" spans="1:23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</row>
    <row r="1563" spans="1:23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</row>
    <row r="1564" spans="1:23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</row>
    <row r="1565" spans="1:23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</row>
    <row r="1566" spans="1:23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</row>
    <row r="1567" spans="1:23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</row>
    <row r="1568" spans="1:23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</row>
    <row r="1569" spans="1:23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</row>
    <row r="1570" spans="1:23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</row>
    <row r="1571" spans="1:23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</row>
    <row r="1572" spans="1:23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</row>
    <row r="1573" spans="1:23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</row>
    <row r="1574" spans="1:23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</row>
    <row r="1575" spans="1:23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</row>
    <row r="1576" spans="1:23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</row>
    <row r="1577" spans="1:23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</row>
    <row r="1578" spans="1:23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</row>
    <row r="1579" spans="1:23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</row>
    <row r="1580" spans="1:23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</row>
    <row r="1581" spans="1:23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</row>
    <row r="1582" spans="1:23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</row>
    <row r="1583" spans="1:23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</row>
    <row r="1584" spans="1:23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</row>
    <row r="1585" spans="1:23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</row>
    <row r="1586" spans="1:23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</row>
    <row r="1587" spans="1:23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</row>
    <row r="1588" spans="1:23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</row>
    <row r="1589" spans="1:23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</row>
    <row r="1590" spans="1:23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</row>
    <row r="1591" spans="1:23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</row>
    <row r="1592" spans="1:23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</row>
    <row r="1593" spans="1:23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</row>
    <row r="1594" spans="1:23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</row>
    <row r="1595" spans="1:23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</row>
    <row r="1596" spans="1:23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</row>
    <row r="1597" spans="1:23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</row>
    <row r="1598" spans="1:23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</row>
    <row r="1599" spans="1:23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</row>
    <row r="1600" spans="1:23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</row>
    <row r="1601" spans="1:23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</row>
    <row r="1602" spans="1:23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</row>
    <row r="1603" spans="1:23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</row>
    <row r="1604" spans="1:23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</row>
    <row r="1605" spans="1:23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</row>
    <row r="1606" spans="1:23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</row>
    <row r="1607" spans="1:23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</row>
    <row r="1608" spans="1:23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</row>
    <row r="1609" spans="1:23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</row>
    <row r="1610" spans="1:23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</row>
    <row r="1611" spans="1:23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</row>
    <row r="1612" spans="1:23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</row>
    <row r="1613" spans="1:23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</row>
    <row r="1614" spans="1:23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</row>
    <row r="1615" spans="1:23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</row>
    <row r="1616" spans="1:23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</row>
    <row r="1617" spans="1:23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</row>
    <row r="1618" spans="1:23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</row>
    <row r="1619" spans="1:23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</row>
    <row r="1620" spans="1:23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</row>
    <row r="1621" spans="1:23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</row>
    <row r="1622" spans="1:23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</row>
    <row r="1623" spans="1:23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</row>
    <row r="1624" spans="1:23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</row>
    <row r="1625" spans="1:23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</row>
    <row r="1626" spans="1:23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</row>
    <row r="1627" spans="1:23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</row>
    <row r="1628" spans="1:23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</row>
    <row r="1629" spans="1:23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</row>
    <row r="1630" spans="1:23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</row>
    <row r="1631" spans="1:23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</row>
    <row r="1632" spans="1:23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</row>
    <row r="1633" spans="1:23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</row>
    <row r="1634" spans="1:23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</row>
    <row r="1635" spans="1:23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</row>
    <row r="1636" spans="1:23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</row>
    <row r="1637" spans="1:23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</row>
    <row r="1638" spans="1:23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</row>
    <row r="1639" spans="1:23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</row>
    <row r="1640" spans="1:23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</row>
    <row r="1641" spans="1:23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</row>
    <row r="1642" spans="1:23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</row>
    <row r="1643" spans="1:23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</row>
    <row r="1644" spans="1:23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</row>
    <row r="1645" spans="1:23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</row>
    <row r="1646" spans="1:23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</row>
    <row r="1647" spans="1:23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</row>
    <row r="1648" spans="1:23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</row>
    <row r="1649" spans="1:23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</row>
    <row r="1650" spans="1:23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</row>
    <row r="1651" spans="1:23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</row>
    <row r="1652" spans="1:23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</row>
    <row r="1653" spans="1:23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</row>
    <row r="1654" spans="1:23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</row>
    <row r="1655" spans="1:23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</row>
    <row r="1656" spans="1:23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</row>
    <row r="1657" spans="1:23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</row>
    <row r="1658" spans="1:23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</row>
    <row r="1659" spans="1:23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</row>
    <row r="1660" spans="1:23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</row>
    <row r="1661" spans="1:23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</row>
    <row r="1662" spans="1:23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</row>
    <row r="1663" spans="1:23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</row>
    <row r="1664" spans="1:23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</row>
    <row r="1665" spans="1:23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</row>
    <row r="1666" spans="1:23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</row>
    <row r="1667" spans="1:23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</row>
    <row r="1668" spans="1:23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</row>
    <row r="1669" spans="1:23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</row>
    <row r="1670" spans="1:23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</row>
    <row r="1671" spans="1:23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</row>
    <row r="1672" spans="1:23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</row>
    <row r="1673" spans="1:23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</row>
    <row r="1674" spans="1:23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</row>
    <row r="1675" spans="1:23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</row>
    <row r="1676" spans="1:23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</row>
    <row r="1677" spans="1:23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</row>
    <row r="1678" spans="1:23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</row>
    <row r="1679" spans="1:23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</row>
    <row r="1680" spans="1:23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</row>
    <row r="1681" spans="1:23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</row>
    <row r="1682" spans="1:23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</row>
    <row r="1683" spans="1:23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</row>
    <row r="1684" spans="1:23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</row>
    <row r="1685" spans="1:23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</row>
    <row r="1686" spans="1:23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</row>
    <row r="1687" spans="1:23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</row>
    <row r="1688" spans="1:23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</row>
    <row r="1689" spans="1:23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</row>
    <row r="1690" spans="1:23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</row>
    <row r="1691" spans="1:23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</row>
    <row r="1692" spans="1:23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</row>
    <row r="1693" spans="1:23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</row>
    <row r="1694" spans="1:23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</row>
    <row r="1695" spans="1:23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</row>
    <row r="1696" spans="1:23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</row>
    <row r="1697" spans="1:23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</row>
    <row r="1698" spans="1:23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</row>
    <row r="1699" spans="1:23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</row>
    <row r="1700" spans="1:23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</row>
    <row r="1701" spans="1:23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</row>
    <row r="1702" spans="1:23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</row>
    <row r="1703" spans="1:23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</row>
    <row r="1704" spans="1:23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</row>
    <row r="1705" spans="1:23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</row>
    <row r="1706" spans="1:23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</row>
    <row r="1707" spans="1:23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</row>
    <row r="1708" spans="1:23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</row>
    <row r="1709" spans="1:23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</row>
    <row r="1710" spans="1:23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</row>
    <row r="1711" spans="1:23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</row>
    <row r="1712" spans="1:23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</row>
    <row r="1713" spans="1:23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</row>
    <row r="1714" spans="1:23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</row>
    <row r="1715" spans="1:23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</row>
    <row r="1716" spans="1:23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</row>
    <row r="1717" spans="1:23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</row>
    <row r="1718" spans="1:23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</row>
    <row r="1719" spans="1:23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</row>
    <row r="1720" spans="1:23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</row>
    <row r="1721" spans="1:23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</row>
    <row r="1722" spans="1:23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</row>
    <row r="1723" spans="1:23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</row>
    <row r="1724" spans="1:23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</row>
    <row r="1725" spans="1:23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</row>
    <row r="1726" spans="1:23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</row>
    <row r="1727" spans="1:23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</row>
    <row r="1728" spans="1:23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</row>
    <row r="1729" spans="1:23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</row>
    <row r="1730" spans="1:23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</row>
    <row r="1731" spans="1:23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</row>
    <row r="1732" spans="1:23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</row>
    <row r="1733" spans="1:23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</row>
    <row r="1734" spans="1:23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</row>
    <row r="1735" spans="1:23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</row>
    <row r="1736" spans="1:23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</row>
    <row r="1737" spans="1:23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</row>
    <row r="1738" spans="1:23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</row>
    <row r="1739" spans="1:23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</row>
    <row r="1740" spans="1:23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</row>
    <row r="1741" spans="1:23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</row>
    <row r="1742" spans="1:23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</row>
    <row r="1743" spans="1:23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</row>
    <row r="1744" spans="1:23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</row>
    <row r="1745" spans="1:23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</row>
    <row r="1746" spans="1:23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</row>
    <row r="1747" spans="1:23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</row>
    <row r="1748" spans="1:23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</row>
    <row r="1749" spans="1:23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</row>
    <row r="1750" spans="1:23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</row>
    <row r="1751" spans="1:23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</row>
    <row r="1752" spans="1:23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</row>
    <row r="1753" spans="1:23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</row>
    <row r="1754" spans="1:23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</row>
    <row r="1755" spans="1:23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</row>
    <row r="1756" spans="1:23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</row>
    <row r="1757" spans="1:23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</row>
    <row r="1758" spans="1:23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</row>
    <row r="1759" spans="1:23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</row>
    <row r="1760" spans="1:23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</row>
    <row r="1761" spans="1:23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</row>
    <row r="1762" spans="1:23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</row>
    <row r="1763" spans="1:23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</row>
    <row r="1764" spans="1:23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</row>
    <row r="1765" spans="1:23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</row>
    <row r="1766" spans="1:23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</row>
    <row r="1767" spans="1:23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</row>
    <row r="1768" spans="1:23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</row>
    <row r="1769" spans="1:23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</row>
    <row r="1770" spans="1:23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</row>
    <row r="1771" spans="1:23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</row>
    <row r="1772" spans="1:23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</row>
    <row r="1773" spans="1:23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</row>
    <row r="1774" spans="1:23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</row>
    <row r="1775" spans="1:23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</row>
    <row r="1776" spans="1:23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</row>
    <row r="1777" spans="1:23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</row>
    <row r="1778" spans="1:23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</row>
    <row r="1779" spans="1:23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</row>
    <row r="1780" spans="1:23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</row>
    <row r="1781" spans="1:23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</row>
    <row r="1782" spans="1:23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</row>
    <row r="1783" spans="1:23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</row>
    <row r="1784" spans="1:23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</row>
    <row r="1785" spans="1:23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</row>
    <row r="1786" spans="1:23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</row>
    <row r="1787" spans="1:23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</row>
    <row r="1788" spans="1:23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</row>
    <row r="1789" spans="1:23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</row>
    <row r="1790" spans="1:23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</row>
    <row r="1791" spans="1:23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</row>
    <row r="1792" spans="1:23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</row>
    <row r="1793" spans="1:23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</row>
    <row r="1794" spans="1:23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</row>
    <row r="1795" spans="1:23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</row>
    <row r="1796" spans="1:23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</row>
    <row r="1797" spans="1:23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</row>
    <row r="1798" spans="1:23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</row>
    <row r="1799" spans="1:23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</row>
    <row r="1800" spans="1:23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</row>
    <row r="1801" spans="1:23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</row>
    <row r="1802" spans="1:23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</row>
    <row r="1803" spans="1:23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</row>
    <row r="1804" spans="1:23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</row>
    <row r="1805" spans="1:23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</row>
    <row r="1806" spans="1:23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</row>
    <row r="1807" spans="1:23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</row>
    <row r="1808" spans="1:23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</row>
    <row r="1809" spans="1:23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</row>
    <row r="1810" spans="1:23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</row>
    <row r="1811" spans="1:23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</row>
    <row r="1812" spans="1:23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</row>
    <row r="1813" spans="1:23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</row>
    <row r="1814" spans="1:23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</row>
    <row r="1815" spans="1:23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</row>
    <row r="1816" spans="1:23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</row>
    <row r="1817" spans="1:23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</row>
    <row r="1818" spans="1:23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</row>
    <row r="1819" spans="1:23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</row>
    <row r="1820" spans="1:23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</row>
    <row r="1821" spans="1:23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</row>
    <row r="1822" spans="1:23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</row>
    <row r="1823" spans="1:23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</row>
    <row r="1824" spans="1:23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</row>
    <row r="1825" spans="1:23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</row>
    <row r="1826" spans="1:23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</row>
    <row r="1827" spans="1:23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</row>
    <row r="1828" spans="1:23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</row>
    <row r="1829" spans="1:23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</row>
    <row r="1830" spans="1:23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</row>
    <row r="1831" spans="1:23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</row>
    <row r="1832" spans="1:23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</row>
    <row r="1833" spans="1:23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</row>
    <row r="1834" spans="1:23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</row>
    <row r="1835" spans="1:23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</row>
    <row r="1836" spans="1:23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</row>
    <row r="1837" spans="1:23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</row>
    <row r="1838" spans="1:23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</row>
    <row r="1839" spans="1:23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</row>
    <row r="1840" spans="1:23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</row>
    <row r="1841" spans="1:23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</row>
    <row r="1842" spans="1:23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</row>
    <row r="1843" spans="1:23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</row>
    <row r="1844" spans="1:23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</row>
    <row r="1845" spans="1:23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</row>
    <row r="1846" spans="1:23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</row>
    <row r="1847" spans="1:23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</row>
    <row r="1848" spans="1:23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</row>
    <row r="1849" spans="1:23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</row>
    <row r="1850" spans="1:23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</row>
    <row r="1851" spans="1:23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</row>
    <row r="1852" spans="1:23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</row>
    <row r="1853" spans="1:23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</row>
    <row r="1854" spans="1:23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</row>
    <row r="1855" spans="1:23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</row>
    <row r="1856" spans="1:23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</row>
    <row r="1857" spans="1:23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</row>
    <row r="1858" spans="1:23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</row>
    <row r="1859" spans="1:23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</row>
    <row r="1860" spans="1:23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</row>
    <row r="1861" spans="1:23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</row>
    <row r="1862" spans="1:23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</row>
    <row r="1863" spans="1:23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</row>
    <row r="1864" spans="1:23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</row>
    <row r="1865" spans="1:23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</row>
    <row r="1866" spans="1:23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</row>
    <row r="1867" spans="1:23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</row>
    <row r="1868" spans="1:23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</row>
    <row r="1869" spans="1:23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</row>
    <row r="1870" spans="1:23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</row>
    <row r="1871" spans="1:23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</row>
    <row r="1872" spans="1:23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</row>
    <row r="1873" spans="1:23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</row>
    <row r="1874" spans="1:23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</row>
    <row r="1875" spans="1:23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</row>
    <row r="1876" spans="1:23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</row>
    <row r="1877" spans="1:23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</row>
    <row r="1878" spans="1:23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</row>
    <row r="1879" spans="1:23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</row>
    <row r="1880" spans="1:23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</row>
    <row r="1881" spans="1:23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</row>
    <row r="1882" spans="1:23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</row>
    <row r="1883" spans="1:23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</row>
    <row r="1884" spans="1:23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</row>
    <row r="1885" spans="1:23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</row>
    <row r="1886" spans="1:23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</row>
    <row r="1887" spans="1:23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</row>
    <row r="1888" spans="1:23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</row>
    <row r="1889" spans="1:23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</row>
    <row r="1890" spans="1:23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</row>
    <row r="1891" spans="1:23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</row>
    <row r="1892" spans="1:23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</row>
    <row r="1893" spans="1:23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</row>
    <row r="1894" spans="1:23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</row>
    <row r="1895" spans="1:23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</row>
    <row r="1896" spans="1:23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</row>
    <row r="1897" spans="1:23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</row>
    <row r="1898" spans="1:23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</row>
    <row r="1899" spans="1:23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</row>
    <row r="1900" spans="1:23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</row>
    <row r="1901" spans="1:23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</row>
    <row r="1902" spans="1:23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</row>
    <row r="1903" spans="1:23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</row>
    <row r="1904" spans="1:23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</row>
    <row r="1905" spans="1:23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</row>
    <row r="1906" spans="1:23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</row>
    <row r="1907" spans="1:23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</row>
    <row r="1908" spans="1:23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</row>
    <row r="1909" spans="1:23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</row>
    <row r="1910" spans="1:23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</row>
    <row r="1911" spans="1:23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</row>
    <row r="1912" spans="1:23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</row>
    <row r="1913" spans="1:23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</row>
    <row r="1914" spans="1:23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</row>
    <row r="1915" spans="1:23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</row>
    <row r="1916" spans="1:23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</row>
    <row r="1917" spans="1:23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</row>
    <row r="1918" spans="1:23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</row>
    <row r="1919" spans="1:23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</row>
    <row r="1920" spans="1:23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</row>
    <row r="1921" spans="1:23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</row>
    <row r="1922" spans="1:23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</row>
    <row r="1923" spans="1:23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</row>
    <row r="1924" spans="1:23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</row>
    <row r="1925" spans="1:23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</row>
    <row r="1926" spans="1:23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</row>
    <row r="1927" spans="1:23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</row>
    <row r="1928" spans="1:23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</row>
    <row r="1929" spans="1:23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</row>
    <row r="1930" spans="1:23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</row>
    <row r="1931" spans="1:23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</row>
    <row r="1932" spans="1:23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</row>
    <row r="1933" spans="1:23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</row>
    <row r="1934" spans="1:23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</row>
    <row r="1935" spans="1:23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</row>
    <row r="1936" spans="1:23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</row>
    <row r="1937" spans="1:23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</row>
    <row r="1938" spans="1:23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</row>
    <row r="1939" spans="1:23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</row>
    <row r="1940" spans="1:23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</row>
    <row r="1941" spans="1:23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</row>
    <row r="1942" spans="1:23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</row>
    <row r="1943" spans="1:23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</row>
    <row r="1944" spans="1:23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</row>
    <row r="1945" spans="1:23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</row>
    <row r="1946" spans="1:23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</row>
    <row r="1947" spans="1:23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</row>
    <row r="1948" spans="1:23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</row>
    <row r="1949" spans="1:23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</row>
    <row r="1950" spans="1:23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</row>
    <row r="1951" spans="1:23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</row>
    <row r="1952" spans="1:23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</row>
    <row r="1953" spans="1:23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</row>
    <row r="1954" spans="1:23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</row>
    <row r="1955" spans="1:23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</row>
    <row r="1956" spans="1:23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</row>
    <row r="1957" spans="1:23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</row>
    <row r="1958" spans="1:23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</row>
    <row r="1959" spans="1:23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</row>
    <row r="1960" spans="1:23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</row>
    <row r="1961" spans="1:23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</row>
    <row r="1962" spans="1:23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</row>
    <row r="1963" spans="1:23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</row>
    <row r="1964" spans="1:23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</row>
    <row r="1965" spans="1:23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</row>
    <row r="1966" spans="1:23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</row>
    <row r="1967" spans="1:23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</row>
    <row r="1968" spans="1:23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</row>
    <row r="1969" spans="1:23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</row>
    <row r="1970" spans="1:23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</row>
    <row r="1971" spans="1:23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</row>
    <row r="1972" spans="1:23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</row>
    <row r="1973" spans="1:23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</row>
    <row r="1974" spans="1:23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</row>
    <row r="1975" spans="1:23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</row>
    <row r="1976" spans="1:23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</row>
    <row r="1977" spans="1:23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</row>
    <row r="1978" spans="1:23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</row>
    <row r="1979" spans="1:23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</row>
    <row r="1980" spans="1:23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</row>
    <row r="1981" spans="1:23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</row>
    <row r="1982" spans="1:23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</row>
    <row r="1983" spans="1:23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</row>
    <row r="1984" spans="1:23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</row>
    <row r="1985" spans="1:23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</row>
    <row r="1986" spans="1:23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</row>
    <row r="1987" spans="1:23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</row>
    <row r="1988" spans="1:23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</row>
    <row r="1989" spans="1:23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</row>
    <row r="1990" spans="1:23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</row>
    <row r="1991" spans="1:23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</row>
    <row r="1992" spans="1:23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</row>
    <row r="1993" spans="1:23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</row>
    <row r="1994" spans="1:23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</row>
    <row r="1995" spans="1:23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</row>
    <row r="1996" spans="1:23" x14ac:dyDescent="0.3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</row>
    <row r="1997" spans="1:23" x14ac:dyDescent="0.3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</row>
    <row r="1998" spans="1:23" x14ac:dyDescent="0.3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</row>
    <row r="1999" spans="1:23" x14ac:dyDescent="0.3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</row>
    <row r="2000" spans="1:23" x14ac:dyDescent="0.3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</row>
    <row r="2001" spans="1:23" x14ac:dyDescent="0.3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</row>
    <row r="2002" spans="1:23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</row>
    <row r="2003" spans="1:23" x14ac:dyDescent="0.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</row>
    <row r="2004" spans="1:23" x14ac:dyDescent="0.3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</row>
    <row r="2005" spans="1:23" x14ac:dyDescent="0.3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</row>
    <row r="2006" spans="1:23" x14ac:dyDescent="0.3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</row>
    <row r="2007" spans="1:23" x14ac:dyDescent="0.3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</row>
    <row r="2008" spans="1:23" x14ac:dyDescent="0.3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</row>
    <row r="2009" spans="1:23" x14ac:dyDescent="0.3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</row>
    <row r="2010" spans="1:23" x14ac:dyDescent="0.3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</row>
    <row r="2011" spans="1:23" x14ac:dyDescent="0.3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</row>
    <row r="2012" spans="1:23" x14ac:dyDescent="0.3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</row>
    <row r="2013" spans="1:23" x14ac:dyDescent="0.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</row>
    <row r="2014" spans="1:23" x14ac:dyDescent="0.3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</row>
    <row r="2015" spans="1:23" x14ac:dyDescent="0.3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</row>
    <row r="2016" spans="1:23" x14ac:dyDescent="0.3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</row>
    <row r="2017" spans="1:23" x14ac:dyDescent="0.3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</row>
    <row r="2018" spans="1:23" x14ac:dyDescent="0.3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</row>
    <row r="2019" spans="1:23" x14ac:dyDescent="0.3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</row>
    <row r="2020" spans="1:23" x14ac:dyDescent="0.3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</row>
    <row r="2021" spans="1:23" x14ac:dyDescent="0.3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</row>
    <row r="2022" spans="1:23" x14ac:dyDescent="0.3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</row>
    <row r="2023" spans="1:23" x14ac:dyDescent="0.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</row>
    <row r="2024" spans="1:23" x14ac:dyDescent="0.3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</row>
    <row r="2025" spans="1:23" x14ac:dyDescent="0.3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</row>
    <row r="2026" spans="1:23" x14ac:dyDescent="0.3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</row>
    <row r="2027" spans="1:23" x14ac:dyDescent="0.3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</row>
    <row r="2028" spans="1:23" x14ac:dyDescent="0.3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</row>
    <row r="2029" spans="1:23" x14ac:dyDescent="0.3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</row>
    <row r="2030" spans="1:23" x14ac:dyDescent="0.3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</row>
    <row r="2031" spans="1:23" x14ac:dyDescent="0.3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</row>
    <row r="2032" spans="1:23" x14ac:dyDescent="0.3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</row>
    <row r="2033" spans="1:23" x14ac:dyDescent="0.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</row>
    <row r="2034" spans="1:23" x14ac:dyDescent="0.3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</row>
    <row r="2035" spans="1:23" x14ac:dyDescent="0.3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</row>
    <row r="2036" spans="1:23" x14ac:dyDescent="0.3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</row>
    <row r="2037" spans="1:23" x14ac:dyDescent="0.3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</row>
    <row r="2038" spans="1:23" x14ac:dyDescent="0.3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</row>
    <row r="2039" spans="1:23" x14ac:dyDescent="0.3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</row>
    <row r="2040" spans="1:23" x14ac:dyDescent="0.3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</row>
    <row r="2041" spans="1:23" x14ac:dyDescent="0.3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</row>
    <row r="2042" spans="1:23" x14ac:dyDescent="0.3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</row>
    <row r="2043" spans="1:23" x14ac:dyDescent="0.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</row>
    <row r="2044" spans="1:23" x14ac:dyDescent="0.3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</row>
    <row r="2045" spans="1:23" x14ac:dyDescent="0.3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</row>
    <row r="2046" spans="1:23" x14ac:dyDescent="0.3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</row>
    <row r="2047" spans="1:23" x14ac:dyDescent="0.3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</row>
    <row r="2048" spans="1:23" x14ac:dyDescent="0.3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</row>
    <row r="2049" spans="1:23" x14ac:dyDescent="0.3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</row>
    <row r="2050" spans="1:23" x14ac:dyDescent="0.3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</row>
    <row r="2051" spans="1:23" x14ac:dyDescent="0.3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</row>
    <row r="2052" spans="1:23" x14ac:dyDescent="0.3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</row>
    <row r="2053" spans="1:23" x14ac:dyDescent="0.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</row>
    <row r="2054" spans="1:23" x14ac:dyDescent="0.3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</row>
    <row r="2055" spans="1:23" x14ac:dyDescent="0.3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</row>
    <row r="2056" spans="1:23" x14ac:dyDescent="0.3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</row>
    <row r="2057" spans="1:23" x14ac:dyDescent="0.3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</row>
    <row r="2058" spans="1:23" x14ac:dyDescent="0.3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</row>
    <row r="2059" spans="1:23" x14ac:dyDescent="0.3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</row>
    <row r="2060" spans="1:23" x14ac:dyDescent="0.3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</row>
    <row r="2061" spans="1:23" x14ac:dyDescent="0.3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</row>
    <row r="2062" spans="1:23" x14ac:dyDescent="0.3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</row>
    <row r="2063" spans="1:23" x14ac:dyDescent="0.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</row>
    <row r="2064" spans="1:23" x14ac:dyDescent="0.3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</row>
    <row r="2065" spans="1:23" x14ac:dyDescent="0.3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</row>
    <row r="2066" spans="1:23" x14ac:dyDescent="0.3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</row>
    <row r="2067" spans="1:23" x14ac:dyDescent="0.3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</row>
    <row r="2068" spans="1:23" x14ac:dyDescent="0.3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</row>
    <row r="2069" spans="1:23" x14ac:dyDescent="0.3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</row>
    <row r="2070" spans="1:23" x14ac:dyDescent="0.3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</row>
    <row r="2071" spans="1:23" x14ac:dyDescent="0.3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</row>
    <row r="2072" spans="1:23" x14ac:dyDescent="0.3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</row>
    <row r="2073" spans="1:23" x14ac:dyDescent="0.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</row>
    <row r="2074" spans="1:23" x14ac:dyDescent="0.3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</row>
    <row r="2075" spans="1:23" x14ac:dyDescent="0.3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</row>
    <row r="2076" spans="1:23" x14ac:dyDescent="0.3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</row>
    <row r="2077" spans="1:23" x14ac:dyDescent="0.3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</row>
    <row r="2078" spans="1:23" x14ac:dyDescent="0.3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</row>
    <row r="2079" spans="1:23" x14ac:dyDescent="0.3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</row>
    <row r="2080" spans="1:23" x14ac:dyDescent="0.3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</row>
    <row r="2081" spans="1:23" x14ac:dyDescent="0.3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</row>
    <row r="2082" spans="1:23" x14ac:dyDescent="0.3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</row>
    <row r="2083" spans="1:23" x14ac:dyDescent="0.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</row>
    <row r="2084" spans="1:23" x14ac:dyDescent="0.3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</row>
    <row r="2085" spans="1:23" x14ac:dyDescent="0.3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</row>
    <row r="2086" spans="1:23" x14ac:dyDescent="0.3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</row>
    <row r="2087" spans="1:23" x14ac:dyDescent="0.3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</row>
    <row r="2088" spans="1:23" x14ac:dyDescent="0.3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</row>
    <row r="2089" spans="1:23" x14ac:dyDescent="0.3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</row>
    <row r="2090" spans="1:23" x14ac:dyDescent="0.3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</row>
    <row r="2091" spans="1:23" x14ac:dyDescent="0.3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</row>
    <row r="2092" spans="1:23" x14ac:dyDescent="0.3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</row>
    <row r="2093" spans="1:23" x14ac:dyDescent="0.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</row>
    <row r="2094" spans="1:23" x14ac:dyDescent="0.3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</row>
    <row r="2095" spans="1:23" x14ac:dyDescent="0.3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</row>
    <row r="2096" spans="1:23" x14ac:dyDescent="0.3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</row>
    <row r="2097" spans="1:23" x14ac:dyDescent="0.3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</row>
    <row r="2098" spans="1:23" x14ac:dyDescent="0.3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</row>
    <row r="2099" spans="1:23" x14ac:dyDescent="0.3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</row>
    <row r="2100" spans="1:23" x14ac:dyDescent="0.3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</row>
    <row r="2101" spans="1:23" x14ac:dyDescent="0.3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</row>
    <row r="2102" spans="1:23" x14ac:dyDescent="0.3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</row>
    <row r="2103" spans="1:23" x14ac:dyDescent="0.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</row>
    <row r="2104" spans="1:23" x14ac:dyDescent="0.3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</row>
    <row r="2105" spans="1:23" x14ac:dyDescent="0.3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</row>
    <row r="2106" spans="1:23" x14ac:dyDescent="0.3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</row>
    <row r="2107" spans="1:23" x14ac:dyDescent="0.3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</row>
    <row r="2108" spans="1:23" x14ac:dyDescent="0.3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</row>
    <row r="2109" spans="1:23" x14ac:dyDescent="0.3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</row>
    <row r="2110" spans="1:23" x14ac:dyDescent="0.3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</row>
    <row r="2111" spans="1:23" x14ac:dyDescent="0.3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</row>
    <row r="2112" spans="1:23" x14ac:dyDescent="0.3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</row>
    <row r="2113" spans="1:23" x14ac:dyDescent="0.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</row>
    <row r="2114" spans="1:23" x14ac:dyDescent="0.3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</row>
    <row r="2115" spans="1:23" x14ac:dyDescent="0.3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</row>
    <row r="2116" spans="1:23" x14ac:dyDescent="0.3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</row>
    <row r="2117" spans="1:23" x14ac:dyDescent="0.3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</row>
    <row r="2118" spans="1:23" x14ac:dyDescent="0.3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</row>
    <row r="2119" spans="1:23" x14ac:dyDescent="0.3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</row>
    <row r="2120" spans="1:23" x14ac:dyDescent="0.3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</row>
    <row r="2121" spans="1:23" x14ac:dyDescent="0.3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</row>
    <row r="2122" spans="1:23" x14ac:dyDescent="0.3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</row>
    <row r="2123" spans="1:23" x14ac:dyDescent="0.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</row>
    <row r="2124" spans="1:23" x14ac:dyDescent="0.3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</row>
    <row r="2125" spans="1:23" x14ac:dyDescent="0.3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</row>
    <row r="2126" spans="1:23" x14ac:dyDescent="0.3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</row>
    <row r="2127" spans="1:23" x14ac:dyDescent="0.3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</row>
    <row r="2128" spans="1:23" x14ac:dyDescent="0.3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</row>
    <row r="2129" spans="1:23" x14ac:dyDescent="0.3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</row>
    <row r="2130" spans="1:23" x14ac:dyDescent="0.3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</row>
    <row r="2131" spans="1:23" x14ac:dyDescent="0.3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</row>
    <row r="2132" spans="1:23" x14ac:dyDescent="0.3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</row>
    <row r="2133" spans="1:23" x14ac:dyDescent="0.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</row>
    <row r="2134" spans="1:23" x14ac:dyDescent="0.3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</row>
    <row r="2135" spans="1:23" x14ac:dyDescent="0.3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</row>
    <row r="2136" spans="1:23" x14ac:dyDescent="0.3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</row>
    <row r="2137" spans="1:23" x14ac:dyDescent="0.3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</row>
    <row r="2138" spans="1:23" x14ac:dyDescent="0.3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</row>
    <row r="2139" spans="1:23" x14ac:dyDescent="0.3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</row>
    <row r="2140" spans="1:23" x14ac:dyDescent="0.3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</row>
    <row r="2141" spans="1:23" x14ac:dyDescent="0.3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</row>
    <row r="2142" spans="1:23" x14ac:dyDescent="0.3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</row>
    <row r="2143" spans="1:23" x14ac:dyDescent="0.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</row>
    <row r="2144" spans="1:23" x14ac:dyDescent="0.3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</row>
    <row r="2145" spans="1:23" x14ac:dyDescent="0.3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</row>
    <row r="2146" spans="1:23" x14ac:dyDescent="0.3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</row>
    <row r="2147" spans="1:23" x14ac:dyDescent="0.3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</row>
    <row r="2148" spans="1:23" x14ac:dyDescent="0.3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</row>
    <row r="2149" spans="1:23" x14ac:dyDescent="0.3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</row>
    <row r="2150" spans="1:23" x14ac:dyDescent="0.3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</row>
    <row r="2151" spans="1:23" x14ac:dyDescent="0.3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</row>
    <row r="2152" spans="1:23" x14ac:dyDescent="0.3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</row>
    <row r="2153" spans="1:23" x14ac:dyDescent="0.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</row>
    <row r="2154" spans="1:23" x14ac:dyDescent="0.3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</row>
    <row r="2155" spans="1:23" x14ac:dyDescent="0.3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</row>
    <row r="2156" spans="1:23" x14ac:dyDescent="0.3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</row>
    <row r="2157" spans="1:23" x14ac:dyDescent="0.3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</row>
    <row r="2158" spans="1:23" x14ac:dyDescent="0.3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</row>
    <row r="2159" spans="1:23" x14ac:dyDescent="0.3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</row>
    <row r="2160" spans="1:23" x14ac:dyDescent="0.3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</row>
    <row r="2161" spans="1:23" x14ac:dyDescent="0.3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</row>
    <row r="2162" spans="1:23" x14ac:dyDescent="0.3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</row>
    <row r="2163" spans="1:23" x14ac:dyDescent="0.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</row>
    <row r="2164" spans="1:23" x14ac:dyDescent="0.3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</row>
    <row r="2165" spans="1:23" x14ac:dyDescent="0.3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</row>
    <row r="2166" spans="1:23" x14ac:dyDescent="0.3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</row>
    <row r="2167" spans="1:23" x14ac:dyDescent="0.3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</row>
    <row r="2168" spans="1:23" x14ac:dyDescent="0.3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</row>
    <row r="2169" spans="1:23" x14ac:dyDescent="0.3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</row>
    <row r="2170" spans="1:23" x14ac:dyDescent="0.3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</row>
    <row r="2171" spans="1:23" x14ac:dyDescent="0.3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</row>
    <row r="2172" spans="1:23" x14ac:dyDescent="0.3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</row>
    <row r="2173" spans="1:23" x14ac:dyDescent="0.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</row>
    <row r="2174" spans="1:23" x14ac:dyDescent="0.3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</row>
    <row r="2175" spans="1:23" x14ac:dyDescent="0.3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</row>
    <row r="2176" spans="1:23" x14ac:dyDescent="0.3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</row>
    <row r="2177" spans="1:23" x14ac:dyDescent="0.3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</row>
    <row r="2178" spans="1:23" x14ac:dyDescent="0.3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</row>
    <row r="2179" spans="1:23" x14ac:dyDescent="0.3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</row>
    <row r="2180" spans="1:23" x14ac:dyDescent="0.3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</row>
    <row r="2181" spans="1:23" x14ac:dyDescent="0.3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</row>
    <row r="2182" spans="1:23" x14ac:dyDescent="0.3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</row>
    <row r="2183" spans="1:23" x14ac:dyDescent="0.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</row>
    <row r="2184" spans="1:23" x14ac:dyDescent="0.3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</row>
    <row r="2185" spans="1:23" x14ac:dyDescent="0.3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</row>
    <row r="2186" spans="1:23" x14ac:dyDescent="0.3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</row>
    <row r="2187" spans="1:23" x14ac:dyDescent="0.3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</row>
    <row r="2188" spans="1:23" x14ac:dyDescent="0.3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</row>
    <row r="2189" spans="1:23" x14ac:dyDescent="0.3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</row>
    <row r="2190" spans="1:23" x14ac:dyDescent="0.3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</row>
    <row r="2191" spans="1:23" x14ac:dyDescent="0.3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</row>
    <row r="2192" spans="1:23" x14ac:dyDescent="0.3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</row>
    <row r="2193" spans="1:23" x14ac:dyDescent="0.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</row>
    <row r="2194" spans="1:23" x14ac:dyDescent="0.3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</row>
    <row r="2195" spans="1:23" x14ac:dyDescent="0.3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</row>
    <row r="2196" spans="1:23" x14ac:dyDescent="0.3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</row>
    <row r="2197" spans="1:23" x14ac:dyDescent="0.3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</row>
    <row r="2198" spans="1:23" x14ac:dyDescent="0.3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</row>
    <row r="2199" spans="1:23" x14ac:dyDescent="0.3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</row>
    <row r="2200" spans="1:23" x14ac:dyDescent="0.3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</row>
    <row r="2201" spans="1:23" x14ac:dyDescent="0.3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</row>
    <row r="2202" spans="1:23" x14ac:dyDescent="0.3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</row>
    <row r="2203" spans="1:23" x14ac:dyDescent="0.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</row>
    <row r="2204" spans="1:23" x14ac:dyDescent="0.3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</row>
    <row r="2205" spans="1:23" x14ac:dyDescent="0.3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</row>
    <row r="2206" spans="1:23" x14ac:dyDescent="0.3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</row>
    <row r="2207" spans="1:23" x14ac:dyDescent="0.3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</row>
    <row r="2208" spans="1:23" x14ac:dyDescent="0.3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</row>
    <row r="2209" spans="1:23" x14ac:dyDescent="0.3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</row>
    <row r="2210" spans="1:23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</row>
    <row r="2211" spans="1:23" x14ac:dyDescent="0.3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</row>
    <row r="2212" spans="1:23" x14ac:dyDescent="0.3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</row>
    <row r="2213" spans="1:23" x14ac:dyDescent="0.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</row>
    <row r="2214" spans="1:23" x14ac:dyDescent="0.3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</row>
    <row r="2215" spans="1:23" x14ac:dyDescent="0.3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</row>
    <row r="2216" spans="1:23" x14ac:dyDescent="0.3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</row>
    <row r="2217" spans="1:23" x14ac:dyDescent="0.3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</row>
    <row r="2218" spans="1:23" x14ac:dyDescent="0.3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</row>
    <row r="2219" spans="1:23" x14ac:dyDescent="0.3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</row>
    <row r="2220" spans="1:23" x14ac:dyDescent="0.3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</row>
    <row r="2221" spans="1:23" x14ac:dyDescent="0.3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</row>
    <row r="2222" spans="1:23" x14ac:dyDescent="0.3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</row>
    <row r="2223" spans="1:23" x14ac:dyDescent="0.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</row>
    <row r="2224" spans="1:23" x14ac:dyDescent="0.3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</row>
    <row r="2225" spans="1:23" x14ac:dyDescent="0.3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</row>
    <row r="2226" spans="1:23" x14ac:dyDescent="0.3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</row>
    <row r="2227" spans="1:23" x14ac:dyDescent="0.3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</row>
    <row r="2228" spans="1:23" x14ac:dyDescent="0.3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</row>
    <row r="2229" spans="1:23" x14ac:dyDescent="0.3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</row>
    <row r="2230" spans="1:23" x14ac:dyDescent="0.3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</row>
    <row r="2231" spans="1:23" x14ac:dyDescent="0.3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</row>
    <row r="2232" spans="1:23" x14ac:dyDescent="0.3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</row>
    <row r="2233" spans="1:23" x14ac:dyDescent="0.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</row>
    <row r="2234" spans="1:23" x14ac:dyDescent="0.3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</row>
    <row r="2235" spans="1:23" x14ac:dyDescent="0.3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</row>
    <row r="2236" spans="1:23" x14ac:dyDescent="0.3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</row>
    <row r="2237" spans="1:23" x14ac:dyDescent="0.3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</row>
    <row r="2238" spans="1:23" x14ac:dyDescent="0.3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</row>
    <row r="2239" spans="1:23" x14ac:dyDescent="0.3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</row>
    <row r="2240" spans="1:23" x14ac:dyDescent="0.3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</row>
    <row r="2241" spans="1:23" x14ac:dyDescent="0.3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</row>
    <row r="2242" spans="1:23" x14ac:dyDescent="0.3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</row>
    <row r="2243" spans="1:23" x14ac:dyDescent="0.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</row>
    <row r="2244" spans="1:23" x14ac:dyDescent="0.3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</row>
    <row r="2245" spans="1:23" x14ac:dyDescent="0.3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</row>
    <row r="2246" spans="1:23" x14ac:dyDescent="0.3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</row>
    <row r="2247" spans="1:23" x14ac:dyDescent="0.3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</row>
    <row r="2248" spans="1:23" x14ac:dyDescent="0.3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</row>
    <row r="2249" spans="1:23" x14ac:dyDescent="0.3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</row>
    <row r="2250" spans="1:23" x14ac:dyDescent="0.3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</row>
    <row r="2251" spans="1:23" x14ac:dyDescent="0.3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</row>
    <row r="2252" spans="1:23" x14ac:dyDescent="0.3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</row>
    <row r="2253" spans="1:23" x14ac:dyDescent="0.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</row>
    <row r="2254" spans="1:23" x14ac:dyDescent="0.3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</row>
    <row r="2255" spans="1:23" x14ac:dyDescent="0.3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</row>
    <row r="2256" spans="1:23" x14ac:dyDescent="0.3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</row>
    <row r="2257" spans="1:23" x14ac:dyDescent="0.3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</row>
    <row r="2258" spans="1:23" x14ac:dyDescent="0.3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</row>
    <row r="2259" spans="1:23" x14ac:dyDescent="0.3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</row>
    <row r="2260" spans="1:23" x14ac:dyDescent="0.3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</row>
    <row r="2261" spans="1:23" x14ac:dyDescent="0.3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</row>
    <row r="2262" spans="1:23" x14ac:dyDescent="0.3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</row>
    <row r="2263" spans="1:23" x14ac:dyDescent="0.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</row>
    <row r="2264" spans="1:23" x14ac:dyDescent="0.3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</row>
    <row r="2265" spans="1:23" x14ac:dyDescent="0.3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</row>
    <row r="2266" spans="1:23" x14ac:dyDescent="0.3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</row>
    <row r="2267" spans="1:23" x14ac:dyDescent="0.3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</row>
    <row r="2268" spans="1:23" x14ac:dyDescent="0.3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</row>
    <row r="2269" spans="1:23" x14ac:dyDescent="0.3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</row>
    <row r="2270" spans="1:23" x14ac:dyDescent="0.3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</row>
    <row r="2271" spans="1:23" x14ac:dyDescent="0.3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</row>
    <row r="2272" spans="1:23" x14ac:dyDescent="0.3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</row>
    <row r="2273" spans="1:23" x14ac:dyDescent="0.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</row>
    <row r="2274" spans="1:23" x14ac:dyDescent="0.3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</row>
    <row r="2275" spans="1:23" x14ac:dyDescent="0.3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</row>
    <row r="2276" spans="1:23" x14ac:dyDescent="0.3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</row>
    <row r="2277" spans="1:23" x14ac:dyDescent="0.3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</row>
    <row r="2278" spans="1:23" x14ac:dyDescent="0.3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</row>
    <row r="2279" spans="1:23" x14ac:dyDescent="0.3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</row>
    <row r="2280" spans="1:23" x14ac:dyDescent="0.3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</row>
    <row r="2281" spans="1:23" x14ac:dyDescent="0.3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</row>
    <row r="2282" spans="1:23" x14ac:dyDescent="0.3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</row>
    <row r="2283" spans="1:23" x14ac:dyDescent="0.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</row>
    <row r="2284" spans="1:23" x14ac:dyDescent="0.3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</row>
    <row r="2285" spans="1:23" x14ac:dyDescent="0.3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</row>
    <row r="2286" spans="1:23" x14ac:dyDescent="0.3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</row>
    <row r="2287" spans="1:23" x14ac:dyDescent="0.3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</row>
    <row r="2288" spans="1:23" x14ac:dyDescent="0.3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</row>
    <row r="2289" spans="1:23" x14ac:dyDescent="0.3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</row>
    <row r="2290" spans="1:23" x14ac:dyDescent="0.3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</row>
    <row r="2291" spans="1:23" x14ac:dyDescent="0.3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</row>
    <row r="2292" spans="1:23" x14ac:dyDescent="0.3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</row>
    <row r="2293" spans="1:23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</row>
    <row r="2294" spans="1:23" x14ac:dyDescent="0.3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</row>
    <row r="2295" spans="1:23" x14ac:dyDescent="0.3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</row>
    <row r="2296" spans="1:23" x14ac:dyDescent="0.3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</row>
    <row r="2297" spans="1:23" x14ac:dyDescent="0.3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</row>
    <row r="2298" spans="1:23" x14ac:dyDescent="0.3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</row>
    <row r="2299" spans="1:23" x14ac:dyDescent="0.3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</row>
    <row r="2300" spans="1:23" x14ac:dyDescent="0.3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</row>
    <row r="2301" spans="1:23" x14ac:dyDescent="0.3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</row>
    <row r="2302" spans="1:23" x14ac:dyDescent="0.3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</row>
    <row r="2303" spans="1:23" x14ac:dyDescent="0.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</row>
    <row r="2304" spans="1:23" x14ac:dyDescent="0.3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</row>
    <row r="2305" spans="1:23" x14ac:dyDescent="0.3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</row>
    <row r="2306" spans="1:23" x14ac:dyDescent="0.3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</row>
    <row r="2307" spans="1:23" x14ac:dyDescent="0.3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</row>
    <row r="2308" spans="1:23" x14ac:dyDescent="0.3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</row>
    <row r="2309" spans="1:23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</row>
    <row r="2310" spans="1:23" x14ac:dyDescent="0.3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</row>
    <row r="2311" spans="1:23" x14ac:dyDescent="0.3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</row>
    <row r="2312" spans="1:23" x14ac:dyDescent="0.3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</row>
    <row r="2313" spans="1:23" x14ac:dyDescent="0.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</row>
    <row r="2314" spans="1:23" x14ac:dyDescent="0.3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</row>
    <row r="2315" spans="1:23" x14ac:dyDescent="0.3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</row>
    <row r="2316" spans="1:23" x14ac:dyDescent="0.3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</row>
    <row r="2317" spans="1:23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</row>
    <row r="2318" spans="1:23" x14ac:dyDescent="0.3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</row>
    <row r="2319" spans="1:23" x14ac:dyDescent="0.3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</row>
    <row r="2320" spans="1:23" x14ac:dyDescent="0.3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</row>
    <row r="2321" spans="1:23" x14ac:dyDescent="0.3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</row>
    <row r="2322" spans="1:23" x14ac:dyDescent="0.3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</row>
    <row r="2323" spans="1:23" x14ac:dyDescent="0.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</row>
    <row r="2324" spans="1:23" x14ac:dyDescent="0.3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</row>
    <row r="2325" spans="1:23" x14ac:dyDescent="0.3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</row>
    <row r="2326" spans="1:23" x14ac:dyDescent="0.3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</row>
    <row r="2327" spans="1:23" x14ac:dyDescent="0.3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</row>
    <row r="2328" spans="1:23" x14ac:dyDescent="0.3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</row>
    <row r="2329" spans="1:23" x14ac:dyDescent="0.3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</row>
    <row r="2330" spans="1:23" x14ac:dyDescent="0.3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</row>
    <row r="2331" spans="1:23" x14ac:dyDescent="0.3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</row>
    <row r="2332" spans="1:23" x14ac:dyDescent="0.3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</row>
    <row r="2333" spans="1:23" x14ac:dyDescent="0.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</row>
    <row r="2334" spans="1:23" x14ac:dyDescent="0.3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</row>
    <row r="2335" spans="1:23" x14ac:dyDescent="0.3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</row>
    <row r="2336" spans="1:23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</row>
    <row r="2337" spans="1:23" x14ac:dyDescent="0.3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</row>
    <row r="2338" spans="1:23" x14ac:dyDescent="0.3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</row>
    <row r="2339" spans="1:23" x14ac:dyDescent="0.3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</row>
    <row r="2340" spans="1:23" x14ac:dyDescent="0.3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</row>
    <row r="2341" spans="1:23" x14ac:dyDescent="0.3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</row>
    <row r="2342" spans="1:23" x14ac:dyDescent="0.3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</row>
    <row r="2343" spans="1:23" x14ac:dyDescent="0.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</row>
    <row r="2344" spans="1:23" x14ac:dyDescent="0.3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</row>
    <row r="2345" spans="1:23" x14ac:dyDescent="0.3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</row>
    <row r="2346" spans="1:23" x14ac:dyDescent="0.3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</row>
    <row r="2347" spans="1:23" x14ac:dyDescent="0.3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</row>
    <row r="2348" spans="1:23" x14ac:dyDescent="0.3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</row>
    <row r="2349" spans="1:23" x14ac:dyDescent="0.3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</row>
    <row r="2350" spans="1:23" x14ac:dyDescent="0.3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</row>
    <row r="2351" spans="1:23" x14ac:dyDescent="0.3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</row>
    <row r="2352" spans="1:23" x14ac:dyDescent="0.3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</row>
    <row r="2353" spans="1:23" x14ac:dyDescent="0.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</row>
    <row r="2354" spans="1:23" x14ac:dyDescent="0.3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</row>
    <row r="2355" spans="1:23" x14ac:dyDescent="0.3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</row>
    <row r="2356" spans="1:23" x14ac:dyDescent="0.3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</row>
    <row r="2357" spans="1:23" x14ac:dyDescent="0.3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</row>
    <row r="2358" spans="1:23" x14ac:dyDescent="0.3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</row>
    <row r="2359" spans="1:23" x14ac:dyDescent="0.3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</row>
    <row r="2360" spans="1:23" x14ac:dyDescent="0.3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</row>
    <row r="2361" spans="1:23" x14ac:dyDescent="0.3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</row>
    <row r="2362" spans="1:23" x14ac:dyDescent="0.3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</row>
    <row r="2363" spans="1:23" x14ac:dyDescent="0.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</row>
    <row r="2364" spans="1:23" x14ac:dyDescent="0.3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</row>
    <row r="2365" spans="1:23" x14ac:dyDescent="0.3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</row>
    <row r="2366" spans="1:23" x14ac:dyDescent="0.3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</row>
    <row r="2367" spans="1:23" x14ac:dyDescent="0.3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</row>
    <row r="2368" spans="1:23" x14ac:dyDescent="0.3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</row>
    <row r="2369" spans="1:23" x14ac:dyDescent="0.3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</row>
    <row r="2370" spans="1:23" x14ac:dyDescent="0.3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</row>
    <row r="2371" spans="1:23" x14ac:dyDescent="0.3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</row>
    <row r="2372" spans="1:23" x14ac:dyDescent="0.3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</row>
    <row r="2373" spans="1:23" x14ac:dyDescent="0.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</row>
    <row r="2374" spans="1:23" x14ac:dyDescent="0.3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</row>
    <row r="2375" spans="1:23" x14ac:dyDescent="0.3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</row>
    <row r="2376" spans="1:23" x14ac:dyDescent="0.3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</row>
    <row r="2377" spans="1:23" x14ac:dyDescent="0.3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</row>
    <row r="2378" spans="1:23" x14ac:dyDescent="0.3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</row>
    <row r="2379" spans="1:23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</row>
    <row r="2380" spans="1:23" x14ac:dyDescent="0.3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</row>
    <row r="2381" spans="1:23" x14ac:dyDescent="0.3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</row>
    <row r="2382" spans="1:23" x14ac:dyDescent="0.3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</row>
    <row r="2383" spans="1:23" x14ac:dyDescent="0.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</row>
    <row r="2384" spans="1:23" x14ac:dyDescent="0.3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</row>
    <row r="2385" spans="1:23" x14ac:dyDescent="0.3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</row>
    <row r="2386" spans="1:23" x14ac:dyDescent="0.3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</row>
    <row r="2387" spans="1:23" x14ac:dyDescent="0.3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</row>
    <row r="2388" spans="1:23" x14ac:dyDescent="0.3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</row>
    <row r="2389" spans="1:23" x14ac:dyDescent="0.3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</row>
    <row r="2390" spans="1:23" x14ac:dyDescent="0.3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</row>
    <row r="2391" spans="1:23" x14ac:dyDescent="0.3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</row>
    <row r="2392" spans="1:23" x14ac:dyDescent="0.3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</row>
    <row r="2393" spans="1:23" x14ac:dyDescent="0.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</row>
    <row r="2394" spans="1:23" x14ac:dyDescent="0.3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</row>
    <row r="2395" spans="1:23" x14ac:dyDescent="0.3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</row>
    <row r="2396" spans="1:23" x14ac:dyDescent="0.3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</row>
    <row r="2397" spans="1:23" x14ac:dyDescent="0.3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</row>
    <row r="2398" spans="1:23" x14ac:dyDescent="0.3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</row>
    <row r="2399" spans="1:23" x14ac:dyDescent="0.3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</row>
    <row r="2400" spans="1:23" x14ac:dyDescent="0.3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</row>
    <row r="2401" spans="1:23" x14ac:dyDescent="0.3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</row>
    <row r="2402" spans="1:23" x14ac:dyDescent="0.3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</row>
    <row r="2403" spans="1:23" x14ac:dyDescent="0.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</row>
    <row r="2404" spans="1:23" x14ac:dyDescent="0.3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</row>
    <row r="2405" spans="1:23" x14ac:dyDescent="0.3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</row>
    <row r="2406" spans="1:23" x14ac:dyDescent="0.3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</row>
    <row r="2407" spans="1:23" x14ac:dyDescent="0.3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</row>
    <row r="2408" spans="1:23" x14ac:dyDescent="0.3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</row>
    <row r="2409" spans="1:23" x14ac:dyDescent="0.3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</row>
    <row r="2410" spans="1:23" x14ac:dyDescent="0.3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</row>
    <row r="2411" spans="1:23" x14ac:dyDescent="0.3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</row>
    <row r="2412" spans="1:23" x14ac:dyDescent="0.3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</row>
    <row r="2413" spans="1:23" x14ac:dyDescent="0.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</row>
    <row r="2414" spans="1:23" x14ac:dyDescent="0.3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</row>
    <row r="2415" spans="1:23" x14ac:dyDescent="0.3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</row>
    <row r="2416" spans="1:23" x14ac:dyDescent="0.3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</row>
    <row r="2417" spans="1:23" x14ac:dyDescent="0.3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</row>
    <row r="2418" spans="1:23" x14ac:dyDescent="0.3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</row>
    <row r="2419" spans="1:23" x14ac:dyDescent="0.3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</row>
    <row r="2420" spans="1:23" x14ac:dyDescent="0.3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</row>
    <row r="2421" spans="1:23" x14ac:dyDescent="0.3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</row>
    <row r="2422" spans="1:23" x14ac:dyDescent="0.3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</row>
    <row r="2423" spans="1:23" x14ac:dyDescent="0.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</row>
    <row r="2424" spans="1:23" x14ac:dyDescent="0.3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</row>
    <row r="2425" spans="1:23" x14ac:dyDescent="0.3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</row>
    <row r="2426" spans="1:23" x14ac:dyDescent="0.3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</row>
    <row r="2427" spans="1:23" x14ac:dyDescent="0.3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</row>
    <row r="2428" spans="1:23" x14ac:dyDescent="0.3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</row>
    <row r="2429" spans="1:23" x14ac:dyDescent="0.3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</row>
    <row r="2430" spans="1:23" x14ac:dyDescent="0.3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</row>
    <row r="2431" spans="1:23" x14ac:dyDescent="0.3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</row>
    <row r="2432" spans="1:23" x14ac:dyDescent="0.3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</row>
    <row r="2433" spans="1:23" x14ac:dyDescent="0.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</row>
    <row r="2434" spans="1:23" x14ac:dyDescent="0.3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</row>
    <row r="2435" spans="1:23" x14ac:dyDescent="0.3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</row>
    <row r="2436" spans="1:23" x14ac:dyDescent="0.3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</row>
    <row r="2437" spans="1:23" x14ac:dyDescent="0.3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</row>
    <row r="2438" spans="1:23" x14ac:dyDescent="0.3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</row>
    <row r="2439" spans="1:23" x14ac:dyDescent="0.3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</row>
    <row r="2440" spans="1:23" x14ac:dyDescent="0.3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</row>
    <row r="2441" spans="1:23" x14ac:dyDescent="0.3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</row>
    <row r="2442" spans="1:23" x14ac:dyDescent="0.3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</row>
    <row r="2443" spans="1:23" x14ac:dyDescent="0.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</row>
    <row r="2444" spans="1:23" x14ac:dyDescent="0.3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</row>
    <row r="2445" spans="1:23" x14ac:dyDescent="0.3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</row>
    <row r="2446" spans="1:23" x14ac:dyDescent="0.3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</row>
    <row r="2447" spans="1:23" x14ac:dyDescent="0.3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</row>
    <row r="2448" spans="1:23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</row>
    <row r="2449" spans="1:23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</row>
    <row r="2450" spans="1:23" x14ac:dyDescent="0.3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</row>
    <row r="2451" spans="1:23" x14ac:dyDescent="0.3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</row>
    <row r="2452" spans="1:23" x14ac:dyDescent="0.3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</row>
    <row r="2453" spans="1:23" x14ac:dyDescent="0.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</row>
    <row r="2454" spans="1:23" x14ac:dyDescent="0.3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</row>
    <row r="2455" spans="1:23" x14ac:dyDescent="0.3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</row>
    <row r="2456" spans="1:23" x14ac:dyDescent="0.3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</row>
    <row r="2457" spans="1:23" x14ac:dyDescent="0.3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</row>
    <row r="2458" spans="1:23" x14ac:dyDescent="0.3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</row>
    <row r="2459" spans="1:23" x14ac:dyDescent="0.3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</row>
    <row r="2460" spans="1:23" x14ac:dyDescent="0.3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</row>
    <row r="2461" spans="1:23" x14ac:dyDescent="0.3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</row>
    <row r="2462" spans="1:23" x14ac:dyDescent="0.3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</row>
    <row r="2463" spans="1:23" x14ac:dyDescent="0.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</row>
    <row r="2464" spans="1:23" x14ac:dyDescent="0.3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</row>
    <row r="2465" spans="1:23" x14ac:dyDescent="0.3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</row>
    <row r="2466" spans="1:23" x14ac:dyDescent="0.3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</row>
    <row r="2467" spans="1:23" x14ac:dyDescent="0.3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</row>
    <row r="2468" spans="1:23" x14ac:dyDescent="0.3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</row>
    <row r="2469" spans="1:23" x14ac:dyDescent="0.3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</row>
    <row r="2470" spans="1:23" x14ac:dyDescent="0.3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</row>
    <row r="2471" spans="1:23" x14ac:dyDescent="0.3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</row>
    <row r="2472" spans="1:23" x14ac:dyDescent="0.3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</row>
    <row r="2473" spans="1:23" x14ac:dyDescent="0.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</row>
    <row r="2474" spans="1:23" x14ac:dyDescent="0.3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</row>
    <row r="2475" spans="1:23" x14ac:dyDescent="0.3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</row>
    <row r="2476" spans="1:23" x14ac:dyDescent="0.3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</row>
    <row r="2477" spans="1:23" x14ac:dyDescent="0.3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</row>
    <row r="2478" spans="1:23" x14ac:dyDescent="0.3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</row>
    <row r="2479" spans="1:23" x14ac:dyDescent="0.3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</row>
    <row r="2480" spans="1:23" x14ac:dyDescent="0.3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</row>
    <row r="2481" spans="1:23" x14ac:dyDescent="0.3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</row>
    <row r="2482" spans="1:23" x14ac:dyDescent="0.3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</row>
    <row r="2483" spans="1:23" x14ac:dyDescent="0.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</row>
    <row r="2484" spans="1:23" x14ac:dyDescent="0.3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</row>
    <row r="2485" spans="1:23" x14ac:dyDescent="0.3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</row>
    <row r="2486" spans="1:23" x14ac:dyDescent="0.3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</row>
    <row r="2487" spans="1:23" x14ac:dyDescent="0.3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</row>
    <row r="2488" spans="1:23" x14ac:dyDescent="0.3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</row>
    <row r="2489" spans="1:23" x14ac:dyDescent="0.3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</row>
    <row r="2490" spans="1:23" x14ac:dyDescent="0.3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</row>
    <row r="2491" spans="1:23" x14ac:dyDescent="0.3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</row>
    <row r="2492" spans="1:23" x14ac:dyDescent="0.3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</row>
    <row r="2493" spans="1:23" x14ac:dyDescent="0.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</row>
    <row r="2494" spans="1:23" x14ac:dyDescent="0.3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</row>
    <row r="2495" spans="1:23" x14ac:dyDescent="0.3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</row>
    <row r="2496" spans="1:23" x14ac:dyDescent="0.3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</row>
    <row r="2497" spans="1:23" x14ac:dyDescent="0.3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</row>
    <row r="2498" spans="1:23" x14ac:dyDescent="0.3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</row>
    <row r="2499" spans="1:23" x14ac:dyDescent="0.3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</row>
    <row r="2500" spans="1:23" x14ac:dyDescent="0.3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</row>
    <row r="2501" spans="1:23" x14ac:dyDescent="0.3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</row>
    <row r="2502" spans="1:23" x14ac:dyDescent="0.3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</row>
    <row r="2503" spans="1:23" x14ac:dyDescent="0.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</row>
    <row r="2504" spans="1:23" x14ac:dyDescent="0.3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</row>
    <row r="2505" spans="1:23" x14ac:dyDescent="0.3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</row>
    <row r="2506" spans="1:23" x14ac:dyDescent="0.3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</row>
    <row r="2507" spans="1:23" x14ac:dyDescent="0.3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</row>
    <row r="2508" spans="1:23" x14ac:dyDescent="0.3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</row>
    <row r="2509" spans="1:23" x14ac:dyDescent="0.3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</row>
    <row r="2510" spans="1:23" x14ac:dyDescent="0.3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</row>
    <row r="2511" spans="1:23" x14ac:dyDescent="0.3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</row>
    <row r="2512" spans="1:23" x14ac:dyDescent="0.3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</row>
    <row r="2513" spans="1:23" x14ac:dyDescent="0.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</row>
    <row r="2514" spans="1:23" x14ac:dyDescent="0.3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</row>
    <row r="2515" spans="1:23" x14ac:dyDescent="0.3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</row>
    <row r="2516" spans="1:23" x14ac:dyDescent="0.3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</row>
    <row r="2517" spans="1:23" x14ac:dyDescent="0.3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</row>
    <row r="2518" spans="1:23" x14ac:dyDescent="0.3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</row>
    <row r="2519" spans="1:23" x14ac:dyDescent="0.3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</row>
    <row r="2520" spans="1:23" x14ac:dyDescent="0.3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</row>
    <row r="2521" spans="1:23" x14ac:dyDescent="0.3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</row>
    <row r="2522" spans="1:23" x14ac:dyDescent="0.3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</row>
    <row r="2523" spans="1:23" x14ac:dyDescent="0.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</row>
    <row r="2524" spans="1:23" x14ac:dyDescent="0.3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</row>
    <row r="2525" spans="1:23" x14ac:dyDescent="0.3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</row>
    <row r="2526" spans="1:23" x14ac:dyDescent="0.3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</row>
    <row r="2527" spans="1:23" x14ac:dyDescent="0.3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</row>
    <row r="2528" spans="1:23" x14ac:dyDescent="0.3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</row>
    <row r="2529" spans="1:23" x14ac:dyDescent="0.3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</row>
    <row r="2530" spans="1:23" x14ac:dyDescent="0.3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</row>
    <row r="2531" spans="1:23" x14ac:dyDescent="0.3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</row>
    <row r="2532" spans="1:23" x14ac:dyDescent="0.3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</row>
    <row r="2533" spans="1:23" x14ac:dyDescent="0.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</row>
    <row r="2534" spans="1:23" x14ac:dyDescent="0.3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</row>
    <row r="2535" spans="1:23" x14ac:dyDescent="0.3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</row>
    <row r="2536" spans="1:23" x14ac:dyDescent="0.3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</row>
    <row r="2537" spans="1:23" x14ac:dyDescent="0.3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</row>
    <row r="2538" spans="1:23" x14ac:dyDescent="0.3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</row>
    <row r="2539" spans="1:23" x14ac:dyDescent="0.3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</row>
    <row r="2540" spans="1:23" x14ac:dyDescent="0.3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</row>
    <row r="2541" spans="1:23" x14ac:dyDescent="0.3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</row>
    <row r="2542" spans="1:23" x14ac:dyDescent="0.3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</row>
    <row r="2543" spans="1:23" x14ac:dyDescent="0.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</row>
    <row r="2544" spans="1:23" x14ac:dyDescent="0.3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</row>
    <row r="2545" spans="1:23" x14ac:dyDescent="0.3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your S-pars (Mag-Ang)</vt:lpstr>
      <vt:lpstr>Y-pars (Re-Im)</vt:lpstr>
      <vt:lpstr>Model Extract</vt:lpstr>
      <vt:lpstr>S-Y calculations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Struble</dc:creator>
  <cp:lastModifiedBy>Wayne Struble</cp:lastModifiedBy>
  <dcterms:created xsi:type="dcterms:W3CDTF">2016-02-03T16:28:28Z</dcterms:created>
  <dcterms:modified xsi:type="dcterms:W3CDTF">2018-04-10T20:11:29Z</dcterms:modified>
</cp:coreProperties>
</file>