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Thermal\Thermal_Simulation\"/>
    </mc:Choice>
  </mc:AlternateContent>
  <bookViews>
    <workbookView xWindow="240" yWindow="90" windowWidth="24855" windowHeight="12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3" i="1" l="1"/>
  <c r="B8" i="1"/>
  <c r="B12" i="1" l="1"/>
  <c r="B11" i="1" s="1"/>
  <c r="B10" i="1" s="1"/>
</calcChain>
</file>

<file path=xl/sharedStrings.xml><?xml version="1.0" encoding="utf-8"?>
<sst xmlns="http://schemas.openxmlformats.org/spreadsheetml/2006/main" count="20" uniqueCount="13">
  <si>
    <t>Heater length (um)</t>
  </si>
  <si>
    <t>Heater depth (um)</t>
  </si>
  <si>
    <r>
      <t>pW/um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</si>
  <si>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W/um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</si>
  <si>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W/m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</si>
  <si>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Heat (W) </t>
  </si>
  <si>
    <t>Heat (W/mm)</t>
  </si>
  <si>
    <t>INPUT</t>
  </si>
  <si>
    <t>OUTPUT</t>
  </si>
  <si>
    <t>HEATER GEOMETRY</t>
  </si>
  <si>
    <r>
      <t>Heater Area volume (um</t>
    </r>
    <r>
      <rPr>
        <b/>
        <vertAlign val="superscript"/>
        <sz val="11"/>
        <color theme="1"/>
        <rFont val="Aharoni"/>
        <charset val="177"/>
      </rPr>
      <t>3</t>
    </r>
    <r>
      <rPr>
        <sz val="11"/>
        <color theme="1"/>
        <rFont val="Calibri"/>
        <family val="2"/>
        <scheme val="minor"/>
      </rPr>
      <t>)</t>
    </r>
  </si>
  <si>
    <t>Gate width (um)</t>
  </si>
  <si>
    <t xml:space="preserve">Heat (pW/m2)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</si>
</sst>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vertAlign val="superscript"/>
      <sz val="11"/>
      <color theme="1"/>
      <name val="Aharoni"/>
      <charset val="177"/>
    </font>
    <font>
      <vertAlign val="superscript"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4" fillId="0" borderId="0" xfId="0" applyFont="1"/>
    <xf numFmtId="0" fontId="3" fillId="3" borderId="0" xfId="1" applyFill="1"/>
    <xf numFmtId="11" fontId="0" fillId="4" borderId="0" xfId="0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104774</xdr:colOff>
      <xdr:row>5</xdr:row>
      <xdr:rowOff>90487</xdr:rowOff>
    </xdr:from>
    <xdr:to>
      <xdr:col>16</xdr:col>
      <xdr:colOff>115665</xdr:colOff>
      <xdr:row>24</xdr:row>
      <xdr:rowOff>180974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89" t="11627" r="127" b="13991"/>
        <a:stretch/>
      </xdr:blipFill>
      <xdr:spPr>
        <a:xfrm>
          <a:off x="4562474" y="1214437"/>
          <a:ext cx="6106891" cy="3824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A5" sqref="A5"/>
    </sheetView>
  </sheetViews>
  <sheetFormatPr defaultRowHeight="15" x14ac:dyDescent="0.25"/>
  <cols>
    <col min="1" max="1" width="32.5703125" customWidth="1"/>
    <col min="2" max="2" width="10.85546875" customWidth="1"/>
  </cols>
  <sheetData>
    <row r="1" spans="1:10" x14ac:dyDescent="0.25">
      <c r="A1" t="s">
        <v>6</v>
      </c>
      <c r="B1" s="3">
        <v>4</v>
      </c>
      <c r="C1" t="s">
        <v>7</v>
      </c>
    </row>
    <row r="2" spans="1:10" x14ac:dyDescent="0.25">
      <c r="A2" t="s">
        <v>11</v>
      </c>
      <c r="B2" s="3">
        <v>91.5</v>
      </c>
      <c r="C2" t="s">
        <v>7</v>
      </c>
    </row>
    <row r="3" spans="1:10" x14ac:dyDescent="0.25">
      <c r="A3" t="s">
        <v>5</v>
      </c>
      <c r="B3">
        <f>B1*B2/1000</f>
        <v>0.36599999999999999</v>
      </c>
      <c r="C3" t="s">
        <v>8</v>
      </c>
    </row>
    <row r="4" spans="1:10" x14ac:dyDescent="0.25">
      <c r="A4" t="s">
        <v>12</v>
      </c>
      <c r="B4">
        <f>B3*1000000000000</f>
        <v>366000000000</v>
      </c>
    </row>
    <row r="5" spans="1:10" ht="28.5" x14ac:dyDescent="0.45">
      <c r="J5" s="2" t="s">
        <v>9</v>
      </c>
    </row>
    <row r="6" spans="1:10" x14ac:dyDescent="0.25">
      <c r="A6" t="s">
        <v>0</v>
      </c>
      <c r="B6" s="3">
        <v>0.4</v>
      </c>
      <c r="C6" t="s">
        <v>7</v>
      </c>
    </row>
    <row r="7" spans="1:10" x14ac:dyDescent="0.25">
      <c r="A7" t="s">
        <v>1</v>
      </c>
      <c r="B7" s="3">
        <v>0.4</v>
      </c>
      <c r="C7" t="s">
        <v>7</v>
      </c>
    </row>
    <row r="8" spans="1:10" ht="17.25" x14ac:dyDescent="0.25">
      <c r="A8" t="s">
        <v>10</v>
      </c>
      <c r="B8">
        <f>B2*B6*B7</f>
        <v>14.64</v>
      </c>
      <c r="C8" t="s">
        <v>8</v>
      </c>
    </row>
    <row r="10" spans="1:10" ht="17.25" x14ac:dyDescent="0.25">
      <c r="A10" t="s">
        <v>4</v>
      </c>
      <c r="B10" s="1">
        <f>B11*1000000000000000000</f>
        <v>2.5E+16</v>
      </c>
      <c r="C10" t="s">
        <v>8</v>
      </c>
    </row>
    <row r="11" spans="1:10" ht="17.25" x14ac:dyDescent="0.25">
      <c r="A11" t="s">
        <v>3</v>
      </c>
      <c r="B11" s="1">
        <f>B12/1000000000000</f>
        <v>2.5000000000000001E-2</v>
      </c>
      <c r="C11" t="s">
        <v>8</v>
      </c>
    </row>
    <row r="12" spans="1:10" ht="17.25" x14ac:dyDescent="0.25">
      <c r="A12" t="s">
        <v>2</v>
      </c>
      <c r="B12" s="4">
        <f>B3*1000000000000/B8</f>
        <v>25000000000</v>
      </c>
      <c r="C12" t="s">
        <v>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Young</dc:creator>
  <cp:lastModifiedBy>Wesley McKean (MTI)</cp:lastModifiedBy>
  <dcterms:created xsi:type="dcterms:W3CDTF">2015-01-23T17:09:03Z</dcterms:created>
  <dcterms:modified xsi:type="dcterms:W3CDTF">2015-09-05T17:17:46Z</dcterms:modified>
</cp:coreProperties>
</file>