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\Desktop\"/>
    </mc:Choice>
  </mc:AlternateContent>
  <xr:revisionPtr revIDLastSave="0" documentId="13_ncr:1_{B2B4D330-95CB-49CE-B23A-BF02D95675A6}" xr6:coauthVersionLast="47" xr6:coauthVersionMax="47" xr10:uidLastSave="{00000000-0000-0000-0000-000000000000}"/>
  <bookViews>
    <workbookView xWindow="-110" yWindow="-110" windowWidth="21820" windowHeight="14020" firstSheet="4" activeTab="11" xr2:uid="{777DB4D7-33AD-4965-A2BD-E74FF1D0EFEC}"/>
  </bookViews>
  <sheets>
    <sheet name="南京不开放" sheetId="2" r:id="rId1"/>
    <sheet name="南京开放" sheetId="3" r:id="rId2"/>
    <sheet name="南京结果" sheetId="10" r:id="rId3"/>
    <sheet name="成都不开放" sheetId="5" r:id="rId4"/>
    <sheet name="成都开放" sheetId="4" r:id="rId5"/>
    <sheet name="成都结果" sheetId="9" r:id="rId6"/>
    <sheet name="保定不开放" sheetId="7" r:id="rId7"/>
    <sheet name="保定开放" sheetId="6" r:id="rId8"/>
    <sheet name="保定结果" sheetId="8" r:id="rId9"/>
    <sheet name="西安不开放" sheetId="11" r:id="rId10"/>
    <sheet name="西安开放" sheetId="12" r:id="rId11"/>
    <sheet name="西安结果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I9" i="3"/>
  <c r="J9" i="3"/>
  <c r="B9" i="3"/>
  <c r="C9" i="2"/>
  <c r="D9" i="2"/>
  <c r="E9" i="2"/>
  <c r="F9" i="2"/>
  <c r="G9" i="2"/>
  <c r="H9" i="2"/>
  <c r="I9" i="2"/>
  <c r="J9" i="2"/>
  <c r="B9" i="2"/>
  <c r="C9" i="4"/>
  <c r="D9" i="4"/>
  <c r="E9" i="4"/>
  <c r="F9" i="4"/>
  <c r="G9" i="4"/>
  <c r="H9" i="4"/>
  <c r="I9" i="4"/>
  <c r="J9" i="4"/>
  <c r="B9" i="4"/>
  <c r="C9" i="5"/>
  <c r="D9" i="5"/>
  <c r="E9" i="5"/>
  <c r="F9" i="5"/>
  <c r="G9" i="5"/>
  <c r="H9" i="5"/>
  <c r="I9" i="5"/>
  <c r="J9" i="5"/>
  <c r="B9" i="5"/>
  <c r="C9" i="6"/>
  <c r="D9" i="6"/>
  <c r="E9" i="6"/>
  <c r="F9" i="6"/>
  <c r="G9" i="6"/>
  <c r="H9" i="6"/>
  <c r="I9" i="6"/>
  <c r="J9" i="6"/>
  <c r="B9" i="6"/>
  <c r="C9" i="7"/>
  <c r="D9" i="7"/>
  <c r="E9" i="7"/>
  <c r="F9" i="7"/>
  <c r="G9" i="7"/>
  <c r="H9" i="7"/>
  <c r="I9" i="7"/>
  <c r="J9" i="7"/>
  <c r="B9" i="7"/>
</calcChain>
</file>

<file path=xl/sharedStrings.xml><?xml version="1.0" encoding="utf-8"?>
<sst xmlns="http://schemas.openxmlformats.org/spreadsheetml/2006/main" count="138" uniqueCount="20">
  <si>
    <t>0-100</t>
  </si>
  <si>
    <t>100-200</t>
  </si>
  <si>
    <t>200-300</t>
  </si>
  <si>
    <t>300-400</t>
  </si>
  <si>
    <t>400-500</t>
  </si>
  <si>
    <t>500-600</t>
  </si>
  <si>
    <t>时间段</t>
    <phoneticPr fontId="1" type="noConversion"/>
  </si>
  <si>
    <t>平均延时</t>
    <phoneticPr fontId="1" type="noConversion"/>
  </si>
  <si>
    <t>平均停车次数</t>
    <phoneticPr fontId="1" type="noConversion"/>
  </si>
  <si>
    <t>平均车速</t>
    <phoneticPr fontId="1" type="noConversion"/>
  </si>
  <si>
    <t>平均延误车次</t>
    <phoneticPr fontId="1" type="noConversion"/>
  </si>
  <si>
    <t>行车总距离</t>
    <phoneticPr fontId="1" type="noConversion"/>
  </si>
  <si>
    <t>总时间</t>
    <phoneticPr fontId="1" type="noConversion"/>
  </si>
  <si>
    <t>总延误</t>
    <phoneticPr fontId="1" type="noConversion"/>
  </si>
  <si>
    <t>总停车次数</t>
    <phoneticPr fontId="1" type="noConversion"/>
  </si>
  <si>
    <t>总延误车次</t>
    <phoneticPr fontId="1" type="noConversion"/>
  </si>
  <si>
    <t>平均</t>
    <phoneticPr fontId="1" type="noConversion"/>
  </si>
  <si>
    <t>开放</t>
  </si>
  <si>
    <t>不开放</t>
  </si>
  <si>
    <t>结论：开放更优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</si>
</sst>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南京蓝天园小区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南京结果!$A$2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南京结果!$B$2:$E$2</c:f>
              <c:numCache>
                <c:formatCode>General</c:formatCode>
                <c:ptCount val="4"/>
                <c:pt idx="0">
                  <c:v>29.670967999999998</c:v>
                </c:pt>
                <c:pt idx="1">
                  <c:v>3.129524833333333</c:v>
                </c:pt>
                <c:pt idx="2">
                  <c:v>23.961481333333335</c:v>
                </c:pt>
                <c:pt idx="3">
                  <c:v>2.0126779999999997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F-41FE-B92C-CCDA745C7E09}"/>
            </c:ext>
          </c:extLst>
        </c:ser>
        <c:ser>
          <c:idx val="1"/>
          <c:order val="1"/>
          <c:tx>
            <c:strRef>
              <c:f>南京结果!$A$3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南京结果!$B$1:$E$1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南京结果!$B$3:$E$3</c:f>
              <c:numCache>
                <c:formatCode>General</c:formatCode>
                <c:ptCount val="4"/>
                <c:pt idx="0">
                  <c:v>18.834936666666668</c:v>
                </c:pt>
                <c:pt idx="1">
                  <c:v>1.5502066666666667</c:v>
                </c:pt>
                <c:pt idx="2">
                  <c:v>31.822225833333334</c:v>
                </c:pt>
                <c:pt idx="3">
                  <c:v>0.76421050000000001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F-41FE-B92C-CCDA745C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357056"/>
        <c:axId val="596360384"/>
      </c:barChart>
      <c:catAx>
        <c:axId val="5963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60384"/>
        <c:crosses val="autoZero"/>
        <c:auto val="1"/>
        <c:lblAlgn val="ctr"/>
        <c:lblOffset val="100"/>
        <c:noMultiLvlLbl val="0"/>
      </c:catAx>
      <c:valAx>
        <c:axId val="5963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南京蓝天园小区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val>
            <c:numRef>
              <c:f>南京结果!$F$2:$J$2</c:f>
              <c:numCache>
                <c:formatCode>General</c:formatCode>
                <c:ptCount val="5"/>
                <c:pt idx="0">
                  <c:v>78.112993166666669</c:v>
                </c:pt>
                <c:pt idx="1">
                  <c:v>11768.433333333332</c:v>
                </c:pt>
                <c:pt idx="2">
                  <c:v>6396.4427468333333</c:v>
                </c:pt>
                <c:pt idx="3">
                  <c:v>678.16666666666663</c:v>
                </c:pt>
                <c:pt idx="4">
                  <c:v>435.34178150000002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7-4F5D-9765-C18F608C3E9C}"/>
            </c:ext>
          </c:extLst>
        </c:ser>
        <c:ser>
          <c:idx val="3"/>
          <c:order val="1"/>
          <c:invertIfNegative val="0"/>
          <c:val>
            <c:numRef>
              <c:f>南京结果!$F$3:$J$3</c:f>
              <c:numCache>
                <c:formatCode>General</c:formatCode>
                <c:ptCount val="5"/>
                <c:pt idx="0">
                  <c:v>110.70399116666665</c:v>
                </c:pt>
                <c:pt idx="1">
                  <c:v>12677.716666666667</c:v>
                </c:pt>
                <c:pt idx="2">
                  <c:v>5064.7872661666661</c:v>
                </c:pt>
                <c:pt idx="3">
                  <c:v>419.83333333333331</c:v>
                </c:pt>
                <c:pt idx="4">
                  <c:v>207.23966233333331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27-4F5D-9765-C18F608C3E9C}"/>
            </c:ext>
          </c:extLst>
        </c:ser>
        <c:ser>
          <c:idx val="0"/>
          <c:order val="2"/>
          <c:tx>
            <c:strRef>
              <c:f>南京结果!$A$2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南京结果!$B$2:$E$2</c:f>
              <c:numCache>
                <c:formatCode>General</c:formatCode>
                <c:ptCount val="4"/>
                <c:pt idx="0">
                  <c:v>29.670967999999998</c:v>
                </c:pt>
                <c:pt idx="1">
                  <c:v>3.129524833333333</c:v>
                </c:pt>
                <c:pt idx="2">
                  <c:v>23.961481333333335</c:v>
                </c:pt>
                <c:pt idx="3">
                  <c:v>2.0126779999999997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27-4F5D-9765-C18F608C3E9C}"/>
            </c:ext>
          </c:extLst>
        </c:ser>
        <c:ser>
          <c:idx val="1"/>
          <c:order val="3"/>
          <c:tx>
            <c:strRef>
              <c:f>南京结果!$A$3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南京结果!$B$1:$E$1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南京结果!$B$3:$E$3</c:f>
              <c:numCache>
                <c:formatCode>General</c:formatCode>
                <c:ptCount val="4"/>
                <c:pt idx="0">
                  <c:v>18.834936666666668</c:v>
                </c:pt>
                <c:pt idx="1">
                  <c:v>1.5502066666666667</c:v>
                </c:pt>
                <c:pt idx="2">
                  <c:v>31.822225833333334</c:v>
                </c:pt>
                <c:pt idx="3">
                  <c:v>0.76421050000000001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27-4F5D-9765-C18F608C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357056"/>
        <c:axId val="596360384"/>
      </c:barChart>
      <c:catAx>
        <c:axId val="5963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60384"/>
        <c:crosses val="autoZero"/>
        <c:auto val="1"/>
        <c:lblAlgn val="ctr"/>
        <c:lblOffset val="100"/>
        <c:noMultiLvlLbl val="0"/>
      </c:catAx>
      <c:valAx>
        <c:axId val="5963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5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222222222222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南京结果!$A$2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南京结果!$B$1:$J$1</c:f>
              <c:strCache>
                <c:ptCount val="9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  <c:pt idx="4">
                  <c:v>行车总距离</c:v>
                </c:pt>
                <c:pt idx="5">
                  <c:v>总时间</c:v>
                </c:pt>
                <c:pt idx="6">
                  <c:v>总延误</c:v>
                </c:pt>
                <c:pt idx="7">
                  <c:v>总停车次数</c:v>
                </c:pt>
                <c:pt idx="8">
                  <c:v>总延误车次</c:v>
                </c:pt>
              </c:strCache>
            </c:strRef>
          </c:cat>
          <c:val>
            <c:numRef>
              <c:f>南京结果!$B$2:$J$2</c:f>
              <c:numCache>
                <c:formatCode>General</c:formatCode>
                <c:ptCount val="9"/>
                <c:pt idx="0">
                  <c:v>29.670967999999998</c:v>
                </c:pt>
                <c:pt idx="1">
                  <c:v>3.129524833333333</c:v>
                </c:pt>
                <c:pt idx="2">
                  <c:v>23.961481333333335</c:v>
                </c:pt>
                <c:pt idx="3">
                  <c:v>2.0126779999999997</c:v>
                </c:pt>
                <c:pt idx="4">
                  <c:v>78.112993166666669</c:v>
                </c:pt>
                <c:pt idx="5">
                  <c:v>11768.433333333332</c:v>
                </c:pt>
                <c:pt idx="6">
                  <c:v>6396.4427468333333</c:v>
                </c:pt>
                <c:pt idx="7">
                  <c:v>678.16666666666663</c:v>
                </c:pt>
                <c:pt idx="8">
                  <c:v>435.34178150000002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E-4E79-A77C-5B6BDF8E27FC}"/>
            </c:ext>
          </c:extLst>
        </c:ser>
        <c:ser>
          <c:idx val="1"/>
          <c:order val="1"/>
          <c:tx>
            <c:strRef>
              <c:f>南京结果!$A$3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南京结果!$B$1:$J$1</c:f>
              <c:strCache>
                <c:ptCount val="9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  <c:pt idx="4">
                  <c:v>行车总距离</c:v>
                </c:pt>
                <c:pt idx="5">
                  <c:v>总时间</c:v>
                </c:pt>
                <c:pt idx="6">
                  <c:v>总延误</c:v>
                </c:pt>
                <c:pt idx="7">
                  <c:v>总停车次数</c:v>
                </c:pt>
                <c:pt idx="8">
                  <c:v>总延误车次</c:v>
                </c:pt>
              </c:strCache>
            </c:strRef>
          </c:cat>
          <c:val>
            <c:numRef>
              <c:f>南京结果!$B$3:$J$3</c:f>
              <c:numCache>
                <c:formatCode>General</c:formatCode>
                <c:ptCount val="9"/>
                <c:pt idx="0">
                  <c:v>18.834936666666668</c:v>
                </c:pt>
                <c:pt idx="1">
                  <c:v>1.5502066666666667</c:v>
                </c:pt>
                <c:pt idx="2">
                  <c:v>31.822225833333334</c:v>
                </c:pt>
                <c:pt idx="3">
                  <c:v>0.76421050000000001</c:v>
                </c:pt>
                <c:pt idx="4">
                  <c:v>110.70399116666665</c:v>
                </c:pt>
                <c:pt idx="5">
                  <c:v>12677.716666666667</c:v>
                </c:pt>
                <c:pt idx="6">
                  <c:v>5064.7872661666661</c:v>
                </c:pt>
                <c:pt idx="7">
                  <c:v>419.83333333333331</c:v>
                </c:pt>
                <c:pt idx="8">
                  <c:v>207.23966233333331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E-4E79-A77C-5B6BDF8E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678896"/>
        <c:axId val="2083680976"/>
      </c:barChart>
      <c:catAx>
        <c:axId val="20836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680976"/>
        <c:crosses val="autoZero"/>
        <c:auto val="1"/>
        <c:lblAlgn val="ctr"/>
        <c:lblOffset val="100"/>
        <c:noMultiLvlLbl val="0"/>
      </c:catAx>
      <c:valAx>
        <c:axId val="20836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6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成都百景苑小区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成都结果!$A$2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成都结果!$B$1:$E$1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成都结果!$B$2:$E$2</c:f>
              <c:numCache>
                <c:formatCode>General</c:formatCode>
                <c:ptCount val="4"/>
                <c:pt idx="0">
                  <c:v>16.266099499999999</c:v>
                </c:pt>
                <c:pt idx="1">
                  <c:v>1.0970361666666666</c:v>
                </c:pt>
                <c:pt idx="2">
                  <c:v>35.195369000000007</c:v>
                </c:pt>
                <c:pt idx="3">
                  <c:v>2.7727781666666669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A-465E-B672-010AD49DCD19}"/>
            </c:ext>
          </c:extLst>
        </c:ser>
        <c:ser>
          <c:idx val="1"/>
          <c:order val="1"/>
          <c:tx>
            <c:strRef>
              <c:f>成都结果!$A$3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成都结果!$B$1:$E$1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成都结果!$B$3:$E$3</c:f>
              <c:numCache>
                <c:formatCode>General</c:formatCode>
                <c:ptCount val="4"/>
                <c:pt idx="0">
                  <c:v>5.0878106666666669</c:v>
                </c:pt>
                <c:pt idx="1">
                  <c:v>0.11235616666666666</c:v>
                </c:pt>
                <c:pt idx="2">
                  <c:v>45.140107333333333</c:v>
                </c:pt>
                <c:pt idx="3">
                  <c:v>0.33402083333333338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A-465E-B672-010AD49D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46128"/>
        <c:axId val="434835312"/>
      </c:barChart>
      <c:catAx>
        <c:axId val="4348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5312"/>
        <c:crosses val="autoZero"/>
        <c:auto val="1"/>
        <c:lblAlgn val="ctr"/>
        <c:lblOffset val="100"/>
        <c:noMultiLvlLbl val="0"/>
      </c:catAx>
      <c:valAx>
        <c:axId val="434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成都百景苑小区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成都结果!$F$1:$J$1</c:f>
              <c:strCache>
                <c:ptCount val="5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  <c:pt idx="3">
                  <c:v>总停车次数</c:v>
                </c:pt>
                <c:pt idx="4">
                  <c:v>总延误车次</c:v>
                </c:pt>
              </c:strCache>
            </c:strRef>
          </c:cat>
          <c:val>
            <c:numRef>
              <c:f>成都结果!$F$2:$J$2</c:f>
              <c:numCache>
                <c:formatCode>General</c:formatCode>
                <c:ptCount val="5"/>
                <c:pt idx="0">
                  <c:v>165.53931566666665</c:v>
                </c:pt>
                <c:pt idx="1">
                  <c:v>18058.816666666669</c:v>
                </c:pt>
                <c:pt idx="2">
                  <c:v>6690.5326641666661</c:v>
                </c:pt>
                <c:pt idx="3">
                  <c:v>452.66666666666669</c:v>
                </c:pt>
                <c:pt idx="4">
                  <c:v>1142.263193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A-456A-BCC8-820BCE1E9EC5}"/>
            </c:ext>
          </c:extLst>
        </c:ser>
        <c:ser>
          <c:idx val="3"/>
          <c:order val="1"/>
          <c:invertIfNegative val="0"/>
          <c:cat>
            <c:strRef>
              <c:f>成都结果!$F$1:$J$1</c:f>
              <c:strCache>
                <c:ptCount val="5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  <c:pt idx="3">
                  <c:v>总停车次数</c:v>
                </c:pt>
                <c:pt idx="4">
                  <c:v>总延误车次</c:v>
                </c:pt>
              </c:strCache>
            </c:strRef>
          </c:cat>
          <c:val>
            <c:numRef>
              <c:f>成都结果!$F$3:$J$3</c:f>
              <c:numCache>
                <c:formatCode>General</c:formatCode>
                <c:ptCount val="5"/>
                <c:pt idx="0">
                  <c:v>161.20484116666668</c:v>
                </c:pt>
                <c:pt idx="1">
                  <c:v>13092.533333333333</c:v>
                </c:pt>
                <c:pt idx="2">
                  <c:v>2029.9356121666667</c:v>
                </c:pt>
                <c:pt idx="3">
                  <c:v>46.333333333333336</c:v>
                </c:pt>
                <c:pt idx="4">
                  <c:v>137.9564455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A-456A-BCC8-820BCE1E9EC5}"/>
            </c:ext>
          </c:extLst>
        </c:ser>
        <c:ser>
          <c:idx val="0"/>
          <c:order val="2"/>
          <c:tx>
            <c:strRef>
              <c:f>成都结果!$A$2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成都结果!$B$1:$E$1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成都结果!$B$2:$E$2</c:f>
              <c:numCache>
                <c:formatCode>General</c:formatCode>
                <c:ptCount val="4"/>
                <c:pt idx="0">
                  <c:v>16.266099499999999</c:v>
                </c:pt>
                <c:pt idx="1">
                  <c:v>1.0970361666666666</c:v>
                </c:pt>
                <c:pt idx="2">
                  <c:v>35.195369000000007</c:v>
                </c:pt>
                <c:pt idx="3">
                  <c:v>2.7727781666666669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A-456A-BCC8-820BCE1E9EC5}"/>
            </c:ext>
          </c:extLst>
        </c:ser>
        <c:ser>
          <c:idx val="1"/>
          <c:order val="3"/>
          <c:tx>
            <c:strRef>
              <c:f>成都结果!$A$3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成都结果!$B$1:$E$1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成都结果!$B$3:$E$3</c:f>
              <c:numCache>
                <c:formatCode>General</c:formatCode>
                <c:ptCount val="4"/>
                <c:pt idx="0">
                  <c:v>5.0878106666666669</c:v>
                </c:pt>
                <c:pt idx="1">
                  <c:v>0.11235616666666666</c:v>
                </c:pt>
                <c:pt idx="2">
                  <c:v>45.140107333333333</c:v>
                </c:pt>
                <c:pt idx="3">
                  <c:v>0.33402083333333338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A-456A-BCC8-820BCE1E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46128"/>
        <c:axId val="434835312"/>
      </c:barChart>
      <c:catAx>
        <c:axId val="4348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5312"/>
        <c:crosses val="autoZero"/>
        <c:auto val="1"/>
        <c:lblAlgn val="ctr"/>
        <c:lblOffset val="100"/>
        <c:noMultiLvlLbl val="0"/>
      </c:catAx>
      <c:valAx>
        <c:axId val="434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6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保定结果!$A$2</c:f>
              <c:strCache>
                <c:ptCount val="1"/>
                <c:pt idx="0">
                  <c:v>不开放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保定结果!$B$1:$E$1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保定结果!$B$2:$E$2</c:f>
              <c:numCache>
                <c:formatCode>General</c:formatCode>
                <c:ptCount val="4"/>
                <c:pt idx="0">
                  <c:v>16.036066333333334</c:v>
                </c:pt>
                <c:pt idx="1">
                  <c:v>1.0517466666666666</c:v>
                </c:pt>
                <c:pt idx="2">
                  <c:v>33.557465333333333</c:v>
                </c:pt>
                <c:pt idx="3">
                  <c:v>5.1195085000000002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8-491C-9BC4-0C10626C9BA5}"/>
            </c:ext>
          </c:extLst>
        </c:ser>
        <c:ser>
          <c:idx val="1"/>
          <c:order val="1"/>
          <c:tx>
            <c:strRef>
              <c:f>保定结果!$A$3</c:f>
              <c:strCache>
                <c:ptCount val="1"/>
                <c:pt idx="0">
                  <c:v>开放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保定结果!$B$1:$E$1</c:f>
              <c:strCache>
                <c:ptCount val="4"/>
                <c:pt idx="0">
                  <c:v>平均延误车次</c:v>
                </c:pt>
                <c:pt idx="1">
                  <c:v>平均停车次数</c:v>
                </c:pt>
                <c:pt idx="2">
                  <c:v>平均车速</c:v>
                </c:pt>
                <c:pt idx="3">
                  <c:v>平均延时</c:v>
                </c:pt>
              </c:strCache>
            </c:strRef>
          </c:cat>
          <c:val>
            <c:numRef>
              <c:f>保定结果!$B$3:$E$3</c:f>
              <c:numCache>
                <c:formatCode>General</c:formatCode>
                <c:ptCount val="4"/>
                <c:pt idx="0">
                  <c:v>0.68057216666666676</c:v>
                </c:pt>
                <c:pt idx="1">
                  <c:v>4.2820000000000002E-3</c:v>
                </c:pt>
                <c:pt idx="2">
                  <c:v>50.792153333333339</c:v>
                </c:pt>
                <c:pt idx="3">
                  <c:v>2.3616666666666669E-3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8-491C-9BC4-0C10626C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43936"/>
        <c:axId val="429452672"/>
      </c:barChart>
      <c:catAx>
        <c:axId val="4294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52672"/>
        <c:crosses val="autoZero"/>
        <c:auto val="1"/>
        <c:lblAlgn val="ctr"/>
        <c:lblOffset val="100"/>
        <c:noMultiLvlLbl val="0"/>
      </c:catAx>
      <c:valAx>
        <c:axId val="429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4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保定结果!$F$1:$H$1</c:f>
              <c:strCache>
                <c:ptCount val="3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</c:strCache>
            </c:strRef>
          </c:cat>
          <c:val>
            <c:numRef>
              <c:f>保定结果!$F$2:$H$2</c:f>
              <c:numCache>
                <c:formatCode>General</c:formatCode>
                <c:ptCount val="3"/>
                <c:pt idx="0">
                  <c:v>147.85059149999998</c:v>
                </c:pt>
                <c:pt idx="1">
                  <c:v>18356.133333333335</c:v>
                </c:pt>
                <c:pt idx="2">
                  <c:v>8189.5211290000007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0-48C1-8A4F-D45FA8E979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保定结果!$F$1:$H$1</c:f>
              <c:strCache>
                <c:ptCount val="3"/>
                <c:pt idx="0">
                  <c:v>行车总距离</c:v>
                </c:pt>
                <c:pt idx="1">
                  <c:v>总时间</c:v>
                </c:pt>
                <c:pt idx="2">
                  <c:v>总延误</c:v>
                </c:pt>
              </c:strCache>
            </c:strRef>
          </c:cat>
          <c:val>
            <c:numRef>
              <c:f>保定结果!$F$3:$H$3</c:f>
              <c:numCache>
                <c:formatCode>General</c:formatCode>
                <c:ptCount val="3"/>
                <c:pt idx="0">
                  <c:v>139.68836016666666</c:v>
                </c:pt>
                <c:pt idx="1">
                  <c:v>9916.2666666666682</c:v>
                </c:pt>
                <c:pt idx="2">
                  <c:v>276.1477088333333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0-48C1-8A4F-D45FA8E9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52368"/>
        <c:axId val="434852784"/>
      </c:barChart>
      <c:catAx>
        <c:axId val="4348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2784"/>
        <c:crosses val="autoZero"/>
        <c:auto val="1"/>
        <c:lblAlgn val="ctr"/>
        <c:lblOffset val="100"/>
        <c:noMultiLvlLbl val="0"/>
      </c:catAx>
      <c:valAx>
        <c:axId val="4348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0</xdr:row>
      <xdr:rowOff>0</xdr:rowOff>
    </xdr:from>
    <xdr:to>
      <xdr:col>5</xdr:col>
      <xdr:colOff>539750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B2BABC-78F8-E963-7697-62E19B43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730250</xdr:colOff>
      <xdr:row>0</xdr:row>
      <xdr:rowOff>0</xdr:rowOff>
    </xdr:from>
    <xdr:to>
      <xdr:col>10</xdr:col>
      <xdr:colOff>31750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A9CFFA-BFFD-3994-BBE4-C47B82FC1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17</xdr:row>
      <xdr:rowOff>41275</xdr:rowOff>
    </xdr:from>
    <xdr:to>
      <xdr:col>6</xdr:col>
      <xdr:colOff>393700</xdr:colOff>
      <xdr:row>32</xdr:row>
      <xdr:rowOff>117475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A06D0D-5540-87DA-DCE4-B9AA1719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8</xdr:row>
      <xdr:rowOff>9525</xdr:rowOff>
    </xdr:from>
    <xdr:to>
      <xdr:col>5</xdr:col>
      <xdr:colOff>673100</xdr:colOff>
      <xdr:row>23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32DD60-DA61-1574-1453-D35C4A72A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7</xdr:row>
      <xdr:rowOff>174625</xdr:rowOff>
    </xdr:from>
    <xdr:to>
      <xdr:col>10</xdr:col>
      <xdr:colOff>577850</xdr:colOff>
      <xdr:row>23</xdr:row>
      <xdr:rowOff>73025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7C207F-C8D7-68AE-CD56-68AC3F1DE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8</xdr:row>
      <xdr:rowOff>142875</xdr:rowOff>
    </xdr:from>
    <xdr:to>
      <xdr:col>6</xdr:col>
      <xdr:colOff>774700</xdr:colOff>
      <xdr:row>24</xdr:row>
      <xdr:rowOff>41275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E07B75-F2C5-1D94-0D49-FBB5B759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9</xdr:row>
      <xdr:rowOff>79375</xdr:rowOff>
    </xdr:from>
    <xdr:to>
      <xdr:col>13</xdr:col>
      <xdr:colOff>0</xdr:colOff>
      <xdr:row>24</xdr:row>
      <xdr:rowOff>155575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9A2147-B195-AED1-A9C1-855F8E31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A1DC-487D-4C66-962B-6AA3181AA9D7}">
  <dimension ref="A1:J9"/>
  <sheetViews>
    <sheetView workbookViewId="0">
      <selection activeCell="A9" sqref="A9"/>
    </sheetView>
  </sheetViews>
  <sheetFormatPr defaultColWidth="12.7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27.117723000000002</v>
      </c>
      <c r="C2">
        <v>2.5189870000000001</v>
      </c>
      <c r="D2">
        <v>25.356721</v>
      </c>
      <c r="E2">
        <v>1.8095509999999999</v>
      </c>
      <c r="F2">
        <v>59.049464</v>
      </c>
      <c r="G2">
        <v>8383.5</v>
      </c>
      <c r="H2">
        <v>4284.600273</v>
      </c>
      <c r="I2">
        <v>398</v>
      </c>
      <c r="J2">
        <v>285.90913</v>
      </c>
    </row>
    <row r="3" spans="1:10" x14ac:dyDescent="0.3">
      <c r="A3" t="s">
        <v>1</v>
      </c>
      <c r="B3">
        <v>29.193812999999999</v>
      </c>
      <c r="C3">
        <v>3.1129709999999999</v>
      </c>
      <c r="D3">
        <v>24.171614999999999</v>
      </c>
      <c r="E3">
        <v>2.1318109999999999</v>
      </c>
      <c r="F3">
        <v>86.778111999999993</v>
      </c>
      <c r="G3">
        <v>12924.3</v>
      </c>
      <c r="H3">
        <v>6977.3214250000001</v>
      </c>
      <c r="I3">
        <v>744</v>
      </c>
      <c r="J3">
        <v>509.50287800000001</v>
      </c>
    </row>
    <row r="4" spans="1:10" x14ac:dyDescent="0.3">
      <c r="A4" t="s">
        <v>2</v>
      </c>
      <c r="B4">
        <v>29.393211999999998</v>
      </c>
      <c r="C4">
        <v>3.0295359999999998</v>
      </c>
      <c r="D4">
        <v>24.239844999999999</v>
      </c>
      <c r="E4">
        <v>2.1769159999999999</v>
      </c>
      <c r="F4">
        <v>87.201496000000006</v>
      </c>
      <c r="G4">
        <v>12950.8</v>
      </c>
      <c r="H4">
        <v>6966.1913489999997</v>
      </c>
      <c r="I4">
        <v>718</v>
      </c>
      <c r="J4">
        <v>515.92904999999996</v>
      </c>
    </row>
    <row r="5" spans="1:10" x14ac:dyDescent="0.3">
      <c r="A5" t="s">
        <v>3</v>
      </c>
      <c r="B5">
        <v>31.583940999999999</v>
      </c>
      <c r="C5">
        <v>3.6313360000000001</v>
      </c>
      <c r="D5">
        <v>23.086949000000001</v>
      </c>
      <c r="E5">
        <v>2.6262479999999999</v>
      </c>
      <c r="F5">
        <v>78.518715</v>
      </c>
      <c r="G5">
        <v>12243.6</v>
      </c>
      <c r="H5">
        <v>6853.7152859999997</v>
      </c>
      <c r="I5">
        <v>788</v>
      </c>
      <c r="J5">
        <v>569.89586999999995</v>
      </c>
    </row>
    <row r="6" spans="1:10" x14ac:dyDescent="0.3">
      <c r="A6" t="s">
        <v>4</v>
      </c>
      <c r="B6">
        <v>29.985143999999998</v>
      </c>
      <c r="C6">
        <v>3.32</v>
      </c>
      <c r="D6">
        <v>23.729980000000001</v>
      </c>
      <c r="E6">
        <v>1.7662929999999999</v>
      </c>
      <c r="F6">
        <v>81.397785999999996</v>
      </c>
      <c r="G6">
        <v>12348.6</v>
      </c>
      <c r="H6">
        <v>6746.6574149999997</v>
      </c>
      <c r="I6">
        <v>747</v>
      </c>
      <c r="J6">
        <v>397.41582399999999</v>
      </c>
    </row>
    <row r="7" spans="1:10" x14ac:dyDescent="0.3">
      <c r="A7" t="s">
        <v>5</v>
      </c>
      <c r="B7">
        <v>30.751975000000002</v>
      </c>
      <c r="C7">
        <v>3.1643189999999999</v>
      </c>
      <c r="D7">
        <v>23.183778</v>
      </c>
      <c r="E7">
        <v>1.5652489999999999</v>
      </c>
      <c r="F7">
        <v>75.732386000000005</v>
      </c>
      <c r="G7">
        <v>11759.8</v>
      </c>
      <c r="H7">
        <v>6550.1707329999999</v>
      </c>
      <c r="I7">
        <v>674</v>
      </c>
      <c r="J7">
        <v>333.39793700000001</v>
      </c>
    </row>
    <row r="9" spans="1:10" x14ac:dyDescent="0.3">
      <c r="A9" t="s">
        <v>16</v>
      </c>
      <c r="B9">
        <f>AVERAGE(B2:B8)</f>
        <v>29.670967999999998</v>
      </c>
      <c r="C9">
        <f t="shared" ref="C9:J9" si="0">AVERAGE(C2:C8)</f>
        <v>3.129524833333333</v>
      </c>
      <c r="D9">
        <f t="shared" si="0"/>
        <v>23.961481333333335</v>
      </c>
      <c r="E9">
        <f t="shared" si="0"/>
        <v>2.0126779999999997</v>
      </c>
      <c r="F9">
        <f t="shared" si="0"/>
        <v>78.112993166666669</v>
      </c>
      <c r="G9">
        <f t="shared" si="0"/>
        <v>11768.433333333332</v>
      </c>
      <c r="H9">
        <f t="shared" si="0"/>
        <v>6396.4427468333333</v>
      </c>
      <c r="I9">
        <f t="shared" si="0"/>
        <v>678.16666666666663</v>
      </c>
      <c r="J9">
        <f t="shared" si="0"/>
        <v>435.34178150000002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47F9-E220-43C1-8BEE-68D109A47F50}">
  <dimension ref="A2:I7"/>
  <sheetViews>
    <sheetView workbookViewId="0">
      <selection activeCell="A2" sqref="A2:I7"/>
    </sheetView>
  </sheetViews>
  <sheetFormatPr defaultRowHeight="14" x14ac:dyDescent="0.3"/>
  <sheetData>
    <row r="2" spans="1:9" x14ac:dyDescent="0.3">
      <c r="A2">
        <v>0.83878399999999997</v>
      </c>
      <c r="B2">
        <v>0</v>
      </c>
      <c r="C2">
        <v>51.021617999999997</v>
      </c>
      <c r="D2">
        <v>0</v>
      </c>
      <c r="E2">
        <v>97.493808000000001</v>
      </c>
      <c r="F2">
        <v>6879</v>
      </c>
      <c r="G2">
        <v>169.434315</v>
      </c>
      <c r="H2">
        <v>0</v>
      </c>
      <c r="I2">
        <v>0</v>
      </c>
    </row>
    <row r="3" spans="1:9" x14ac:dyDescent="0.3">
      <c r="A3">
        <v>0.91000300000000001</v>
      </c>
      <c r="B3">
        <v>0</v>
      </c>
      <c r="C3">
        <v>50.727364000000001</v>
      </c>
      <c r="D3">
        <v>0</v>
      </c>
      <c r="E3">
        <v>151.629727</v>
      </c>
      <c r="F3">
        <v>10760.8</v>
      </c>
      <c r="G3">
        <v>300.30091599999997</v>
      </c>
      <c r="H3">
        <v>0</v>
      </c>
      <c r="I3">
        <v>0</v>
      </c>
    </row>
    <row r="4" spans="1:9" x14ac:dyDescent="0.3">
      <c r="A4">
        <v>1.9810430000000001</v>
      </c>
      <c r="B4">
        <v>1.6948999999999999E-2</v>
      </c>
      <c r="C4">
        <v>48.817892000000001</v>
      </c>
      <c r="D4">
        <v>1.2888999999999999E-2</v>
      </c>
      <c r="E4">
        <v>145.29831899999999</v>
      </c>
      <c r="F4">
        <v>10714.8</v>
      </c>
      <c r="G4">
        <v>701.28917100000001</v>
      </c>
      <c r="H4">
        <v>6</v>
      </c>
      <c r="I4">
        <v>4.5626889999999998</v>
      </c>
    </row>
    <row r="5" spans="1:9" x14ac:dyDescent="0.3">
      <c r="A5">
        <v>4.3221639999999999</v>
      </c>
      <c r="B5">
        <v>8.3330000000000001E-3</v>
      </c>
      <c r="C5">
        <v>45.703546000000003</v>
      </c>
      <c r="D5">
        <v>6.9030000000000003E-3</v>
      </c>
      <c r="E5">
        <v>156.02429000000001</v>
      </c>
      <c r="F5">
        <v>12289.8</v>
      </c>
      <c r="G5">
        <v>1555.9789679999999</v>
      </c>
      <c r="H5">
        <v>3</v>
      </c>
      <c r="I5">
        <v>2.4852240000000001</v>
      </c>
    </row>
    <row r="6" spans="1:9" x14ac:dyDescent="0.3">
      <c r="A6">
        <v>2.8407290000000001</v>
      </c>
      <c r="B6">
        <v>1.1110999999999999E-2</v>
      </c>
      <c r="C6">
        <v>47.524951999999999</v>
      </c>
      <c r="D6">
        <v>7.9749999999999995E-3</v>
      </c>
      <c r="E6">
        <v>146.524709</v>
      </c>
      <c r="F6">
        <v>11099.2</v>
      </c>
      <c r="G6">
        <v>1022.662526</v>
      </c>
      <c r="H6">
        <v>4</v>
      </c>
      <c r="I6">
        <v>2.8711530000000001</v>
      </c>
    </row>
    <row r="7" spans="1:9" x14ac:dyDescent="0.3">
      <c r="A7">
        <v>5.6828719999999997</v>
      </c>
      <c r="B7">
        <v>0.126027</v>
      </c>
      <c r="C7">
        <v>43.843316000000002</v>
      </c>
      <c r="D7">
        <v>0.51560899999999998</v>
      </c>
      <c r="E7">
        <v>154.99099200000001</v>
      </c>
      <c r="F7">
        <v>12726.4</v>
      </c>
      <c r="G7">
        <v>2074.248239</v>
      </c>
      <c r="H7">
        <v>46</v>
      </c>
      <c r="I7">
        <v>188.19719699999999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B4AF-466F-42D2-87E7-5D6855D0D7F8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E873-92C3-4C6D-A8B0-DDFDC8ABE177}">
  <dimension ref="A1"/>
  <sheetViews>
    <sheetView tabSelected="1"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377E-8D3C-4C48-B9D4-1CC8D5E28F3D}">
  <dimension ref="A1:J9"/>
  <sheetViews>
    <sheetView workbookViewId="0">
      <selection activeCell="A9" sqref="A9"/>
    </sheetView>
  </sheetViews>
  <sheetFormatPr defaultColWidth="13.66406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13.158428000000001</v>
      </c>
      <c r="C2">
        <v>0.85635399999999995</v>
      </c>
      <c r="D2">
        <v>37.216504999999998</v>
      </c>
      <c r="E2">
        <v>0.38886999999999999</v>
      </c>
      <c r="F2">
        <v>86.468412999999998</v>
      </c>
      <c r="G2">
        <v>8364.2000000000007</v>
      </c>
      <c r="H2">
        <v>2381.6754409999999</v>
      </c>
      <c r="I2">
        <v>155</v>
      </c>
      <c r="J2">
        <v>70.385392999999993</v>
      </c>
    </row>
    <row r="3" spans="1:10" x14ac:dyDescent="0.3">
      <c r="A3" t="s">
        <v>1</v>
      </c>
      <c r="B3">
        <v>15.301249</v>
      </c>
      <c r="C3">
        <v>1.1267119999999999</v>
      </c>
      <c r="D3">
        <v>34.456406000000001</v>
      </c>
      <c r="E3">
        <v>0.53039499999999995</v>
      </c>
      <c r="F3">
        <v>125.527559</v>
      </c>
      <c r="G3">
        <v>13115.1</v>
      </c>
      <c r="H3">
        <v>4467.9646700000003</v>
      </c>
      <c r="I3">
        <v>329</v>
      </c>
      <c r="J3">
        <v>154.87544299999999</v>
      </c>
    </row>
    <row r="4" spans="1:10" x14ac:dyDescent="0.3">
      <c r="A4" t="s">
        <v>2</v>
      </c>
      <c r="B4">
        <v>19.734181</v>
      </c>
      <c r="C4">
        <v>1.542662</v>
      </c>
      <c r="D4">
        <v>30.782890999999999</v>
      </c>
      <c r="E4">
        <v>0.72687500000000005</v>
      </c>
      <c r="F4">
        <v>119.80359199999999</v>
      </c>
      <c r="G4">
        <v>14010.8</v>
      </c>
      <c r="H4">
        <v>5782.1149370000003</v>
      </c>
      <c r="I4">
        <v>452</v>
      </c>
      <c r="J4">
        <v>212.974433</v>
      </c>
    </row>
    <row r="5" spans="1:10" x14ac:dyDescent="0.3">
      <c r="A5" t="s">
        <v>3</v>
      </c>
      <c r="B5">
        <v>21.928394999999998</v>
      </c>
      <c r="C5">
        <v>1.818519</v>
      </c>
      <c r="D5">
        <v>29.426164</v>
      </c>
      <c r="E5">
        <v>0.99326099999999995</v>
      </c>
      <c r="F5">
        <v>109.877295</v>
      </c>
      <c r="G5">
        <v>13442.4</v>
      </c>
      <c r="H5">
        <v>5920.666545</v>
      </c>
      <c r="I5">
        <v>491</v>
      </c>
      <c r="J5">
        <v>268.18045000000001</v>
      </c>
    </row>
    <row r="6" spans="1:10" x14ac:dyDescent="0.3">
      <c r="A6" t="s">
        <v>4</v>
      </c>
      <c r="B6">
        <v>21.137962000000002</v>
      </c>
      <c r="C6">
        <v>1.913357</v>
      </c>
      <c r="D6">
        <v>29.8658</v>
      </c>
      <c r="E6">
        <v>0.95509900000000003</v>
      </c>
      <c r="F6">
        <v>112.859539</v>
      </c>
      <c r="G6">
        <v>13604</v>
      </c>
      <c r="H6">
        <v>5855.2155229999998</v>
      </c>
      <c r="I6">
        <v>530</v>
      </c>
      <c r="J6">
        <v>264.56247100000002</v>
      </c>
    </row>
    <row r="7" spans="1:10" x14ac:dyDescent="0.3">
      <c r="A7" t="s">
        <v>5</v>
      </c>
      <c r="B7">
        <v>21.749404999999999</v>
      </c>
      <c r="C7">
        <v>2.0436359999999998</v>
      </c>
      <c r="D7">
        <v>29.185589</v>
      </c>
      <c r="E7">
        <v>0.99076299999999995</v>
      </c>
      <c r="F7">
        <v>109.687549</v>
      </c>
      <c r="G7">
        <v>13529.8</v>
      </c>
      <c r="H7">
        <v>5981.0864810000003</v>
      </c>
      <c r="I7">
        <v>562</v>
      </c>
      <c r="J7">
        <v>272.45978400000001</v>
      </c>
    </row>
    <row r="9" spans="1:10" x14ac:dyDescent="0.3">
      <c r="A9" t="s">
        <v>16</v>
      </c>
      <c r="B9">
        <f>AVERAGE(B2:B8)</f>
        <v>18.834936666666668</v>
      </c>
      <c r="C9">
        <f t="shared" ref="C9:J9" si="0">AVERAGE(C2:C8)</f>
        <v>1.5502066666666667</v>
      </c>
      <c r="D9">
        <f t="shared" si="0"/>
        <v>31.822225833333334</v>
      </c>
      <c r="E9">
        <f t="shared" si="0"/>
        <v>0.76421050000000001</v>
      </c>
      <c r="F9">
        <f t="shared" si="0"/>
        <v>110.70399116666665</v>
      </c>
      <c r="G9">
        <f t="shared" si="0"/>
        <v>12677.716666666667</v>
      </c>
      <c r="H9">
        <f t="shared" si="0"/>
        <v>5064.7872661666661</v>
      </c>
      <c r="I9">
        <f t="shared" si="0"/>
        <v>419.83333333333331</v>
      </c>
      <c r="J9">
        <f t="shared" si="0"/>
        <v>207.23966233333331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59D3-6BEE-4493-9BFB-00BBE0C73373}">
  <dimension ref="A1:J25"/>
  <sheetViews>
    <sheetView workbookViewId="0">
      <selection sqref="A1:J3"/>
    </sheetView>
  </sheetViews>
  <sheetFormatPr defaultColWidth="13.83203125" defaultRowHeight="14" x14ac:dyDescent="0.3"/>
  <sheetData>
    <row r="1" spans="1:10" x14ac:dyDescent="0.3"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18</v>
      </c>
      <c r="B2">
        <v>29.670967999999998</v>
      </c>
      <c r="C2">
        <v>3.129524833333333</v>
      </c>
      <c r="D2">
        <v>23.961481333333335</v>
      </c>
      <c r="E2">
        <v>2.0126779999999997</v>
      </c>
      <c r="F2">
        <v>78.112993166666669</v>
      </c>
      <c r="G2">
        <v>11768.433333333332</v>
      </c>
      <c r="H2">
        <v>6396.4427468333333</v>
      </c>
      <c r="I2">
        <v>678.16666666666663</v>
      </c>
      <c r="J2">
        <v>435.34178150000002</v>
      </c>
    </row>
    <row r="3" spans="1:10" x14ac:dyDescent="0.3">
      <c r="A3" t="s">
        <v>17</v>
      </c>
      <c r="B3">
        <v>18.834936666666668</v>
      </c>
      <c r="C3">
        <v>1.5502066666666667</v>
      </c>
      <c r="D3">
        <v>31.822225833333334</v>
      </c>
      <c r="E3">
        <v>0.76421050000000001</v>
      </c>
      <c r="F3">
        <v>110.70399116666665</v>
      </c>
      <c r="G3">
        <v>12677.716666666667</v>
      </c>
      <c r="H3">
        <v>5064.7872661666661</v>
      </c>
      <c r="I3">
        <v>419.83333333333331</v>
      </c>
      <c r="J3">
        <v>207.23966233333331</v>
      </c>
    </row>
    <row r="25" spans="3:3" x14ac:dyDescent="0.3">
      <c r="C25" s="1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70A7-DF37-482B-9BE3-5DF880CA4720}">
  <dimension ref="A1:J9"/>
  <sheetViews>
    <sheetView workbookViewId="0">
      <selection activeCell="J1" sqref="J1"/>
    </sheetView>
  </sheetViews>
  <sheetFormatPr defaultColWidth="13.332031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0.82849399999999995</v>
      </c>
      <c r="C2">
        <v>0</v>
      </c>
      <c r="D2">
        <v>51.150069000000002</v>
      </c>
      <c r="E2">
        <v>0</v>
      </c>
      <c r="F2">
        <v>122.215985</v>
      </c>
      <c r="G2">
        <v>8601.7000000000007</v>
      </c>
      <c r="H2">
        <v>196.352979</v>
      </c>
      <c r="I2">
        <v>0</v>
      </c>
      <c r="J2">
        <v>0</v>
      </c>
    </row>
    <row r="3" spans="1:10" x14ac:dyDescent="0.3">
      <c r="A3" t="s">
        <v>1</v>
      </c>
      <c r="B3">
        <v>10.834403999999999</v>
      </c>
      <c r="C3">
        <v>0.54308100000000004</v>
      </c>
      <c r="D3">
        <v>38.643695999999998</v>
      </c>
      <c r="E3">
        <v>1.741017</v>
      </c>
      <c r="F3">
        <v>168.80854299999999</v>
      </c>
      <c r="G3">
        <v>15726</v>
      </c>
      <c r="H3">
        <v>4149.5766299999996</v>
      </c>
      <c r="I3">
        <v>208</v>
      </c>
      <c r="J3">
        <v>666.80968499999994</v>
      </c>
    </row>
    <row r="4" spans="1:10" x14ac:dyDescent="0.3">
      <c r="A4" t="s">
        <v>2</v>
      </c>
      <c r="B4">
        <v>18.756039999999999</v>
      </c>
      <c r="C4">
        <v>1.556122</v>
      </c>
      <c r="D4">
        <v>31.841474999999999</v>
      </c>
      <c r="E4">
        <v>3.5829870000000001</v>
      </c>
      <c r="F4">
        <v>166.46811299999999</v>
      </c>
      <c r="G4">
        <v>18820.900000000001</v>
      </c>
      <c r="H4">
        <v>7352.367714</v>
      </c>
      <c r="I4">
        <v>610</v>
      </c>
      <c r="J4">
        <v>1404.5308669999999</v>
      </c>
    </row>
    <row r="5" spans="1:10" x14ac:dyDescent="0.3">
      <c r="A5" t="s">
        <v>3</v>
      </c>
      <c r="B5">
        <v>16.726837</v>
      </c>
      <c r="C5">
        <v>1.1302209999999999</v>
      </c>
      <c r="D5">
        <v>34.024889999999999</v>
      </c>
      <c r="E5">
        <v>3.2254330000000002</v>
      </c>
      <c r="F5">
        <v>183.523641</v>
      </c>
      <c r="G5">
        <v>19417.7</v>
      </c>
      <c r="H5">
        <v>6807.8225560000001</v>
      </c>
      <c r="I5">
        <v>460</v>
      </c>
      <c r="J5">
        <v>1312.7514140000001</v>
      </c>
    </row>
    <row r="6" spans="1:10" x14ac:dyDescent="0.3">
      <c r="A6" t="s">
        <v>4</v>
      </c>
      <c r="B6">
        <v>22.061945000000001</v>
      </c>
      <c r="C6">
        <v>1.5023260000000001</v>
      </c>
      <c r="D6">
        <v>30.171029000000001</v>
      </c>
      <c r="E6">
        <v>4.0760670000000001</v>
      </c>
      <c r="F6">
        <v>186.895274</v>
      </c>
      <c r="G6">
        <v>22300.3</v>
      </c>
      <c r="H6">
        <v>9486.6365580000002</v>
      </c>
      <c r="I6">
        <v>646</v>
      </c>
      <c r="J6">
        <v>1752.708713</v>
      </c>
    </row>
    <row r="7" spans="1:10" x14ac:dyDescent="0.3">
      <c r="A7" t="s">
        <v>5</v>
      </c>
      <c r="B7">
        <v>28.388877000000001</v>
      </c>
      <c r="C7">
        <v>1.8504670000000001</v>
      </c>
      <c r="D7">
        <v>25.341055000000001</v>
      </c>
      <c r="E7">
        <v>4.0111650000000001</v>
      </c>
      <c r="F7">
        <v>165.32433800000001</v>
      </c>
      <c r="G7">
        <v>23486.3</v>
      </c>
      <c r="H7">
        <v>12150.439548</v>
      </c>
      <c r="I7">
        <v>792</v>
      </c>
      <c r="J7">
        <v>1716.7784790000001</v>
      </c>
    </row>
    <row r="9" spans="1:10" x14ac:dyDescent="0.3">
      <c r="A9" t="s">
        <v>16</v>
      </c>
      <c r="B9">
        <f>AVERAGE(B2:B8)</f>
        <v>16.266099499999999</v>
      </c>
      <c r="C9">
        <f t="shared" ref="C9:J9" si="0">AVERAGE(C2:C8)</f>
        <v>1.0970361666666666</v>
      </c>
      <c r="D9">
        <f t="shared" si="0"/>
        <v>35.195369000000007</v>
      </c>
      <c r="E9">
        <f t="shared" si="0"/>
        <v>2.7727781666666669</v>
      </c>
      <c r="F9">
        <f t="shared" si="0"/>
        <v>165.53931566666665</v>
      </c>
      <c r="G9">
        <f t="shared" si="0"/>
        <v>18058.816666666669</v>
      </c>
      <c r="H9">
        <f t="shared" si="0"/>
        <v>6690.5326641666661</v>
      </c>
      <c r="I9">
        <f t="shared" si="0"/>
        <v>452.66666666666669</v>
      </c>
      <c r="J9">
        <f t="shared" si="0"/>
        <v>1142.263193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0E18-FB8F-4539-9C69-ED926AD8F58B}">
  <dimension ref="A1:J9"/>
  <sheetViews>
    <sheetView workbookViewId="0">
      <selection activeCell="A9" sqref="A9"/>
    </sheetView>
  </sheetViews>
  <sheetFormatPr defaultColWidth="13.082031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0.58568399999999998</v>
      </c>
      <c r="C2">
        <v>0</v>
      </c>
      <c r="D2">
        <v>51.437564999999999</v>
      </c>
      <c r="E2">
        <v>0</v>
      </c>
      <c r="F2">
        <v>109.070499</v>
      </c>
      <c r="G2">
        <v>7633.6</v>
      </c>
      <c r="H2">
        <v>138.80705499999999</v>
      </c>
      <c r="I2">
        <v>0</v>
      </c>
      <c r="J2">
        <v>0</v>
      </c>
    </row>
    <row r="3" spans="1:10" x14ac:dyDescent="0.3">
      <c r="A3" t="s">
        <v>1</v>
      </c>
      <c r="B3">
        <v>2.5186320000000002</v>
      </c>
      <c r="C3">
        <v>2.7550000000000001E-3</v>
      </c>
      <c r="D3">
        <v>48.351664</v>
      </c>
      <c r="E3">
        <v>4.4530000000000004E-3</v>
      </c>
      <c r="F3">
        <v>153.88454300000001</v>
      </c>
      <c r="G3">
        <v>11457.4</v>
      </c>
      <c r="H3">
        <v>914.26331100000004</v>
      </c>
      <c r="I3">
        <v>1</v>
      </c>
      <c r="J3">
        <v>1.6163320000000001</v>
      </c>
    </row>
    <row r="4" spans="1:10" x14ac:dyDescent="0.3">
      <c r="A4" t="s">
        <v>2</v>
      </c>
      <c r="B4">
        <v>4.2496169999999998</v>
      </c>
      <c r="C4">
        <v>3.5533000000000002E-2</v>
      </c>
      <c r="D4">
        <v>45.722316999999997</v>
      </c>
      <c r="E4">
        <v>3.0391000000000001E-2</v>
      </c>
      <c r="F4">
        <v>167.48592600000001</v>
      </c>
      <c r="G4">
        <v>13187.2</v>
      </c>
      <c r="H4">
        <v>1674.349293</v>
      </c>
      <c r="I4">
        <v>14</v>
      </c>
      <c r="J4">
        <v>11.973996</v>
      </c>
    </row>
    <row r="5" spans="1:10" x14ac:dyDescent="0.3">
      <c r="A5" t="s">
        <v>3</v>
      </c>
      <c r="B5">
        <v>6.4280929999999996</v>
      </c>
      <c r="C5">
        <v>0.24641099999999999</v>
      </c>
      <c r="D5">
        <v>42.970711000000001</v>
      </c>
      <c r="E5">
        <v>0.537609</v>
      </c>
      <c r="F5">
        <v>179.541178</v>
      </c>
      <c r="G5">
        <v>15041.6</v>
      </c>
      <c r="H5">
        <v>2686.94283</v>
      </c>
      <c r="I5">
        <v>103</v>
      </c>
      <c r="J5">
        <v>224.72050899999999</v>
      </c>
    </row>
    <row r="6" spans="1:10" x14ac:dyDescent="0.3">
      <c r="A6" t="s">
        <v>4</v>
      </c>
      <c r="B6">
        <v>8.3823179999999997</v>
      </c>
      <c r="C6">
        <v>0.27315899999999999</v>
      </c>
      <c r="D6">
        <v>41.029421999999997</v>
      </c>
      <c r="E6">
        <v>1.040319</v>
      </c>
      <c r="F6">
        <v>184.07394500000001</v>
      </c>
      <c r="G6">
        <v>16151</v>
      </c>
      <c r="H6">
        <v>3528.9558379999999</v>
      </c>
      <c r="I6">
        <v>115</v>
      </c>
      <c r="J6">
        <v>437.97414199999997</v>
      </c>
    </row>
    <row r="7" spans="1:10" x14ac:dyDescent="0.3">
      <c r="A7" t="s">
        <v>5</v>
      </c>
      <c r="B7">
        <v>8.36252</v>
      </c>
      <c r="C7">
        <v>0.11627899999999999</v>
      </c>
      <c r="D7">
        <v>41.328964999999997</v>
      </c>
      <c r="E7">
        <v>0.39135300000000001</v>
      </c>
      <c r="F7">
        <v>173.172956</v>
      </c>
      <c r="G7">
        <v>15084.4</v>
      </c>
      <c r="H7">
        <v>3236.2953459999999</v>
      </c>
      <c r="I7">
        <v>45</v>
      </c>
      <c r="J7">
        <v>151.45369400000001</v>
      </c>
    </row>
    <row r="9" spans="1:10" x14ac:dyDescent="0.3">
      <c r="A9" t="s">
        <v>16</v>
      </c>
      <c r="B9">
        <f>AVERAGE(B2:B8)</f>
        <v>5.0878106666666669</v>
      </c>
      <c r="C9">
        <f t="shared" ref="C9:J9" si="0">AVERAGE(C2:C8)</f>
        <v>0.11235616666666666</v>
      </c>
      <c r="D9">
        <f t="shared" si="0"/>
        <v>45.140107333333333</v>
      </c>
      <c r="E9">
        <f t="shared" si="0"/>
        <v>0.33402083333333338</v>
      </c>
      <c r="F9">
        <f t="shared" si="0"/>
        <v>161.20484116666668</v>
      </c>
      <c r="G9">
        <f t="shared" si="0"/>
        <v>13092.533333333333</v>
      </c>
      <c r="H9">
        <f t="shared" si="0"/>
        <v>2029.9356121666667</v>
      </c>
      <c r="I9">
        <f t="shared" si="0"/>
        <v>46.333333333333336</v>
      </c>
      <c r="J9">
        <f t="shared" si="0"/>
        <v>137.9564455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9D0-C89E-42F9-9749-A835F6A97285}">
  <dimension ref="A1:J28"/>
  <sheetViews>
    <sheetView topLeftCell="A4" workbookViewId="0">
      <selection activeCell="G5" sqref="G5"/>
    </sheetView>
  </sheetViews>
  <sheetFormatPr defaultColWidth="13.4140625" defaultRowHeight="14" x14ac:dyDescent="0.3"/>
  <sheetData>
    <row r="1" spans="1:10" x14ac:dyDescent="0.3"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18</v>
      </c>
      <c r="B2">
        <v>16.266099499999999</v>
      </c>
      <c r="C2">
        <v>1.0970361666666666</v>
      </c>
      <c r="D2">
        <v>35.195369000000007</v>
      </c>
      <c r="E2">
        <v>2.7727781666666669</v>
      </c>
      <c r="F2">
        <v>165.53931566666665</v>
      </c>
      <c r="G2">
        <v>18058.816666666669</v>
      </c>
      <c r="H2">
        <v>6690.5326641666661</v>
      </c>
      <c r="I2">
        <v>452.66666666666669</v>
      </c>
      <c r="J2">
        <v>1142.263193</v>
      </c>
    </row>
    <row r="3" spans="1:10" x14ac:dyDescent="0.3">
      <c r="A3" t="s">
        <v>17</v>
      </c>
      <c r="B3">
        <v>5.0878106666666669</v>
      </c>
      <c r="C3">
        <v>0.11235616666666666</v>
      </c>
      <c r="D3">
        <v>45.140107333333333</v>
      </c>
      <c r="E3">
        <v>0.33402083333333338</v>
      </c>
      <c r="F3">
        <v>161.20484116666668</v>
      </c>
      <c r="G3">
        <v>13092.533333333333</v>
      </c>
      <c r="H3">
        <v>2029.9356121666667</v>
      </c>
      <c r="I3">
        <v>46.333333333333336</v>
      </c>
      <c r="J3">
        <v>137.9564455</v>
      </c>
    </row>
    <row r="28" spans="3:3" x14ac:dyDescent="0.3">
      <c r="C28" s="1" t="s">
        <v>19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CC31-B730-4029-866A-E90DBDFD2EE5}">
  <dimension ref="A1:J9"/>
  <sheetViews>
    <sheetView workbookViewId="0">
      <selection activeCell="B9" sqref="B9:J9"/>
    </sheetView>
  </sheetViews>
  <sheetFormatPr defaultColWidth="14.582031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0.46961900000000001</v>
      </c>
      <c r="C2">
        <v>0</v>
      </c>
      <c r="D2">
        <v>51.517681000000003</v>
      </c>
      <c r="E2">
        <v>0</v>
      </c>
      <c r="F2">
        <v>106.38257900000001</v>
      </c>
      <c r="G2">
        <v>7433.9</v>
      </c>
      <c r="H2">
        <v>131.49324100000001</v>
      </c>
      <c r="I2">
        <v>0</v>
      </c>
      <c r="J2">
        <v>0</v>
      </c>
    </row>
    <row r="3" spans="1:10" x14ac:dyDescent="0.3">
      <c r="A3" t="s">
        <v>1</v>
      </c>
      <c r="B3">
        <v>2.402466</v>
      </c>
      <c r="C3">
        <v>4.1026E-2</v>
      </c>
      <c r="D3">
        <v>48.393079</v>
      </c>
      <c r="E3">
        <v>3.3649999999999999E-2</v>
      </c>
      <c r="F3">
        <v>170.51167100000001</v>
      </c>
      <c r="G3">
        <v>12684.5</v>
      </c>
      <c r="H3">
        <v>936.96156800000006</v>
      </c>
      <c r="I3">
        <v>16</v>
      </c>
      <c r="J3">
        <v>13.123381999999999</v>
      </c>
    </row>
    <row r="4" spans="1:10" x14ac:dyDescent="0.3">
      <c r="A4" t="s">
        <v>2</v>
      </c>
      <c r="B4">
        <v>11.585564</v>
      </c>
      <c r="C4">
        <v>0.63485499999999995</v>
      </c>
      <c r="D4">
        <v>35.756917000000001</v>
      </c>
      <c r="E4">
        <v>2.530926</v>
      </c>
      <c r="F4">
        <v>175.55454399999999</v>
      </c>
      <c r="G4">
        <v>17674.8</v>
      </c>
      <c r="H4">
        <v>5584.2418479999997</v>
      </c>
      <c r="I4">
        <v>306</v>
      </c>
      <c r="J4">
        <v>1219.906461</v>
      </c>
    </row>
    <row r="5" spans="1:10" x14ac:dyDescent="0.3">
      <c r="A5" t="s">
        <v>3</v>
      </c>
      <c r="B5">
        <v>22.008172999999999</v>
      </c>
      <c r="C5">
        <v>1.2993889999999999</v>
      </c>
      <c r="D5">
        <v>25.460808</v>
      </c>
      <c r="E5">
        <v>5.1472800000000003</v>
      </c>
      <c r="F5">
        <v>148.79013599999999</v>
      </c>
      <c r="G5">
        <v>21038</v>
      </c>
      <c r="H5">
        <v>10806.012816</v>
      </c>
      <c r="I5">
        <v>638</v>
      </c>
      <c r="J5">
        <v>2527.3142640000001</v>
      </c>
    </row>
    <row r="6" spans="1:10" x14ac:dyDescent="0.3">
      <c r="A6" t="s">
        <v>4</v>
      </c>
      <c r="B6">
        <v>27.123427</v>
      </c>
      <c r="C6">
        <v>1.9063669999999999</v>
      </c>
      <c r="D6">
        <v>21.95336</v>
      </c>
      <c r="E6">
        <v>8.7203060000000008</v>
      </c>
      <c r="F6">
        <v>152.223986</v>
      </c>
      <c r="G6">
        <v>24962.3</v>
      </c>
      <c r="H6">
        <v>14483.909874999999</v>
      </c>
      <c r="I6">
        <v>1018</v>
      </c>
      <c r="J6">
        <v>4656.643556</v>
      </c>
    </row>
    <row r="7" spans="1:10" x14ac:dyDescent="0.3">
      <c r="A7" t="s">
        <v>5</v>
      </c>
      <c r="B7">
        <v>32.627149000000003</v>
      </c>
      <c r="C7">
        <v>2.4288430000000001</v>
      </c>
      <c r="D7">
        <v>18.262947</v>
      </c>
      <c r="E7">
        <v>14.284889</v>
      </c>
      <c r="F7">
        <v>133.64063300000001</v>
      </c>
      <c r="G7">
        <v>26343.3</v>
      </c>
      <c r="H7">
        <v>17194.507426</v>
      </c>
      <c r="I7">
        <v>1280</v>
      </c>
      <c r="J7">
        <v>7528.1365999999998</v>
      </c>
    </row>
    <row r="9" spans="1:10" x14ac:dyDescent="0.3">
      <c r="A9" t="s">
        <v>16</v>
      </c>
      <c r="B9">
        <f>AVERAGE(B2:B7)</f>
        <v>16.036066333333334</v>
      </c>
      <c r="C9">
        <f t="shared" ref="C9:J9" si="0">AVERAGE(C2:C7)</f>
        <v>1.0517466666666666</v>
      </c>
      <c r="D9">
        <f t="shared" si="0"/>
        <v>33.557465333333333</v>
      </c>
      <c r="E9">
        <f t="shared" si="0"/>
        <v>5.1195085000000002</v>
      </c>
      <c r="F9">
        <f t="shared" si="0"/>
        <v>147.85059149999998</v>
      </c>
      <c r="G9">
        <f t="shared" si="0"/>
        <v>18356.133333333335</v>
      </c>
      <c r="H9">
        <f t="shared" si="0"/>
        <v>8189.5211290000007</v>
      </c>
      <c r="I9">
        <f t="shared" si="0"/>
        <v>543</v>
      </c>
      <c r="J9">
        <f t="shared" si="0"/>
        <v>2657.5207105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BB4F-2F90-43E2-BDC5-615917B77A6D}">
  <dimension ref="A1:J9"/>
  <sheetViews>
    <sheetView workbookViewId="0">
      <selection activeCell="B9" sqref="B9:J9"/>
    </sheetView>
  </sheetViews>
  <sheetFormatPr defaultColWidth="11.33203125" defaultRowHeight="14" x14ac:dyDescent="0.3"/>
  <sheetData>
    <row r="1" spans="1:10" x14ac:dyDescent="0.3">
      <c r="A1" t="s">
        <v>6</v>
      </c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0</v>
      </c>
      <c r="B2">
        <v>0.32469700000000001</v>
      </c>
      <c r="C2">
        <v>0</v>
      </c>
      <c r="D2">
        <v>51.741582999999999</v>
      </c>
      <c r="E2">
        <v>0</v>
      </c>
      <c r="F2">
        <v>95.812477000000001</v>
      </c>
      <c r="G2">
        <v>6666.3</v>
      </c>
      <c r="H2">
        <v>90.915251999999995</v>
      </c>
      <c r="I2">
        <v>0</v>
      </c>
      <c r="J2">
        <v>0</v>
      </c>
    </row>
    <row r="3" spans="1:10" x14ac:dyDescent="0.3">
      <c r="A3" t="s">
        <v>1</v>
      </c>
      <c r="B3">
        <v>0.58859499999999998</v>
      </c>
      <c r="C3">
        <v>0</v>
      </c>
      <c r="D3">
        <v>51.082360000000001</v>
      </c>
      <c r="E3">
        <v>0</v>
      </c>
      <c r="F3">
        <v>133.51651899999999</v>
      </c>
      <c r="G3">
        <v>9409.5</v>
      </c>
      <c r="H3">
        <v>217.19140300000001</v>
      </c>
      <c r="I3">
        <v>0</v>
      </c>
      <c r="J3">
        <v>0</v>
      </c>
    </row>
    <row r="4" spans="1:10" x14ac:dyDescent="0.3">
      <c r="A4" t="s">
        <v>2</v>
      </c>
      <c r="B4">
        <v>0.71561699999999995</v>
      </c>
      <c r="C4">
        <v>0</v>
      </c>
      <c r="D4">
        <v>50.783816999999999</v>
      </c>
      <c r="E4">
        <v>0</v>
      </c>
      <c r="F4">
        <v>156.29142899999999</v>
      </c>
      <c r="G4">
        <v>11079.3</v>
      </c>
      <c r="H4">
        <v>311.29332399999998</v>
      </c>
      <c r="I4">
        <v>0</v>
      </c>
      <c r="J4">
        <v>0</v>
      </c>
    </row>
    <row r="5" spans="1:10" x14ac:dyDescent="0.3">
      <c r="A5" t="s">
        <v>3</v>
      </c>
      <c r="B5">
        <v>0.77116600000000002</v>
      </c>
      <c r="C5">
        <v>1.1962E-2</v>
      </c>
      <c r="D5">
        <v>50.518006</v>
      </c>
      <c r="E5">
        <v>6.9150000000000001E-3</v>
      </c>
      <c r="F5">
        <v>147.84234699999999</v>
      </c>
      <c r="G5">
        <v>10535.5</v>
      </c>
      <c r="H5">
        <v>322.34733699999998</v>
      </c>
      <c r="I5">
        <v>5</v>
      </c>
      <c r="J5">
        <v>2.8905789999999998</v>
      </c>
    </row>
    <row r="6" spans="1:10" x14ac:dyDescent="0.3">
      <c r="A6" t="s">
        <v>4</v>
      </c>
      <c r="B6">
        <v>1.062495</v>
      </c>
      <c r="C6">
        <v>1.3729999999999999E-2</v>
      </c>
      <c r="D6">
        <v>49.948244000000003</v>
      </c>
      <c r="E6">
        <v>7.2550000000000002E-3</v>
      </c>
      <c r="F6">
        <v>158.60232500000001</v>
      </c>
      <c r="G6">
        <v>11431.2</v>
      </c>
      <c r="H6">
        <v>464.310135</v>
      </c>
      <c r="I6">
        <v>6</v>
      </c>
      <c r="J6">
        <v>3.1705369999999999</v>
      </c>
    </row>
    <row r="7" spans="1:10" x14ac:dyDescent="0.3">
      <c r="A7" t="s">
        <v>5</v>
      </c>
      <c r="B7">
        <v>0.62086300000000005</v>
      </c>
      <c r="C7">
        <v>0</v>
      </c>
      <c r="D7">
        <v>50.678910000000002</v>
      </c>
      <c r="E7">
        <v>0</v>
      </c>
      <c r="F7">
        <v>146.06506400000001</v>
      </c>
      <c r="G7">
        <v>10375.799999999999</v>
      </c>
      <c r="H7">
        <v>250.828802</v>
      </c>
      <c r="I7">
        <v>0</v>
      </c>
      <c r="J7">
        <v>0</v>
      </c>
    </row>
    <row r="9" spans="1:10" x14ac:dyDescent="0.3">
      <c r="A9" t="s">
        <v>16</v>
      </c>
      <c r="B9">
        <f>AVERAGE(B2:B7)</f>
        <v>0.68057216666666676</v>
      </c>
      <c r="C9">
        <f t="shared" ref="C9:J9" si="0">AVERAGE(C2:C7)</f>
        <v>4.2820000000000002E-3</v>
      </c>
      <c r="D9">
        <f t="shared" si="0"/>
        <v>50.792153333333339</v>
      </c>
      <c r="E9">
        <f t="shared" si="0"/>
        <v>2.3616666666666669E-3</v>
      </c>
      <c r="F9">
        <f t="shared" si="0"/>
        <v>139.68836016666666</v>
      </c>
      <c r="G9">
        <f t="shared" si="0"/>
        <v>9916.2666666666682</v>
      </c>
      <c r="H9">
        <f t="shared" si="0"/>
        <v>276.1477088333333</v>
      </c>
      <c r="I9">
        <f t="shared" si="0"/>
        <v>1.8333333333333333</v>
      </c>
      <c r="J9">
        <f t="shared" si="0"/>
        <v>1.010186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B1C0-3E08-4935-8695-8A2B57C4897A}">
  <dimension ref="A1:J28"/>
  <sheetViews>
    <sheetView workbookViewId="0">
      <selection activeCell="F28" sqref="F28"/>
    </sheetView>
  </sheetViews>
  <sheetFormatPr defaultColWidth="11.6640625" defaultRowHeight="14" x14ac:dyDescent="0.3"/>
  <sheetData>
    <row r="1" spans="1:10" x14ac:dyDescent="0.3">
      <c r="B1" t="s">
        <v>10</v>
      </c>
      <c r="C1" t="s">
        <v>8</v>
      </c>
      <c r="D1" t="s">
        <v>9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t="s">
        <v>18</v>
      </c>
      <c r="B2">
        <v>16.036066333333334</v>
      </c>
      <c r="C2">
        <v>1.0517466666666666</v>
      </c>
      <c r="D2">
        <v>33.557465333333333</v>
      </c>
      <c r="E2">
        <v>5.1195085000000002</v>
      </c>
      <c r="F2">
        <v>147.85059149999998</v>
      </c>
      <c r="G2">
        <v>18356.133333333335</v>
      </c>
      <c r="H2">
        <v>8189.5211290000007</v>
      </c>
      <c r="I2">
        <v>543</v>
      </c>
      <c r="J2">
        <v>2657.5207105</v>
      </c>
    </row>
    <row r="3" spans="1:10" x14ac:dyDescent="0.3">
      <c r="A3" t="s">
        <v>17</v>
      </c>
      <c r="B3">
        <v>0.68057216666666676</v>
      </c>
      <c r="C3">
        <v>4.2820000000000002E-3</v>
      </c>
      <c r="D3">
        <v>50.792153333333339</v>
      </c>
      <c r="E3">
        <v>2.3616666666666669E-3</v>
      </c>
      <c r="F3">
        <v>139.68836016666666</v>
      </c>
      <c r="G3">
        <v>9916.2666666666682</v>
      </c>
      <c r="H3">
        <v>276.1477088333333</v>
      </c>
      <c r="I3">
        <v>1.8333333333333333</v>
      </c>
      <c r="J3">
        <v>1.010186</v>
      </c>
    </row>
    <row r="28" spans="4:4" x14ac:dyDescent="0.3">
      <c r="D28" s="1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南京不开放</vt:lpstr>
      <vt:lpstr>南京开放</vt:lpstr>
      <vt:lpstr>南京结果</vt:lpstr>
      <vt:lpstr>成都不开放</vt:lpstr>
      <vt:lpstr>成都开放</vt:lpstr>
      <vt:lpstr>成都结果</vt:lpstr>
      <vt:lpstr>保定不开放</vt:lpstr>
      <vt:lpstr>保定开放</vt:lpstr>
      <vt:lpstr>保定结果</vt:lpstr>
      <vt:lpstr>西安不开放</vt:lpstr>
      <vt:lpstr>西安开放</vt:lpstr>
      <vt:lpstr>西安结果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若暖</dc:creator>
  <cp:lastModifiedBy>若暖</cp:lastModifiedBy>
  <dcterms:created xsi:type="dcterms:W3CDTF">2022-07-10T08:35:24Z</dcterms:created>
  <dcterms:modified xsi:type="dcterms:W3CDTF">2022-07-10T13:45:34Z</dcterms:modified>
</cp:coreProperties>
</file>