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原始小区数据" sheetId="1" r:id="rId1"/>
    <sheet name="聚类结果" sheetId="2" r:id="rId2"/>
  </sheets>
  <calcPr calcId="144525"/>
</workbook>
</file>

<file path=xl/sharedStrings.xml><?xml version="1.0" encoding="utf-8"?>
<sst xmlns="http://schemas.openxmlformats.org/spreadsheetml/2006/main" count="26">
  <si>
    <t>小区</t>
  </si>
  <si>
    <t>周围道路网密度</t>
  </si>
  <si>
    <t>周围道路面积率</t>
  </si>
  <si>
    <t>周围人均道路面积</t>
  </si>
  <si>
    <t>周围车辆平均行驶速率</t>
  </si>
  <si>
    <t>周围日常交通拥挤指数</t>
  </si>
  <si>
    <t>小区内部道路面积率</t>
  </si>
  <si>
    <t>周边交叉路口地段数量</t>
  </si>
  <si>
    <t>小区1</t>
  </si>
  <si>
    <t>小区2</t>
  </si>
  <si>
    <t>小区3</t>
  </si>
  <si>
    <t>小区4</t>
  </si>
  <si>
    <t>小区5</t>
  </si>
  <si>
    <t>小区6</t>
  </si>
  <si>
    <t>小区7</t>
  </si>
  <si>
    <t>小区8</t>
  </si>
  <si>
    <t>小区9</t>
  </si>
  <si>
    <t>小区10</t>
  </si>
  <si>
    <t>小区11</t>
  </si>
  <si>
    <t>分类</t>
  </si>
  <si>
    <t>第一类</t>
  </si>
  <si>
    <t>小区5、小区7、小区8、小区9</t>
  </si>
  <si>
    <t>第二类</t>
  </si>
  <si>
    <t>小区1、小区2、小区3、小区4</t>
  </si>
  <si>
    <t>第三类</t>
  </si>
  <si>
    <t>小区6、小区10、小区11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</si>
</sst>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J11" sqref="J11"/>
    </sheetView>
  </sheetViews>
  <sheetFormatPr defaultColWidth="9.14285714285714" defaultRowHeight="17.6" outlineLevelCol="7"/>
  <cols>
    <col min="1" max="1" width="11.75" style="1" customWidth="1"/>
    <col min="2" max="2" width="16.8125" style="1" customWidth="1"/>
    <col min="3" max="3" width="20.8303571428571" style="1" customWidth="1"/>
    <col min="4" max="5" width="25.7410714285714" style="1" customWidth="1"/>
    <col min="6" max="6" width="27.0803571428571" style="1" customWidth="1"/>
    <col min="7" max="7" width="24.5535714285714" style="1" customWidth="1"/>
    <col min="8" max="8" width="23.5089285714286" style="1" customWidth="1"/>
    <col min="9" max="9" width="14.7321428571429" style="1" customWidth="1"/>
    <col min="10" max="10" width="14.5803571428571" style="1" customWidth="1"/>
    <col min="11" max="11" width="14.7321428571429" style="1" customWidth="1"/>
    <col min="12" max="16384" width="9.14285714285714" style="1"/>
  </cols>
  <sheetData>
    <row r="1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</row>
    <row r="2" spans="1:8">
      <c r="A2" s="1" t="s">
        <v>8</v>
      </c>
      <c r="B2" s="7">
        <v>3.82</v>
      </c>
      <c r="C2" s="7">
        <v>13.06</v>
      </c>
      <c r="D2" s="7">
        <v>10.72</v>
      </c>
      <c r="E2" s="7">
        <v>28.58</v>
      </c>
      <c r="F2" s="7">
        <v>1.518</v>
      </c>
      <c r="G2" s="1">
        <v>8.3</v>
      </c>
      <c r="H2" s="1">
        <v>3</v>
      </c>
    </row>
    <row r="3" spans="1:8">
      <c r="A3" s="1" t="s">
        <v>9</v>
      </c>
      <c r="B3" s="1">
        <v>4.46462808084284</v>
      </c>
      <c r="C3" s="1">
        <v>15.0629708912084</v>
      </c>
      <c r="D3" s="1">
        <v>12.2591063855516</v>
      </c>
      <c r="E3" s="1">
        <v>29.1237196122653</v>
      </c>
      <c r="F3" s="1">
        <v>1.30294802491858</v>
      </c>
      <c r="G3" s="1">
        <v>7.5875336039477</v>
      </c>
      <c r="H3" s="1">
        <v>2</v>
      </c>
    </row>
    <row r="4" spans="1:8">
      <c r="A4" s="1" t="s">
        <v>10</v>
      </c>
      <c r="B4" s="1">
        <v>4.75583949695572</v>
      </c>
      <c r="C4" s="1">
        <v>12.1684608923153</v>
      </c>
      <c r="D4" s="1">
        <v>13.6193430698324</v>
      </c>
      <c r="E4" s="1">
        <v>27.1146792036658</v>
      </c>
      <c r="F4" s="1">
        <v>1.32810283486825</v>
      </c>
      <c r="G4" s="1">
        <v>6.81676430382075</v>
      </c>
      <c r="H4" s="1">
        <v>3</v>
      </c>
    </row>
    <row r="5" spans="1:8">
      <c r="A5" s="1" t="s">
        <v>11</v>
      </c>
      <c r="B5" s="1">
        <v>4.19857861620429</v>
      </c>
      <c r="C5" s="1">
        <v>10.3464054376254</v>
      </c>
      <c r="D5" s="1">
        <v>10.6583433576282</v>
      </c>
      <c r="E5" s="1">
        <v>28.8566632728442</v>
      </c>
      <c r="F5" s="1">
        <v>1.42473322422747</v>
      </c>
      <c r="G5" s="1">
        <v>7.9620683269862</v>
      </c>
      <c r="H5" s="1">
        <v>4</v>
      </c>
    </row>
    <row r="6" spans="1:8">
      <c r="A6" s="1" t="s">
        <v>12</v>
      </c>
      <c r="B6" s="1">
        <v>2.93918274175556</v>
      </c>
      <c r="C6" s="1">
        <v>15.9288801253197</v>
      </c>
      <c r="D6" s="1">
        <v>13.074111849851</v>
      </c>
      <c r="E6" s="1">
        <v>26.9034520380727</v>
      </c>
      <c r="F6" s="1">
        <v>1.66098825536869</v>
      </c>
      <c r="G6" s="1">
        <v>7.79347865257557</v>
      </c>
      <c r="H6" s="1">
        <v>6</v>
      </c>
    </row>
    <row r="7" spans="1:8">
      <c r="A7" s="1" t="s">
        <v>13</v>
      </c>
      <c r="B7" s="1">
        <v>2.36955947642809</v>
      </c>
      <c r="C7" s="1">
        <v>12.3614366278402</v>
      </c>
      <c r="D7" s="1">
        <v>11.025804981214</v>
      </c>
      <c r="E7" s="1">
        <v>31.8165273905649</v>
      </c>
      <c r="F7" s="1">
        <v>1.31364607194458</v>
      </c>
      <c r="G7" s="1">
        <v>9.98696712741959</v>
      </c>
      <c r="H7" s="1">
        <v>1</v>
      </c>
    </row>
    <row r="8" spans="1:8">
      <c r="A8" s="1" t="s">
        <v>14</v>
      </c>
      <c r="B8" s="1">
        <v>4.8519355045322</v>
      </c>
      <c r="C8" s="1">
        <v>14.9296976360874</v>
      </c>
      <c r="D8" s="1">
        <v>11.1847167174951</v>
      </c>
      <c r="E8" s="1">
        <v>28.9728341100094</v>
      </c>
      <c r="F8" s="1">
        <v>1.23141659926324</v>
      </c>
      <c r="G8" s="1">
        <v>7.51114596107931</v>
      </c>
      <c r="H8" s="1">
        <v>4</v>
      </c>
    </row>
    <row r="9" spans="1:8">
      <c r="A9" s="1" t="s">
        <v>15</v>
      </c>
      <c r="B9" s="1">
        <v>4.17011856339296</v>
      </c>
      <c r="C9" s="1">
        <v>12.9879174968055</v>
      </c>
      <c r="D9" s="1">
        <v>13.7374417290629</v>
      </c>
      <c r="E9" s="1">
        <v>26.8920581240345</v>
      </c>
      <c r="F9" s="1">
        <v>1.22676865839321</v>
      </c>
      <c r="G9" s="1">
        <v>7.77079154822968</v>
      </c>
      <c r="H9" s="1">
        <v>5</v>
      </c>
    </row>
    <row r="10" spans="1:8">
      <c r="A10" s="1" t="s">
        <v>16</v>
      </c>
      <c r="B10" s="1">
        <v>4.76312586149158</v>
      </c>
      <c r="C10" s="1">
        <v>14.6513500994141</v>
      </c>
      <c r="D10" s="1">
        <v>12.6515391055422</v>
      </c>
      <c r="E10" s="1">
        <v>26.255855623116</v>
      </c>
      <c r="F10" s="1">
        <v>1.67932833624148</v>
      </c>
      <c r="G10" s="1">
        <v>6.52070991278817</v>
      </c>
      <c r="H10" s="1">
        <v>6</v>
      </c>
    </row>
    <row r="11" spans="1:8">
      <c r="A11" s="1" t="s">
        <v>17</v>
      </c>
      <c r="B11" s="1">
        <v>2.5944560603978</v>
      </c>
      <c r="C11" s="1">
        <v>11.2504967669009</v>
      </c>
      <c r="D11" s="1">
        <v>12.1248770917013</v>
      </c>
      <c r="E11" s="1">
        <v>30.8974021033987</v>
      </c>
      <c r="F11" s="1">
        <v>1.32655748217908</v>
      </c>
      <c r="G11" s="1">
        <v>9.64715286062116</v>
      </c>
      <c r="H11" s="1">
        <v>2</v>
      </c>
    </row>
    <row r="12" spans="1:8">
      <c r="A12" s="1" t="s">
        <v>18</v>
      </c>
      <c r="B12" s="1">
        <f ca="1">2.5+0.7*RAND()</f>
        <v>2.95257146738675</v>
      </c>
      <c r="C12" s="1">
        <f ca="1">13+RAND()</f>
        <v>13.5558879399703</v>
      </c>
      <c r="D12" s="1">
        <f ca="1">12+RAND()</f>
        <v>12.7476567068861</v>
      </c>
      <c r="E12" s="1">
        <f ca="1">29.5+RAND()</f>
        <v>29.7090018373639</v>
      </c>
      <c r="F12" s="1">
        <f ca="1">1.3+0.1*RAND()</f>
        <v>1.37138756227908</v>
      </c>
      <c r="G12" s="1">
        <f ca="1">7.5+RAND()</f>
        <v>8.03989594883796</v>
      </c>
      <c r="H12" s="1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12"/>
  <sheetViews>
    <sheetView workbookViewId="0">
      <selection activeCell="F2" sqref="F2:L4"/>
    </sheetView>
  </sheetViews>
  <sheetFormatPr defaultColWidth="9.14285714285714" defaultRowHeight="17.6"/>
  <cols>
    <col min="6" max="6" width="9.14285714285714" style="1"/>
  </cols>
  <sheetData>
    <row r="1" spans="2:3">
      <c r="B1" s="1" t="s">
        <v>0</v>
      </c>
      <c r="C1" s="1" t="s">
        <v>19</v>
      </c>
    </row>
    <row r="2" spans="2:17">
      <c r="B2" s="1" t="s">
        <v>8</v>
      </c>
      <c r="C2" s="1">
        <v>2</v>
      </c>
      <c r="F2" s="2" t="s">
        <v>20</v>
      </c>
      <c r="G2" s="2" t="s">
        <v>21</v>
      </c>
      <c r="H2" s="2"/>
      <c r="I2" s="2"/>
      <c r="J2" s="2"/>
      <c r="K2" s="2"/>
      <c r="L2" s="2"/>
      <c r="M2" s="5"/>
      <c r="N2" s="5"/>
      <c r="O2" s="5"/>
      <c r="P2" s="5"/>
      <c r="Q2" s="5"/>
    </row>
    <row r="3" spans="2:17">
      <c r="B3" s="1" t="s">
        <v>9</v>
      </c>
      <c r="C3" s="1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5"/>
      <c r="N3" s="5"/>
      <c r="O3" s="5"/>
      <c r="P3" s="5"/>
      <c r="Q3" s="5"/>
    </row>
    <row r="4" spans="2:17">
      <c r="B4" s="1" t="s">
        <v>10</v>
      </c>
      <c r="C4" s="1">
        <v>2</v>
      </c>
      <c r="F4" s="4" t="s">
        <v>24</v>
      </c>
      <c r="G4" s="4" t="s">
        <v>25</v>
      </c>
      <c r="H4" s="4"/>
      <c r="I4" s="4"/>
      <c r="J4" s="4"/>
      <c r="K4" s="4"/>
      <c r="L4" s="4"/>
      <c r="M4" s="5"/>
      <c r="N4" s="5"/>
      <c r="O4" s="5"/>
      <c r="P4" s="5"/>
      <c r="Q4" s="5"/>
    </row>
    <row r="5" spans="2:3">
      <c r="B5" s="1" t="s">
        <v>11</v>
      </c>
      <c r="C5" s="1">
        <v>2</v>
      </c>
    </row>
    <row r="6" spans="2:3">
      <c r="B6" s="1" t="s">
        <v>12</v>
      </c>
      <c r="C6" s="1">
        <v>1</v>
      </c>
    </row>
    <row r="7" spans="2:3">
      <c r="B7" s="1" t="s">
        <v>13</v>
      </c>
      <c r="C7" s="1">
        <v>3</v>
      </c>
    </row>
    <row r="8" spans="2:3">
      <c r="B8" s="1" t="s">
        <v>14</v>
      </c>
      <c r="C8" s="1">
        <v>1</v>
      </c>
    </row>
    <row r="9" spans="2:3">
      <c r="B9" s="1" t="s">
        <v>15</v>
      </c>
      <c r="C9" s="1">
        <v>1</v>
      </c>
    </row>
    <row r="10" spans="2:3">
      <c r="B10" s="1" t="s">
        <v>16</v>
      </c>
      <c r="C10" s="1">
        <v>1</v>
      </c>
    </row>
    <row r="11" spans="2:3">
      <c r="B11" s="1" t="s">
        <v>17</v>
      </c>
      <c r="C11" s="1">
        <v>3</v>
      </c>
    </row>
    <row r="12" spans="2:3">
      <c r="B12" s="1" t="s">
        <v>18</v>
      </c>
      <c r="C12" s="1">
        <v>3</v>
      </c>
    </row>
  </sheetData>
  <mergeCells count="3">
    <mergeCell ref="G2:L2"/>
    <mergeCell ref="G3:L3"/>
    <mergeCell ref="G4:L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原始小区数据</vt:lpstr>
      <vt:lpstr>聚类结果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george-lxy</dc:creator>
  <dcterms:created xsi:type="dcterms:W3CDTF">2022-07-10T16:12:00Z</dcterms:created>
  <dcterms:modified xsi:type="dcterms:W3CDTF">2022-07-10T15:58:00Z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