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EC1D42FE-9C1F-4121-AB73-A7A80DF27116}" xr6:coauthVersionLast="47" xr6:coauthVersionMax="47" xr10:uidLastSave="{00000000-0000-0000-0000-000000000000}"/>
  <bookViews>
    <workbookView xWindow="-110" yWindow="-110" windowWidth="21820" windowHeight="14020" activeTab="1" xr2:uid="{FB2862AF-ECF7-4D02-B447-ED50044EDCF8}"/>
  </bookViews>
  <sheets>
    <sheet name="保定" sheetId="1" r:id="rId1"/>
    <sheet name="南京" sheetId="2" r:id="rId2"/>
    <sheet name="成都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3" l="1"/>
  <c r="L18" i="3"/>
  <c r="M18" i="3"/>
  <c r="N18" i="3"/>
  <c r="O18" i="3"/>
  <c r="P18" i="3"/>
  <c r="Q18" i="3"/>
  <c r="R18" i="3"/>
  <c r="J18" i="3"/>
  <c r="K28" i="3"/>
  <c r="L28" i="3"/>
  <c r="M28" i="3"/>
  <c r="N28" i="3"/>
  <c r="O28" i="3"/>
  <c r="P28" i="3"/>
  <c r="Q28" i="3"/>
  <c r="R28" i="3"/>
  <c r="J28" i="3"/>
  <c r="K38" i="3"/>
  <c r="L38" i="3"/>
  <c r="M38" i="3"/>
  <c r="N38" i="3"/>
  <c r="O38" i="3"/>
  <c r="P38" i="3"/>
  <c r="Q38" i="3"/>
  <c r="R38" i="3"/>
  <c r="J38" i="3"/>
  <c r="K48" i="3"/>
  <c r="L48" i="3"/>
  <c r="M48" i="3"/>
  <c r="N48" i="3"/>
  <c r="O48" i="3"/>
  <c r="P48" i="3"/>
  <c r="Q48" i="3"/>
  <c r="R48" i="3"/>
  <c r="J48" i="3"/>
  <c r="K58" i="3"/>
  <c r="L58" i="3"/>
  <c r="M58" i="3"/>
  <c r="N58" i="3"/>
  <c r="O58" i="3"/>
  <c r="P58" i="3"/>
  <c r="Q58" i="3"/>
  <c r="R58" i="3"/>
  <c r="J58" i="3"/>
  <c r="K68" i="3"/>
  <c r="L68" i="3"/>
  <c r="M68" i="3"/>
  <c r="N68" i="3"/>
  <c r="O68" i="3"/>
  <c r="P68" i="3"/>
  <c r="Q68" i="3"/>
  <c r="R68" i="3"/>
  <c r="J68" i="3"/>
  <c r="K18" i="2"/>
  <c r="L18" i="2"/>
  <c r="M18" i="2"/>
  <c r="N18" i="2"/>
  <c r="O18" i="2"/>
  <c r="P18" i="2"/>
  <c r="Q18" i="2"/>
  <c r="R18" i="2"/>
  <c r="J18" i="2"/>
  <c r="K28" i="2"/>
  <c r="L28" i="2"/>
  <c r="M28" i="2"/>
  <c r="N28" i="2"/>
  <c r="O28" i="2"/>
  <c r="P28" i="2"/>
  <c r="Q28" i="2"/>
  <c r="R28" i="2"/>
  <c r="J28" i="2"/>
  <c r="K38" i="2"/>
  <c r="L38" i="2"/>
  <c r="M38" i="2"/>
  <c r="N38" i="2"/>
  <c r="O38" i="2"/>
  <c r="P38" i="2"/>
  <c r="Q38" i="2"/>
  <c r="R38" i="2"/>
  <c r="J38" i="2"/>
  <c r="K48" i="2"/>
  <c r="L48" i="2"/>
  <c r="M48" i="2"/>
  <c r="N48" i="2"/>
  <c r="O48" i="2"/>
  <c r="P48" i="2"/>
  <c r="Q48" i="2"/>
  <c r="R48" i="2"/>
  <c r="J48" i="2"/>
  <c r="K58" i="2"/>
  <c r="L58" i="2"/>
  <c r="M58" i="2"/>
  <c r="N58" i="2"/>
  <c r="O58" i="2"/>
  <c r="P58" i="2"/>
  <c r="Q58" i="2"/>
  <c r="R58" i="2"/>
  <c r="J58" i="2"/>
  <c r="K68" i="2"/>
  <c r="L68" i="2"/>
  <c r="M68" i="2"/>
  <c r="N68" i="2"/>
  <c r="O68" i="2"/>
  <c r="P68" i="2"/>
  <c r="Q68" i="2"/>
  <c r="R68" i="2"/>
  <c r="J68" i="2"/>
  <c r="R78" i="3"/>
  <c r="Q78" i="3"/>
  <c r="P78" i="3"/>
  <c r="O78" i="3"/>
  <c r="N78" i="3"/>
  <c r="M78" i="3"/>
  <c r="L78" i="3"/>
  <c r="K78" i="3"/>
  <c r="J78" i="3"/>
  <c r="R8" i="3"/>
  <c r="Q8" i="3"/>
  <c r="P8" i="3"/>
  <c r="O8" i="3"/>
  <c r="N8" i="3"/>
  <c r="M8" i="3"/>
  <c r="L8" i="3"/>
  <c r="K8" i="3"/>
  <c r="J8" i="3"/>
  <c r="J8" i="2"/>
  <c r="K8" i="2"/>
  <c r="L8" i="2"/>
  <c r="M8" i="2"/>
  <c r="N8" i="2"/>
  <c r="O8" i="2"/>
  <c r="P8" i="2"/>
  <c r="Q8" i="2"/>
  <c r="R8" i="2"/>
  <c r="R78" i="2"/>
  <c r="Q78" i="2"/>
  <c r="P78" i="2"/>
  <c r="O78" i="2"/>
  <c r="N78" i="2"/>
  <c r="M78" i="2"/>
  <c r="L78" i="2"/>
  <c r="K78" i="2"/>
  <c r="J78" i="2"/>
  <c r="T48" i="1"/>
  <c r="S48" i="1"/>
  <c r="R48" i="1"/>
  <c r="Q48" i="1"/>
  <c r="P48" i="1"/>
  <c r="O48" i="1"/>
  <c r="N48" i="1"/>
  <c r="M48" i="1"/>
  <c r="L48" i="1"/>
  <c r="T38" i="1"/>
  <c r="S38" i="1"/>
  <c r="R38" i="1"/>
  <c r="Q38" i="1"/>
  <c r="P38" i="1"/>
  <c r="O38" i="1"/>
  <c r="N38" i="1"/>
  <c r="M38" i="1"/>
  <c r="L38" i="1"/>
  <c r="T28" i="1"/>
  <c r="S28" i="1"/>
  <c r="R28" i="1"/>
  <c r="Q28" i="1"/>
  <c r="P28" i="1"/>
  <c r="O28" i="1"/>
  <c r="N28" i="1"/>
  <c r="M28" i="1"/>
  <c r="L28" i="1"/>
  <c r="T18" i="1"/>
  <c r="S18" i="1"/>
  <c r="R18" i="1"/>
  <c r="Q18" i="1"/>
  <c r="P18" i="1"/>
  <c r="O18" i="1"/>
  <c r="N18" i="1"/>
  <c r="M18" i="1"/>
  <c r="L18" i="1"/>
  <c r="T8" i="1"/>
  <c r="S8" i="1"/>
  <c r="R8" i="1"/>
  <c r="Q8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<sst xmlns="http://schemas.openxmlformats.org/spreadsheetml/2006/main" count="718" uniqueCount="28">
  <si>
    <t>出入口状态</t>
    <phoneticPr fontId="1" type="noConversion"/>
  </si>
  <si>
    <t>西门</t>
    <phoneticPr fontId="1" type="noConversion"/>
  </si>
  <si>
    <t>北门1</t>
    <phoneticPr fontId="1" type="noConversion"/>
  </si>
  <si>
    <t>北门2</t>
    <phoneticPr fontId="1" type="noConversion"/>
  </si>
  <si>
    <t>北门3</t>
    <phoneticPr fontId="1" type="noConversion"/>
  </si>
  <si>
    <t>时间段</t>
    <phoneticPr fontId="1" type="noConversion"/>
  </si>
  <si>
    <t>平均延误车次</t>
    <phoneticPr fontId="1" type="noConversion"/>
  </si>
  <si>
    <t>平均停车次数</t>
    <phoneticPr fontId="1" type="noConversion"/>
  </si>
  <si>
    <t>平均车速</t>
    <phoneticPr fontId="1" type="noConversion"/>
  </si>
  <si>
    <t>平均延时</t>
    <phoneticPr fontId="1" type="noConversion"/>
  </si>
  <si>
    <t>行车总距离</t>
    <phoneticPr fontId="1" type="noConversion"/>
  </si>
  <si>
    <t>总时间</t>
    <phoneticPr fontId="1" type="noConversion"/>
  </si>
  <si>
    <t>总延误</t>
    <phoneticPr fontId="1" type="noConversion"/>
  </si>
  <si>
    <t>总停车次数</t>
    <phoneticPr fontId="1" type="noConversion"/>
  </si>
  <si>
    <t>总延误车次</t>
    <phoneticPr fontId="1" type="noConversion"/>
  </si>
  <si>
    <t>入口</t>
    <phoneticPr fontId="1" type="noConversion"/>
  </si>
  <si>
    <t>出口</t>
    <phoneticPr fontId="1" type="noConversion"/>
  </si>
  <si>
    <t>0-100</t>
  </si>
  <si>
    <t>开</t>
    <phoneticPr fontId="1" type="noConversion"/>
  </si>
  <si>
    <t>100-200</t>
  </si>
  <si>
    <t>200-300</t>
  </si>
  <si>
    <t>300-400</t>
  </si>
  <si>
    <t>400-500</t>
  </si>
  <si>
    <t>500-600</t>
  </si>
  <si>
    <t>平均值</t>
    <phoneticPr fontId="1" type="noConversion"/>
  </si>
  <si>
    <t>关</t>
    <phoneticPr fontId="1" type="noConversion"/>
  </si>
  <si>
    <t>南门</t>
    <phoneticPr fontId="1" type="noConversion"/>
  </si>
  <si>
    <t>北门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</si>
</sst>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6174-7CA0-4F80-8843-6C6E43FD3941}">
  <dimension ref="A1:T49"/>
  <sheetViews>
    <sheetView topLeftCell="A10" zoomScale="85" zoomScaleNormal="85" workbookViewId="0">
      <selection activeCell="N36" sqref="N36"/>
    </sheetView>
  </sheetViews>
  <sheetFormatPr defaultRowHeight="14" x14ac:dyDescent="0.3"/>
  <cols>
    <col min="1" max="1" width="11" customWidth="1"/>
    <col min="11" max="11" width="9.9140625" customWidth="1"/>
    <col min="12" max="16" width="11.83203125" customWidth="1"/>
    <col min="17" max="17" width="10.25" customWidth="1"/>
    <col min="18" max="20" width="11.83203125" customWidth="1"/>
  </cols>
  <sheetData>
    <row r="1" spans="1:20" ht="14.5" thickTop="1" x14ac:dyDescent="0.3">
      <c r="A1" s="11" t="s">
        <v>0</v>
      </c>
      <c r="B1" s="13" t="s">
        <v>1</v>
      </c>
      <c r="C1" s="13"/>
      <c r="D1" s="13" t="s">
        <v>2</v>
      </c>
      <c r="E1" s="13"/>
      <c r="F1" s="13" t="s">
        <v>3</v>
      </c>
      <c r="G1" s="13"/>
      <c r="H1" s="13" t="s">
        <v>4</v>
      </c>
      <c r="I1" s="13"/>
      <c r="J1" s="1"/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2" t="s">
        <v>14</v>
      </c>
    </row>
    <row r="2" spans="1:20" x14ac:dyDescent="0.3">
      <c r="A2" s="12"/>
      <c r="B2" s="3" t="s">
        <v>15</v>
      </c>
      <c r="C2" s="3" t="s">
        <v>16</v>
      </c>
      <c r="D2" s="3" t="s">
        <v>15</v>
      </c>
      <c r="E2" s="3" t="s">
        <v>16</v>
      </c>
      <c r="F2" s="3" t="s">
        <v>15</v>
      </c>
      <c r="G2" s="3" t="s">
        <v>16</v>
      </c>
      <c r="H2" s="3" t="s">
        <v>15</v>
      </c>
      <c r="I2" s="3" t="s">
        <v>16</v>
      </c>
      <c r="K2" t="s">
        <v>17</v>
      </c>
      <c r="L2">
        <v>10.859946000000001</v>
      </c>
      <c r="M2">
        <v>0.60600699999999996</v>
      </c>
      <c r="N2">
        <v>34.670313999999998</v>
      </c>
      <c r="O2">
        <v>0.91134300000000001</v>
      </c>
      <c r="P2">
        <v>174.67867100000001</v>
      </c>
      <c r="Q2">
        <v>18137.8</v>
      </c>
      <c r="R2">
        <v>6146.7295919999997</v>
      </c>
      <c r="S2">
        <v>343</v>
      </c>
      <c r="T2" s="4">
        <v>515.820246</v>
      </c>
    </row>
    <row r="3" spans="1:20" x14ac:dyDescent="0.3">
      <c r="A3" s="12"/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K3" t="s">
        <v>19</v>
      </c>
      <c r="L3">
        <v>20.438002999999998</v>
      </c>
      <c r="M3">
        <v>1.431548</v>
      </c>
      <c r="N3">
        <v>24.550062</v>
      </c>
      <c r="O3">
        <v>3.370107</v>
      </c>
      <c r="P3">
        <v>175.98848699999999</v>
      </c>
      <c r="Q3">
        <v>25806.799999999999</v>
      </c>
      <c r="R3">
        <v>13734.338046000001</v>
      </c>
      <c r="S3">
        <v>962</v>
      </c>
      <c r="T3" s="4">
        <v>2264.7121590000002</v>
      </c>
    </row>
    <row r="4" spans="1:20" x14ac:dyDescent="0.3">
      <c r="A4" s="5"/>
      <c r="K4" t="s">
        <v>20</v>
      </c>
      <c r="L4">
        <v>20.158546000000001</v>
      </c>
      <c r="M4">
        <v>1.5791729999999999</v>
      </c>
      <c r="N4">
        <v>24.709803000000001</v>
      </c>
      <c r="O4">
        <v>3.8217729999999999</v>
      </c>
      <c r="P4">
        <v>183.328205</v>
      </c>
      <c r="Q4">
        <v>26709.3</v>
      </c>
      <c r="R4">
        <v>14131.140727</v>
      </c>
      <c r="S4">
        <v>1107</v>
      </c>
      <c r="T4" s="4">
        <v>2679.0625639999998</v>
      </c>
    </row>
    <row r="5" spans="1:20" x14ac:dyDescent="0.3">
      <c r="A5" s="5"/>
      <c r="K5" t="s">
        <v>21</v>
      </c>
      <c r="L5">
        <v>19.765378999999999</v>
      </c>
      <c r="M5">
        <v>1.6215079999999999</v>
      </c>
      <c r="N5">
        <v>24.231546999999999</v>
      </c>
      <c r="O5">
        <v>2.031663</v>
      </c>
      <c r="P5">
        <v>177.40386899999999</v>
      </c>
      <c r="Q5">
        <v>26356.3</v>
      </c>
      <c r="R5">
        <v>14152.011171</v>
      </c>
      <c r="S5">
        <v>1161</v>
      </c>
      <c r="T5" s="4">
        <v>1454.670924</v>
      </c>
    </row>
    <row r="6" spans="1:20" x14ac:dyDescent="0.3">
      <c r="A6" s="5"/>
      <c r="K6" t="s">
        <v>22</v>
      </c>
      <c r="L6">
        <v>21.023099999999999</v>
      </c>
      <c r="M6">
        <v>1.787836</v>
      </c>
      <c r="N6">
        <v>23.949251</v>
      </c>
      <c r="O6">
        <v>3.9681500000000001</v>
      </c>
      <c r="P6">
        <v>182.26644200000001</v>
      </c>
      <c r="Q6">
        <v>27397.9</v>
      </c>
      <c r="R6">
        <v>14863.331404</v>
      </c>
      <c r="S6">
        <v>1264</v>
      </c>
      <c r="T6" s="4">
        <v>2805.4823470000001</v>
      </c>
    </row>
    <row r="7" spans="1:20" x14ac:dyDescent="0.3">
      <c r="A7" s="5"/>
      <c r="K7" t="s">
        <v>23</v>
      </c>
      <c r="L7">
        <v>20.425902000000001</v>
      </c>
      <c r="M7">
        <v>1.5193129999999999</v>
      </c>
      <c r="N7">
        <v>24.222079000000001</v>
      </c>
      <c r="O7">
        <v>3.6381130000000002</v>
      </c>
      <c r="P7">
        <v>178.64657800000001</v>
      </c>
      <c r="Q7">
        <v>26551.3</v>
      </c>
      <c r="R7">
        <v>14277.705692</v>
      </c>
      <c r="S7">
        <v>1062</v>
      </c>
      <c r="T7" s="4">
        <v>2543.0407089999999</v>
      </c>
    </row>
    <row r="8" spans="1:20" ht="14.5" thickBot="1" x14ac:dyDescent="0.35">
      <c r="A8" s="6"/>
      <c r="B8" s="7"/>
      <c r="C8" s="7"/>
      <c r="D8" s="7"/>
      <c r="E8" s="7"/>
      <c r="F8" s="7"/>
      <c r="G8" s="7"/>
      <c r="H8" s="7"/>
      <c r="I8" s="7"/>
      <c r="J8" s="7"/>
      <c r="K8" s="8" t="s">
        <v>24</v>
      </c>
      <c r="L8" s="8">
        <f>AVERAGE(L2:L7)</f>
        <v>18.778479333333333</v>
      </c>
      <c r="M8" s="8">
        <f t="shared" ref="M8:T8" si="0">AVERAGE(M2:M7)</f>
        <v>1.4242308333333336</v>
      </c>
      <c r="N8" s="8">
        <f t="shared" si="0"/>
        <v>26.055509333333337</v>
      </c>
      <c r="O8" s="8">
        <f t="shared" si="0"/>
        <v>2.9568581666666667</v>
      </c>
      <c r="P8" s="8">
        <f t="shared" si="0"/>
        <v>178.71870866666666</v>
      </c>
      <c r="Q8" s="8">
        <f t="shared" si="0"/>
        <v>25159.899999999998</v>
      </c>
      <c r="R8" s="8">
        <f t="shared" si="0"/>
        <v>12884.209438666667</v>
      </c>
      <c r="S8" s="8">
        <f t="shared" si="0"/>
        <v>983.16666666666663</v>
      </c>
      <c r="T8" s="9">
        <f t="shared" si="0"/>
        <v>2043.798158166667</v>
      </c>
    </row>
    <row r="9" spans="1:20" ht="14.5" thickTop="1" x14ac:dyDescent="0.3"/>
    <row r="10" spans="1:20" ht="14.5" thickBot="1" x14ac:dyDescent="0.35"/>
    <row r="11" spans="1:20" ht="14.5" thickTop="1" x14ac:dyDescent="0.3">
      <c r="A11" s="11" t="s">
        <v>0</v>
      </c>
      <c r="B11" s="13" t="s">
        <v>1</v>
      </c>
      <c r="C11" s="13"/>
      <c r="D11" s="13" t="s">
        <v>2</v>
      </c>
      <c r="E11" s="13"/>
      <c r="F11" s="13" t="s">
        <v>3</v>
      </c>
      <c r="G11" s="13"/>
      <c r="H11" s="13" t="s">
        <v>4</v>
      </c>
      <c r="I11" s="13"/>
      <c r="J11" s="1"/>
      <c r="K11" s="1" t="s">
        <v>5</v>
      </c>
      <c r="L11" s="1" t="s">
        <v>6</v>
      </c>
      <c r="M11" s="1" t="s">
        <v>7</v>
      </c>
      <c r="N11" s="1" t="s">
        <v>8</v>
      </c>
      <c r="O11" s="1" t="s">
        <v>9</v>
      </c>
      <c r="P11" s="1" t="s">
        <v>10</v>
      </c>
      <c r="Q11" s="1" t="s">
        <v>11</v>
      </c>
      <c r="R11" s="1" t="s">
        <v>12</v>
      </c>
      <c r="S11" s="1" t="s">
        <v>13</v>
      </c>
      <c r="T11" s="2" t="s">
        <v>14</v>
      </c>
    </row>
    <row r="12" spans="1:20" x14ac:dyDescent="0.3">
      <c r="A12" s="12"/>
      <c r="B12" s="3" t="s">
        <v>15</v>
      </c>
      <c r="C12" s="3" t="s">
        <v>16</v>
      </c>
      <c r="D12" s="3" t="s">
        <v>15</v>
      </c>
      <c r="E12" s="3" t="s">
        <v>16</v>
      </c>
      <c r="F12" s="3" t="s">
        <v>15</v>
      </c>
      <c r="G12" s="3" t="s">
        <v>16</v>
      </c>
      <c r="H12" s="3" t="s">
        <v>15</v>
      </c>
      <c r="I12" s="3" t="s">
        <v>16</v>
      </c>
      <c r="K12" t="s">
        <v>17</v>
      </c>
      <c r="L12">
        <v>10.308406</v>
      </c>
      <c r="M12">
        <v>0.67391299999999998</v>
      </c>
      <c r="N12">
        <v>34.899504</v>
      </c>
      <c r="O12">
        <v>0.88658300000000001</v>
      </c>
      <c r="P12">
        <v>178.88419300000001</v>
      </c>
      <c r="Q12">
        <v>18452.5</v>
      </c>
      <c r="R12">
        <v>6164.4267900000004</v>
      </c>
      <c r="S12">
        <v>403</v>
      </c>
      <c r="T12" s="4">
        <v>530.17642599999999</v>
      </c>
    </row>
    <row r="13" spans="1:20" x14ac:dyDescent="0.3">
      <c r="A13" s="12"/>
      <c r="B13" s="10" t="s">
        <v>25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K13" t="s">
        <v>19</v>
      </c>
      <c r="L13">
        <v>21.04241</v>
      </c>
      <c r="M13">
        <v>1.7106380000000001</v>
      </c>
      <c r="N13">
        <v>23.707837000000001</v>
      </c>
      <c r="O13">
        <v>3.6913529999999999</v>
      </c>
      <c r="P13">
        <v>178.251982</v>
      </c>
      <c r="Q13">
        <v>27067.3</v>
      </c>
      <c r="R13">
        <v>14834.898979</v>
      </c>
      <c r="S13">
        <v>1206</v>
      </c>
      <c r="T13" s="4">
        <v>2602.4037490000001</v>
      </c>
    </row>
    <row r="14" spans="1:20" x14ac:dyDescent="0.3">
      <c r="A14" s="5"/>
      <c r="K14" t="s">
        <v>20</v>
      </c>
      <c r="L14">
        <v>21.639610000000001</v>
      </c>
      <c r="M14">
        <v>1.818057</v>
      </c>
      <c r="N14">
        <v>23.125188999999999</v>
      </c>
      <c r="O14">
        <v>3.798718</v>
      </c>
      <c r="P14">
        <v>181.88731999999999</v>
      </c>
      <c r="Q14">
        <v>28315.200000000001</v>
      </c>
      <c r="R14">
        <v>15818.555232000001</v>
      </c>
      <c r="S14">
        <v>1329</v>
      </c>
      <c r="T14" s="4">
        <v>2776.8630450000001</v>
      </c>
    </row>
    <row r="15" spans="1:20" x14ac:dyDescent="0.3">
      <c r="A15" s="5"/>
      <c r="K15" t="s">
        <v>21</v>
      </c>
      <c r="L15">
        <v>20.949162999999999</v>
      </c>
      <c r="M15">
        <v>1.935484</v>
      </c>
      <c r="N15">
        <v>22.851188</v>
      </c>
      <c r="O15">
        <v>3.898755</v>
      </c>
      <c r="P15">
        <v>175.693263</v>
      </c>
      <c r="Q15">
        <v>27678.9</v>
      </c>
      <c r="R15">
        <v>15586.177540999999</v>
      </c>
      <c r="S15">
        <v>1440</v>
      </c>
      <c r="T15" s="4">
        <v>2900.6734280000001</v>
      </c>
    </row>
    <row r="16" spans="1:20" x14ac:dyDescent="0.3">
      <c r="A16" s="5"/>
      <c r="K16" t="s">
        <v>22</v>
      </c>
      <c r="L16">
        <v>21.445789999999999</v>
      </c>
      <c r="M16">
        <v>1.9030050000000001</v>
      </c>
      <c r="N16">
        <v>23.277453999999999</v>
      </c>
      <c r="O16">
        <v>4.0605640000000003</v>
      </c>
      <c r="P16">
        <v>182.927165</v>
      </c>
      <c r="Q16">
        <v>28290.799999999999</v>
      </c>
      <c r="R16">
        <v>15698.318212</v>
      </c>
      <c r="S16">
        <v>1393</v>
      </c>
      <c r="T16" s="4">
        <v>2972.332962</v>
      </c>
    </row>
    <row r="17" spans="1:20" x14ac:dyDescent="0.3">
      <c r="A17" s="5"/>
      <c r="K17" t="s">
        <v>23</v>
      </c>
      <c r="L17">
        <v>20.653220999999998</v>
      </c>
      <c r="M17">
        <v>1.72973</v>
      </c>
      <c r="N17">
        <v>23.473331000000002</v>
      </c>
      <c r="O17">
        <v>4.0935379999999997</v>
      </c>
      <c r="P17">
        <v>180.33712499999999</v>
      </c>
      <c r="Q17">
        <v>27657.5</v>
      </c>
      <c r="R17">
        <v>15283.383373999999</v>
      </c>
      <c r="S17">
        <v>1280</v>
      </c>
      <c r="T17" s="4">
        <v>3029.2178210000002</v>
      </c>
    </row>
    <row r="18" spans="1:20" ht="14.5" thickBot="1" x14ac:dyDescent="0.35">
      <c r="A18" s="6"/>
      <c r="B18" s="7"/>
      <c r="C18" s="7"/>
      <c r="D18" s="7"/>
      <c r="E18" s="7"/>
      <c r="F18" s="7"/>
      <c r="G18" s="7"/>
      <c r="H18" s="7"/>
      <c r="I18" s="7"/>
      <c r="J18" s="7"/>
      <c r="K18" s="8" t="s">
        <v>24</v>
      </c>
      <c r="L18" s="8">
        <f>AVERAGE(L12:L17)</f>
        <v>19.339766666666666</v>
      </c>
      <c r="M18" s="8">
        <f t="shared" ref="M18:T18" si="1">AVERAGE(M12:M17)</f>
        <v>1.6284711666666665</v>
      </c>
      <c r="N18" s="8">
        <f t="shared" si="1"/>
        <v>25.22241716666667</v>
      </c>
      <c r="O18" s="8">
        <f t="shared" si="1"/>
        <v>3.4049184999999995</v>
      </c>
      <c r="P18" s="8">
        <f t="shared" si="1"/>
        <v>179.66350799999998</v>
      </c>
      <c r="Q18" s="8">
        <f t="shared" si="1"/>
        <v>26243.7</v>
      </c>
      <c r="R18" s="8">
        <f t="shared" si="1"/>
        <v>13897.626687999998</v>
      </c>
      <c r="S18" s="8">
        <f t="shared" si="1"/>
        <v>1175.1666666666667</v>
      </c>
      <c r="T18" s="9">
        <f t="shared" si="1"/>
        <v>2468.6112385000001</v>
      </c>
    </row>
    <row r="19" spans="1:20" ht="14.5" thickTop="1" x14ac:dyDescent="0.3"/>
    <row r="20" spans="1:20" ht="14.5" thickBot="1" x14ac:dyDescent="0.35"/>
    <row r="21" spans="1:20" ht="14.5" thickTop="1" x14ac:dyDescent="0.3">
      <c r="A21" s="11" t="s">
        <v>0</v>
      </c>
      <c r="B21" s="13" t="s">
        <v>1</v>
      </c>
      <c r="C21" s="13"/>
      <c r="D21" s="13" t="s">
        <v>2</v>
      </c>
      <c r="E21" s="13"/>
      <c r="F21" s="13" t="s">
        <v>3</v>
      </c>
      <c r="G21" s="13"/>
      <c r="H21" s="13" t="s">
        <v>4</v>
      </c>
      <c r="I21" s="13"/>
      <c r="J21" s="1"/>
      <c r="K21" s="1" t="s">
        <v>5</v>
      </c>
      <c r="L21" s="1" t="s">
        <v>6</v>
      </c>
      <c r="M21" s="1" t="s">
        <v>7</v>
      </c>
      <c r="N21" s="1" t="s">
        <v>8</v>
      </c>
      <c r="O21" s="1" t="s">
        <v>9</v>
      </c>
      <c r="P21" s="1" t="s">
        <v>10</v>
      </c>
      <c r="Q21" s="1" t="s">
        <v>11</v>
      </c>
      <c r="R21" s="1" t="s">
        <v>12</v>
      </c>
      <c r="S21" s="1" t="s">
        <v>13</v>
      </c>
      <c r="T21" s="2" t="s">
        <v>14</v>
      </c>
    </row>
    <row r="22" spans="1:20" x14ac:dyDescent="0.3">
      <c r="A22" s="12"/>
      <c r="B22" s="3" t="s">
        <v>15</v>
      </c>
      <c r="C22" s="3" t="s">
        <v>16</v>
      </c>
      <c r="D22" s="3" t="s">
        <v>15</v>
      </c>
      <c r="E22" s="3" t="s">
        <v>16</v>
      </c>
      <c r="F22" s="3" t="s">
        <v>15</v>
      </c>
      <c r="G22" s="3" t="s">
        <v>16</v>
      </c>
      <c r="H22" s="3" t="s">
        <v>15</v>
      </c>
      <c r="I22" s="3" t="s">
        <v>16</v>
      </c>
      <c r="K22" t="s">
        <v>17</v>
      </c>
      <c r="L22">
        <v>10.537086</v>
      </c>
      <c r="M22">
        <v>0.62346800000000002</v>
      </c>
      <c r="N22">
        <v>35.040903</v>
      </c>
      <c r="O22">
        <v>1.2154100000000001</v>
      </c>
      <c r="P22">
        <v>176.91178600000001</v>
      </c>
      <c r="Q22">
        <v>18175.400000000001</v>
      </c>
      <c r="R22">
        <v>6016.6760059999997</v>
      </c>
      <c r="S22">
        <v>356</v>
      </c>
      <c r="T22" s="4">
        <v>693.999146</v>
      </c>
    </row>
    <row r="23" spans="1:20" x14ac:dyDescent="0.3">
      <c r="A23" s="12"/>
      <c r="B23" s="3" t="s">
        <v>18</v>
      </c>
      <c r="C23" s="3" t="s">
        <v>18</v>
      </c>
      <c r="D23" s="3" t="s">
        <v>18</v>
      </c>
      <c r="E23" s="10" t="s">
        <v>25</v>
      </c>
      <c r="F23" s="3" t="s">
        <v>18</v>
      </c>
      <c r="G23" s="3" t="s">
        <v>18</v>
      </c>
      <c r="H23" s="3" t="s">
        <v>18</v>
      </c>
      <c r="I23" s="3" t="s">
        <v>18</v>
      </c>
      <c r="K23" t="s">
        <v>19</v>
      </c>
      <c r="L23">
        <v>20.143815</v>
      </c>
      <c r="M23">
        <v>1.60503</v>
      </c>
      <c r="N23">
        <v>24.736896999999999</v>
      </c>
      <c r="O23">
        <v>2.9162940000000002</v>
      </c>
      <c r="P23">
        <v>177.01036099999999</v>
      </c>
      <c r="Q23">
        <v>25760.6</v>
      </c>
      <c r="R23">
        <v>13617.218747000001</v>
      </c>
      <c r="S23">
        <v>1085</v>
      </c>
      <c r="T23" s="4">
        <v>1971.414544</v>
      </c>
    </row>
    <row r="24" spans="1:20" x14ac:dyDescent="0.3">
      <c r="A24" s="5"/>
      <c r="K24" t="s">
        <v>20</v>
      </c>
      <c r="L24">
        <v>20.135622000000001</v>
      </c>
      <c r="M24">
        <v>1.5414289999999999</v>
      </c>
      <c r="N24">
        <v>24.803629999999998</v>
      </c>
      <c r="O24">
        <v>3.188958</v>
      </c>
      <c r="P24">
        <v>184.53693999999999</v>
      </c>
      <c r="Q24">
        <v>26783.7</v>
      </c>
      <c r="R24">
        <v>14094.935624</v>
      </c>
      <c r="S24">
        <v>1079</v>
      </c>
      <c r="T24" s="4">
        <v>2232.27061</v>
      </c>
    </row>
    <row r="25" spans="1:20" x14ac:dyDescent="0.3">
      <c r="A25" s="5"/>
      <c r="K25" t="s">
        <v>21</v>
      </c>
      <c r="L25">
        <v>19.835318000000001</v>
      </c>
      <c r="M25">
        <v>1.8479779999999999</v>
      </c>
      <c r="N25">
        <v>24.300640999999999</v>
      </c>
      <c r="O25">
        <v>2.9890729999999999</v>
      </c>
      <c r="P25">
        <v>179.56688399999999</v>
      </c>
      <c r="Q25">
        <v>26601.8</v>
      </c>
      <c r="R25">
        <v>14221.922729</v>
      </c>
      <c r="S25">
        <v>1325</v>
      </c>
      <c r="T25" s="4">
        <v>2143.1653299999998</v>
      </c>
    </row>
    <row r="26" spans="1:20" x14ac:dyDescent="0.3">
      <c r="A26" s="5"/>
      <c r="K26" t="s">
        <v>22</v>
      </c>
      <c r="L26">
        <v>20.259212000000002</v>
      </c>
      <c r="M26">
        <v>1.6666669999999999</v>
      </c>
      <c r="N26">
        <v>24.468018000000001</v>
      </c>
      <c r="O26">
        <v>3.7945190000000002</v>
      </c>
      <c r="P26">
        <v>183.304878</v>
      </c>
      <c r="Q26">
        <v>26969.8</v>
      </c>
      <c r="R26">
        <v>14343.522174</v>
      </c>
      <c r="S26">
        <v>1180</v>
      </c>
      <c r="T26" s="4">
        <v>2686.5195509999999</v>
      </c>
    </row>
    <row r="27" spans="1:20" x14ac:dyDescent="0.3">
      <c r="A27" s="5"/>
      <c r="K27" t="s">
        <v>23</v>
      </c>
      <c r="L27">
        <v>19.311446</v>
      </c>
      <c r="M27">
        <v>1.5147679999999999</v>
      </c>
      <c r="N27">
        <v>25.116623000000001</v>
      </c>
      <c r="O27">
        <v>3.5231710000000001</v>
      </c>
      <c r="P27">
        <v>184.129964</v>
      </c>
      <c r="Q27">
        <v>26391.599999999999</v>
      </c>
      <c r="R27">
        <v>13730.438158000001</v>
      </c>
      <c r="S27">
        <v>1077</v>
      </c>
      <c r="T27" s="4">
        <v>2504.9743360000002</v>
      </c>
    </row>
    <row r="28" spans="1:20" ht="14.5" thickBot="1" x14ac:dyDescent="0.35">
      <c r="A28" s="6"/>
      <c r="B28" s="7"/>
      <c r="C28" s="7"/>
      <c r="D28" s="7"/>
      <c r="E28" s="7"/>
      <c r="F28" s="7"/>
      <c r="G28" s="7"/>
      <c r="H28" s="7"/>
      <c r="I28" s="7"/>
      <c r="J28" s="7"/>
      <c r="K28" s="8" t="s">
        <v>24</v>
      </c>
      <c r="L28" s="8">
        <f>AVERAGE(L22:L27)</f>
        <v>18.370416500000001</v>
      </c>
      <c r="M28" s="8">
        <f t="shared" ref="M28:T28" si="2">AVERAGE(M22:M27)</f>
        <v>1.4665566666666667</v>
      </c>
      <c r="N28" s="8">
        <f t="shared" si="2"/>
        <v>26.411118666666667</v>
      </c>
      <c r="O28" s="8">
        <f t="shared" si="2"/>
        <v>2.9379041666666672</v>
      </c>
      <c r="P28" s="8">
        <f t="shared" si="2"/>
        <v>180.9101355</v>
      </c>
      <c r="Q28" s="8">
        <f t="shared" si="2"/>
        <v>25113.816666666666</v>
      </c>
      <c r="R28" s="8">
        <f t="shared" si="2"/>
        <v>12670.785572999999</v>
      </c>
      <c r="S28" s="8">
        <f t="shared" si="2"/>
        <v>1017</v>
      </c>
      <c r="T28" s="9">
        <f t="shared" si="2"/>
        <v>2038.7239195000002</v>
      </c>
    </row>
    <row r="29" spans="1:20" ht="14.5" thickTop="1" x14ac:dyDescent="0.3"/>
    <row r="30" spans="1:20" ht="14.5" thickBot="1" x14ac:dyDescent="0.35"/>
    <row r="31" spans="1:20" ht="14.5" thickTop="1" x14ac:dyDescent="0.3">
      <c r="A31" s="11" t="s">
        <v>0</v>
      </c>
      <c r="B31" s="13" t="s">
        <v>1</v>
      </c>
      <c r="C31" s="13"/>
      <c r="D31" s="13" t="s">
        <v>2</v>
      </c>
      <c r="E31" s="13"/>
      <c r="F31" s="13" t="s">
        <v>3</v>
      </c>
      <c r="G31" s="13"/>
      <c r="H31" s="13" t="s">
        <v>4</v>
      </c>
      <c r="I31" s="13"/>
      <c r="J31" s="1"/>
      <c r="K31" s="1" t="s">
        <v>5</v>
      </c>
      <c r="L31" s="1" t="s">
        <v>6</v>
      </c>
      <c r="M31" s="1" t="s">
        <v>7</v>
      </c>
      <c r="N31" s="1" t="s">
        <v>8</v>
      </c>
      <c r="O31" s="1" t="s">
        <v>9</v>
      </c>
      <c r="P31" s="1" t="s">
        <v>10</v>
      </c>
      <c r="Q31" s="1" t="s">
        <v>11</v>
      </c>
      <c r="R31" s="1" t="s">
        <v>12</v>
      </c>
      <c r="S31" s="1" t="s">
        <v>13</v>
      </c>
      <c r="T31" s="2" t="s">
        <v>14</v>
      </c>
    </row>
    <row r="32" spans="1:20" x14ac:dyDescent="0.3">
      <c r="A32" s="12"/>
      <c r="B32" s="3" t="s">
        <v>15</v>
      </c>
      <c r="C32" s="3" t="s">
        <v>16</v>
      </c>
      <c r="D32" s="3" t="s">
        <v>15</v>
      </c>
      <c r="E32" s="3" t="s">
        <v>16</v>
      </c>
      <c r="F32" s="3" t="s">
        <v>15</v>
      </c>
      <c r="G32" s="3" t="s">
        <v>16</v>
      </c>
      <c r="H32" s="3" t="s">
        <v>15</v>
      </c>
      <c r="I32" s="3" t="s">
        <v>16</v>
      </c>
      <c r="K32" t="s">
        <v>17</v>
      </c>
      <c r="L32">
        <v>11.094155000000001</v>
      </c>
      <c r="M32">
        <v>0.625</v>
      </c>
      <c r="N32">
        <v>34.772947000000002</v>
      </c>
      <c r="O32">
        <v>1.0365880000000001</v>
      </c>
      <c r="P32">
        <v>175.686453</v>
      </c>
      <c r="Q32">
        <v>18188.599999999999</v>
      </c>
      <c r="R32">
        <v>6123.9735119999996</v>
      </c>
      <c r="S32">
        <v>345</v>
      </c>
      <c r="T32" s="4">
        <v>572.19676800000002</v>
      </c>
    </row>
    <row r="33" spans="1:20" x14ac:dyDescent="0.3">
      <c r="A33" s="12"/>
      <c r="B33" s="3" t="s">
        <v>18</v>
      </c>
      <c r="C33" s="3" t="s">
        <v>18</v>
      </c>
      <c r="D33" s="3" t="s">
        <v>18</v>
      </c>
      <c r="E33" s="3" t="s">
        <v>18</v>
      </c>
      <c r="F33" s="10" t="s">
        <v>25</v>
      </c>
      <c r="G33" s="3" t="s">
        <v>18</v>
      </c>
      <c r="H33" s="10" t="s">
        <v>25</v>
      </c>
      <c r="I33" s="10" t="s">
        <v>25</v>
      </c>
      <c r="K33" t="s">
        <v>19</v>
      </c>
      <c r="L33">
        <v>20.970618000000002</v>
      </c>
      <c r="M33">
        <v>1.645113</v>
      </c>
      <c r="N33">
        <v>24.367412999999999</v>
      </c>
      <c r="O33">
        <v>4.6195069999999996</v>
      </c>
      <c r="P33">
        <v>176.08704900000001</v>
      </c>
      <c r="Q33">
        <v>26014.799999999999</v>
      </c>
      <c r="R33">
        <v>13945.460991</v>
      </c>
      <c r="S33">
        <v>1094</v>
      </c>
      <c r="T33" s="4">
        <v>3071.9720459999999</v>
      </c>
    </row>
    <row r="34" spans="1:20" x14ac:dyDescent="0.3">
      <c r="A34" s="5"/>
      <c r="K34" t="s">
        <v>20</v>
      </c>
      <c r="L34">
        <v>23.760625000000001</v>
      </c>
      <c r="M34">
        <v>1.6497889999999999</v>
      </c>
      <c r="N34">
        <v>22.158591000000001</v>
      </c>
      <c r="O34">
        <v>5.6087559999999996</v>
      </c>
      <c r="P34">
        <v>180.06994499999999</v>
      </c>
      <c r="Q34">
        <v>29255.1</v>
      </c>
      <c r="R34">
        <v>16893.804042</v>
      </c>
      <c r="S34">
        <v>1173</v>
      </c>
      <c r="T34" s="4">
        <v>3987.8256029999998</v>
      </c>
    </row>
    <row r="35" spans="1:20" x14ac:dyDescent="0.3">
      <c r="A35" s="5"/>
      <c r="K35" t="s">
        <v>21</v>
      </c>
      <c r="L35">
        <v>25.741685</v>
      </c>
      <c r="M35">
        <v>2.2037529999999999</v>
      </c>
      <c r="N35">
        <v>19.915092000000001</v>
      </c>
      <c r="O35">
        <v>5.2488599999999996</v>
      </c>
      <c r="P35">
        <v>171.26978800000001</v>
      </c>
      <c r="Q35">
        <v>30960</v>
      </c>
      <c r="R35">
        <v>19203.296816999999</v>
      </c>
      <c r="S35">
        <v>1644</v>
      </c>
      <c r="T35" s="4">
        <v>3915.6494010000001</v>
      </c>
    </row>
    <row r="36" spans="1:20" x14ac:dyDescent="0.3">
      <c r="A36" s="5"/>
      <c r="K36" t="s">
        <v>22</v>
      </c>
      <c r="L36">
        <v>28.713975000000001</v>
      </c>
      <c r="M36">
        <v>2.5704509999999998</v>
      </c>
      <c r="N36">
        <v>18.721622</v>
      </c>
      <c r="O36">
        <v>7.019755</v>
      </c>
      <c r="P36">
        <v>169.81447399999999</v>
      </c>
      <c r="Q36">
        <v>32653.8</v>
      </c>
      <c r="R36">
        <v>20989.915876999999</v>
      </c>
      <c r="S36">
        <v>1879</v>
      </c>
      <c r="T36" s="4">
        <v>5131.4405999999999</v>
      </c>
    </row>
    <row r="37" spans="1:20" x14ac:dyDescent="0.3">
      <c r="A37" s="5"/>
      <c r="K37" t="s">
        <v>23</v>
      </c>
      <c r="L37">
        <v>28.798601999999999</v>
      </c>
      <c r="M37">
        <v>2.8233700000000002</v>
      </c>
      <c r="N37">
        <v>18.260891000000001</v>
      </c>
      <c r="O37">
        <v>6.4112220000000004</v>
      </c>
      <c r="P37">
        <v>164.779179</v>
      </c>
      <c r="Q37">
        <v>32485</v>
      </c>
      <c r="R37">
        <v>21195.771011000001</v>
      </c>
      <c r="S37">
        <v>2078</v>
      </c>
      <c r="T37" s="4">
        <v>4718.6593149999999</v>
      </c>
    </row>
    <row r="38" spans="1:20" ht="14.5" thickBot="1" x14ac:dyDescent="0.35">
      <c r="A38" s="6"/>
      <c r="B38" s="7"/>
      <c r="C38" s="7"/>
      <c r="D38" s="7"/>
      <c r="E38" s="7"/>
      <c r="F38" s="7"/>
      <c r="G38" s="7"/>
      <c r="H38" s="7"/>
      <c r="I38" s="7"/>
      <c r="J38" s="7"/>
      <c r="K38" s="8" t="s">
        <v>24</v>
      </c>
      <c r="L38" s="8">
        <f>AVERAGE(L32:L37)</f>
        <v>23.179943333333338</v>
      </c>
      <c r="M38" s="8">
        <f t="shared" ref="M38:T38" si="3">AVERAGE(M32:M37)</f>
        <v>1.9195793333333333</v>
      </c>
      <c r="N38" s="8">
        <f t="shared" si="3"/>
        <v>23.032759333333331</v>
      </c>
      <c r="O38" s="8">
        <f t="shared" si="3"/>
        <v>4.9907813333333335</v>
      </c>
      <c r="P38" s="8">
        <f t="shared" si="3"/>
        <v>172.95114800000002</v>
      </c>
      <c r="Q38" s="8">
        <f t="shared" si="3"/>
        <v>28259.55</v>
      </c>
      <c r="R38" s="8">
        <f t="shared" si="3"/>
        <v>16392.037041666666</v>
      </c>
      <c r="S38" s="8">
        <f t="shared" si="3"/>
        <v>1368.8333333333333</v>
      </c>
      <c r="T38" s="9">
        <f t="shared" si="3"/>
        <v>3566.2906221666667</v>
      </c>
    </row>
    <row r="39" spans="1:20" ht="14.5" thickTop="1" x14ac:dyDescent="0.3"/>
    <row r="40" spans="1:20" ht="14.5" thickBot="1" x14ac:dyDescent="0.35"/>
    <row r="41" spans="1:20" ht="14.5" thickTop="1" x14ac:dyDescent="0.3">
      <c r="A41" s="11" t="s">
        <v>0</v>
      </c>
      <c r="B41" s="13" t="s">
        <v>1</v>
      </c>
      <c r="C41" s="13"/>
      <c r="D41" s="13" t="s">
        <v>2</v>
      </c>
      <c r="E41" s="13"/>
      <c r="F41" s="13" t="s">
        <v>3</v>
      </c>
      <c r="G41" s="13"/>
      <c r="H41" s="13" t="s">
        <v>4</v>
      </c>
      <c r="I41" s="13"/>
      <c r="J41" s="1"/>
      <c r="K41" s="1" t="s">
        <v>5</v>
      </c>
      <c r="L41" s="1" t="s">
        <v>6</v>
      </c>
      <c r="M41" s="1" t="s">
        <v>7</v>
      </c>
      <c r="N41" s="1" t="s">
        <v>8</v>
      </c>
      <c r="O41" s="1" t="s">
        <v>9</v>
      </c>
      <c r="P41" s="1" t="s">
        <v>10</v>
      </c>
      <c r="Q41" s="1" t="s">
        <v>11</v>
      </c>
      <c r="R41" s="1" t="s">
        <v>12</v>
      </c>
      <c r="S41" s="1" t="s">
        <v>13</v>
      </c>
      <c r="T41" s="2" t="s">
        <v>14</v>
      </c>
    </row>
    <row r="42" spans="1:20" x14ac:dyDescent="0.3">
      <c r="A42" s="12"/>
      <c r="B42" s="3" t="s">
        <v>15</v>
      </c>
      <c r="C42" s="3" t="s">
        <v>16</v>
      </c>
      <c r="D42" s="3" t="s">
        <v>15</v>
      </c>
      <c r="E42" s="3" t="s">
        <v>16</v>
      </c>
      <c r="F42" s="3" t="s">
        <v>15</v>
      </c>
      <c r="G42" s="3" t="s">
        <v>16</v>
      </c>
      <c r="H42" s="3" t="s">
        <v>15</v>
      </c>
      <c r="I42" s="3" t="s">
        <v>16</v>
      </c>
      <c r="K42" t="s">
        <v>17</v>
      </c>
      <c r="L42">
        <v>8.8610589999999991</v>
      </c>
      <c r="M42">
        <v>0.50621099999999997</v>
      </c>
      <c r="N42">
        <v>36.231701000000001</v>
      </c>
      <c r="O42">
        <v>2.0973169999999999</v>
      </c>
      <c r="P42">
        <v>185.74583799999999</v>
      </c>
      <c r="Q42">
        <v>18455.8</v>
      </c>
      <c r="R42">
        <v>5706.5222050000002</v>
      </c>
      <c r="S42">
        <v>326</v>
      </c>
      <c r="T42" s="4">
        <v>1350.6721560000001</v>
      </c>
    </row>
    <row r="43" spans="1:20" x14ac:dyDescent="0.3">
      <c r="A43" s="12"/>
      <c r="B43" s="10" t="s">
        <v>25</v>
      </c>
      <c r="C43" s="10" t="s">
        <v>25</v>
      </c>
      <c r="D43" s="10" t="s">
        <v>25</v>
      </c>
      <c r="E43" s="10" t="s">
        <v>25</v>
      </c>
      <c r="F43" s="10" t="s">
        <v>25</v>
      </c>
      <c r="G43" s="10" t="s">
        <v>25</v>
      </c>
      <c r="H43" s="10" t="s">
        <v>25</v>
      </c>
      <c r="I43" s="10" t="s">
        <v>25</v>
      </c>
      <c r="K43" t="s">
        <v>19</v>
      </c>
      <c r="L43">
        <v>19.991892</v>
      </c>
      <c r="M43">
        <v>1.540333</v>
      </c>
      <c r="N43">
        <v>23.386434000000001</v>
      </c>
      <c r="O43">
        <v>3.9750489999999998</v>
      </c>
      <c r="P43">
        <v>182.63051300000001</v>
      </c>
      <c r="Q43">
        <v>28113.3</v>
      </c>
      <c r="R43">
        <v>15613.667968</v>
      </c>
      <c r="S43">
        <v>1203</v>
      </c>
      <c r="T43" s="4">
        <v>3104.513109</v>
      </c>
    </row>
    <row r="44" spans="1:20" x14ac:dyDescent="0.3">
      <c r="A44" s="5"/>
      <c r="K44" t="s">
        <v>20</v>
      </c>
      <c r="L44">
        <v>24.995093000000001</v>
      </c>
      <c r="M44">
        <v>2.2560389999999999</v>
      </c>
      <c r="N44">
        <v>19.276138</v>
      </c>
      <c r="O44">
        <v>7.4464709999999998</v>
      </c>
      <c r="P44">
        <v>175.22545199999999</v>
      </c>
      <c r="Q44">
        <v>32725</v>
      </c>
      <c r="R44">
        <v>20695.937188</v>
      </c>
      <c r="S44">
        <v>1868</v>
      </c>
      <c r="T44" s="4">
        <v>6165.6781790000005</v>
      </c>
    </row>
    <row r="45" spans="1:20" x14ac:dyDescent="0.3">
      <c r="A45" s="5"/>
      <c r="K45" t="s">
        <v>21</v>
      </c>
      <c r="L45">
        <v>27.079229000000002</v>
      </c>
      <c r="M45">
        <v>2.1751990000000001</v>
      </c>
      <c r="N45">
        <v>16.879660000000001</v>
      </c>
      <c r="O45">
        <v>12.471384</v>
      </c>
      <c r="P45">
        <v>164.786745</v>
      </c>
      <c r="Q45">
        <v>35144.800000000003</v>
      </c>
      <c r="R45">
        <v>23802.641986999999</v>
      </c>
      <c r="S45">
        <v>1912</v>
      </c>
      <c r="T45" s="4">
        <v>10962.346943</v>
      </c>
    </row>
    <row r="46" spans="1:20" x14ac:dyDescent="0.3">
      <c r="A46" s="5"/>
      <c r="K46" t="s">
        <v>22</v>
      </c>
      <c r="L46">
        <v>29.309549000000001</v>
      </c>
      <c r="M46">
        <v>1.9434180000000001</v>
      </c>
      <c r="N46">
        <v>16.007929000000001</v>
      </c>
      <c r="O46">
        <v>16.400233</v>
      </c>
      <c r="P46">
        <v>162.78107299999999</v>
      </c>
      <c r="Q46">
        <v>36607.599999999999</v>
      </c>
      <c r="R46">
        <v>25382.069498000001</v>
      </c>
      <c r="S46">
        <v>1683</v>
      </c>
      <c r="T46" s="4">
        <v>14202.602138</v>
      </c>
    </row>
    <row r="47" spans="1:20" x14ac:dyDescent="0.3">
      <c r="A47" s="5"/>
      <c r="K47" t="s">
        <v>23</v>
      </c>
      <c r="L47">
        <v>30.039134000000001</v>
      </c>
      <c r="M47">
        <v>2.4363640000000002</v>
      </c>
      <c r="N47">
        <v>14.978300000000001</v>
      </c>
      <c r="O47">
        <v>15.640235000000001</v>
      </c>
      <c r="P47">
        <v>153.85875999999999</v>
      </c>
      <c r="Q47">
        <v>36979.599999999999</v>
      </c>
      <c r="R47">
        <v>26434.438263</v>
      </c>
      <c r="S47">
        <v>2144</v>
      </c>
      <c r="T47" s="4">
        <v>13763.406912</v>
      </c>
    </row>
    <row r="48" spans="1:20" ht="14.5" thickBot="1" x14ac:dyDescent="0.35">
      <c r="A48" s="6"/>
      <c r="B48" s="7"/>
      <c r="C48" s="7"/>
      <c r="D48" s="7"/>
      <c r="E48" s="7"/>
      <c r="F48" s="7"/>
      <c r="G48" s="7"/>
      <c r="H48" s="7"/>
      <c r="I48" s="7"/>
      <c r="J48" s="7"/>
      <c r="K48" s="8" t="s">
        <v>24</v>
      </c>
      <c r="L48" s="8">
        <f>AVERAGE(L42:L47)</f>
        <v>23.379326000000002</v>
      </c>
      <c r="M48" s="8">
        <f t="shared" ref="M48:T48" si="4">AVERAGE(M42:M47)</f>
        <v>1.8095939999999999</v>
      </c>
      <c r="N48" s="8">
        <f t="shared" si="4"/>
        <v>21.126693666666668</v>
      </c>
      <c r="O48" s="8">
        <f t="shared" si="4"/>
        <v>9.6717814999999998</v>
      </c>
      <c r="P48" s="8">
        <f t="shared" si="4"/>
        <v>170.8380635</v>
      </c>
      <c r="Q48" s="8">
        <f t="shared" si="4"/>
        <v>31337.683333333334</v>
      </c>
      <c r="R48" s="8">
        <f t="shared" si="4"/>
        <v>19605.879518166668</v>
      </c>
      <c r="S48" s="8">
        <f t="shared" si="4"/>
        <v>1522.6666666666667</v>
      </c>
      <c r="T48" s="9">
        <f t="shared" si="4"/>
        <v>8258.2032395000006</v>
      </c>
    </row>
    <row r="49" customFormat="1" ht="14.5" thickTop="1" x14ac:dyDescent="0.3"/>
  </sheetData>
  <mergeCells count="25">
    <mergeCell ref="A41:A43"/>
    <mergeCell ref="B41:C41"/>
    <mergeCell ref="D41:E41"/>
    <mergeCell ref="F41:G41"/>
    <mergeCell ref="H41:I41"/>
    <mergeCell ref="A21:A23"/>
    <mergeCell ref="B21:C21"/>
    <mergeCell ref="D21:E21"/>
    <mergeCell ref="F21:G21"/>
    <mergeCell ref="H21:I21"/>
    <mergeCell ref="A31:A33"/>
    <mergeCell ref="B31:C31"/>
    <mergeCell ref="D31:E31"/>
    <mergeCell ref="F31:G31"/>
    <mergeCell ref="H31:I31"/>
    <mergeCell ref="A1:A3"/>
    <mergeCell ref="B1:C1"/>
    <mergeCell ref="D1:E1"/>
    <mergeCell ref="F1:G1"/>
    <mergeCell ref="H1:I1"/>
    <mergeCell ref="A11:A13"/>
    <mergeCell ref="B11:C11"/>
    <mergeCell ref="D11:E11"/>
    <mergeCell ref="F11:G11"/>
    <mergeCell ref="H11:I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355C-DA21-4932-B54C-A9DBF90C37DE}">
  <dimension ref="A1:R79"/>
  <sheetViews>
    <sheetView tabSelected="1" zoomScale="85" zoomScaleNormal="85" workbookViewId="0">
      <selection activeCell="M8" sqref="M8"/>
    </sheetView>
  </sheetViews>
  <sheetFormatPr defaultRowHeight="14" x14ac:dyDescent="0.3"/>
  <cols>
    <col min="1" max="1" width="11" customWidth="1"/>
    <col min="9" max="9" width="9.9140625" customWidth="1"/>
    <col min="10" max="14" width="11.83203125" customWidth="1"/>
    <col min="15" max="15" width="10.25" customWidth="1"/>
    <col min="16" max="18" width="11.83203125" customWidth="1"/>
  </cols>
  <sheetData>
    <row r="1" spans="1:18" ht="14.5" thickTop="1" x14ac:dyDescent="0.3">
      <c r="A1" s="11" t="s">
        <v>0</v>
      </c>
      <c r="B1" s="13" t="s">
        <v>1</v>
      </c>
      <c r="C1" s="13"/>
      <c r="D1" s="13" t="s">
        <v>26</v>
      </c>
      <c r="E1" s="13"/>
      <c r="F1" s="13" t="s">
        <v>27</v>
      </c>
      <c r="G1" s="13"/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" t="s">
        <v>14</v>
      </c>
    </row>
    <row r="2" spans="1:18" x14ac:dyDescent="0.3">
      <c r="A2" s="12"/>
      <c r="B2" s="3" t="s">
        <v>15</v>
      </c>
      <c r="C2" s="3" t="s">
        <v>16</v>
      </c>
      <c r="D2" s="3" t="s">
        <v>15</v>
      </c>
      <c r="E2" s="3" t="s">
        <v>16</v>
      </c>
      <c r="F2" s="3" t="s">
        <v>15</v>
      </c>
      <c r="G2" s="3" t="s">
        <v>16</v>
      </c>
      <c r="I2" t="s">
        <v>17</v>
      </c>
      <c r="J2">
        <v>18.103123</v>
      </c>
      <c r="K2">
        <v>1.1496059999999999</v>
      </c>
      <c r="L2">
        <v>32.428671000000001</v>
      </c>
      <c r="M2">
        <v>2.1429900000000002</v>
      </c>
      <c r="N2">
        <v>274.07451300000002</v>
      </c>
      <c r="O2">
        <v>30425.8</v>
      </c>
      <c r="P2">
        <v>11495.483242</v>
      </c>
      <c r="Q2">
        <v>730</v>
      </c>
      <c r="R2" s="4">
        <v>1360.7984730000001</v>
      </c>
    </row>
    <row r="3" spans="1:18" x14ac:dyDescent="0.3">
      <c r="A3" s="12"/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I3" t="s">
        <v>19</v>
      </c>
      <c r="J3">
        <v>23.372990000000001</v>
      </c>
      <c r="K3">
        <v>1.89029</v>
      </c>
      <c r="L3">
        <v>27.452663000000001</v>
      </c>
      <c r="M3">
        <v>2.5581849999999999</v>
      </c>
      <c r="N3">
        <v>299.48872299999999</v>
      </c>
      <c r="O3">
        <v>39273.4</v>
      </c>
      <c r="P3">
        <v>18534.781201000002</v>
      </c>
      <c r="Q3">
        <v>1499</v>
      </c>
      <c r="R3" s="4">
        <v>2028.6409610000001</v>
      </c>
    </row>
    <row r="4" spans="1:18" x14ac:dyDescent="0.3">
      <c r="A4" s="5"/>
      <c r="I4" t="s">
        <v>20</v>
      </c>
      <c r="J4">
        <v>22.852872000000001</v>
      </c>
      <c r="K4">
        <v>1.5668709999999999</v>
      </c>
      <c r="L4">
        <v>27.583767000000002</v>
      </c>
      <c r="M4">
        <v>2.1508129999999999</v>
      </c>
      <c r="N4">
        <v>303.72639199999998</v>
      </c>
      <c r="O4">
        <v>39639.800000000003</v>
      </c>
      <c r="P4">
        <v>18625.090930999999</v>
      </c>
      <c r="Q4">
        <v>1277</v>
      </c>
      <c r="R4" s="4">
        <v>1752.912466</v>
      </c>
    </row>
    <row r="5" spans="1:18" x14ac:dyDescent="0.3">
      <c r="A5" s="5"/>
      <c r="I5" t="s">
        <v>21</v>
      </c>
      <c r="J5">
        <v>24.882992000000002</v>
      </c>
      <c r="K5">
        <v>1.8509850000000001</v>
      </c>
      <c r="L5">
        <v>26.411619999999999</v>
      </c>
      <c r="M5">
        <v>2.3482249999999998</v>
      </c>
      <c r="N5">
        <v>301.148957</v>
      </c>
      <c r="O5">
        <v>41047.699999999997</v>
      </c>
      <c r="P5">
        <v>20204.989212</v>
      </c>
      <c r="Q5">
        <v>1503</v>
      </c>
      <c r="R5" s="4">
        <v>1906.758787</v>
      </c>
    </row>
    <row r="6" spans="1:18" x14ac:dyDescent="0.3">
      <c r="A6" s="5"/>
      <c r="I6" t="s">
        <v>22</v>
      </c>
      <c r="J6">
        <v>26.151077000000001</v>
      </c>
      <c r="K6">
        <v>1.6602809999999999</v>
      </c>
      <c r="L6">
        <v>25.669505999999998</v>
      </c>
      <c r="M6">
        <v>2.8464040000000002</v>
      </c>
      <c r="N6">
        <v>287.21324499999997</v>
      </c>
      <c r="O6">
        <v>40280</v>
      </c>
      <c r="P6">
        <v>20476.293592000002</v>
      </c>
      <c r="Q6">
        <v>1300</v>
      </c>
      <c r="R6" s="4">
        <v>2228.7344549999998</v>
      </c>
    </row>
    <row r="7" spans="1:18" x14ac:dyDescent="0.3">
      <c r="A7" s="5"/>
      <c r="I7" t="s">
        <v>23</v>
      </c>
      <c r="J7">
        <v>23.665934</v>
      </c>
      <c r="K7">
        <v>1.5171969999999999</v>
      </c>
      <c r="L7">
        <v>27.132612000000002</v>
      </c>
      <c r="M7">
        <v>1.919316</v>
      </c>
      <c r="N7">
        <v>292.232553</v>
      </c>
      <c r="O7">
        <v>38773.9</v>
      </c>
      <c r="P7">
        <v>18577.758192000001</v>
      </c>
      <c r="Q7">
        <v>1191</v>
      </c>
      <c r="R7" s="4">
        <v>1506.6628250000001</v>
      </c>
    </row>
    <row r="8" spans="1:18" ht="14.5" thickBot="1" x14ac:dyDescent="0.35">
      <c r="A8" s="6"/>
      <c r="B8" s="7"/>
      <c r="C8" s="7"/>
      <c r="D8" s="7"/>
      <c r="E8" s="7"/>
      <c r="F8" s="7"/>
      <c r="G8" s="7"/>
      <c r="H8" s="7"/>
      <c r="I8" s="8" t="s">
        <v>24</v>
      </c>
      <c r="J8" s="8">
        <f>AVERAGE(J2:J7)</f>
        <v>23.171498</v>
      </c>
      <c r="K8" s="8">
        <f t="shared" ref="K8:R8" si="0">AVERAGE(K2:K7)</f>
        <v>1.6058716666666664</v>
      </c>
      <c r="L8" s="8">
        <f t="shared" si="0"/>
        <v>27.779806499999996</v>
      </c>
      <c r="M8" s="8">
        <f t="shared" si="0"/>
        <v>2.3276555000000001</v>
      </c>
      <c r="N8" s="8">
        <f t="shared" si="0"/>
        <v>292.98073049999999</v>
      </c>
      <c r="O8" s="8">
        <f t="shared" si="0"/>
        <v>38240.1</v>
      </c>
      <c r="P8" s="8">
        <f t="shared" si="0"/>
        <v>17985.732728333332</v>
      </c>
      <c r="Q8" s="8">
        <f t="shared" si="0"/>
        <v>1250</v>
      </c>
      <c r="R8" s="8">
        <f t="shared" si="0"/>
        <v>1797.4179944999996</v>
      </c>
    </row>
    <row r="9" spans="1:18" ht="14.5" thickTop="1" x14ac:dyDescent="0.3">
      <c r="A9" s="15"/>
      <c r="B9" s="15"/>
      <c r="C9" s="15"/>
      <c r="D9" s="15"/>
      <c r="E9" s="15"/>
      <c r="F9" s="15"/>
      <c r="G9" s="15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4.5" thickBot="1" x14ac:dyDescent="0.35"/>
    <row r="11" spans="1:18" ht="14.5" thickTop="1" x14ac:dyDescent="0.3">
      <c r="A11" s="11" t="s">
        <v>0</v>
      </c>
      <c r="B11" s="13" t="s">
        <v>1</v>
      </c>
      <c r="C11" s="13"/>
      <c r="D11" s="13" t="s">
        <v>26</v>
      </c>
      <c r="E11" s="13"/>
      <c r="F11" s="13" t="s">
        <v>27</v>
      </c>
      <c r="G11" s="13"/>
      <c r="H11" s="1"/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1" t="s">
        <v>11</v>
      </c>
      <c r="P11" s="1" t="s">
        <v>12</v>
      </c>
      <c r="Q11" s="1" t="s">
        <v>13</v>
      </c>
      <c r="R11" s="2" t="s">
        <v>14</v>
      </c>
    </row>
    <row r="12" spans="1:18" x14ac:dyDescent="0.3">
      <c r="A12" s="12"/>
      <c r="B12" s="3" t="s">
        <v>15</v>
      </c>
      <c r="C12" s="3" t="s">
        <v>16</v>
      </c>
      <c r="D12" s="3" t="s">
        <v>15</v>
      </c>
      <c r="E12" s="3" t="s">
        <v>16</v>
      </c>
      <c r="F12" s="3" t="s">
        <v>15</v>
      </c>
      <c r="G12" s="3" t="s">
        <v>16</v>
      </c>
      <c r="I12" t="s">
        <v>17</v>
      </c>
      <c r="J12">
        <v>20.090515</v>
      </c>
      <c r="K12">
        <v>1.4449540000000001</v>
      </c>
      <c r="L12">
        <v>30.674849999999999</v>
      </c>
      <c r="M12">
        <v>1.829842</v>
      </c>
      <c r="N12">
        <v>271.34290900000002</v>
      </c>
      <c r="O12">
        <v>31844.799999999999</v>
      </c>
      <c r="P12">
        <v>13139.196942</v>
      </c>
      <c r="Q12">
        <v>945</v>
      </c>
      <c r="R12" s="4">
        <v>1196.7164029999999</v>
      </c>
    </row>
    <row r="13" spans="1:18" x14ac:dyDescent="0.3">
      <c r="A13" s="12"/>
      <c r="B13" s="14" t="s">
        <v>18</v>
      </c>
      <c r="C13" s="14" t="s">
        <v>18</v>
      </c>
      <c r="D13" s="14" t="s">
        <v>18</v>
      </c>
      <c r="E13" s="14" t="s">
        <v>18</v>
      </c>
      <c r="F13" s="10" t="s">
        <v>25</v>
      </c>
      <c r="G13" s="10" t="s">
        <v>25</v>
      </c>
      <c r="I13" t="s">
        <v>19</v>
      </c>
      <c r="J13">
        <v>25.187474999999999</v>
      </c>
      <c r="K13">
        <v>1.8598250000000001</v>
      </c>
      <c r="L13">
        <v>26.321573999999998</v>
      </c>
      <c r="M13">
        <v>1.9249339999999999</v>
      </c>
      <c r="N13">
        <v>297.92731600000002</v>
      </c>
      <c r="O13">
        <v>40747.5</v>
      </c>
      <c r="P13">
        <v>20124.792421999999</v>
      </c>
      <c r="Q13">
        <v>1486</v>
      </c>
      <c r="R13" s="4">
        <v>1538.0220750000001</v>
      </c>
    </row>
    <row r="14" spans="1:18" x14ac:dyDescent="0.3">
      <c r="A14" s="5"/>
      <c r="I14" t="s">
        <v>20</v>
      </c>
      <c r="J14">
        <v>24.314155</v>
      </c>
      <c r="K14">
        <v>1.7905819999999999</v>
      </c>
      <c r="L14">
        <v>26.876628</v>
      </c>
      <c r="M14">
        <v>2.4748380000000001</v>
      </c>
      <c r="N14">
        <v>302.59947</v>
      </c>
      <c r="O14">
        <v>40531.800000000003</v>
      </c>
      <c r="P14">
        <v>19621.522868</v>
      </c>
      <c r="Q14">
        <v>1445</v>
      </c>
      <c r="R14" s="4">
        <v>1997.1943659999999</v>
      </c>
    </row>
    <row r="15" spans="1:18" x14ac:dyDescent="0.3">
      <c r="A15" s="5"/>
      <c r="I15" t="s">
        <v>21</v>
      </c>
      <c r="J15">
        <v>23.494250999999998</v>
      </c>
      <c r="K15">
        <v>1.605804</v>
      </c>
      <c r="L15">
        <v>27.216926999999998</v>
      </c>
      <c r="M15">
        <v>1.7111609999999999</v>
      </c>
      <c r="N15">
        <v>308.04419999999999</v>
      </c>
      <c r="O15">
        <v>40745.199999999997</v>
      </c>
      <c r="P15">
        <v>19429.745276000001</v>
      </c>
      <c r="Q15">
        <v>1328</v>
      </c>
      <c r="R15" s="4">
        <v>1415.1304729999999</v>
      </c>
    </row>
    <row r="16" spans="1:18" x14ac:dyDescent="0.3">
      <c r="A16" s="5"/>
      <c r="I16" t="s">
        <v>22</v>
      </c>
      <c r="J16">
        <v>26.468131</v>
      </c>
      <c r="K16">
        <v>1.771644</v>
      </c>
      <c r="L16">
        <v>25.243953000000001</v>
      </c>
      <c r="M16">
        <v>2.2089379999999998</v>
      </c>
      <c r="N16">
        <v>286.71170100000001</v>
      </c>
      <c r="O16">
        <v>40887.5</v>
      </c>
      <c r="P16">
        <v>21095.100223000001</v>
      </c>
      <c r="Q16">
        <v>1412</v>
      </c>
      <c r="R16" s="4">
        <v>1760.52395</v>
      </c>
    </row>
    <row r="17" spans="1:18" x14ac:dyDescent="0.3">
      <c r="A17" s="5"/>
      <c r="I17" t="s">
        <v>23</v>
      </c>
      <c r="J17">
        <v>23.091577000000001</v>
      </c>
      <c r="K17">
        <v>1.796778</v>
      </c>
      <c r="L17">
        <v>27.541153999999999</v>
      </c>
      <c r="M17">
        <v>1.9854019999999999</v>
      </c>
      <c r="N17">
        <v>302.834881</v>
      </c>
      <c r="O17">
        <v>39584.6</v>
      </c>
      <c r="P17">
        <v>18634.902491000001</v>
      </c>
      <c r="Q17">
        <v>1450</v>
      </c>
      <c r="R17" s="4">
        <v>1602.219274</v>
      </c>
    </row>
    <row r="18" spans="1:18" ht="14.5" thickBot="1" x14ac:dyDescent="0.35">
      <c r="A18" s="6"/>
      <c r="B18" s="7"/>
      <c r="C18" s="7"/>
      <c r="D18" s="7"/>
      <c r="E18" s="7"/>
      <c r="F18" s="7"/>
      <c r="G18" s="7"/>
      <c r="H18" s="7"/>
      <c r="I18" s="8" t="s">
        <v>24</v>
      </c>
      <c r="J18" s="8">
        <f>AVERAGE(J12:J17)</f>
        <v>23.774350666666667</v>
      </c>
      <c r="K18" s="8">
        <f t="shared" ref="K18:R18" si="1">AVERAGE(K12:K17)</f>
        <v>1.7115978333333333</v>
      </c>
      <c r="L18" s="8">
        <f t="shared" si="1"/>
        <v>27.312514333333336</v>
      </c>
      <c r="M18" s="8">
        <f t="shared" si="1"/>
        <v>2.0225191666666666</v>
      </c>
      <c r="N18" s="8">
        <f t="shared" si="1"/>
        <v>294.91007949999999</v>
      </c>
      <c r="O18" s="8">
        <f t="shared" si="1"/>
        <v>39056.9</v>
      </c>
      <c r="P18" s="8">
        <f t="shared" si="1"/>
        <v>18674.210037000001</v>
      </c>
      <c r="Q18" s="8">
        <f t="shared" si="1"/>
        <v>1344.3333333333333</v>
      </c>
      <c r="R18" s="8">
        <f t="shared" si="1"/>
        <v>1584.9677568333334</v>
      </c>
    </row>
    <row r="19" spans="1:18" ht="14.5" thickTop="1" x14ac:dyDescent="0.3"/>
    <row r="20" spans="1:18" ht="14.5" thickBot="1" x14ac:dyDescent="0.35"/>
    <row r="21" spans="1:18" ht="14.5" thickTop="1" x14ac:dyDescent="0.3">
      <c r="A21" s="11" t="s">
        <v>0</v>
      </c>
      <c r="B21" s="13" t="s">
        <v>1</v>
      </c>
      <c r="C21" s="13"/>
      <c r="D21" s="13" t="s">
        <v>26</v>
      </c>
      <c r="E21" s="13"/>
      <c r="F21" s="13" t="s">
        <v>27</v>
      </c>
      <c r="G21" s="13"/>
      <c r="H21" s="1"/>
      <c r="I21" s="1" t="s">
        <v>5</v>
      </c>
      <c r="J21" s="1" t="s">
        <v>6</v>
      </c>
      <c r="K21" s="1" t="s">
        <v>7</v>
      </c>
      <c r="L21" s="1" t="s">
        <v>8</v>
      </c>
      <c r="M21" s="1" t="s">
        <v>9</v>
      </c>
      <c r="N21" s="1" t="s">
        <v>10</v>
      </c>
      <c r="O21" s="1" t="s">
        <v>11</v>
      </c>
      <c r="P21" s="1" t="s">
        <v>12</v>
      </c>
      <c r="Q21" s="1" t="s">
        <v>13</v>
      </c>
      <c r="R21" s="2" t="s">
        <v>14</v>
      </c>
    </row>
    <row r="22" spans="1:18" x14ac:dyDescent="0.3">
      <c r="A22" s="12"/>
      <c r="B22" s="3" t="s">
        <v>15</v>
      </c>
      <c r="C22" s="3" t="s">
        <v>16</v>
      </c>
      <c r="D22" s="3" t="s">
        <v>15</v>
      </c>
      <c r="E22" s="3" t="s">
        <v>16</v>
      </c>
      <c r="F22" s="3" t="s">
        <v>15</v>
      </c>
      <c r="G22" s="3" t="s">
        <v>16</v>
      </c>
      <c r="I22" t="s">
        <v>17</v>
      </c>
      <c r="J22">
        <v>18.418489000000001</v>
      </c>
      <c r="K22">
        <v>1.1864950000000001</v>
      </c>
      <c r="L22">
        <v>32.360982999999997</v>
      </c>
      <c r="M22">
        <v>2.1112540000000002</v>
      </c>
      <c r="N22">
        <v>270.93064299999998</v>
      </c>
      <c r="O22">
        <v>30139.7</v>
      </c>
      <c r="P22">
        <v>11456.300105</v>
      </c>
      <c r="Q22">
        <v>738</v>
      </c>
      <c r="R22" s="4">
        <v>1313.2001560000001</v>
      </c>
    </row>
    <row r="23" spans="1:18" x14ac:dyDescent="0.3">
      <c r="A23" s="12"/>
      <c r="B23" s="14" t="s">
        <v>18</v>
      </c>
      <c r="C23" s="14" t="s">
        <v>18</v>
      </c>
      <c r="D23" s="10" t="s">
        <v>25</v>
      </c>
      <c r="E23" s="10" t="s">
        <v>25</v>
      </c>
      <c r="F23" s="14" t="s">
        <v>18</v>
      </c>
      <c r="G23" s="14" t="s">
        <v>18</v>
      </c>
      <c r="I23" t="s">
        <v>19</v>
      </c>
      <c r="J23">
        <v>22.978991000000001</v>
      </c>
      <c r="K23">
        <v>1.603604</v>
      </c>
      <c r="L23">
        <v>27.709320999999999</v>
      </c>
      <c r="M23">
        <v>2.2265429999999999</v>
      </c>
      <c r="N23">
        <v>293.62105400000002</v>
      </c>
      <c r="O23">
        <v>38147.300000000003</v>
      </c>
      <c r="P23">
        <v>17854.675746000001</v>
      </c>
      <c r="Q23">
        <v>1246</v>
      </c>
      <c r="R23" s="4">
        <v>1730.02359</v>
      </c>
    </row>
    <row r="24" spans="1:18" x14ac:dyDescent="0.3">
      <c r="A24" s="5"/>
      <c r="I24" t="s">
        <v>20</v>
      </c>
      <c r="J24">
        <v>23.089271</v>
      </c>
      <c r="K24">
        <v>1.60799</v>
      </c>
      <c r="L24">
        <v>27.600124000000001</v>
      </c>
      <c r="M24">
        <v>2.6046610000000001</v>
      </c>
      <c r="N24">
        <v>301.88709399999999</v>
      </c>
      <c r="O24">
        <v>39376.400000000001</v>
      </c>
      <c r="P24">
        <v>18494.506294999999</v>
      </c>
      <c r="Q24">
        <v>1288</v>
      </c>
      <c r="R24" s="4">
        <v>2086.3330970000002</v>
      </c>
    </row>
    <row r="25" spans="1:18" x14ac:dyDescent="0.3">
      <c r="A25" s="5"/>
      <c r="I25" t="s">
        <v>21</v>
      </c>
      <c r="J25">
        <v>23.476161999999999</v>
      </c>
      <c r="K25">
        <v>1.716019</v>
      </c>
      <c r="L25">
        <v>27.428213</v>
      </c>
      <c r="M25">
        <v>3.221622</v>
      </c>
      <c r="N25">
        <v>311.733833</v>
      </c>
      <c r="O25">
        <v>40915.599999999999</v>
      </c>
      <c r="P25">
        <v>19344.357466000001</v>
      </c>
      <c r="Q25">
        <v>1414</v>
      </c>
      <c r="R25" s="4">
        <v>2654.6167500000001</v>
      </c>
    </row>
    <row r="26" spans="1:18" x14ac:dyDescent="0.3">
      <c r="A26" s="5"/>
      <c r="I26" t="s">
        <v>22</v>
      </c>
      <c r="J26">
        <v>26.05789</v>
      </c>
      <c r="K26">
        <v>1.589974</v>
      </c>
      <c r="L26">
        <v>25.470932000000001</v>
      </c>
      <c r="M26">
        <v>2.8892739999999999</v>
      </c>
      <c r="N26">
        <v>280.59203500000001</v>
      </c>
      <c r="O26">
        <v>39658.199999999997</v>
      </c>
      <c r="P26">
        <v>20273.038519999998</v>
      </c>
      <c r="Q26">
        <v>1237</v>
      </c>
      <c r="R26" s="4">
        <v>2247.8548540000002</v>
      </c>
    </row>
    <row r="27" spans="1:18" x14ac:dyDescent="0.3">
      <c r="A27" s="5"/>
      <c r="I27" t="s">
        <v>23</v>
      </c>
      <c r="J27">
        <v>23.042589</v>
      </c>
      <c r="K27">
        <v>1.655654</v>
      </c>
      <c r="L27">
        <v>27.741036000000001</v>
      </c>
      <c r="M27">
        <v>1.870277</v>
      </c>
      <c r="N27">
        <v>298.78945399999998</v>
      </c>
      <c r="O27">
        <v>38774.400000000001</v>
      </c>
      <c r="P27">
        <v>18134.517305000001</v>
      </c>
      <c r="Q27">
        <v>1303</v>
      </c>
      <c r="R27" s="4">
        <v>1471.9082269999999</v>
      </c>
    </row>
    <row r="28" spans="1:18" ht="14.5" thickBot="1" x14ac:dyDescent="0.35">
      <c r="A28" s="6"/>
      <c r="B28" s="7"/>
      <c r="C28" s="7"/>
      <c r="D28" s="7"/>
      <c r="E28" s="7"/>
      <c r="F28" s="7"/>
      <c r="G28" s="7"/>
      <c r="H28" s="7"/>
      <c r="I28" s="8" t="s">
        <v>24</v>
      </c>
      <c r="J28" s="8">
        <f>AVERAGE(J22:J27)</f>
        <v>22.843898666666664</v>
      </c>
      <c r="K28" s="8">
        <f t="shared" ref="K28:R28" si="2">AVERAGE(K22:K27)</f>
        <v>1.5599559999999999</v>
      </c>
      <c r="L28" s="8">
        <f t="shared" si="2"/>
        <v>28.051768166666665</v>
      </c>
      <c r="M28" s="8">
        <f t="shared" si="2"/>
        <v>2.4872718333333332</v>
      </c>
      <c r="N28" s="8">
        <f t="shared" si="2"/>
        <v>292.92568549999999</v>
      </c>
      <c r="O28" s="8">
        <f t="shared" si="2"/>
        <v>37835.26666666667</v>
      </c>
      <c r="P28" s="8">
        <f t="shared" si="2"/>
        <v>17592.899239500002</v>
      </c>
      <c r="Q28" s="8">
        <f t="shared" si="2"/>
        <v>1204.3333333333333</v>
      </c>
      <c r="R28" s="8">
        <f t="shared" si="2"/>
        <v>1917.3227790000001</v>
      </c>
    </row>
    <row r="29" spans="1:18" ht="14.5" thickTop="1" x14ac:dyDescent="0.3"/>
    <row r="30" spans="1:18" ht="14.5" thickBot="1" x14ac:dyDescent="0.35"/>
    <row r="31" spans="1:18" ht="14.5" thickTop="1" x14ac:dyDescent="0.3">
      <c r="A31" s="11" t="s">
        <v>0</v>
      </c>
      <c r="B31" s="13" t="s">
        <v>1</v>
      </c>
      <c r="C31" s="13"/>
      <c r="D31" s="13" t="s">
        <v>26</v>
      </c>
      <c r="E31" s="13"/>
      <c r="F31" s="13" t="s">
        <v>27</v>
      </c>
      <c r="G31" s="13"/>
      <c r="H31" s="1"/>
      <c r="I31" s="1" t="s">
        <v>5</v>
      </c>
      <c r="J31" s="1" t="s">
        <v>6</v>
      </c>
      <c r="K31" s="1" t="s">
        <v>7</v>
      </c>
      <c r="L31" s="1" t="s">
        <v>8</v>
      </c>
      <c r="M31" s="1" t="s">
        <v>9</v>
      </c>
      <c r="N31" s="1" t="s">
        <v>10</v>
      </c>
      <c r="O31" s="1" t="s">
        <v>11</v>
      </c>
      <c r="P31" s="1" t="s">
        <v>12</v>
      </c>
      <c r="Q31" s="1" t="s">
        <v>13</v>
      </c>
      <c r="R31" s="2" t="s">
        <v>14</v>
      </c>
    </row>
    <row r="32" spans="1:18" x14ac:dyDescent="0.3">
      <c r="A32" s="12"/>
      <c r="B32" s="3" t="s">
        <v>15</v>
      </c>
      <c r="C32" s="3" t="s">
        <v>16</v>
      </c>
      <c r="D32" s="3" t="s">
        <v>15</v>
      </c>
      <c r="E32" s="3" t="s">
        <v>16</v>
      </c>
      <c r="F32" s="3" t="s">
        <v>15</v>
      </c>
      <c r="G32" s="3" t="s">
        <v>16</v>
      </c>
      <c r="I32" t="s">
        <v>17</v>
      </c>
      <c r="J32">
        <v>20.090515</v>
      </c>
      <c r="K32">
        <v>1.4449540000000001</v>
      </c>
      <c r="L32">
        <v>30.674849999999999</v>
      </c>
      <c r="M32">
        <v>1.829842</v>
      </c>
      <c r="N32">
        <v>271.34290900000002</v>
      </c>
      <c r="O32">
        <v>31844.799999999999</v>
      </c>
      <c r="P32">
        <v>13139.196942</v>
      </c>
      <c r="Q32">
        <v>945</v>
      </c>
      <c r="R32" s="4">
        <v>1196.7164029999999</v>
      </c>
    </row>
    <row r="33" spans="1:18" x14ac:dyDescent="0.3">
      <c r="A33" s="12"/>
      <c r="B33" s="14" t="s">
        <v>18</v>
      </c>
      <c r="C33" s="14" t="s">
        <v>18</v>
      </c>
      <c r="D33" s="10" t="s">
        <v>25</v>
      </c>
      <c r="E33" s="10" t="s">
        <v>25</v>
      </c>
      <c r="F33" s="10" t="s">
        <v>25</v>
      </c>
      <c r="G33" s="10" t="s">
        <v>25</v>
      </c>
      <c r="I33" t="s">
        <v>19</v>
      </c>
      <c r="J33">
        <v>25.187474999999999</v>
      </c>
      <c r="K33">
        <v>1.8598250000000001</v>
      </c>
      <c r="L33">
        <v>26.321573999999998</v>
      </c>
      <c r="M33">
        <v>1.9249339999999999</v>
      </c>
      <c r="N33">
        <v>297.92731600000002</v>
      </c>
      <c r="O33">
        <v>40747.5</v>
      </c>
      <c r="P33">
        <v>20124.792421999999</v>
      </c>
      <c r="Q33">
        <v>1486</v>
      </c>
      <c r="R33" s="4">
        <v>1538.0220750000001</v>
      </c>
    </row>
    <row r="34" spans="1:18" x14ac:dyDescent="0.3">
      <c r="A34" s="5"/>
      <c r="I34" t="s">
        <v>20</v>
      </c>
      <c r="J34">
        <v>24.314155</v>
      </c>
      <c r="K34">
        <v>1.7905819999999999</v>
      </c>
      <c r="L34">
        <v>26.876628</v>
      </c>
      <c r="M34">
        <v>2.4748380000000001</v>
      </c>
      <c r="N34">
        <v>302.59947</v>
      </c>
      <c r="O34">
        <v>40531.800000000003</v>
      </c>
      <c r="P34">
        <v>19621.522868</v>
      </c>
      <c r="Q34">
        <v>1445</v>
      </c>
      <c r="R34" s="4">
        <v>1997.1943659999999</v>
      </c>
    </row>
    <row r="35" spans="1:18" x14ac:dyDescent="0.3">
      <c r="A35" s="5"/>
      <c r="I35" t="s">
        <v>21</v>
      </c>
      <c r="J35">
        <v>23.494250999999998</v>
      </c>
      <c r="K35">
        <v>1.605804</v>
      </c>
      <c r="L35">
        <v>27.216926999999998</v>
      </c>
      <c r="M35">
        <v>1.7111609999999999</v>
      </c>
      <c r="N35">
        <v>308.04419999999999</v>
      </c>
      <c r="O35">
        <v>40745.199999999997</v>
      </c>
      <c r="P35">
        <v>19429.745276000001</v>
      </c>
      <c r="Q35">
        <v>1328</v>
      </c>
      <c r="R35" s="4">
        <v>1415.1304729999999</v>
      </c>
    </row>
    <row r="36" spans="1:18" x14ac:dyDescent="0.3">
      <c r="A36" s="5"/>
      <c r="I36" t="s">
        <v>22</v>
      </c>
      <c r="J36">
        <v>26.468131</v>
      </c>
      <c r="K36">
        <v>1.771644</v>
      </c>
      <c r="L36">
        <v>25.243953000000001</v>
      </c>
      <c r="M36">
        <v>2.2089379999999998</v>
      </c>
      <c r="N36">
        <v>286.71170100000001</v>
      </c>
      <c r="O36">
        <v>40887.5</v>
      </c>
      <c r="P36">
        <v>21095.100223000001</v>
      </c>
      <c r="Q36">
        <v>1412</v>
      </c>
      <c r="R36" s="4">
        <v>1760.52395</v>
      </c>
    </row>
    <row r="37" spans="1:18" x14ac:dyDescent="0.3">
      <c r="A37" s="5"/>
      <c r="I37" t="s">
        <v>23</v>
      </c>
      <c r="J37">
        <v>23.091577000000001</v>
      </c>
      <c r="K37">
        <v>1.796778</v>
      </c>
      <c r="L37">
        <v>27.541153999999999</v>
      </c>
      <c r="M37">
        <v>1.9854019999999999</v>
      </c>
      <c r="N37">
        <v>302.834881</v>
      </c>
      <c r="O37">
        <v>39584.6</v>
      </c>
      <c r="P37">
        <v>18634.902491000001</v>
      </c>
      <c r="Q37">
        <v>1450</v>
      </c>
      <c r="R37" s="4">
        <v>1602.219274</v>
      </c>
    </row>
    <row r="38" spans="1:18" ht="14.5" thickBot="1" x14ac:dyDescent="0.35">
      <c r="A38" s="6"/>
      <c r="B38" s="7"/>
      <c r="C38" s="7"/>
      <c r="D38" s="7"/>
      <c r="E38" s="7"/>
      <c r="F38" s="7"/>
      <c r="G38" s="7"/>
      <c r="H38" s="7"/>
      <c r="I38" s="8" t="s">
        <v>24</v>
      </c>
      <c r="J38" s="8">
        <f>AVERAGE(J32:J37)</f>
        <v>23.774350666666667</v>
      </c>
      <c r="K38" s="8">
        <f t="shared" ref="K38:R38" si="3">AVERAGE(K32:K37)</f>
        <v>1.7115978333333333</v>
      </c>
      <c r="L38" s="8">
        <f t="shared" si="3"/>
        <v>27.312514333333336</v>
      </c>
      <c r="M38" s="8">
        <f t="shared" si="3"/>
        <v>2.0225191666666666</v>
      </c>
      <c r="N38" s="8">
        <f t="shared" si="3"/>
        <v>294.91007949999999</v>
      </c>
      <c r="O38" s="8">
        <f t="shared" si="3"/>
        <v>39056.9</v>
      </c>
      <c r="P38" s="8">
        <f t="shared" si="3"/>
        <v>18674.210037000001</v>
      </c>
      <c r="Q38" s="8">
        <f t="shared" si="3"/>
        <v>1344.3333333333333</v>
      </c>
      <c r="R38" s="8">
        <f t="shared" si="3"/>
        <v>1584.9677568333334</v>
      </c>
    </row>
    <row r="39" spans="1:18" ht="14.5" thickTop="1" x14ac:dyDescent="0.3"/>
    <row r="40" spans="1:18" ht="14.5" thickBot="1" x14ac:dyDescent="0.35"/>
    <row r="41" spans="1:18" ht="14.5" thickTop="1" x14ac:dyDescent="0.3">
      <c r="A41" s="11" t="s">
        <v>0</v>
      </c>
      <c r="B41" s="13" t="s">
        <v>1</v>
      </c>
      <c r="C41" s="13"/>
      <c r="D41" s="13" t="s">
        <v>26</v>
      </c>
      <c r="E41" s="13"/>
      <c r="F41" s="13" t="s">
        <v>27</v>
      </c>
      <c r="G41" s="13"/>
      <c r="H41" s="1"/>
      <c r="I41" s="1" t="s">
        <v>5</v>
      </c>
      <c r="J41" s="1" t="s">
        <v>6</v>
      </c>
      <c r="K41" s="1" t="s">
        <v>7</v>
      </c>
      <c r="L41" s="1" t="s">
        <v>8</v>
      </c>
      <c r="M41" s="1" t="s">
        <v>9</v>
      </c>
      <c r="N41" s="1" t="s">
        <v>10</v>
      </c>
      <c r="O41" s="1" t="s">
        <v>11</v>
      </c>
      <c r="P41" s="1" t="s">
        <v>12</v>
      </c>
      <c r="Q41" s="1" t="s">
        <v>13</v>
      </c>
      <c r="R41" s="2" t="s">
        <v>14</v>
      </c>
    </row>
    <row r="42" spans="1:18" x14ac:dyDescent="0.3">
      <c r="A42" s="12"/>
      <c r="B42" s="3" t="s">
        <v>15</v>
      </c>
      <c r="C42" s="3" t="s">
        <v>16</v>
      </c>
      <c r="D42" s="3" t="s">
        <v>15</v>
      </c>
      <c r="E42" s="3" t="s">
        <v>16</v>
      </c>
      <c r="F42" s="3" t="s">
        <v>15</v>
      </c>
      <c r="G42" s="3" t="s">
        <v>16</v>
      </c>
      <c r="I42" t="s">
        <v>17</v>
      </c>
      <c r="J42">
        <v>21.749998000000001</v>
      </c>
      <c r="K42">
        <v>1.517504</v>
      </c>
      <c r="L42">
        <v>29.457287000000001</v>
      </c>
      <c r="M42">
        <v>4.3612919999999997</v>
      </c>
      <c r="N42">
        <v>268.69709999999998</v>
      </c>
      <c r="O42">
        <v>32837.699999999997</v>
      </c>
      <c r="P42">
        <v>14289.74855</v>
      </c>
      <c r="Q42">
        <v>997</v>
      </c>
      <c r="R42" s="4">
        <v>2865.3685879999998</v>
      </c>
    </row>
    <row r="43" spans="1:18" x14ac:dyDescent="0.3">
      <c r="A43" s="12"/>
      <c r="B43" s="10" t="s">
        <v>25</v>
      </c>
      <c r="C43" s="10" t="s">
        <v>25</v>
      </c>
      <c r="D43" s="14" t="s">
        <v>18</v>
      </c>
      <c r="E43" s="14" t="s">
        <v>18</v>
      </c>
      <c r="F43" s="14" t="s">
        <v>18</v>
      </c>
      <c r="G43" s="14" t="s">
        <v>18</v>
      </c>
      <c r="I43" t="s">
        <v>19</v>
      </c>
      <c r="J43">
        <v>25.806010000000001</v>
      </c>
      <c r="K43">
        <v>2.0506169999999999</v>
      </c>
      <c r="L43">
        <v>25.741384</v>
      </c>
      <c r="M43">
        <v>2.5529769999999998</v>
      </c>
      <c r="N43">
        <v>295.72631899999999</v>
      </c>
      <c r="O43">
        <v>41358.1</v>
      </c>
      <c r="P43">
        <v>20902.868046</v>
      </c>
      <c r="Q43">
        <v>1661</v>
      </c>
      <c r="R43" s="4">
        <v>2067.911114</v>
      </c>
    </row>
    <row r="44" spans="1:18" x14ac:dyDescent="0.3">
      <c r="A44" s="5"/>
      <c r="I44" t="s">
        <v>20</v>
      </c>
      <c r="J44">
        <v>24.691551</v>
      </c>
      <c r="K44">
        <v>1.7852760000000001</v>
      </c>
      <c r="L44">
        <v>26.366799</v>
      </c>
      <c r="M44">
        <v>3.0786560000000001</v>
      </c>
      <c r="N44">
        <v>298.72997400000003</v>
      </c>
      <c r="O44">
        <v>40787.199999999997</v>
      </c>
      <c r="P44">
        <v>20123.614179</v>
      </c>
      <c r="Q44">
        <v>1455</v>
      </c>
      <c r="R44" s="4">
        <v>2509.1043220000001</v>
      </c>
    </row>
    <row r="45" spans="1:18" x14ac:dyDescent="0.3">
      <c r="A45" s="5"/>
      <c r="I45" t="s">
        <v>21</v>
      </c>
      <c r="J45">
        <v>24.790109000000001</v>
      </c>
      <c r="K45">
        <v>1.8746959999999999</v>
      </c>
      <c r="L45">
        <v>26.415700999999999</v>
      </c>
      <c r="M45">
        <v>2.2915839999999998</v>
      </c>
      <c r="N45">
        <v>303.55676599999998</v>
      </c>
      <c r="O45">
        <v>41369.5</v>
      </c>
      <c r="P45">
        <v>20377.469518000002</v>
      </c>
      <c r="Q45">
        <v>1541</v>
      </c>
      <c r="R45" s="4">
        <v>1883.6821379999999</v>
      </c>
    </row>
    <row r="46" spans="1:18" x14ac:dyDescent="0.3">
      <c r="A46" s="5"/>
      <c r="I46" t="s">
        <v>22</v>
      </c>
      <c r="J46">
        <v>27.675726999999998</v>
      </c>
      <c r="K46">
        <v>1.9797210000000001</v>
      </c>
      <c r="L46">
        <v>24.374116000000001</v>
      </c>
      <c r="M46">
        <v>3.273822</v>
      </c>
      <c r="N46">
        <v>277.74982599999998</v>
      </c>
      <c r="O46">
        <v>41023</v>
      </c>
      <c r="P46">
        <v>21836.148527000001</v>
      </c>
      <c r="Q46">
        <v>1562</v>
      </c>
      <c r="R46" s="4">
        <v>2583.045756</v>
      </c>
    </row>
    <row r="47" spans="1:18" x14ac:dyDescent="0.3">
      <c r="A47" s="5"/>
      <c r="I47" t="s">
        <v>23</v>
      </c>
      <c r="J47">
        <v>24.690670999999998</v>
      </c>
      <c r="K47">
        <v>1.9438200000000001</v>
      </c>
      <c r="L47">
        <v>26.341172</v>
      </c>
      <c r="M47">
        <v>1.9264049999999999</v>
      </c>
      <c r="N47">
        <v>292.79603300000002</v>
      </c>
      <c r="O47">
        <v>40015.9</v>
      </c>
      <c r="P47">
        <v>19777.227163</v>
      </c>
      <c r="Q47">
        <v>1557</v>
      </c>
      <c r="R47" s="4">
        <v>1543.0506419999999</v>
      </c>
    </row>
    <row r="48" spans="1:18" ht="14.5" thickBot="1" x14ac:dyDescent="0.35">
      <c r="A48" s="6"/>
      <c r="B48" s="7"/>
      <c r="C48" s="7"/>
      <c r="D48" s="7"/>
      <c r="E48" s="7"/>
      <c r="F48" s="7"/>
      <c r="G48" s="7"/>
      <c r="H48" s="7"/>
      <c r="I48" s="8" t="s">
        <v>24</v>
      </c>
      <c r="J48" s="8">
        <f>AVERAGE(J42:J47)</f>
        <v>24.900677666666667</v>
      </c>
      <c r="K48" s="8">
        <f t="shared" ref="K48:R48" si="4">AVERAGE(K42:K47)</f>
        <v>1.8586056666666666</v>
      </c>
      <c r="L48" s="8">
        <f t="shared" si="4"/>
        <v>26.449409833333334</v>
      </c>
      <c r="M48" s="8">
        <f t="shared" si="4"/>
        <v>2.9141226666666662</v>
      </c>
      <c r="N48" s="8">
        <f t="shared" si="4"/>
        <v>289.54266966666665</v>
      </c>
      <c r="O48" s="8">
        <f t="shared" si="4"/>
        <v>39565.23333333333</v>
      </c>
      <c r="P48" s="8">
        <f t="shared" si="4"/>
        <v>19551.179330499999</v>
      </c>
      <c r="Q48" s="8">
        <f t="shared" si="4"/>
        <v>1462.1666666666667</v>
      </c>
      <c r="R48" s="8">
        <f t="shared" si="4"/>
        <v>2242.0270933333331</v>
      </c>
    </row>
    <row r="49" spans="1:18" ht="14.5" thickTop="1" x14ac:dyDescent="0.3"/>
    <row r="50" spans="1:18" ht="14.5" thickBot="1" x14ac:dyDescent="0.35"/>
    <row r="51" spans="1:18" ht="14.5" thickTop="1" x14ac:dyDescent="0.3">
      <c r="A51" s="11" t="s">
        <v>0</v>
      </c>
      <c r="B51" s="13" t="s">
        <v>1</v>
      </c>
      <c r="C51" s="13"/>
      <c r="D51" s="13" t="s">
        <v>26</v>
      </c>
      <c r="E51" s="13"/>
      <c r="F51" s="13" t="s">
        <v>27</v>
      </c>
      <c r="G51" s="13"/>
      <c r="H51" s="1"/>
      <c r="I51" s="1" t="s">
        <v>5</v>
      </c>
      <c r="J51" s="1" t="s">
        <v>6</v>
      </c>
      <c r="K51" s="1" t="s">
        <v>7</v>
      </c>
      <c r="L51" s="1" t="s">
        <v>8</v>
      </c>
      <c r="M51" s="1" t="s">
        <v>9</v>
      </c>
      <c r="N51" s="1" t="s">
        <v>10</v>
      </c>
      <c r="O51" s="1" t="s">
        <v>11</v>
      </c>
      <c r="P51" s="1" t="s">
        <v>12</v>
      </c>
      <c r="Q51" s="1" t="s">
        <v>13</v>
      </c>
      <c r="R51" s="2" t="s">
        <v>14</v>
      </c>
    </row>
    <row r="52" spans="1:18" x14ac:dyDescent="0.3">
      <c r="A52" s="12"/>
      <c r="B52" s="3" t="s">
        <v>15</v>
      </c>
      <c r="C52" s="3" t="s">
        <v>16</v>
      </c>
      <c r="D52" s="3" t="s">
        <v>15</v>
      </c>
      <c r="E52" s="3" t="s">
        <v>16</v>
      </c>
      <c r="F52" s="3" t="s">
        <v>15</v>
      </c>
      <c r="G52" s="3" t="s">
        <v>16</v>
      </c>
      <c r="I52" t="s">
        <v>17</v>
      </c>
      <c r="J52">
        <v>19.805713999999998</v>
      </c>
      <c r="K52">
        <v>1.2714289999999999</v>
      </c>
      <c r="L52">
        <v>31.132604000000001</v>
      </c>
      <c r="M52">
        <v>4.5167149999999996</v>
      </c>
      <c r="N52">
        <v>267.90297900000002</v>
      </c>
      <c r="O52">
        <v>30978.799999999999</v>
      </c>
      <c r="P52">
        <v>12477.599518000001</v>
      </c>
      <c r="Q52">
        <v>801</v>
      </c>
      <c r="R52" s="4">
        <v>2845.5306169999999</v>
      </c>
    </row>
    <row r="53" spans="1:18" x14ac:dyDescent="0.3">
      <c r="A53" s="12"/>
      <c r="B53" s="10" t="s">
        <v>25</v>
      </c>
      <c r="C53" s="10" t="s">
        <v>25</v>
      </c>
      <c r="D53" s="14" t="s">
        <v>18</v>
      </c>
      <c r="E53" s="14" t="s">
        <v>18</v>
      </c>
      <c r="F53" s="10" t="s">
        <v>25</v>
      </c>
      <c r="G53" s="10" t="s">
        <v>25</v>
      </c>
      <c r="I53" t="s">
        <v>19</v>
      </c>
      <c r="J53">
        <v>23.459928999999999</v>
      </c>
      <c r="K53">
        <v>1.6805030000000001</v>
      </c>
      <c r="L53">
        <v>27.390042000000001</v>
      </c>
      <c r="M53">
        <v>2.3635999999999999</v>
      </c>
      <c r="N53">
        <v>299.20957800000002</v>
      </c>
      <c r="O53">
        <v>39326.5</v>
      </c>
      <c r="P53">
        <v>18650.643608999999</v>
      </c>
      <c r="Q53">
        <v>1336</v>
      </c>
      <c r="R53" s="4">
        <v>1879.0622900000001</v>
      </c>
    </row>
    <row r="54" spans="1:18" x14ac:dyDescent="0.3">
      <c r="A54" s="5"/>
      <c r="I54" t="s">
        <v>20</v>
      </c>
      <c r="J54">
        <v>23.220399</v>
      </c>
      <c r="K54">
        <v>1.537701</v>
      </c>
      <c r="L54">
        <v>27.22343</v>
      </c>
      <c r="M54">
        <v>2.8708390000000001</v>
      </c>
      <c r="N54">
        <v>298.04362800000001</v>
      </c>
      <c r="O54">
        <v>39413</v>
      </c>
      <c r="P54">
        <v>18785.303147999999</v>
      </c>
      <c r="Q54">
        <v>1244</v>
      </c>
      <c r="R54" s="4">
        <v>2322.5091179999999</v>
      </c>
    </row>
    <row r="55" spans="1:18" x14ac:dyDescent="0.3">
      <c r="A55" s="5"/>
      <c r="I55" t="s">
        <v>21</v>
      </c>
      <c r="J55">
        <v>24.458354</v>
      </c>
      <c r="K55">
        <v>1.7521260000000001</v>
      </c>
      <c r="L55">
        <v>26.692131</v>
      </c>
      <c r="M55">
        <v>2.4441630000000001</v>
      </c>
      <c r="N55">
        <v>306.404157</v>
      </c>
      <c r="O55">
        <v>41325.1</v>
      </c>
      <c r="P55">
        <v>20129.225163999999</v>
      </c>
      <c r="Q55">
        <v>1442</v>
      </c>
      <c r="R55" s="4">
        <v>2011.546157</v>
      </c>
    </row>
    <row r="56" spans="1:18" x14ac:dyDescent="0.3">
      <c r="A56" s="5"/>
      <c r="I56" t="s">
        <v>22</v>
      </c>
      <c r="J56">
        <v>26.83426</v>
      </c>
      <c r="K56">
        <v>1.868687</v>
      </c>
      <c r="L56">
        <v>24.949843000000001</v>
      </c>
      <c r="M56">
        <v>3.441316</v>
      </c>
      <c r="N56">
        <v>282.36568899999997</v>
      </c>
      <c r="O56">
        <v>40742.400000000001</v>
      </c>
      <c r="P56">
        <v>21252.734001000001</v>
      </c>
      <c r="Q56">
        <v>1480</v>
      </c>
      <c r="R56" s="4">
        <v>2725.5226010000001</v>
      </c>
    </row>
    <row r="57" spans="1:18" x14ac:dyDescent="0.3">
      <c r="A57" s="5"/>
      <c r="I57" t="s">
        <v>23</v>
      </c>
      <c r="J57">
        <v>24.031742000000001</v>
      </c>
      <c r="K57">
        <v>1.69598</v>
      </c>
      <c r="L57">
        <v>26.852316999999999</v>
      </c>
      <c r="M57">
        <v>1.9517450000000001</v>
      </c>
      <c r="N57">
        <v>294.21039500000001</v>
      </c>
      <c r="O57">
        <v>39443.800000000003</v>
      </c>
      <c r="P57">
        <v>19129.266393999998</v>
      </c>
      <c r="Q57">
        <v>1350</v>
      </c>
      <c r="R57" s="4">
        <v>1553.5891300000001</v>
      </c>
    </row>
    <row r="58" spans="1:18" ht="14.5" thickBot="1" x14ac:dyDescent="0.35">
      <c r="A58" s="6"/>
      <c r="B58" s="7"/>
      <c r="C58" s="7"/>
      <c r="D58" s="7"/>
      <c r="E58" s="7"/>
      <c r="F58" s="7"/>
      <c r="G58" s="7"/>
      <c r="H58" s="7"/>
      <c r="I58" s="8" t="s">
        <v>24</v>
      </c>
      <c r="J58" s="8">
        <f>AVERAGE(J52:J57)</f>
        <v>23.635066333333331</v>
      </c>
      <c r="K58" s="8">
        <f t="shared" ref="K58:R58" si="5">AVERAGE(K52:K57)</f>
        <v>1.6344043333333333</v>
      </c>
      <c r="L58" s="8">
        <f t="shared" si="5"/>
        <v>27.373394500000003</v>
      </c>
      <c r="M58" s="8">
        <f t="shared" si="5"/>
        <v>2.9313963333333333</v>
      </c>
      <c r="N58" s="8">
        <f t="shared" si="5"/>
        <v>291.35607099999999</v>
      </c>
      <c r="O58" s="8">
        <f t="shared" si="5"/>
        <v>38538.266666666663</v>
      </c>
      <c r="P58" s="8">
        <f t="shared" si="5"/>
        <v>18404.128639000002</v>
      </c>
      <c r="Q58" s="8">
        <f t="shared" si="5"/>
        <v>1275.5</v>
      </c>
      <c r="R58" s="8">
        <f t="shared" si="5"/>
        <v>2222.9599855000001</v>
      </c>
    </row>
    <row r="59" spans="1:18" ht="14.5" thickTop="1" x14ac:dyDescent="0.3"/>
    <row r="60" spans="1:18" ht="14.5" thickBot="1" x14ac:dyDescent="0.35"/>
    <row r="61" spans="1:18" ht="14.5" thickTop="1" x14ac:dyDescent="0.3">
      <c r="A61" s="11" t="s">
        <v>0</v>
      </c>
      <c r="B61" s="13" t="s">
        <v>1</v>
      </c>
      <c r="C61" s="13"/>
      <c r="D61" s="13" t="s">
        <v>26</v>
      </c>
      <c r="E61" s="13"/>
      <c r="F61" s="13" t="s">
        <v>27</v>
      </c>
      <c r="G61" s="13"/>
      <c r="H61" s="1"/>
      <c r="I61" s="1" t="s">
        <v>5</v>
      </c>
      <c r="J61" s="1" t="s">
        <v>6</v>
      </c>
      <c r="K61" s="1" t="s">
        <v>7</v>
      </c>
      <c r="L61" s="1" t="s">
        <v>8</v>
      </c>
      <c r="M61" s="1" t="s">
        <v>9</v>
      </c>
      <c r="N61" s="1" t="s">
        <v>10</v>
      </c>
      <c r="O61" s="1" t="s">
        <v>11</v>
      </c>
      <c r="P61" s="1" t="s">
        <v>12</v>
      </c>
      <c r="Q61" s="1" t="s">
        <v>13</v>
      </c>
      <c r="R61" s="2" t="s">
        <v>14</v>
      </c>
    </row>
    <row r="62" spans="1:18" x14ac:dyDescent="0.3">
      <c r="A62" s="12"/>
      <c r="B62" s="3" t="s">
        <v>15</v>
      </c>
      <c r="C62" s="3" t="s">
        <v>16</v>
      </c>
      <c r="D62" s="3" t="s">
        <v>15</v>
      </c>
      <c r="E62" s="3" t="s">
        <v>16</v>
      </c>
      <c r="F62" s="3" t="s">
        <v>15</v>
      </c>
      <c r="G62" s="3" t="s">
        <v>16</v>
      </c>
      <c r="I62" t="s">
        <v>17</v>
      </c>
      <c r="J62">
        <v>19.831189999999999</v>
      </c>
      <c r="K62">
        <v>1.260597</v>
      </c>
      <c r="L62">
        <v>31.105367000000001</v>
      </c>
      <c r="M62">
        <v>4.358752</v>
      </c>
      <c r="N62">
        <v>270.48190699999998</v>
      </c>
      <c r="O62">
        <v>31304.400000000001</v>
      </c>
      <c r="P62">
        <v>12632.468199000001</v>
      </c>
      <c r="Q62">
        <v>803</v>
      </c>
      <c r="R62" s="4">
        <v>2776.5253419999999</v>
      </c>
    </row>
    <row r="63" spans="1:18" x14ac:dyDescent="0.3">
      <c r="A63" s="12"/>
      <c r="B63" s="10" t="s">
        <v>25</v>
      </c>
      <c r="C63" s="10" t="s">
        <v>25</v>
      </c>
      <c r="D63" s="10" t="s">
        <v>25</v>
      </c>
      <c r="E63" s="10" t="s">
        <v>25</v>
      </c>
      <c r="F63" s="14" t="s">
        <v>18</v>
      </c>
      <c r="G63" s="14" t="s">
        <v>18</v>
      </c>
      <c r="I63" t="s">
        <v>19</v>
      </c>
      <c r="J63">
        <v>23.469260999999999</v>
      </c>
      <c r="K63">
        <v>1.6484080000000001</v>
      </c>
      <c r="L63">
        <v>27.254538</v>
      </c>
      <c r="M63">
        <v>2.2823660000000001</v>
      </c>
      <c r="N63">
        <v>292.18832700000002</v>
      </c>
      <c r="O63">
        <v>38594.6</v>
      </c>
      <c r="P63">
        <v>18423.370226999999</v>
      </c>
      <c r="Q63">
        <v>1294</v>
      </c>
      <c r="R63" s="4">
        <v>1791.6574149999999</v>
      </c>
    </row>
    <row r="64" spans="1:18" x14ac:dyDescent="0.3">
      <c r="A64" s="5"/>
      <c r="I64" t="s">
        <v>20</v>
      </c>
      <c r="J64">
        <v>23.451930999999998</v>
      </c>
      <c r="K64">
        <v>1.7075</v>
      </c>
      <c r="L64">
        <v>27.205072999999999</v>
      </c>
      <c r="M64">
        <v>2.9485839999999999</v>
      </c>
      <c r="N64">
        <v>297.86078700000002</v>
      </c>
      <c r="O64">
        <v>39415.4</v>
      </c>
      <c r="P64">
        <v>18761.544688999998</v>
      </c>
      <c r="Q64">
        <v>1366</v>
      </c>
      <c r="R64" s="4">
        <v>2358.867131</v>
      </c>
    </row>
    <row r="65" spans="1:18" x14ac:dyDescent="0.3">
      <c r="A65" s="5"/>
      <c r="I65" t="s">
        <v>21</v>
      </c>
      <c r="J65">
        <v>24.662458999999998</v>
      </c>
      <c r="K65">
        <v>1.7869459999999999</v>
      </c>
      <c r="L65">
        <v>26.603019</v>
      </c>
      <c r="M65">
        <v>2.6941890000000002</v>
      </c>
      <c r="N65">
        <v>303.04533900000001</v>
      </c>
      <c r="O65">
        <v>41009</v>
      </c>
      <c r="P65">
        <v>20025.916643</v>
      </c>
      <c r="Q65">
        <v>1451</v>
      </c>
      <c r="R65" s="4">
        <v>2187.6817999999998</v>
      </c>
    </row>
    <row r="66" spans="1:18" x14ac:dyDescent="0.3">
      <c r="A66" s="5"/>
      <c r="I66" t="s">
        <v>22</v>
      </c>
      <c r="J66">
        <v>26.872354999999999</v>
      </c>
      <c r="K66">
        <v>1.861111</v>
      </c>
      <c r="L66">
        <v>24.830998999999998</v>
      </c>
      <c r="M66">
        <v>3.2087080000000001</v>
      </c>
      <c r="N66">
        <v>280.34680200000003</v>
      </c>
      <c r="O66">
        <v>40644.699999999997</v>
      </c>
      <c r="P66">
        <v>21282.905554000001</v>
      </c>
      <c r="Q66">
        <v>1474</v>
      </c>
      <c r="R66" s="4">
        <v>2541.2963599999998</v>
      </c>
    </row>
    <row r="67" spans="1:18" x14ac:dyDescent="0.3">
      <c r="A67" s="5"/>
      <c r="I67" t="s">
        <v>23</v>
      </c>
      <c r="J67">
        <v>24.148637000000001</v>
      </c>
      <c r="K67">
        <v>1.7793190000000001</v>
      </c>
      <c r="L67">
        <v>26.843551999999999</v>
      </c>
      <c r="M67">
        <v>1.865297</v>
      </c>
      <c r="N67">
        <v>294.17401000000001</v>
      </c>
      <c r="O67">
        <v>39451.800000000003</v>
      </c>
      <c r="P67">
        <v>19149.869522000001</v>
      </c>
      <c r="Q67">
        <v>1411</v>
      </c>
      <c r="R67" s="4">
        <v>1479.180192</v>
      </c>
    </row>
    <row r="68" spans="1:18" ht="14.5" thickBot="1" x14ac:dyDescent="0.35">
      <c r="A68" s="6"/>
      <c r="B68" s="7"/>
      <c r="C68" s="7"/>
      <c r="D68" s="7"/>
      <c r="E68" s="7"/>
      <c r="F68" s="7"/>
      <c r="G68" s="7"/>
      <c r="H68" s="7"/>
      <c r="I68" s="8" t="s">
        <v>24</v>
      </c>
      <c r="J68" s="8">
        <f>AVERAGE(J62:J67)</f>
        <v>23.7393055</v>
      </c>
      <c r="K68" s="8">
        <f t="shared" ref="K68:R68" si="6">AVERAGE(K62:K67)</f>
        <v>1.6739801666666665</v>
      </c>
      <c r="L68" s="8">
        <f t="shared" si="6"/>
        <v>27.307091333333332</v>
      </c>
      <c r="M68" s="8">
        <f t="shared" si="6"/>
        <v>2.8929826666666667</v>
      </c>
      <c r="N68" s="8">
        <f t="shared" si="6"/>
        <v>289.682862</v>
      </c>
      <c r="O68" s="8">
        <f t="shared" si="6"/>
        <v>38403.316666666658</v>
      </c>
      <c r="P68" s="8">
        <f t="shared" si="6"/>
        <v>18379.345805666668</v>
      </c>
      <c r="Q68" s="8">
        <f t="shared" si="6"/>
        <v>1299.8333333333333</v>
      </c>
      <c r="R68" s="8">
        <f t="shared" si="6"/>
        <v>2189.2013733333333</v>
      </c>
    </row>
    <row r="69" spans="1:18" ht="14.5" thickTop="1" x14ac:dyDescent="0.3"/>
    <row r="70" spans="1:18" ht="14.5" thickBot="1" x14ac:dyDescent="0.35"/>
    <row r="71" spans="1:18" ht="14.5" thickTop="1" x14ac:dyDescent="0.3">
      <c r="A71" s="11" t="s">
        <v>0</v>
      </c>
      <c r="B71" s="13" t="s">
        <v>1</v>
      </c>
      <c r="C71" s="13"/>
      <c r="D71" s="13" t="s">
        <v>26</v>
      </c>
      <c r="E71" s="13"/>
      <c r="F71" s="13" t="s">
        <v>27</v>
      </c>
      <c r="G71" s="13"/>
      <c r="H71" s="1"/>
      <c r="I71" s="1" t="s">
        <v>5</v>
      </c>
      <c r="J71" s="1" t="s">
        <v>6</v>
      </c>
      <c r="K71" s="1" t="s">
        <v>7</v>
      </c>
      <c r="L71" s="1" t="s">
        <v>8</v>
      </c>
      <c r="M71" s="1" t="s">
        <v>9</v>
      </c>
      <c r="N71" s="1" t="s">
        <v>10</v>
      </c>
      <c r="O71" s="1" t="s">
        <v>11</v>
      </c>
      <c r="P71" s="1" t="s">
        <v>12</v>
      </c>
      <c r="Q71" s="1" t="s">
        <v>13</v>
      </c>
      <c r="R71" s="2" t="s">
        <v>14</v>
      </c>
    </row>
    <row r="72" spans="1:18" x14ac:dyDescent="0.3">
      <c r="A72" s="12"/>
      <c r="B72" s="3" t="s">
        <v>15</v>
      </c>
      <c r="C72" s="3" t="s">
        <v>16</v>
      </c>
      <c r="D72" s="3" t="s">
        <v>15</v>
      </c>
      <c r="E72" s="3" t="s">
        <v>16</v>
      </c>
      <c r="F72" s="3" t="s">
        <v>15</v>
      </c>
      <c r="G72" s="3" t="s">
        <v>16</v>
      </c>
      <c r="I72" t="s">
        <v>17</v>
      </c>
      <c r="J72">
        <v>21.756681</v>
      </c>
      <c r="K72">
        <v>1.519817</v>
      </c>
      <c r="L72">
        <v>29.439682000000001</v>
      </c>
      <c r="M72">
        <v>4.3679399999999999</v>
      </c>
      <c r="N72">
        <v>268.537329</v>
      </c>
      <c r="O72">
        <v>32837.800000000003</v>
      </c>
      <c r="P72">
        <v>14272.382464</v>
      </c>
      <c r="Q72">
        <v>997</v>
      </c>
      <c r="R72" s="4">
        <v>2865.3685879999998</v>
      </c>
    </row>
    <row r="73" spans="1:18" x14ac:dyDescent="0.3">
      <c r="A73" s="12"/>
      <c r="B73" s="10" t="s">
        <v>25</v>
      </c>
      <c r="C73" s="10" t="s">
        <v>25</v>
      </c>
      <c r="D73" s="10" t="s">
        <v>25</v>
      </c>
      <c r="E73" s="10" t="s">
        <v>25</v>
      </c>
      <c r="F73" s="10" t="s">
        <v>25</v>
      </c>
      <c r="G73" s="10" t="s">
        <v>25</v>
      </c>
      <c r="I73" t="s">
        <v>19</v>
      </c>
      <c r="J73">
        <v>25.798441</v>
      </c>
      <c r="K73">
        <v>2.0506169999999999</v>
      </c>
      <c r="L73">
        <v>25.746043</v>
      </c>
      <c r="M73">
        <v>2.5529769999999998</v>
      </c>
      <c r="N73">
        <v>296.01370200000002</v>
      </c>
      <c r="O73">
        <v>41390.800000000003</v>
      </c>
      <c r="P73">
        <v>20896.737093</v>
      </c>
      <c r="Q73">
        <v>1661</v>
      </c>
      <c r="R73" s="4">
        <v>2067.911114</v>
      </c>
    </row>
    <row r="74" spans="1:18" x14ac:dyDescent="0.3">
      <c r="A74" s="5"/>
      <c r="I74" t="s">
        <v>20</v>
      </c>
      <c r="J74">
        <v>24.472946</v>
      </c>
      <c r="K74">
        <v>1.7722290000000001</v>
      </c>
      <c r="L74">
        <v>26.453485000000001</v>
      </c>
      <c r="M74">
        <v>3.0561560000000001</v>
      </c>
      <c r="N74">
        <v>300.69161800000001</v>
      </c>
      <c r="O74">
        <v>40920.5</v>
      </c>
      <c r="P74">
        <v>20092.289037999999</v>
      </c>
      <c r="Q74">
        <v>1455</v>
      </c>
      <c r="R74" s="4">
        <v>2509.1043220000001</v>
      </c>
    </row>
    <row r="75" spans="1:18" x14ac:dyDescent="0.3">
      <c r="A75" s="5"/>
      <c r="I75" t="s">
        <v>21</v>
      </c>
      <c r="J75">
        <v>25.912763999999999</v>
      </c>
      <c r="K75">
        <v>1.92561</v>
      </c>
      <c r="L75">
        <v>25.638203000000001</v>
      </c>
      <c r="M75">
        <v>2.4293439999999999</v>
      </c>
      <c r="N75">
        <v>297.79200600000001</v>
      </c>
      <c r="O75">
        <v>41814.6</v>
      </c>
      <c r="P75">
        <v>21248.466501999999</v>
      </c>
      <c r="Q75">
        <v>1579</v>
      </c>
      <c r="R75" s="4">
        <v>1992.062318</v>
      </c>
    </row>
    <row r="76" spans="1:18" x14ac:dyDescent="0.3">
      <c r="A76" s="5"/>
      <c r="I76" t="s">
        <v>22</v>
      </c>
      <c r="J76">
        <v>27.553246999999999</v>
      </c>
      <c r="K76">
        <v>1.9835860000000001</v>
      </c>
      <c r="L76">
        <v>24.478363000000002</v>
      </c>
      <c r="M76">
        <v>3.426866</v>
      </c>
      <c r="N76">
        <v>279.67618099999999</v>
      </c>
      <c r="O76">
        <v>41131.599999999999</v>
      </c>
      <c r="P76">
        <v>21822.171665999998</v>
      </c>
      <c r="Q76">
        <v>1571</v>
      </c>
      <c r="R76" s="4">
        <v>2714.0779649999999</v>
      </c>
    </row>
    <row r="77" spans="1:18" x14ac:dyDescent="0.3">
      <c r="A77" s="5"/>
      <c r="I77" t="s">
        <v>23</v>
      </c>
      <c r="J77">
        <v>24.983418</v>
      </c>
      <c r="K77">
        <v>1.953576</v>
      </c>
      <c r="L77">
        <v>26.108989000000001</v>
      </c>
      <c r="M77">
        <v>1.9360740000000001</v>
      </c>
      <c r="N77">
        <v>289.97077999999999</v>
      </c>
      <c r="O77">
        <v>39982.199999999997</v>
      </c>
      <c r="P77">
        <v>19911.784099</v>
      </c>
      <c r="Q77">
        <v>1557</v>
      </c>
      <c r="R77" s="4">
        <v>1543.0506419999999</v>
      </c>
    </row>
    <row r="78" spans="1:18" ht="14.5" thickBot="1" x14ac:dyDescent="0.35">
      <c r="A78" s="6"/>
      <c r="B78" s="7"/>
      <c r="C78" s="7"/>
      <c r="D78" s="7"/>
      <c r="E78" s="7"/>
      <c r="F78" s="7"/>
      <c r="G78" s="7"/>
      <c r="H78" s="7"/>
      <c r="I78" s="8" t="s">
        <v>24</v>
      </c>
      <c r="J78" s="8">
        <f>AVERAGE(J72:J77)</f>
        <v>25.07958283333333</v>
      </c>
      <c r="K78" s="8">
        <f t="shared" ref="K78:R78" si="7">AVERAGE(K72:K77)</f>
        <v>1.8675724999999999</v>
      </c>
      <c r="L78" s="8">
        <f t="shared" si="7"/>
        <v>26.310794166666671</v>
      </c>
      <c r="M78" s="8">
        <f t="shared" si="7"/>
        <v>2.9615594999999999</v>
      </c>
      <c r="N78" s="8">
        <f t="shared" si="7"/>
        <v>288.78026933333331</v>
      </c>
      <c r="O78" s="8">
        <f t="shared" si="7"/>
        <v>39679.583333333336</v>
      </c>
      <c r="P78" s="8">
        <f t="shared" si="7"/>
        <v>19707.305143666665</v>
      </c>
      <c r="Q78" s="8">
        <f t="shared" si="7"/>
        <v>1470</v>
      </c>
      <c r="R78" s="8">
        <f t="shared" si="7"/>
        <v>2281.9291581666666</v>
      </c>
    </row>
    <row r="79" spans="1:18" ht="14.5" thickTop="1" x14ac:dyDescent="0.3"/>
  </sheetData>
  <mergeCells count="32">
    <mergeCell ref="F71:G71"/>
    <mergeCell ref="D71:E71"/>
    <mergeCell ref="B71:C71"/>
    <mergeCell ref="A71:A73"/>
    <mergeCell ref="A51:A53"/>
    <mergeCell ref="B51:C51"/>
    <mergeCell ref="D51:E51"/>
    <mergeCell ref="F51:G51"/>
    <mergeCell ref="A61:A63"/>
    <mergeCell ref="B61:C61"/>
    <mergeCell ref="D61:E61"/>
    <mergeCell ref="F61:G61"/>
    <mergeCell ref="A31:A33"/>
    <mergeCell ref="B31:C31"/>
    <mergeCell ref="D31:E31"/>
    <mergeCell ref="F31:G31"/>
    <mergeCell ref="A41:A43"/>
    <mergeCell ref="B41:C41"/>
    <mergeCell ref="D41:E41"/>
    <mergeCell ref="F41:G41"/>
    <mergeCell ref="A11:A13"/>
    <mergeCell ref="B11:C11"/>
    <mergeCell ref="D11:E11"/>
    <mergeCell ref="F11:G11"/>
    <mergeCell ref="A21:A23"/>
    <mergeCell ref="B21:C21"/>
    <mergeCell ref="D21:E21"/>
    <mergeCell ref="F21:G21"/>
    <mergeCell ref="A1:A3"/>
    <mergeCell ref="B1:C1"/>
    <mergeCell ref="D1:E1"/>
    <mergeCell ref="F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9DB3-8219-4A2B-9F97-64767555EF92}">
  <dimension ref="A1:R79"/>
  <sheetViews>
    <sheetView topLeftCell="A49" zoomScale="85" zoomScaleNormal="85" workbookViewId="0">
      <selection activeCell="O10" sqref="O10"/>
    </sheetView>
  </sheetViews>
  <sheetFormatPr defaultColWidth="12.4140625" defaultRowHeight="14" x14ac:dyDescent="0.3"/>
  <cols>
    <col min="1" max="1" width="10.58203125" customWidth="1"/>
    <col min="2" max="7" width="6.9140625" customWidth="1"/>
    <col min="8" max="8" width="5.83203125" customWidth="1"/>
  </cols>
  <sheetData>
    <row r="1" spans="1:18" ht="14.5" thickTop="1" x14ac:dyDescent="0.3">
      <c r="A1" s="11" t="s">
        <v>0</v>
      </c>
      <c r="B1" s="13" t="s">
        <v>1</v>
      </c>
      <c r="C1" s="13"/>
      <c r="D1" s="13" t="s">
        <v>26</v>
      </c>
      <c r="E1" s="13"/>
      <c r="F1" s="13" t="s">
        <v>27</v>
      </c>
      <c r="G1" s="13"/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" t="s">
        <v>14</v>
      </c>
    </row>
    <row r="2" spans="1:18" x14ac:dyDescent="0.3">
      <c r="A2" s="12"/>
      <c r="B2" s="3" t="s">
        <v>15</v>
      </c>
      <c r="C2" s="3" t="s">
        <v>16</v>
      </c>
      <c r="D2" s="3" t="s">
        <v>15</v>
      </c>
      <c r="E2" s="3" t="s">
        <v>16</v>
      </c>
      <c r="F2" s="3" t="s">
        <v>15</v>
      </c>
      <c r="G2" s="3" t="s">
        <v>16</v>
      </c>
      <c r="I2" t="s">
        <v>17</v>
      </c>
      <c r="J2">
        <v>4.1456010000000001</v>
      </c>
      <c r="K2">
        <v>0.130326</v>
      </c>
      <c r="L2">
        <v>46.728583</v>
      </c>
      <c r="M2">
        <v>8.5351999999999997E-2</v>
      </c>
      <c r="N2">
        <v>196.949296</v>
      </c>
      <c r="O2">
        <v>15173.1</v>
      </c>
      <c r="P2">
        <v>1654.0948639999999</v>
      </c>
      <c r="Q2">
        <v>52</v>
      </c>
      <c r="R2" s="4">
        <v>34.055613999999998</v>
      </c>
    </row>
    <row r="3" spans="1:18" x14ac:dyDescent="0.3">
      <c r="A3" s="12"/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I3" t="s">
        <v>19</v>
      </c>
      <c r="J3">
        <v>16.689910999999999</v>
      </c>
      <c r="K3">
        <v>1.2935939999999999</v>
      </c>
      <c r="L3">
        <v>33.157921000000002</v>
      </c>
      <c r="M3">
        <v>1.0489520000000001</v>
      </c>
      <c r="N3">
        <v>234.29571000000001</v>
      </c>
      <c r="O3">
        <v>25437.8</v>
      </c>
      <c r="P3">
        <v>9379.7301349999998</v>
      </c>
      <c r="Q3">
        <v>727</v>
      </c>
      <c r="R3" s="4">
        <v>589.51076</v>
      </c>
    </row>
    <row r="4" spans="1:18" x14ac:dyDescent="0.3">
      <c r="A4" s="5"/>
      <c r="I4" t="s">
        <v>20</v>
      </c>
      <c r="J4">
        <v>18.732903</v>
      </c>
      <c r="K4">
        <v>1.3825499999999999</v>
      </c>
      <c r="L4">
        <v>31.938915000000001</v>
      </c>
      <c r="M4">
        <v>2.3004479999999998</v>
      </c>
      <c r="N4">
        <v>254.23908399999999</v>
      </c>
      <c r="O4">
        <v>28656.6</v>
      </c>
      <c r="P4">
        <v>11164.809923999999</v>
      </c>
      <c r="Q4">
        <v>824</v>
      </c>
      <c r="R4" s="4">
        <v>1371.066748</v>
      </c>
    </row>
    <row r="5" spans="1:18" x14ac:dyDescent="0.3">
      <c r="A5" s="5"/>
      <c r="I5" t="s">
        <v>21</v>
      </c>
      <c r="J5">
        <v>20.843171999999999</v>
      </c>
      <c r="K5">
        <v>1.440129</v>
      </c>
      <c r="L5">
        <v>30.298812999999999</v>
      </c>
      <c r="M5">
        <v>2.4716130000000001</v>
      </c>
      <c r="N5">
        <v>256.97096499999998</v>
      </c>
      <c r="O5">
        <v>30532.400000000001</v>
      </c>
      <c r="P5">
        <v>12881.080575</v>
      </c>
      <c r="Q5">
        <v>890</v>
      </c>
      <c r="R5" s="4">
        <v>1527.4567139999999</v>
      </c>
    </row>
    <row r="6" spans="1:18" x14ac:dyDescent="0.3">
      <c r="A6" s="5"/>
      <c r="I6" t="s">
        <v>22</v>
      </c>
      <c r="J6">
        <v>23.761461000000001</v>
      </c>
      <c r="K6">
        <v>1.731298</v>
      </c>
      <c r="L6">
        <v>28.387256000000001</v>
      </c>
      <c r="M6">
        <v>2.969074</v>
      </c>
      <c r="N6">
        <v>268.21147200000001</v>
      </c>
      <c r="O6">
        <v>34013.9</v>
      </c>
      <c r="P6">
        <v>15563.757168</v>
      </c>
      <c r="Q6">
        <v>1134</v>
      </c>
      <c r="R6" s="4">
        <v>1944.7437500000001</v>
      </c>
    </row>
    <row r="7" spans="1:18" x14ac:dyDescent="0.3">
      <c r="A7" s="5"/>
      <c r="I7" t="s">
        <v>23</v>
      </c>
      <c r="J7">
        <v>27.95515</v>
      </c>
      <c r="K7">
        <v>1.6666669999999999</v>
      </c>
      <c r="L7">
        <v>25.537375999999998</v>
      </c>
      <c r="M7">
        <v>3.435794</v>
      </c>
      <c r="N7">
        <v>254.304742</v>
      </c>
      <c r="O7">
        <v>35849.300000000003</v>
      </c>
      <c r="P7">
        <v>18450.399314999999</v>
      </c>
      <c r="Q7">
        <v>1100</v>
      </c>
      <c r="R7" s="4">
        <v>2267.6239089999999</v>
      </c>
    </row>
    <row r="8" spans="1:18" ht="14.5" thickBot="1" x14ac:dyDescent="0.35">
      <c r="A8" s="6"/>
      <c r="B8" s="7"/>
      <c r="C8" s="7"/>
      <c r="D8" s="7"/>
      <c r="E8" s="7"/>
      <c r="F8" s="7"/>
      <c r="G8" s="7"/>
      <c r="H8" s="7"/>
      <c r="I8" s="8" t="s">
        <v>24</v>
      </c>
      <c r="J8" s="8">
        <f>AVERAGE(J2:J7)</f>
        <v>18.688033000000001</v>
      </c>
      <c r="K8" s="8">
        <f t="shared" ref="K8:R8" si="0">AVERAGE(K2:K7)</f>
        <v>1.2740939999999998</v>
      </c>
      <c r="L8" s="8">
        <f t="shared" si="0"/>
        <v>32.674810666666666</v>
      </c>
      <c r="M8" s="8">
        <f t="shared" si="0"/>
        <v>2.0518721666666666</v>
      </c>
      <c r="N8" s="8">
        <f t="shared" si="0"/>
        <v>244.16187816666664</v>
      </c>
      <c r="O8" s="8">
        <f t="shared" si="0"/>
        <v>28277.183333333331</v>
      </c>
      <c r="P8" s="8">
        <f t="shared" si="0"/>
        <v>11515.645330166668</v>
      </c>
      <c r="Q8" s="8">
        <f t="shared" si="0"/>
        <v>787.83333333333337</v>
      </c>
      <c r="R8" s="8">
        <f t="shared" si="0"/>
        <v>1289.0762491666667</v>
      </c>
    </row>
    <row r="9" spans="1:18" ht="14.5" thickTop="1" x14ac:dyDescent="0.3">
      <c r="A9" s="15"/>
      <c r="B9" s="15"/>
      <c r="C9" s="15"/>
      <c r="D9" s="15"/>
      <c r="E9" s="15"/>
      <c r="F9" s="15"/>
      <c r="G9" s="15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4.5" thickBot="1" x14ac:dyDescent="0.35"/>
    <row r="11" spans="1:18" ht="14.5" thickTop="1" x14ac:dyDescent="0.3">
      <c r="A11" s="11" t="s">
        <v>0</v>
      </c>
      <c r="B11" s="13" t="s">
        <v>1</v>
      </c>
      <c r="C11" s="13"/>
      <c r="D11" s="13" t="s">
        <v>26</v>
      </c>
      <c r="E11" s="13"/>
      <c r="F11" s="13" t="s">
        <v>27</v>
      </c>
      <c r="G11" s="13"/>
      <c r="H11" s="1"/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1" t="s">
        <v>11</v>
      </c>
      <c r="P11" s="1" t="s">
        <v>12</v>
      </c>
      <c r="Q11" s="1" t="s">
        <v>13</v>
      </c>
      <c r="R11" s="2" t="s">
        <v>14</v>
      </c>
    </row>
    <row r="12" spans="1:18" x14ac:dyDescent="0.3">
      <c r="A12" s="12"/>
      <c r="B12" s="3" t="s">
        <v>15</v>
      </c>
      <c r="C12" s="3" t="s">
        <v>16</v>
      </c>
      <c r="D12" s="3" t="s">
        <v>15</v>
      </c>
      <c r="E12" s="3" t="s">
        <v>16</v>
      </c>
      <c r="F12" s="3" t="s">
        <v>15</v>
      </c>
      <c r="G12" s="3" t="s">
        <v>16</v>
      </c>
      <c r="I12" t="s">
        <v>17</v>
      </c>
      <c r="J12">
        <v>4.9049009999999997</v>
      </c>
      <c r="K12">
        <v>0.115768</v>
      </c>
      <c r="L12">
        <v>45.939872000000001</v>
      </c>
      <c r="M12">
        <v>7.2340000000000002E-2</v>
      </c>
      <c r="N12">
        <v>255.23937699999999</v>
      </c>
      <c r="O12">
        <v>20001.400000000001</v>
      </c>
      <c r="P12">
        <v>2457.3554549999999</v>
      </c>
      <c r="Q12">
        <v>58</v>
      </c>
      <c r="R12" s="4">
        <v>36.242404999999998</v>
      </c>
    </row>
    <row r="13" spans="1:18" x14ac:dyDescent="0.3">
      <c r="A13" s="12"/>
      <c r="B13" s="14" t="s">
        <v>18</v>
      </c>
      <c r="C13" s="14" t="s">
        <v>18</v>
      </c>
      <c r="D13" s="14" t="s">
        <v>18</v>
      </c>
      <c r="E13" s="14" t="s">
        <v>18</v>
      </c>
      <c r="F13" s="10" t="s">
        <v>25</v>
      </c>
      <c r="G13" s="10" t="s">
        <v>25</v>
      </c>
      <c r="I13" t="s">
        <v>19</v>
      </c>
      <c r="J13">
        <v>18.565608000000001</v>
      </c>
      <c r="K13">
        <v>1.178474</v>
      </c>
      <c r="L13">
        <v>31.665217999999999</v>
      </c>
      <c r="M13">
        <v>2.4663179999999998</v>
      </c>
      <c r="N13">
        <v>303.00887</v>
      </c>
      <c r="O13">
        <v>34448.9</v>
      </c>
      <c r="P13">
        <v>13627.156257000001</v>
      </c>
      <c r="Q13">
        <v>865</v>
      </c>
      <c r="R13" s="4">
        <v>1810.2771620000001</v>
      </c>
    </row>
    <row r="14" spans="1:18" x14ac:dyDescent="0.3">
      <c r="A14" s="5"/>
      <c r="I14" t="s">
        <v>20</v>
      </c>
      <c r="J14">
        <v>24.442997999999999</v>
      </c>
      <c r="K14">
        <v>1.6043259999999999</v>
      </c>
      <c r="L14">
        <v>28.075172999999999</v>
      </c>
      <c r="M14">
        <v>3.3979900000000001</v>
      </c>
      <c r="N14">
        <v>324.55289800000003</v>
      </c>
      <c r="O14">
        <v>41616.5</v>
      </c>
      <c r="P14">
        <v>19212.196564000002</v>
      </c>
      <c r="Q14">
        <v>1261</v>
      </c>
      <c r="R14" s="4">
        <v>2670.8203910000002</v>
      </c>
    </row>
    <row r="15" spans="1:18" x14ac:dyDescent="0.3">
      <c r="A15" s="5"/>
      <c r="I15" t="s">
        <v>21</v>
      </c>
      <c r="J15">
        <v>26.675723000000001</v>
      </c>
      <c r="K15">
        <v>1.581928</v>
      </c>
      <c r="L15">
        <v>26.230722</v>
      </c>
      <c r="M15">
        <v>4.6763250000000003</v>
      </c>
      <c r="N15">
        <v>323.95451200000002</v>
      </c>
      <c r="O15">
        <v>44460.7</v>
      </c>
      <c r="P15">
        <v>22140.850039000001</v>
      </c>
      <c r="Q15">
        <v>1313</v>
      </c>
      <c r="R15" s="4">
        <v>3881.3500990000002</v>
      </c>
    </row>
    <row r="16" spans="1:18" x14ac:dyDescent="0.3">
      <c r="A16" s="5"/>
      <c r="I16" t="s">
        <v>22</v>
      </c>
      <c r="J16">
        <v>30.818787</v>
      </c>
      <c r="K16">
        <v>1.6997720000000001</v>
      </c>
      <c r="L16">
        <v>23.667278</v>
      </c>
      <c r="M16">
        <v>5.9470499999999999</v>
      </c>
      <c r="N16">
        <v>323.88078200000001</v>
      </c>
      <c r="O16">
        <v>49265.1</v>
      </c>
      <c r="P16">
        <v>26997.257462000001</v>
      </c>
      <c r="Q16">
        <v>1489</v>
      </c>
      <c r="R16" s="4">
        <v>5209.6161060000004</v>
      </c>
    </row>
    <row r="17" spans="1:18" x14ac:dyDescent="0.3">
      <c r="A17" s="5"/>
      <c r="I17" t="s">
        <v>23</v>
      </c>
      <c r="J17">
        <v>35.951894000000003</v>
      </c>
      <c r="K17">
        <v>2.5898029999999999</v>
      </c>
      <c r="L17">
        <v>20.810801999999999</v>
      </c>
      <c r="M17">
        <v>7.4290570000000002</v>
      </c>
      <c r="N17">
        <v>297.8997</v>
      </c>
      <c r="O17">
        <v>51532.800000000003</v>
      </c>
      <c r="P17">
        <v>31026.484727999999</v>
      </c>
      <c r="Q17">
        <v>2235</v>
      </c>
      <c r="R17" s="4">
        <v>6411.2761129999999</v>
      </c>
    </row>
    <row r="18" spans="1:18" ht="14.5" thickBot="1" x14ac:dyDescent="0.35">
      <c r="A18" s="6"/>
      <c r="B18" s="7"/>
      <c r="C18" s="7"/>
      <c r="D18" s="7"/>
      <c r="E18" s="7"/>
      <c r="F18" s="7"/>
      <c r="G18" s="7"/>
      <c r="H18" s="7"/>
      <c r="I18" s="8" t="s">
        <v>24</v>
      </c>
      <c r="J18" s="8">
        <f>AVERAGE(J12:J17)</f>
        <v>23.559985166666667</v>
      </c>
      <c r="K18" s="8">
        <f t="shared" ref="K18:R18" si="1">AVERAGE(K12:K17)</f>
        <v>1.4616785000000003</v>
      </c>
      <c r="L18" s="8">
        <f t="shared" si="1"/>
        <v>29.398177499999999</v>
      </c>
      <c r="M18" s="8">
        <f t="shared" si="1"/>
        <v>3.9981800000000001</v>
      </c>
      <c r="N18" s="8">
        <f t="shared" si="1"/>
        <v>304.75602316666669</v>
      </c>
      <c r="O18" s="8">
        <f t="shared" si="1"/>
        <v>40220.9</v>
      </c>
      <c r="P18" s="8">
        <f t="shared" si="1"/>
        <v>19243.550084166669</v>
      </c>
      <c r="Q18" s="8">
        <f t="shared" si="1"/>
        <v>1203.5</v>
      </c>
      <c r="R18" s="8">
        <f t="shared" si="1"/>
        <v>3336.5970460000003</v>
      </c>
    </row>
    <row r="19" spans="1:18" ht="14.5" thickTop="1" x14ac:dyDescent="0.3"/>
    <row r="20" spans="1:18" ht="14.5" thickBot="1" x14ac:dyDescent="0.35"/>
    <row r="21" spans="1:18" ht="14.5" thickTop="1" x14ac:dyDescent="0.3">
      <c r="A21" s="11" t="s">
        <v>0</v>
      </c>
      <c r="B21" s="13" t="s">
        <v>1</v>
      </c>
      <c r="C21" s="13"/>
      <c r="D21" s="13" t="s">
        <v>26</v>
      </c>
      <c r="E21" s="13"/>
      <c r="F21" s="13" t="s">
        <v>27</v>
      </c>
      <c r="G21" s="13"/>
      <c r="H21" s="1"/>
      <c r="I21" s="1" t="s">
        <v>5</v>
      </c>
      <c r="J21" s="1" t="s">
        <v>6</v>
      </c>
      <c r="K21" s="1" t="s">
        <v>7</v>
      </c>
      <c r="L21" s="1" t="s">
        <v>8</v>
      </c>
      <c r="M21" s="1" t="s">
        <v>9</v>
      </c>
      <c r="N21" s="1" t="s">
        <v>10</v>
      </c>
      <c r="O21" s="1" t="s">
        <v>11</v>
      </c>
      <c r="P21" s="1" t="s">
        <v>12</v>
      </c>
      <c r="Q21" s="1" t="s">
        <v>13</v>
      </c>
      <c r="R21" s="2" t="s">
        <v>14</v>
      </c>
    </row>
    <row r="22" spans="1:18" x14ac:dyDescent="0.3">
      <c r="A22" s="12"/>
      <c r="B22" s="3" t="s">
        <v>15</v>
      </c>
      <c r="C22" s="3" t="s">
        <v>16</v>
      </c>
      <c r="D22" s="3" t="s">
        <v>15</v>
      </c>
      <c r="E22" s="3" t="s">
        <v>16</v>
      </c>
      <c r="F22" s="3" t="s">
        <v>15</v>
      </c>
      <c r="G22" s="3" t="s">
        <v>16</v>
      </c>
      <c r="I22" t="s">
        <v>17</v>
      </c>
      <c r="J22">
        <v>5.756335</v>
      </c>
      <c r="K22">
        <v>0.177291</v>
      </c>
      <c r="L22">
        <v>45.201610000000002</v>
      </c>
      <c r="M22">
        <v>0.239235</v>
      </c>
      <c r="N22">
        <v>264.989419</v>
      </c>
      <c r="O22">
        <v>21104.6</v>
      </c>
      <c r="P22">
        <v>2889.6800659999999</v>
      </c>
      <c r="Q22">
        <v>89</v>
      </c>
      <c r="R22" s="4">
        <v>120.095838</v>
      </c>
    </row>
    <row r="23" spans="1:18" x14ac:dyDescent="0.3">
      <c r="A23" s="12"/>
      <c r="B23" s="14" t="s">
        <v>18</v>
      </c>
      <c r="C23" s="14" t="s">
        <v>18</v>
      </c>
      <c r="D23" s="10" t="s">
        <v>25</v>
      </c>
      <c r="E23" s="10" t="s">
        <v>25</v>
      </c>
      <c r="F23" s="14" t="s">
        <v>18</v>
      </c>
      <c r="G23" s="14" t="s">
        <v>18</v>
      </c>
      <c r="I23" t="s">
        <v>19</v>
      </c>
      <c r="J23">
        <v>23.302513999999999</v>
      </c>
      <c r="K23">
        <v>1.556</v>
      </c>
      <c r="L23">
        <v>29.228190999999999</v>
      </c>
      <c r="M23">
        <v>3.0057420000000001</v>
      </c>
      <c r="N23">
        <v>321.31281000000001</v>
      </c>
      <c r="O23">
        <v>39575.699999999997</v>
      </c>
      <c r="P23">
        <v>17476.885458000001</v>
      </c>
      <c r="Q23">
        <v>1167</v>
      </c>
      <c r="R23" s="4">
        <v>2254.3062839999998</v>
      </c>
    </row>
    <row r="24" spans="1:18" x14ac:dyDescent="0.3">
      <c r="A24" s="5"/>
      <c r="I24" t="s">
        <v>20</v>
      </c>
      <c r="J24">
        <v>32.811368000000002</v>
      </c>
      <c r="K24">
        <v>2.1435460000000002</v>
      </c>
      <c r="L24">
        <v>23.565892000000002</v>
      </c>
      <c r="M24">
        <v>6.359451</v>
      </c>
      <c r="N24">
        <v>325.23942799999998</v>
      </c>
      <c r="O24">
        <v>49684.6</v>
      </c>
      <c r="P24">
        <v>27200.624435000002</v>
      </c>
      <c r="Q24">
        <v>1777</v>
      </c>
      <c r="R24" s="4">
        <v>5271.984598</v>
      </c>
    </row>
    <row r="25" spans="1:18" x14ac:dyDescent="0.3">
      <c r="A25" s="5"/>
      <c r="I25" t="s">
        <v>21</v>
      </c>
      <c r="J25">
        <v>36.990608999999999</v>
      </c>
      <c r="K25">
        <v>2.4880819999999999</v>
      </c>
      <c r="L25">
        <v>20.639433</v>
      </c>
      <c r="M25">
        <v>8.7867490000000004</v>
      </c>
      <c r="N25">
        <v>308.63634300000001</v>
      </c>
      <c r="O25">
        <v>53833.399999000001</v>
      </c>
      <c r="P25">
        <v>32588.726558999999</v>
      </c>
      <c r="Q25">
        <v>2192</v>
      </c>
      <c r="R25" s="4">
        <v>7741.1262100000004</v>
      </c>
    </row>
    <row r="26" spans="1:18" x14ac:dyDescent="0.3">
      <c r="A26" s="5"/>
      <c r="I26" t="s">
        <v>22</v>
      </c>
      <c r="J26">
        <v>43.528694000000002</v>
      </c>
      <c r="K26">
        <v>2.932388</v>
      </c>
      <c r="L26">
        <v>17.53021</v>
      </c>
      <c r="M26">
        <v>13.546542000000001</v>
      </c>
      <c r="N26">
        <v>292.297753</v>
      </c>
      <c r="O26">
        <v>60026.199998999997</v>
      </c>
      <c r="P26">
        <v>39915.812019999998</v>
      </c>
      <c r="Q26">
        <v>2689</v>
      </c>
      <c r="R26" s="4">
        <v>12422.178647999999</v>
      </c>
    </row>
    <row r="27" spans="1:18" x14ac:dyDescent="0.3">
      <c r="A27" s="5"/>
      <c r="I27" t="s">
        <v>23</v>
      </c>
      <c r="J27">
        <v>46.072324000000002</v>
      </c>
      <c r="K27">
        <v>2.7541709999999999</v>
      </c>
      <c r="L27">
        <v>16.470998999999999</v>
      </c>
      <c r="M27">
        <v>13.939285999999999</v>
      </c>
      <c r="N27">
        <v>276.23421100000002</v>
      </c>
      <c r="O27">
        <v>60375.399999000001</v>
      </c>
      <c r="P27">
        <v>41419.019006000002</v>
      </c>
      <c r="Q27">
        <v>2476</v>
      </c>
      <c r="R27" s="4">
        <v>12531.418508000001</v>
      </c>
    </row>
    <row r="28" spans="1:18" ht="14.5" thickBot="1" x14ac:dyDescent="0.35">
      <c r="A28" s="6"/>
      <c r="B28" s="7"/>
      <c r="C28" s="7"/>
      <c r="D28" s="7"/>
      <c r="E28" s="7"/>
      <c r="F28" s="7"/>
      <c r="G28" s="7"/>
      <c r="H28" s="7"/>
      <c r="I28" s="8" t="s">
        <v>24</v>
      </c>
      <c r="J28" s="8">
        <f>AVERAGE(J22:J27)</f>
        <v>31.410307333333336</v>
      </c>
      <c r="K28" s="8">
        <f t="shared" ref="K28:R28" si="2">AVERAGE(K22:K27)</f>
        <v>2.0085796666666664</v>
      </c>
      <c r="L28" s="8">
        <f t="shared" si="2"/>
        <v>25.439389166666668</v>
      </c>
      <c r="M28" s="8">
        <f t="shared" si="2"/>
        <v>7.6461674999999998</v>
      </c>
      <c r="N28" s="8">
        <f t="shared" si="2"/>
        <v>298.1183273333333</v>
      </c>
      <c r="O28" s="8">
        <f t="shared" si="2"/>
        <v>47433.316666166669</v>
      </c>
      <c r="P28" s="8">
        <f t="shared" si="2"/>
        <v>26915.124590666663</v>
      </c>
      <c r="Q28" s="8">
        <f t="shared" si="2"/>
        <v>1731.6666666666667</v>
      </c>
      <c r="R28" s="8">
        <f t="shared" si="2"/>
        <v>6723.5183476666671</v>
      </c>
    </row>
    <row r="29" spans="1:18" ht="14.5" thickTop="1" x14ac:dyDescent="0.3"/>
    <row r="30" spans="1:18" ht="14.5" thickBot="1" x14ac:dyDescent="0.35"/>
    <row r="31" spans="1:18" ht="14.5" thickTop="1" x14ac:dyDescent="0.3">
      <c r="A31" s="11" t="s">
        <v>0</v>
      </c>
      <c r="B31" s="13" t="s">
        <v>1</v>
      </c>
      <c r="C31" s="13"/>
      <c r="D31" s="13" t="s">
        <v>26</v>
      </c>
      <c r="E31" s="13"/>
      <c r="F31" s="13" t="s">
        <v>27</v>
      </c>
      <c r="G31" s="13"/>
      <c r="H31" s="1"/>
      <c r="I31" s="1" t="s">
        <v>5</v>
      </c>
      <c r="J31" s="1" t="s">
        <v>6</v>
      </c>
      <c r="K31" s="1" t="s">
        <v>7</v>
      </c>
      <c r="L31" s="1" t="s">
        <v>8</v>
      </c>
      <c r="M31" s="1" t="s">
        <v>9</v>
      </c>
      <c r="N31" s="1" t="s">
        <v>10</v>
      </c>
      <c r="O31" s="1" t="s">
        <v>11</v>
      </c>
      <c r="P31" s="1" t="s">
        <v>12</v>
      </c>
      <c r="Q31" s="1" t="s">
        <v>13</v>
      </c>
      <c r="R31" s="2" t="s">
        <v>14</v>
      </c>
    </row>
    <row r="32" spans="1:18" x14ac:dyDescent="0.3">
      <c r="A32" s="12"/>
      <c r="B32" s="3" t="s">
        <v>15</v>
      </c>
      <c r="C32" s="3" t="s">
        <v>16</v>
      </c>
      <c r="D32" s="3" t="s">
        <v>15</v>
      </c>
      <c r="E32" s="3" t="s">
        <v>16</v>
      </c>
      <c r="F32" s="3" t="s">
        <v>15</v>
      </c>
      <c r="G32" s="3" t="s">
        <v>16</v>
      </c>
      <c r="I32" t="s">
        <v>17</v>
      </c>
      <c r="J32">
        <v>5.7423599999999997</v>
      </c>
      <c r="K32">
        <v>0.177291</v>
      </c>
      <c r="L32">
        <v>45.160952999999999</v>
      </c>
      <c r="M32">
        <v>0.239235</v>
      </c>
      <c r="N32">
        <v>262.62599699999998</v>
      </c>
      <c r="O32">
        <v>20935.2</v>
      </c>
      <c r="P32">
        <v>2882.6647870000002</v>
      </c>
      <c r="Q32">
        <v>89</v>
      </c>
      <c r="R32" s="4">
        <v>120.095838</v>
      </c>
    </row>
    <row r="33" spans="1:18" x14ac:dyDescent="0.3">
      <c r="A33" s="12"/>
      <c r="B33" s="14" t="s">
        <v>18</v>
      </c>
      <c r="C33" s="14" t="s">
        <v>18</v>
      </c>
      <c r="D33" s="10" t="s">
        <v>25</v>
      </c>
      <c r="E33" s="10" t="s">
        <v>25</v>
      </c>
      <c r="F33" s="10" t="s">
        <v>25</v>
      </c>
      <c r="G33" s="10" t="s">
        <v>25</v>
      </c>
      <c r="I33" t="s">
        <v>19</v>
      </c>
      <c r="J33">
        <v>19.691701999999999</v>
      </c>
      <c r="K33">
        <v>1.377181</v>
      </c>
      <c r="L33">
        <v>30.796889</v>
      </c>
      <c r="M33">
        <v>2.6212</v>
      </c>
      <c r="N33">
        <v>305.062862</v>
      </c>
      <c r="O33">
        <v>35660.300000000003</v>
      </c>
      <c r="P33">
        <v>14670.318096000001</v>
      </c>
      <c r="Q33">
        <v>1026</v>
      </c>
      <c r="R33" s="4">
        <v>1952.7938529999999</v>
      </c>
    </row>
    <row r="34" spans="1:18" x14ac:dyDescent="0.3">
      <c r="A34" s="5"/>
      <c r="I34" t="s">
        <v>20</v>
      </c>
      <c r="J34">
        <v>25.233715</v>
      </c>
      <c r="K34">
        <v>1.4829760000000001</v>
      </c>
      <c r="L34">
        <v>27.330417000000001</v>
      </c>
      <c r="M34">
        <v>4.3799299999999999</v>
      </c>
      <c r="N34">
        <v>319.40223800000001</v>
      </c>
      <c r="O34">
        <v>42072.1</v>
      </c>
      <c r="P34">
        <v>20010.336372999998</v>
      </c>
      <c r="Q34">
        <v>1176</v>
      </c>
      <c r="R34" s="4">
        <v>3473.284631</v>
      </c>
    </row>
    <row r="35" spans="1:18" x14ac:dyDescent="0.3">
      <c r="A35" s="5"/>
      <c r="I35" t="s">
        <v>21</v>
      </c>
      <c r="J35">
        <v>27.545345999999999</v>
      </c>
      <c r="K35">
        <v>1.7195119999999999</v>
      </c>
      <c r="L35">
        <v>25.737715999999999</v>
      </c>
      <c r="M35">
        <v>6.6127010000000004</v>
      </c>
      <c r="N35">
        <v>318.32121599999999</v>
      </c>
      <c r="O35">
        <v>44524.4</v>
      </c>
      <c r="P35">
        <v>22587.183535</v>
      </c>
      <c r="Q35">
        <v>1410</v>
      </c>
      <c r="R35" s="4">
        <v>5422.4146940000001</v>
      </c>
    </row>
    <row r="36" spans="1:18" x14ac:dyDescent="0.3">
      <c r="A36" s="5"/>
      <c r="I36" t="s">
        <v>22</v>
      </c>
      <c r="J36">
        <v>30.435549999999999</v>
      </c>
      <c r="K36">
        <v>2.1810839999999998</v>
      </c>
      <c r="L36">
        <v>23.912569999999999</v>
      </c>
      <c r="M36">
        <v>6.3041070000000001</v>
      </c>
      <c r="N36">
        <v>322.832314</v>
      </c>
      <c r="O36">
        <v>48601.9</v>
      </c>
      <c r="P36">
        <v>26387.621577999998</v>
      </c>
      <c r="Q36">
        <v>1891</v>
      </c>
      <c r="R36" s="4">
        <v>5465.6603830000004</v>
      </c>
    </row>
    <row r="37" spans="1:18" x14ac:dyDescent="0.3">
      <c r="A37" s="5"/>
      <c r="I37" t="s">
        <v>23</v>
      </c>
      <c r="J37">
        <v>35.037449000000002</v>
      </c>
      <c r="K37">
        <v>2.3454329999999999</v>
      </c>
      <c r="L37">
        <v>21.302530999999998</v>
      </c>
      <c r="M37">
        <v>5.6462029999999999</v>
      </c>
      <c r="N37">
        <v>298.88870900000001</v>
      </c>
      <c r="O37">
        <v>50510.400000000001</v>
      </c>
      <c r="P37">
        <v>29921.981376</v>
      </c>
      <c r="Q37">
        <v>2003</v>
      </c>
      <c r="R37" s="4">
        <v>4821.8571199999997</v>
      </c>
    </row>
    <row r="38" spans="1:18" ht="14.5" thickBot="1" x14ac:dyDescent="0.35">
      <c r="A38" s="6"/>
      <c r="B38" s="7"/>
      <c r="C38" s="7"/>
      <c r="D38" s="7"/>
      <c r="E38" s="7"/>
      <c r="F38" s="7"/>
      <c r="G38" s="7"/>
      <c r="H38" s="7"/>
      <c r="I38" s="8" t="s">
        <v>24</v>
      </c>
      <c r="J38" s="8">
        <f>AVERAGE(J32:J37)</f>
        <v>23.947687000000002</v>
      </c>
      <c r="K38" s="8">
        <f t="shared" ref="K38:R38" si="3">AVERAGE(K32:K37)</f>
        <v>1.5472461666666666</v>
      </c>
      <c r="L38" s="8">
        <f t="shared" si="3"/>
        <v>29.040179333333327</v>
      </c>
      <c r="M38" s="8">
        <f t="shared" si="3"/>
        <v>4.300562666666667</v>
      </c>
      <c r="N38" s="8">
        <f t="shared" si="3"/>
        <v>304.52222266666666</v>
      </c>
      <c r="O38" s="8">
        <f t="shared" si="3"/>
        <v>40384.049999999996</v>
      </c>
      <c r="P38" s="8">
        <f t="shared" si="3"/>
        <v>19410.017624166667</v>
      </c>
      <c r="Q38" s="8">
        <f t="shared" si="3"/>
        <v>1265.8333333333333</v>
      </c>
      <c r="R38" s="8">
        <f t="shared" si="3"/>
        <v>3542.6844198333333</v>
      </c>
    </row>
    <row r="39" spans="1:18" ht="14.5" thickTop="1" x14ac:dyDescent="0.3"/>
    <row r="40" spans="1:18" ht="14.5" thickBot="1" x14ac:dyDescent="0.35"/>
    <row r="41" spans="1:18" ht="14.5" thickTop="1" x14ac:dyDescent="0.3">
      <c r="A41" s="11" t="s">
        <v>0</v>
      </c>
      <c r="B41" s="13" t="s">
        <v>1</v>
      </c>
      <c r="C41" s="13"/>
      <c r="D41" s="13" t="s">
        <v>26</v>
      </c>
      <c r="E41" s="13"/>
      <c r="F41" s="13" t="s">
        <v>27</v>
      </c>
      <c r="G41" s="13"/>
      <c r="H41" s="1"/>
      <c r="I41" s="1" t="s">
        <v>5</v>
      </c>
      <c r="J41" s="1" t="s">
        <v>6</v>
      </c>
      <c r="K41" s="1" t="s">
        <v>7</v>
      </c>
      <c r="L41" s="1" t="s">
        <v>8</v>
      </c>
      <c r="M41" s="1" t="s">
        <v>9</v>
      </c>
      <c r="N41" s="1" t="s">
        <v>10</v>
      </c>
      <c r="O41" s="1" t="s">
        <v>11</v>
      </c>
      <c r="P41" s="1" t="s">
        <v>12</v>
      </c>
      <c r="Q41" s="1" t="s">
        <v>13</v>
      </c>
      <c r="R41" s="2" t="s">
        <v>14</v>
      </c>
    </row>
    <row r="42" spans="1:18" x14ac:dyDescent="0.3">
      <c r="A42" s="12"/>
      <c r="B42" s="3" t="s">
        <v>15</v>
      </c>
      <c r="C42" s="3" t="s">
        <v>16</v>
      </c>
      <c r="D42" s="3" t="s">
        <v>15</v>
      </c>
      <c r="E42" s="3" t="s">
        <v>16</v>
      </c>
      <c r="F42" s="3" t="s">
        <v>15</v>
      </c>
      <c r="G42" s="3" t="s">
        <v>16</v>
      </c>
      <c r="I42" t="s">
        <v>17</v>
      </c>
      <c r="J42">
        <v>4.2022370000000002</v>
      </c>
      <c r="K42">
        <v>8.7649000000000005E-2</v>
      </c>
      <c r="L42">
        <v>46.560428999999999</v>
      </c>
      <c r="M42">
        <v>0.11332299999999999</v>
      </c>
      <c r="N42">
        <v>246.50254899999999</v>
      </c>
      <c r="O42">
        <v>19059.3</v>
      </c>
      <c r="P42">
        <v>2109.522962</v>
      </c>
      <c r="Q42">
        <v>44</v>
      </c>
      <c r="R42" s="4">
        <v>56.887970000000003</v>
      </c>
    </row>
    <row r="43" spans="1:18" x14ac:dyDescent="0.3">
      <c r="A43" s="12"/>
      <c r="B43" s="10" t="s">
        <v>25</v>
      </c>
      <c r="C43" s="10" t="s">
        <v>25</v>
      </c>
      <c r="D43" s="14" t="s">
        <v>18</v>
      </c>
      <c r="E43" s="14" t="s">
        <v>18</v>
      </c>
      <c r="F43" s="14" t="s">
        <v>18</v>
      </c>
      <c r="G43" s="14" t="s">
        <v>18</v>
      </c>
      <c r="I43" t="s">
        <v>19</v>
      </c>
      <c r="J43">
        <v>18.007065999999998</v>
      </c>
      <c r="K43">
        <v>1.1181430000000001</v>
      </c>
      <c r="L43">
        <v>32.642204</v>
      </c>
      <c r="M43">
        <v>1.841882</v>
      </c>
      <c r="N43">
        <v>308.66558500000002</v>
      </c>
      <c r="O43">
        <v>34041.699999999997</v>
      </c>
      <c r="P43">
        <v>12803.024160999999</v>
      </c>
      <c r="Q43">
        <v>795</v>
      </c>
      <c r="R43" s="4">
        <v>1309.578401</v>
      </c>
    </row>
    <row r="44" spans="1:18" x14ac:dyDescent="0.3">
      <c r="A44" s="5"/>
      <c r="I44" t="s">
        <v>20</v>
      </c>
      <c r="J44">
        <v>24.854486999999999</v>
      </c>
      <c r="K44">
        <v>1.5261100000000001</v>
      </c>
      <c r="L44">
        <v>27.76041</v>
      </c>
      <c r="M44">
        <v>3.8060260000000001</v>
      </c>
      <c r="N44">
        <v>314.77991800000001</v>
      </c>
      <c r="O44">
        <v>40821</v>
      </c>
      <c r="P44">
        <v>19038.536738999999</v>
      </c>
      <c r="Q44">
        <v>1169</v>
      </c>
      <c r="R44" s="4">
        <v>2915.416099</v>
      </c>
    </row>
    <row r="45" spans="1:18" x14ac:dyDescent="0.3">
      <c r="A45" s="5"/>
      <c r="I45" t="s">
        <v>21</v>
      </c>
      <c r="J45">
        <v>29.261970000000002</v>
      </c>
      <c r="K45">
        <v>1.9305209999999999</v>
      </c>
      <c r="L45">
        <v>24.388805999999999</v>
      </c>
      <c r="M45">
        <v>7.1394520000000004</v>
      </c>
      <c r="N45">
        <v>299.48301500000002</v>
      </c>
      <c r="O45">
        <v>44206.3</v>
      </c>
      <c r="P45">
        <v>23585.147491</v>
      </c>
      <c r="Q45">
        <v>1556</v>
      </c>
      <c r="R45" s="4">
        <v>5754.3982169999999</v>
      </c>
    </row>
    <row r="46" spans="1:18" x14ac:dyDescent="0.3">
      <c r="A46" s="5"/>
      <c r="I46" t="s">
        <v>22</v>
      </c>
      <c r="J46">
        <v>35.729433</v>
      </c>
      <c r="K46">
        <v>1.8692029999999999</v>
      </c>
      <c r="L46">
        <v>20.832453999999998</v>
      </c>
      <c r="M46">
        <v>11.684457</v>
      </c>
      <c r="N46">
        <v>289.24820299999999</v>
      </c>
      <c r="O46">
        <v>49984.2</v>
      </c>
      <c r="P46">
        <v>30048.452943</v>
      </c>
      <c r="Q46">
        <v>1572</v>
      </c>
      <c r="R46" s="4">
        <v>9826.6279529999993</v>
      </c>
    </row>
    <row r="47" spans="1:18" x14ac:dyDescent="0.3">
      <c r="A47" s="5"/>
      <c r="I47" t="s">
        <v>23</v>
      </c>
      <c r="J47">
        <v>36.573852000000002</v>
      </c>
      <c r="K47">
        <v>2.2004860000000002</v>
      </c>
      <c r="L47">
        <v>20.196987</v>
      </c>
      <c r="M47">
        <v>9.5807190000000002</v>
      </c>
      <c r="N47">
        <v>274.76093500000002</v>
      </c>
      <c r="O47">
        <v>48974.6</v>
      </c>
      <c r="P47">
        <v>30100.280567999998</v>
      </c>
      <c r="Q47">
        <v>1811</v>
      </c>
      <c r="R47" s="4">
        <v>7884.9314910000003</v>
      </c>
    </row>
    <row r="48" spans="1:18" ht="14.5" thickBot="1" x14ac:dyDescent="0.35">
      <c r="A48" s="6"/>
      <c r="B48" s="7"/>
      <c r="C48" s="7"/>
      <c r="D48" s="7"/>
      <c r="E48" s="7"/>
      <c r="F48" s="7"/>
      <c r="G48" s="7"/>
      <c r="H48" s="7"/>
      <c r="I48" s="8" t="s">
        <v>24</v>
      </c>
      <c r="J48" s="8">
        <f>AVERAGE(J42:J47)</f>
        <v>24.771507500000002</v>
      </c>
      <c r="K48" s="8">
        <f t="shared" ref="K48:R48" si="4">AVERAGE(K42:K47)</f>
        <v>1.4553520000000002</v>
      </c>
      <c r="L48" s="8">
        <f t="shared" si="4"/>
        <v>28.730215000000001</v>
      </c>
      <c r="M48" s="8">
        <f t="shared" si="4"/>
        <v>5.6943098333333344</v>
      </c>
      <c r="N48" s="8">
        <f t="shared" si="4"/>
        <v>288.90670083333333</v>
      </c>
      <c r="O48" s="8">
        <f t="shared" si="4"/>
        <v>39514.51666666667</v>
      </c>
      <c r="P48" s="8">
        <f t="shared" si="4"/>
        <v>19614.160810666664</v>
      </c>
      <c r="Q48" s="8">
        <f t="shared" si="4"/>
        <v>1157.8333333333333</v>
      </c>
      <c r="R48" s="8">
        <f t="shared" si="4"/>
        <v>4624.6400218333338</v>
      </c>
    </row>
    <row r="49" spans="1:18" ht="14.5" thickTop="1" x14ac:dyDescent="0.3"/>
    <row r="50" spans="1:18" ht="14.5" thickBot="1" x14ac:dyDescent="0.35"/>
    <row r="51" spans="1:18" ht="14.5" thickTop="1" x14ac:dyDescent="0.3">
      <c r="A51" s="11" t="s">
        <v>0</v>
      </c>
      <c r="B51" s="13" t="s">
        <v>1</v>
      </c>
      <c r="C51" s="13"/>
      <c r="D51" s="13" t="s">
        <v>26</v>
      </c>
      <c r="E51" s="13"/>
      <c r="F51" s="13" t="s">
        <v>27</v>
      </c>
      <c r="G51" s="13"/>
      <c r="H51" s="1"/>
      <c r="I51" s="1" t="s">
        <v>5</v>
      </c>
      <c r="J51" s="1" t="s">
        <v>6</v>
      </c>
      <c r="K51" s="1" t="s">
        <v>7</v>
      </c>
      <c r="L51" s="1" t="s">
        <v>8</v>
      </c>
      <c r="M51" s="1" t="s">
        <v>9</v>
      </c>
      <c r="N51" s="1" t="s">
        <v>10</v>
      </c>
      <c r="O51" s="1" t="s">
        <v>11</v>
      </c>
      <c r="P51" s="1" t="s">
        <v>12</v>
      </c>
      <c r="Q51" s="1" t="s">
        <v>13</v>
      </c>
      <c r="R51" s="2" t="s">
        <v>14</v>
      </c>
    </row>
    <row r="52" spans="1:18" x14ac:dyDescent="0.3">
      <c r="A52" s="12"/>
      <c r="B52" s="3" t="s">
        <v>15</v>
      </c>
      <c r="C52" s="3" t="s">
        <v>16</v>
      </c>
      <c r="D52" s="3" t="s">
        <v>15</v>
      </c>
      <c r="E52" s="3" t="s">
        <v>16</v>
      </c>
      <c r="F52" s="3" t="s">
        <v>15</v>
      </c>
      <c r="G52" s="3" t="s">
        <v>16</v>
      </c>
      <c r="I52" t="s">
        <v>17</v>
      </c>
      <c r="J52">
        <v>4.1904560000000002</v>
      </c>
      <c r="K52">
        <v>8.7649000000000005E-2</v>
      </c>
      <c r="L52">
        <v>46.524389999999997</v>
      </c>
      <c r="M52">
        <v>0.11332299999999999</v>
      </c>
      <c r="N52">
        <v>244.127689</v>
      </c>
      <c r="O52">
        <v>18890.3</v>
      </c>
      <c r="P52">
        <v>2103.6089139999999</v>
      </c>
      <c r="Q52">
        <v>44</v>
      </c>
      <c r="R52" s="4">
        <v>56.887970000000003</v>
      </c>
    </row>
    <row r="53" spans="1:18" x14ac:dyDescent="0.3">
      <c r="A53" s="12"/>
      <c r="B53" s="10" t="s">
        <v>25</v>
      </c>
      <c r="C53" s="10" t="s">
        <v>25</v>
      </c>
      <c r="D53" s="14" t="s">
        <v>18</v>
      </c>
      <c r="E53" s="14" t="s">
        <v>18</v>
      </c>
      <c r="F53" s="10" t="s">
        <v>25</v>
      </c>
      <c r="G53" s="10" t="s">
        <v>25</v>
      </c>
      <c r="I53" t="s">
        <v>19</v>
      </c>
      <c r="J53">
        <v>13.937950000000001</v>
      </c>
      <c r="K53">
        <v>0.96463900000000002</v>
      </c>
      <c r="L53">
        <v>35.172533000000001</v>
      </c>
      <c r="M53">
        <v>1.3434429999999999</v>
      </c>
      <c r="N53">
        <v>293.873355</v>
      </c>
      <c r="O53">
        <v>30078.7</v>
      </c>
      <c r="P53">
        <v>9854.1305119999997</v>
      </c>
      <c r="Q53">
        <v>682</v>
      </c>
      <c r="R53" s="4">
        <v>949.814166</v>
      </c>
    </row>
    <row r="54" spans="1:18" x14ac:dyDescent="0.3">
      <c r="A54" s="5"/>
      <c r="I54" t="s">
        <v>20</v>
      </c>
      <c r="J54">
        <v>15.850466000000001</v>
      </c>
      <c r="K54">
        <v>1.104762</v>
      </c>
      <c r="L54">
        <v>33.798234000000001</v>
      </c>
      <c r="M54">
        <v>1.967652</v>
      </c>
      <c r="N54">
        <v>312.41960799999998</v>
      </c>
      <c r="O54">
        <v>33277.199999999997</v>
      </c>
      <c r="P54">
        <v>11650.092246</v>
      </c>
      <c r="Q54">
        <v>812</v>
      </c>
      <c r="R54" s="4">
        <v>1446.223853</v>
      </c>
    </row>
    <row r="55" spans="1:18" x14ac:dyDescent="0.3">
      <c r="A55" s="5"/>
      <c r="I55" t="s">
        <v>21</v>
      </c>
      <c r="J55">
        <v>17.599585000000001</v>
      </c>
      <c r="K55">
        <v>1.1478029999999999</v>
      </c>
      <c r="L55">
        <v>32.309750000000001</v>
      </c>
      <c r="M55">
        <v>1.5572090000000001</v>
      </c>
      <c r="N55">
        <v>311.467783</v>
      </c>
      <c r="O55">
        <v>34704.199999999997</v>
      </c>
      <c r="P55">
        <v>13217.288386</v>
      </c>
      <c r="Q55">
        <v>862</v>
      </c>
      <c r="R55" s="4">
        <v>1169.4638399999999</v>
      </c>
    </row>
    <row r="56" spans="1:18" x14ac:dyDescent="0.3">
      <c r="A56" s="5"/>
      <c r="I56" t="s">
        <v>22</v>
      </c>
      <c r="J56">
        <v>22.052811999999999</v>
      </c>
      <c r="K56">
        <v>1.2618739999999999</v>
      </c>
      <c r="L56">
        <v>29.128771</v>
      </c>
      <c r="M56">
        <v>3.4674589999999998</v>
      </c>
      <c r="N56">
        <v>314.12385799999998</v>
      </c>
      <c r="O56">
        <v>38822.300000000003</v>
      </c>
      <c r="P56">
        <v>17179.140503999999</v>
      </c>
      <c r="Q56">
        <v>983</v>
      </c>
      <c r="R56" s="4">
        <v>2701.150263</v>
      </c>
    </row>
    <row r="57" spans="1:18" x14ac:dyDescent="0.3">
      <c r="A57" s="5"/>
      <c r="I57" t="s">
        <v>23</v>
      </c>
      <c r="J57">
        <v>26.434698000000001</v>
      </c>
      <c r="K57">
        <v>1.4793810000000001</v>
      </c>
      <c r="L57">
        <v>25.878302000000001</v>
      </c>
      <c r="M57">
        <v>4.2436619999999996</v>
      </c>
      <c r="N57">
        <v>291.94894299999999</v>
      </c>
      <c r="O57">
        <v>40613.800000000003</v>
      </c>
      <c r="P57">
        <v>20513.325874999999</v>
      </c>
      <c r="Q57">
        <v>1148</v>
      </c>
      <c r="R57" s="4">
        <v>3293.0818049999998</v>
      </c>
    </row>
    <row r="58" spans="1:18" ht="14.5" thickBot="1" x14ac:dyDescent="0.35">
      <c r="A58" s="6"/>
      <c r="B58" s="7"/>
      <c r="C58" s="7"/>
      <c r="D58" s="7"/>
      <c r="E58" s="7"/>
      <c r="F58" s="7"/>
      <c r="G58" s="7"/>
      <c r="H58" s="7"/>
      <c r="I58" s="8" t="s">
        <v>24</v>
      </c>
      <c r="J58" s="8">
        <f>AVERAGE(J52:J57)</f>
        <v>16.677661166666667</v>
      </c>
      <c r="K58" s="8">
        <f t="shared" ref="K58:R58" si="5">AVERAGE(K52:K57)</f>
        <v>1.0076846666666666</v>
      </c>
      <c r="L58" s="8">
        <f t="shared" si="5"/>
        <v>33.801996666666668</v>
      </c>
      <c r="M58" s="8">
        <f t="shared" si="5"/>
        <v>2.1154580000000003</v>
      </c>
      <c r="N58" s="8">
        <f t="shared" si="5"/>
        <v>294.66020600000002</v>
      </c>
      <c r="O58" s="8">
        <f t="shared" si="5"/>
        <v>32731.083333333332</v>
      </c>
      <c r="P58" s="8">
        <f t="shared" si="5"/>
        <v>12419.597739499999</v>
      </c>
      <c r="Q58" s="8">
        <f t="shared" si="5"/>
        <v>755.16666666666663</v>
      </c>
      <c r="R58" s="8">
        <f t="shared" si="5"/>
        <v>1602.7703161666666</v>
      </c>
    </row>
    <row r="59" spans="1:18" ht="14.5" thickTop="1" x14ac:dyDescent="0.3"/>
    <row r="60" spans="1:18" ht="14.5" thickBot="1" x14ac:dyDescent="0.35"/>
    <row r="61" spans="1:18" ht="14.5" thickTop="1" x14ac:dyDescent="0.3">
      <c r="A61" s="11" t="s">
        <v>0</v>
      </c>
      <c r="B61" s="13" t="s">
        <v>1</v>
      </c>
      <c r="C61" s="13"/>
      <c r="D61" s="13" t="s">
        <v>26</v>
      </c>
      <c r="E61" s="13"/>
      <c r="F61" s="13" t="s">
        <v>27</v>
      </c>
      <c r="G61" s="13"/>
      <c r="H61" s="1"/>
      <c r="I61" s="1" t="s">
        <v>5</v>
      </c>
      <c r="J61" s="1" t="s">
        <v>6</v>
      </c>
      <c r="K61" s="1" t="s">
        <v>7</v>
      </c>
      <c r="L61" s="1" t="s">
        <v>8</v>
      </c>
      <c r="M61" s="1" t="s">
        <v>9</v>
      </c>
      <c r="N61" s="1" t="s">
        <v>10</v>
      </c>
      <c r="O61" s="1" t="s">
        <v>11</v>
      </c>
      <c r="P61" s="1" t="s">
        <v>12</v>
      </c>
      <c r="Q61" s="1" t="s">
        <v>13</v>
      </c>
      <c r="R61" s="2" t="s">
        <v>14</v>
      </c>
    </row>
    <row r="62" spans="1:18" x14ac:dyDescent="0.3">
      <c r="A62" s="12"/>
      <c r="B62" s="3" t="s">
        <v>15</v>
      </c>
      <c r="C62" s="3" t="s">
        <v>16</v>
      </c>
      <c r="D62" s="3" t="s">
        <v>15</v>
      </c>
      <c r="E62" s="3" t="s">
        <v>16</v>
      </c>
      <c r="F62" s="3" t="s">
        <v>15</v>
      </c>
      <c r="G62" s="3" t="s">
        <v>16</v>
      </c>
      <c r="I62" t="s">
        <v>17</v>
      </c>
      <c r="J62">
        <v>6.7701989999999999</v>
      </c>
      <c r="K62">
        <v>0.20958099999999999</v>
      </c>
      <c r="L62">
        <v>44.022908999999999</v>
      </c>
      <c r="M62">
        <v>0.28142299999999998</v>
      </c>
      <c r="N62">
        <v>259.46857699999998</v>
      </c>
      <c r="O62">
        <v>21218.2</v>
      </c>
      <c r="P62">
        <v>3391.8696690000002</v>
      </c>
      <c r="Q62">
        <v>105</v>
      </c>
      <c r="R62" s="4">
        <v>140.993112</v>
      </c>
    </row>
    <row r="63" spans="1:18" x14ac:dyDescent="0.3">
      <c r="A63" s="12"/>
      <c r="B63" s="10" t="s">
        <v>25</v>
      </c>
      <c r="C63" s="10" t="s">
        <v>25</v>
      </c>
      <c r="D63" s="10" t="s">
        <v>25</v>
      </c>
      <c r="E63" s="10" t="s">
        <v>25</v>
      </c>
      <c r="F63" s="14" t="s">
        <v>18</v>
      </c>
      <c r="G63" s="14" t="s">
        <v>18</v>
      </c>
      <c r="I63" t="s">
        <v>19</v>
      </c>
      <c r="J63">
        <v>25.436568999999999</v>
      </c>
      <c r="K63">
        <v>1.575839</v>
      </c>
      <c r="L63">
        <v>27.757850999999999</v>
      </c>
      <c r="M63">
        <v>4.7340179999999998</v>
      </c>
      <c r="N63">
        <v>310.71598699999998</v>
      </c>
      <c r="O63">
        <v>40297.699999999997</v>
      </c>
      <c r="P63">
        <v>18950.243793000001</v>
      </c>
      <c r="Q63">
        <v>1174</v>
      </c>
      <c r="R63" s="4">
        <v>3526.8437039999999</v>
      </c>
    </row>
    <row r="64" spans="1:18" x14ac:dyDescent="0.3">
      <c r="A64" s="5"/>
      <c r="I64" t="s">
        <v>20</v>
      </c>
      <c r="J64">
        <v>35.446319000000003</v>
      </c>
      <c r="K64">
        <v>2.8846150000000002</v>
      </c>
      <c r="L64">
        <v>21.880887000000001</v>
      </c>
      <c r="M64">
        <v>8.3588419999999992</v>
      </c>
      <c r="N64">
        <v>308.95995299999998</v>
      </c>
      <c r="O64">
        <v>50832.3</v>
      </c>
      <c r="P64">
        <v>29491.337226</v>
      </c>
      <c r="Q64">
        <v>2400</v>
      </c>
      <c r="R64" s="4">
        <v>6954.5563030000003</v>
      </c>
    </row>
    <row r="65" spans="1:18" x14ac:dyDescent="0.3">
      <c r="A65" s="5"/>
      <c r="I65" t="s">
        <v>21</v>
      </c>
      <c r="J65">
        <v>41.336548000000001</v>
      </c>
      <c r="K65">
        <v>2.7933789999999998</v>
      </c>
      <c r="L65">
        <v>18.453368999999999</v>
      </c>
      <c r="M65">
        <v>15.848117</v>
      </c>
      <c r="N65">
        <v>286.88838299999998</v>
      </c>
      <c r="O65">
        <v>55967.999999</v>
      </c>
      <c r="P65">
        <v>36210.81594</v>
      </c>
      <c r="Q65">
        <v>2447</v>
      </c>
      <c r="R65" s="4">
        <v>13882.950167000001</v>
      </c>
    </row>
    <row r="66" spans="1:18" x14ac:dyDescent="0.3">
      <c r="A66" s="5"/>
      <c r="I66" t="s">
        <v>22</v>
      </c>
      <c r="J66">
        <v>47.621628999999999</v>
      </c>
      <c r="K66">
        <v>3.0465610000000001</v>
      </c>
      <c r="L66">
        <v>15.194589000000001</v>
      </c>
      <c r="M66">
        <v>19.664407000000001</v>
      </c>
      <c r="N66">
        <v>267.729918</v>
      </c>
      <c r="O66">
        <v>63432.299999000003</v>
      </c>
      <c r="P66">
        <v>45002.439487000003</v>
      </c>
      <c r="Q66">
        <v>2879</v>
      </c>
      <c r="R66" s="4">
        <v>18582.864989000002</v>
      </c>
    </row>
    <row r="67" spans="1:18" x14ac:dyDescent="0.3">
      <c r="A67" s="5"/>
      <c r="I67" t="s">
        <v>23</v>
      </c>
      <c r="J67">
        <v>52.822758999999998</v>
      </c>
      <c r="K67">
        <v>3.8241640000000001</v>
      </c>
      <c r="L67">
        <v>13.213858</v>
      </c>
      <c r="M67">
        <v>16.542932</v>
      </c>
      <c r="N67">
        <v>240.26830899999999</v>
      </c>
      <c r="O67">
        <v>65458.999999</v>
      </c>
      <c r="P67">
        <v>48966.697134000002</v>
      </c>
      <c r="Q67">
        <v>3545</v>
      </c>
      <c r="R67" s="4">
        <v>15335.297924</v>
      </c>
    </row>
    <row r="68" spans="1:18" ht="14.5" thickBot="1" x14ac:dyDescent="0.35">
      <c r="A68" s="6"/>
      <c r="B68" s="7"/>
      <c r="C68" s="7"/>
      <c r="D68" s="7"/>
      <c r="E68" s="7"/>
      <c r="F68" s="7"/>
      <c r="G68" s="7"/>
      <c r="H68" s="7"/>
      <c r="I68" s="8" t="s">
        <v>24</v>
      </c>
      <c r="J68" s="8">
        <f>AVERAGE(J62:J67)</f>
        <v>34.905670499999999</v>
      </c>
      <c r="K68" s="8">
        <f t="shared" ref="K68:R68" si="6">AVERAGE(K62:K67)</f>
        <v>2.3890231666666666</v>
      </c>
      <c r="L68" s="8">
        <f t="shared" si="6"/>
        <v>23.420577166666664</v>
      </c>
      <c r="M68" s="8">
        <f t="shared" si="6"/>
        <v>10.904956500000003</v>
      </c>
      <c r="N68" s="8">
        <f t="shared" si="6"/>
        <v>279.00518783333331</v>
      </c>
      <c r="O68" s="8">
        <f t="shared" si="6"/>
        <v>49534.583332833339</v>
      </c>
      <c r="P68" s="8">
        <f t="shared" si="6"/>
        <v>30335.567208166671</v>
      </c>
      <c r="Q68" s="8">
        <f t="shared" si="6"/>
        <v>2091.6666666666665</v>
      </c>
      <c r="R68" s="8">
        <f t="shared" si="6"/>
        <v>9737.2510331666672</v>
      </c>
    </row>
    <row r="69" spans="1:18" ht="14.5" thickTop="1" x14ac:dyDescent="0.3"/>
    <row r="70" spans="1:18" ht="14.5" thickBot="1" x14ac:dyDescent="0.35"/>
    <row r="71" spans="1:18" ht="14.5" thickTop="1" x14ac:dyDescent="0.3">
      <c r="A71" s="11" t="s">
        <v>0</v>
      </c>
      <c r="B71" s="13" t="s">
        <v>1</v>
      </c>
      <c r="C71" s="13"/>
      <c r="D71" s="13" t="s">
        <v>26</v>
      </c>
      <c r="E71" s="13"/>
      <c r="F71" s="13" t="s">
        <v>27</v>
      </c>
      <c r="G71" s="13"/>
      <c r="H71" s="1"/>
      <c r="I71" s="1" t="s">
        <v>5</v>
      </c>
      <c r="J71" s="1" t="s">
        <v>6</v>
      </c>
      <c r="K71" s="1" t="s">
        <v>7</v>
      </c>
      <c r="L71" s="1" t="s">
        <v>8</v>
      </c>
      <c r="M71" s="1" t="s">
        <v>9</v>
      </c>
      <c r="N71" s="1" t="s">
        <v>10</v>
      </c>
      <c r="O71" s="1" t="s">
        <v>11</v>
      </c>
      <c r="P71" s="1" t="s">
        <v>12</v>
      </c>
      <c r="Q71" s="1" t="s">
        <v>13</v>
      </c>
      <c r="R71" s="2" t="s">
        <v>14</v>
      </c>
    </row>
    <row r="72" spans="1:18" x14ac:dyDescent="0.3">
      <c r="A72" s="12"/>
      <c r="B72" s="3" t="s">
        <v>15</v>
      </c>
      <c r="C72" s="3" t="s">
        <v>16</v>
      </c>
      <c r="D72" s="3" t="s">
        <v>15</v>
      </c>
      <c r="E72" s="3" t="s">
        <v>16</v>
      </c>
      <c r="F72" s="3" t="s">
        <v>15</v>
      </c>
      <c r="G72" s="3" t="s">
        <v>16</v>
      </c>
      <c r="I72" t="s">
        <v>17</v>
      </c>
      <c r="J72">
        <v>6.7575130000000003</v>
      </c>
      <c r="K72">
        <v>0.20958099999999999</v>
      </c>
      <c r="L72">
        <v>43.971321000000003</v>
      </c>
      <c r="M72">
        <v>0.28142299999999998</v>
      </c>
      <c r="N72">
        <v>257.09909499999998</v>
      </c>
      <c r="O72">
        <v>21049.1</v>
      </c>
      <c r="P72">
        <v>3385.5138590000001</v>
      </c>
      <c r="Q72">
        <v>105</v>
      </c>
      <c r="R72" s="4">
        <v>140.993112</v>
      </c>
    </row>
    <row r="73" spans="1:18" x14ac:dyDescent="0.3">
      <c r="A73" s="12"/>
      <c r="B73" s="10" t="s">
        <v>25</v>
      </c>
      <c r="C73" s="10" t="s">
        <v>25</v>
      </c>
      <c r="D73" s="10" t="s">
        <v>25</v>
      </c>
      <c r="E73" s="10" t="s">
        <v>25</v>
      </c>
      <c r="F73" s="10" t="s">
        <v>25</v>
      </c>
      <c r="G73" s="10" t="s">
        <v>25</v>
      </c>
      <c r="I73" t="s">
        <v>19</v>
      </c>
      <c r="J73">
        <v>21.772898000000001</v>
      </c>
      <c r="K73">
        <v>1.4005380000000001</v>
      </c>
      <c r="L73">
        <v>29.034960000000002</v>
      </c>
      <c r="M73">
        <v>3.5907369999999998</v>
      </c>
      <c r="N73">
        <v>293.12405000000001</v>
      </c>
      <c r="O73">
        <v>36344</v>
      </c>
      <c r="P73">
        <v>16199.036184000001</v>
      </c>
      <c r="Q73">
        <v>1042</v>
      </c>
      <c r="R73" s="4">
        <v>2671.5080119999998</v>
      </c>
    </row>
    <row r="74" spans="1:18" x14ac:dyDescent="0.3">
      <c r="A74" s="5"/>
      <c r="I74" t="s">
        <v>20</v>
      </c>
      <c r="J74">
        <v>27.404040999999999</v>
      </c>
      <c r="K74">
        <v>2.0350000000000001</v>
      </c>
      <c r="L74">
        <v>25.533852</v>
      </c>
      <c r="M74">
        <v>6.1503129999999997</v>
      </c>
      <c r="N74">
        <v>304.796179</v>
      </c>
      <c r="O74">
        <v>42973</v>
      </c>
      <c r="P74">
        <v>21923.232736999998</v>
      </c>
      <c r="Q74">
        <v>1628</v>
      </c>
      <c r="R74" s="4">
        <v>4920.2504509999999</v>
      </c>
    </row>
    <row r="75" spans="1:18" x14ac:dyDescent="0.3">
      <c r="A75" s="5"/>
      <c r="I75" t="s">
        <v>21</v>
      </c>
      <c r="J75">
        <v>31.300702999999999</v>
      </c>
      <c r="K75">
        <v>2.0156999999999998</v>
      </c>
      <c r="L75">
        <v>22.985061999999999</v>
      </c>
      <c r="M75">
        <v>10.791316</v>
      </c>
      <c r="N75">
        <v>295.564278</v>
      </c>
      <c r="O75">
        <v>46292.3</v>
      </c>
      <c r="P75">
        <v>25916.982229000001</v>
      </c>
      <c r="Q75">
        <v>1669</v>
      </c>
      <c r="R75" s="4">
        <v>8935.2098339999993</v>
      </c>
    </row>
    <row r="76" spans="1:18" x14ac:dyDescent="0.3">
      <c r="A76" s="5"/>
      <c r="I76" t="s">
        <v>22</v>
      </c>
      <c r="J76">
        <v>36.053029000000002</v>
      </c>
      <c r="K76">
        <v>2.4116309999999999</v>
      </c>
      <c r="L76">
        <v>20.554834</v>
      </c>
      <c r="M76">
        <v>12.103560999999999</v>
      </c>
      <c r="N76">
        <v>297.29141399999997</v>
      </c>
      <c r="O76">
        <v>52068</v>
      </c>
      <c r="P76">
        <v>31618.506496000002</v>
      </c>
      <c r="Q76">
        <v>2115</v>
      </c>
      <c r="R76" s="4">
        <v>10614.823421999999</v>
      </c>
    </row>
    <row r="77" spans="1:18" x14ac:dyDescent="0.3">
      <c r="A77" s="5"/>
      <c r="I77" t="s">
        <v>23</v>
      </c>
      <c r="J77">
        <v>40.330596999999997</v>
      </c>
      <c r="K77">
        <v>2.5415199999999998</v>
      </c>
      <c r="L77">
        <v>18.446683</v>
      </c>
      <c r="M77">
        <v>13.738810000000001</v>
      </c>
      <c r="N77">
        <v>273.15796399999999</v>
      </c>
      <c r="O77">
        <v>53308.7</v>
      </c>
      <c r="P77">
        <v>34482.660651999999</v>
      </c>
      <c r="Q77">
        <v>2173</v>
      </c>
      <c r="R77" s="4">
        <v>11746.682481</v>
      </c>
    </row>
    <row r="78" spans="1:18" ht="14.5" thickBot="1" x14ac:dyDescent="0.35">
      <c r="A78" s="6"/>
      <c r="B78" s="7"/>
      <c r="C78" s="7"/>
      <c r="D78" s="7"/>
      <c r="E78" s="7"/>
      <c r="F78" s="7"/>
      <c r="G78" s="7"/>
      <c r="H78" s="7"/>
      <c r="I78" s="8" t="s">
        <v>24</v>
      </c>
      <c r="J78" s="8">
        <f>AVERAGE(J72:J77)</f>
        <v>27.269796833333334</v>
      </c>
      <c r="K78" s="8">
        <f t="shared" ref="K78:R78" si="7">AVERAGE(K72:K77)</f>
        <v>1.7689950000000001</v>
      </c>
      <c r="L78" s="8">
        <f t="shared" si="7"/>
        <v>26.754452000000001</v>
      </c>
      <c r="M78" s="8">
        <f t="shared" si="7"/>
        <v>7.7760266666666666</v>
      </c>
      <c r="N78" s="8">
        <f t="shared" si="7"/>
        <v>286.83882999999997</v>
      </c>
      <c r="O78" s="8">
        <f t="shared" si="7"/>
        <v>42005.850000000006</v>
      </c>
      <c r="P78" s="8">
        <f t="shared" si="7"/>
        <v>22254.322026166668</v>
      </c>
      <c r="Q78" s="8">
        <f t="shared" si="7"/>
        <v>1455.3333333333333</v>
      </c>
      <c r="R78" s="8">
        <f t="shared" si="7"/>
        <v>6504.9112186666653</v>
      </c>
    </row>
    <row r="79" spans="1:18" ht="14.5" thickTop="1" x14ac:dyDescent="0.3"/>
  </sheetData>
  <mergeCells count="32">
    <mergeCell ref="A61:A63"/>
    <mergeCell ref="B61:C61"/>
    <mergeCell ref="D61:E61"/>
    <mergeCell ref="F61:G61"/>
    <mergeCell ref="A71:A73"/>
    <mergeCell ref="B71:C71"/>
    <mergeCell ref="D71:E71"/>
    <mergeCell ref="F71:G71"/>
    <mergeCell ref="A41:A43"/>
    <mergeCell ref="B41:C41"/>
    <mergeCell ref="D41:E41"/>
    <mergeCell ref="F41:G41"/>
    <mergeCell ref="A51:A53"/>
    <mergeCell ref="B51:C51"/>
    <mergeCell ref="D51:E51"/>
    <mergeCell ref="F51:G51"/>
    <mergeCell ref="A21:A23"/>
    <mergeCell ref="B21:C21"/>
    <mergeCell ref="D21:E21"/>
    <mergeCell ref="F21:G21"/>
    <mergeCell ref="A31:A33"/>
    <mergeCell ref="B31:C31"/>
    <mergeCell ref="D31:E31"/>
    <mergeCell ref="F31:G31"/>
    <mergeCell ref="A1:A3"/>
    <mergeCell ref="B1:C1"/>
    <mergeCell ref="D1:E1"/>
    <mergeCell ref="F1:G1"/>
    <mergeCell ref="A11:A13"/>
    <mergeCell ref="B11:C11"/>
    <mergeCell ref="D11:E11"/>
    <mergeCell ref="F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保定</vt:lpstr>
      <vt:lpstr>南京</vt:lpstr>
      <vt:lpstr>成都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若暖</dc:creator>
  <cp:lastModifiedBy>若暖</cp:lastModifiedBy>
  <dcterms:created xsi:type="dcterms:W3CDTF">2022-07-11T03:02:15Z</dcterms:created>
  <dcterms:modified xsi:type="dcterms:W3CDTF">2022-07-11T06:03:11Z</dcterms:modified>
</cp:coreProperties>
</file>