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 codeName="{00000000-0000-0000-0000-000000000000}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0f244dd11cec5db/ドキュメント/"/>
    </mc:Choice>
  </mc:AlternateContent>
  <xr:revisionPtr revIDLastSave="38" documentId="8_{8D330956-1387-474F-A8F6-FC95B66672FC}" xr6:coauthVersionLast="47" xr6:coauthVersionMax="47" xr10:uidLastSave="{F38E4594-267B-2F46-8579-527775EEE283}"/>
  <bookViews>
    <workbookView xWindow="-93" yWindow="-93" windowWidth="19386" windowHeight="11466" xr2:uid="{6AF4446F-3815-4BDE-BB68-7A39BEB19165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7" i="1"/>
  <c r="E17" i="1"/>
  <c r="N4" i="1"/>
  <c r="F4" i="1"/>
  <c r="G4" i="1"/>
  <c r="H4" i="1"/>
  <c r="I4" i="1"/>
  <c r="J4" i="1"/>
  <c r="K4" i="1"/>
  <c r="L4" i="1"/>
  <c r="M4" i="1"/>
  <c r="E4" i="1"/>
  <c r="D4" i="1"/>
  <c r="N17" i="1"/>
  <c r="M17" i="1"/>
  <c r="L17" i="1"/>
  <c r="K17" i="1"/>
  <c r="J17" i="1"/>
  <c r="I17" i="1"/>
  <c r="H17" i="1"/>
  <c r="G17" i="1"/>
  <c r="F17" i="1"/>
  <c r="D11" i="1"/>
  <c r="C11" i="1"/>
  <c r="C17" i="1"/>
  <c r="D7" i="1"/>
  <c r="D17" i="1"/>
</calcChain>
</file>

<file path=xl/sharedStrings.xml><?xml version="1.0" encoding="utf-8"?>
<sst xmlns="http://schemas.openxmlformats.org/spreadsheetml/2006/main" count="30" uniqueCount="30">
  <si>
    <t>家賃</t>
    <rPh sb="0" eb="2">
      <t>ヤチン</t>
    </rPh>
    <phoneticPr fontId="1"/>
  </si>
  <si>
    <t>４月</t>
    <rPh sb="1" eb="2">
      <t>ガツ</t>
    </rPh>
    <phoneticPr fontId="1"/>
  </si>
  <si>
    <t>５月</t>
    <rPh sb="1" eb="2">
      <t>ガツ</t>
    </rPh>
    <phoneticPr fontId="1"/>
  </si>
  <si>
    <t>６月</t>
    <rPh sb="1" eb="2">
      <t>ガツ</t>
    </rPh>
    <phoneticPr fontId="1"/>
  </si>
  <si>
    <t>７月</t>
    <rPh sb="1" eb="2">
      <t>ガツ</t>
    </rPh>
    <phoneticPr fontId="1"/>
  </si>
  <si>
    <t>８月</t>
    <rPh sb="1" eb="2">
      <t>ガツ</t>
    </rPh>
    <phoneticPr fontId="1"/>
  </si>
  <si>
    <t>９月</t>
    <rPh sb="1" eb="2">
      <t>ガツ</t>
    </rPh>
    <phoneticPr fontId="1"/>
  </si>
  <si>
    <t>電気代</t>
    <rPh sb="0" eb="2">
      <t>デンキ</t>
    </rPh>
    <rPh sb="2" eb="3">
      <t>ダイ</t>
    </rPh>
    <phoneticPr fontId="1"/>
  </si>
  <si>
    <t>水道代</t>
    <rPh sb="0" eb="2">
      <t>スイドウ</t>
    </rPh>
    <rPh sb="2" eb="3">
      <t>ダイ</t>
    </rPh>
    <phoneticPr fontId="1"/>
  </si>
  <si>
    <t>ガス代</t>
    <rPh sb="2" eb="3">
      <t>ダイ</t>
    </rPh>
    <phoneticPr fontId="1"/>
  </si>
  <si>
    <t>オリックス生命保険</t>
    <rPh sb="5" eb="7">
      <t>セイメイ</t>
    </rPh>
    <rPh sb="7" eb="9">
      <t>ホケン</t>
    </rPh>
    <phoneticPr fontId="1"/>
  </si>
  <si>
    <t>マニュライフ生命保険</t>
    <rPh sb="6" eb="8">
      <t>セイメイ</t>
    </rPh>
    <rPh sb="8" eb="10">
      <t>ホケン</t>
    </rPh>
    <phoneticPr fontId="1"/>
  </si>
  <si>
    <t>JCBカード（１０日引落分）</t>
    <rPh sb="9" eb="10">
      <t>ニチ</t>
    </rPh>
    <rPh sb="10" eb="11">
      <t>ヒ</t>
    </rPh>
    <rPh sb="11" eb="12">
      <t>オト</t>
    </rPh>
    <rPh sb="12" eb="13">
      <t>ブン</t>
    </rPh>
    <phoneticPr fontId="1"/>
  </si>
  <si>
    <t>楽天カード（２７日引落分）</t>
    <rPh sb="0" eb="2">
      <t>ラクテン</t>
    </rPh>
    <rPh sb="8" eb="9">
      <t>ニチ</t>
    </rPh>
    <rPh sb="9" eb="10">
      <t>ヒ</t>
    </rPh>
    <rPh sb="10" eb="11">
      <t>オ</t>
    </rPh>
    <rPh sb="11" eb="12">
      <t>ブン</t>
    </rPh>
    <phoneticPr fontId="1"/>
  </si>
  <si>
    <t>ペイペイカード（２７日引落分）</t>
    <rPh sb="10" eb="11">
      <t>ニチ</t>
    </rPh>
    <rPh sb="11" eb="12">
      <t>ヒ</t>
    </rPh>
    <rPh sb="12" eb="13">
      <t>オ</t>
    </rPh>
    <rPh sb="13" eb="14">
      <t>ブン</t>
    </rPh>
    <phoneticPr fontId="1"/>
  </si>
  <si>
    <t>１０月</t>
  </si>
  <si>
    <t>１１月</t>
  </si>
  <si>
    <t>１２月</t>
  </si>
  <si>
    <t>１月</t>
  </si>
  <si>
    <t>２月</t>
  </si>
  <si>
    <t>３月</t>
  </si>
  <si>
    <t>金額</t>
    <rPh sb="0" eb="2">
      <t>キンガク</t>
    </rPh>
    <phoneticPr fontId="1"/>
  </si>
  <si>
    <t>日付</t>
    <rPh sb="0" eb="2">
      <t>ヒヅケ</t>
    </rPh>
    <phoneticPr fontId="1"/>
  </si>
  <si>
    <t>項目</t>
    <rPh sb="0" eb="2">
      <t>コウモク</t>
    </rPh>
    <phoneticPr fontId="1"/>
  </si>
  <si>
    <t>内容</t>
    <rPh sb="0" eb="2">
      <t>ナイヨウ</t>
    </rPh>
    <phoneticPr fontId="1"/>
  </si>
  <si>
    <t>２０２３年　家計簿</t>
    <rPh sb="4" eb="5">
      <t>ネン</t>
    </rPh>
    <rPh sb="6" eb="9">
      <t>カケイボ</t>
    </rPh>
    <phoneticPr fontId="1"/>
  </si>
  <si>
    <t>収入</t>
    <rPh sb="0" eb="2">
      <t>シュウニュウ</t>
    </rPh>
    <phoneticPr fontId="1"/>
  </si>
  <si>
    <t>前月比</t>
    <rPh sb="0" eb="3">
      <t>ゼンゲツヒ</t>
    </rPh>
    <phoneticPr fontId="1"/>
  </si>
  <si>
    <t>支出合計</t>
    <rPh sb="0" eb="2">
      <t>シシュツ</t>
    </rPh>
    <rPh sb="2" eb="4">
      <t>ゴウケイ</t>
    </rPh>
    <phoneticPr fontId="1"/>
  </si>
  <si>
    <t>エポスカード（２７日引落分）</t>
    <rPh sb="9" eb="10">
      <t>ニチ</t>
    </rPh>
    <rPh sb="10" eb="11">
      <t>ヒ</t>
    </rPh>
    <rPh sb="11" eb="12">
      <t>オト</t>
    </rPh>
    <rPh sb="12" eb="13">
      <t>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</si>
</sst>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;&quot;▲ &quot;0"/>
  </numFmts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double">
        <color indexed="64"/>
      </bottom>
      <diagonal/>
    </border>
    <border>
      <left/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hair">
        <color auto="1"/>
      </right>
      <top style="medium">
        <color indexed="64"/>
      </top>
      <bottom style="double">
        <color indexed="64"/>
      </bottom>
      <diagonal/>
    </border>
    <border>
      <left style="hair">
        <color auto="1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 style="double">
        <color indexed="64"/>
      </top>
      <bottom style="hair">
        <color auto="1"/>
      </bottom>
      <diagonal/>
    </border>
    <border>
      <left style="medium">
        <color indexed="64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double">
        <color auto="1"/>
      </right>
      <top style="hair">
        <color auto="1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" fillId="0" borderId="0" xfId="0" applyFont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176" fontId="0" fillId="0" borderId="16" xfId="0" applyNumberFormat="1" applyBorder="1">
      <alignment vertical="center"/>
    </xf>
    <xf numFmtId="176" fontId="0" fillId="0" borderId="17" xfId="0" applyNumberFormat="1" applyBorder="1">
      <alignment vertical="center"/>
    </xf>
    <xf numFmtId="0" fontId="0" fillId="0" borderId="18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3" fillId="0" borderId="0" xfId="0" applyFont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7" Type="http://schemas.microsoft.com/office/2006/relationships/vbaProject" Target="vbaProject.bin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 /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82116</xdr:colOff>
      <xdr:row>1</xdr:row>
      <xdr:rowOff>41614</xdr:rowOff>
    </xdr:from>
    <xdr:to>
      <xdr:col>2</xdr:col>
      <xdr:colOff>975618</xdr:colOff>
      <xdr:row>1</xdr:row>
      <xdr:rowOff>749614</xdr:rowOff>
    </xdr:to>
    <xdr:pic macro="[0]!グラフィックス2_Click">
      <xdr:nvPicPr>
        <xdr:cNvPr id="3" name="グラフィックス 2" descr="青写真 単色塗りつぶし">
          <a:extLst>
            <a:ext uri="{FF2B5EF4-FFF2-40B4-BE49-F238E27FC236}">
              <a16:creationId xmlns:a16="http://schemas.microsoft.com/office/drawing/2014/main" id="{4BDE99DB-643E-7BCF-008D-F5EF6FF2DB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985854" y="332913"/>
          <a:ext cx="893502" cy="708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A228D-52EA-4B9D-BF05-9FB0A58DB36B}">
  <sheetPr codeName="Sheet1"/>
  <dimension ref="B1:N17"/>
  <sheetViews>
    <sheetView tabSelected="1" topLeftCell="D1" zoomScale="103" workbookViewId="0">
      <selection activeCell="F12" sqref="F12"/>
    </sheetView>
  </sheetViews>
  <sheetFormatPr defaultRowHeight="14.25" x14ac:dyDescent="0.2"/>
  <cols>
    <col min="2" max="2" width="29.0546875" bestFit="1" customWidth="1"/>
    <col min="3" max="14" width="13.85546875" customWidth="1"/>
  </cols>
  <sheetData>
    <row r="1" spans="2:14" ht="19.5" x14ac:dyDescent="0.2">
      <c r="B1" s="29" t="s">
        <v>25</v>
      </c>
    </row>
    <row r="2" spans="2:14" ht="77.25" customHeight="1" thickBot="1" x14ac:dyDescent="0.25">
      <c r="B2" s="18"/>
    </row>
    <row r="3" spans="2:14" x14ac:dyDescent="0.2">
      <c r="B3" s="19" t="s">
        <v>26</v>
      </c>
      <c r="C3" s="20">
        <v>296977</v>
      </c>
      <c r="D3" s="21">
        <v>303490</v>
      </c>
      <c r="E3" s="21">
        <v>288712</v>
      </c>
      <c r="F3" s="21">
        <v>417796</v>
      </c>
      <c r="G3" s="21"/>
      <c r="H3" s="21"/>
      <c r="I3" s="21"/>
      <c r="J3" s="21"/>
      <c r="K3" s="21"/>
      <c r="L3" s="21"/>
      <c r="M3" s="21"/>
      <c r="N3" s="22"/>
    </row>
    <row r="4" spans="2:14" ht="15" thickBot="1" x14ac:dyDescent="0.25">
      <c r="B4" s="14" t="s">
        <v>27</v>
      </c>
      <c r="C4" s="23"/>
      <c r="D4" s="24">
        <f>D3-C3</f>
        <v>6513</v>
      </c>
      <c r="E4" s="24">
        <f>E3-D3</f>
        <v>-14778</v>
      </c>
      <c r="F4" s="24">
        <f>F3-E3</f>
        <v>129084</v>
      </c>
      <c r="G4" s="24">
        <f>G3-F3</f>
        <v>-417796</v>
      </c>
      <c r="H4" s="24">
        <f>H3-G3</f>
        <v>0</v>
      </c>
      <c r="I4" s="24">
        <f>I3-H3</f>
        <v>0</v>
      </c>
      <c r="J4" s="24">
        <f>J3-I3</f>
        <v>0</v>
      </c>
      <c r="K4" s="24">
        <f>K3-J3</f>
        <v>0</v>
      </c>
      <c r="L4" s="24">
        <f>L3-K3</f>
        <v>0</v>
      </c>
      <c r="M4" s="24">
        <f>M3-L3</f>
        <v>0</v>
      </c>
      <c r="N4" s="25">
        <f>N3-M3</f>
        <v>0</v>
      </c>
    </row>
    <row r="5" spans="2:14" ht="15" thickBot="1" x14ac:dyDescent="0.25">
      <c r="B5" s="18"/>
    </row>
    <row r="6" spans="2:14" ht="15" thickBot="1" x14ac:dyDescent="0.25">
      <c r="B6" s="6"/>
      <c r="C6" s="7" t="s">
        <v>1</v>
      </c>
      <c r="D6" s="8" t="s">
        <v>2</v>
      </c>
      <c r="E6" s="8" t="s">
        <v>3</v>
      </c>
      <c r="F6" s="8" t="s">
        <v>4</v>
      </c>
      <c r="G6" s="8" t="s">
        <v>5</v>
      </c>
      <c r="H6" s="8" t="s">
        <v>6</v>
      </c>
      <c r="I6" s="8" t="s">
        <v>15</v>
      </c>
      <c r="J6" s="8" t="s">
        <v>16</v>
      </c>
      <c r="K6" s="8" t="s">
        <v>17</v>
      </c>
      <c r="L6" s="8" t="s">
        <v>18</v>
      </c>
      <c r="M6" s="8" t="s">
        <v>19</v>
      </c>
      <c r="N6" s="9" t="s">
        <v>20</v>
      </c>
    </row>
    <row r="7" spans="2:14" ht="15" thickTop="1" x14ac:dyDescent="0.2">
      <c r="B7" s="10" t="s">
        <v>0</v>
      </c>
      <c r="C7" s="3">
        <v>165337</v>
      </c>
      <c r="D7" s="2">
        <f>165337+220</f>
        <v>165557</v>
      </c>
      <c r="E7" s="2">
        <f>165337+220</f>
        <v>165557</v>
      </c>
      <c r="F7" s="2"/>
      <c r="G7" s="2"/>
      <c r="H7" s="2"/>
      <c r="I7" s="3"/>
      <c r="J7" s="2"/>
      <c r="K7" s="2"/>
      <c r="L7" s="5"/>
      <c r="M7" s="5"/>
      <c r="N7" s="11"/>
    </row>
    <row r="8" spans="2:14" x14ac:dyDescent="0.2">
      <c r="B8" s="12" t="s">
        <v>7</v>
      </c>
      <c r="C8" s="4">
        <v>5016</v>
      </c>
      <c r="D8" s="1">
        <v>6940</v>
      </c>
      <c r="E8" s="1"/>
      <c r="F8" s="1"/>
      <c r="G8" s="1"/>
      <c r="H8" s="1"/>
      <c r="I8" s="4"/>
      <c r="J8" s="1"/>
      <c r="K8" s="1"/>
      <c r="L8" s="1"/>
      <c r="M8" s="1"/>
      <c r="N8" s="13"/>
    </row>
    <row r="9" spans="2:14" x14ac:dyDescent="0.2">
      <c r="B9" s="12" t="s">
        <v>8</v>
      </c>
      <c r="C9" s="4"/>
      <c r="D9" s="1">
        <v>4386</v>
      </c>
      <c r="E9" s="1"/>
      <c r="F9" s="1"/>
      <c r="G9" s="1"/>
      <c r="H9" s="1"/>
      <c r="I9" s="4"/>
      <c r="J9" s="1"/>
      <c r="K9" s="1"/>
      <c r="L9" s="1"/>
      <c r="M9" s="1"/>
      <c r="N9" s="13"/>
    </row>
    <row r="10" spans="2:14" x14ac:dyDescent="0.2">
      <c r="B10" s="12" t="s">
        <v>9</v>
      </c>
      <c r="C10" s="4"/>
      <c r="D10" s="1"/>
      <c r="E10" s="1"/>
      <c r="F10" s="1"/>
      <c r="G10" s="1"/>
      <c r="H10" s="1"/>
      <c r="I10" s="4"/>
      <c r="J10" s="1"/>
      <c r="K10" s="1"/>
      <c r="L10" s="1"/>
      <c r="M10" s="1"/>
      <c r="N10" s="13"/>
    </row>
    <row r="11" spans="2:14" x14ac:dyDescent="0.2">
      <c r="B11" s="12" t="s">
        <v>10</v>
      </c>
      <c r="C11" s="4">
        <f>5145+1969</f>
        <v>7114</v>
      </c>
      <c r="D11" s="1">
        <f>5145+1969</f>
        <v>7114</v>
      </c>
      <c r="E11" s="1">
        <f>5145+1969</f>
        <v>7114</v>
      </c>
      <c r="F11" s="1"/>
      <c r="G11" s="1"/>
      <c r="H11" s="1"/>
      <c r="I11" s="4"/>
      <c r="J11" s="1"/>
      <c r="K11" s="1"/>
      <c r="L11" s="1"/>
      <c r="M11" s="1"/>
      <c r="N11" s="13"/>
    </row>
    <row r="12" spans="2:14" x14ac:dyDescent="0.2">
      <c r="B12" s="12" t="s">
        <v>11</v>
      </c>
      <c r="C12" s="4">
        <v>12000</v>
      </c>
      <c r="D12" s="1">
        <v>12000</v>
      </c>
      <c r="E12" s="1">
        <v>12000</v>
      </c>
      <c r="F12" s="1">
        <v>12000</v>
      </c>
      <c r="G12" s="1"/>
      <c r="H12" s="1"/>
      <c r="I12" s="4"/>
      <c r="J12" s="1"/>
      <c r="K12" s="1"/>
      <c r="L12" s="1"/>
      <c r="M12" s="1"/>
      <c r="N12" s="13"/>
    </row>
    <row r="13" spans="2:14" x14ac:dyDescent="0.2">
      <c r="B13" s="12" t="s">
        <v>12</v>
      </c>
      <c r="C13" s="4">
        <v>105048</v>
      </c>
      <c r="D13" s="1">
        <v>151078</v>
      </c>
      <c r="E13" s="1">
        <v>93044</v>
      </c>
      <c r="F13" s="1">
        <v>203954</v>
      </c>
      <c r="G13" s="1"/>
      <c r="H13" s="1"/>
      <c r="I13" s="4"/>
      <c r="J13" s="1"/>
      <c r="K13" s="1"/>
      <c r="L13" s="1"/>
      <c r="M13" s="1"/>
      <c r="N13" s="13"/>
    </row>
    <row r="14" spans="2:14" x14ac:dyDescent="0.2">
      <c r="B14" s="12" t="s">
        <v>13</v>
      </c>
      <c r="C14" s="4">
        <v>51689</v>
      </c>
      <c r="D14" s="1">
        <v>3170</v>
      </c>
      <c r="E14" s="1">
        <v>5589</v>
      </c>
      <c r="F14" s="1">
        <v>17308</v>
      </c>
      <c r="G14" s="1"/>
      <c r="H14" s="1"/>
      <c r="I14" s="4"/>
      <c r="J14" s="1"/>
      <c r="K14" s="1"/>
      <c r="L14" s="1"/>
      <c r="M14" s="1"/>
      <c r="N14" s="13"/>
    </row>
    <row r="15" spans="2:14" x14ac:dyDescent="0.2">
      <c r="B15" s="30" t="s">
        <v>29</v>
      </c>
      <c r="C15" s="31">
        <v>0</v>
      </c>
      <c r="D15" s="32">
        <v>0</v>
      </c>
      <c r="E15" s="32">
        <v>0</v>
      </c>
      <c r="F15" s="32">
        <v>73900</v>
      </c>
      <c r="G15" s="32"/>
      <c r="H15" s="32"/>
      <c r="I15" s="31"/>
      <c r="J15" s="32"/>
      <c r="K15" s="32"/>
      <c r="L15" s="32"/>
      <c r="M15" s="32"/>
      <c r="N15" s="33"/>
    </row>
    <row r="16" spans="2:14" ht="15" thickBot="1" x14ac:dyDescent="0.25">
      <c r="B16" s="14" t="s">
        <v>14</v>
      </c>
      <c r="C16" s="15">
        <v>12985</v>
      </c>
      <c r="D16" s="16"/>
      <c r="E16" s="16"/>
      <c r="F16" s="16"/>
      <c r="G16" s="16"/>
      <c r="H16" s="16"/>
      <c r="I16" s="15"/>
      <c r="J16" s="16"/>
      <c r="K16" s="16"/>
      <c r="L16" s="16"/>
      <c r="M16" s="16"/>
      <c r="N16" s="17"/>
    </row>
    <row r="17" spans="2:14" ht="15" thickBot="1" x14ac:dyDescent="0.25">
      <c r="B17" s="26" t="s">
        <v>28</v>
      </c>
      <c r="C17" s="27">
        <f>SUM(C7:C16)</f>
        <v>359189</v>
      </c>
      <c r="D17" s="27">
        <f>SUM(D7:D16)</f>
        <v>350245</v>
      </c>
      <c r="E17" s="27">
        <f t="shared" ref="E17:N17" si="0">SUM(E7:E16)</f>
        <v>283304</v>
      </c>
      <c r="F17" s="27">
        <f t="shared" si="0"/>
        <v>307162</v>
      </c>
      <c r="G17" s="27">
        <f t="shared" si="0"/>
        <v>0</v>
      </c>
      <c r="H17" s="27">
        <f t="shared" si="0"/>
        <v>0</v>
      </c>
      <c r="I17" s="27">
        <f t="shared" si="0"/>
        <v>0</v>
      </c>
      <c r="J17" s="27">
        <f t="shared" si="0"/>
        <v>0</v>
      </c>
      <c r="K17" s="27">
        <f t="shared" si="0"/>
        <v>0</v>
      </c>
      <c r="L17" s="27">
        <f t="shared" si="0"/>
        <v>0</v>
      </c>
      <c r="M17" s="27">
        <f t="shared" si="0"/>
        <v>0</v>
      </c>
      <c r="N17" s="28">
        <f t="shared" si="0"/>
        <v>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DEB3-3846-4492-A7A4-9770BA1C3518}">
  <sheetPr codeName="Sheet2"/>
  <dimension ref="A1:D1"/>
  <sheetViews>
    <sheetView workbookViewId="0"/>
  </sheetViews>
  <sheetFormatPr defaultRowHeight="15" x14ac:dyDescent="0.2"/>
  <cols>
    <col min="1" max="2" width="11.1640625" customWidth="1"/>
    <col min="3" max="3" width="12.64453125" customWidth="1"/>
    <col min="4" max="4" width="11.97265625" customWidth="1"/>
  </cols>
  <sheetData>
    <row r="1" spans="1:4" ht="14.25" x14ac:dyDescent="0.2">
      <c r="A1" t="s">
        <v>23</v>
      </c>
      <c r="B1" t="s">
        <v>24</v>
      </c>
      <c r="C1" t="s">
        <v>21</v>
      </c>
      <c r="D1" t="s">
        <v>22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梁島祐介</dc:creator>
  <cp:lastModifiedBy>梁島 祐介</cp:lastModifiedBy>
  <dcterms:created xsi:type="dcterms:W3CDTF">2023-05-28T10:29:20Z</dcterms:created>
  <dcterms:modified xsi:type="dcterms:W3CDTF">2023-07-24T14:21:50Z</dcterms:modified>
</cp:coreProperties>
</file>