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a_\sorting_and_searching\hw_2\results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D29" i="1" l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N13" i="1" l="1"/>
  <c r="O13" i="1"/>
  <c r="P13" i="1"/>
  <c r="Q13" i="1"/>
  <c r="N9" i="1"/>
  <c r="O9" i="1"/>
  <c r="P9" i="1"/>
  <c r="Q9" i="1" s="1"/>
  <c r="N5" i="1"/>
  <c r="O5" i="1" s="1"/>
  <c r="P5" i="1" s="1"/>
  <c r="Q5" i="1" s="1"/>
  <c r="D9" i="1"/>
  <c r="E9" i="1"/>
  <c r="F9" i="1"/>
  <c r="G9" i="1"/>
  <c r="H9" i="1"/>
  <c r="I9" i="1" s="1"/>
  <c r="J9" i="1" s="1"/>
  <c r="K9" i="1" s="1"/>
  <c r="L9" i="1" s="1"/>
  <c r="M9" i="1" s="1"/>
  <c r="D13" i="1"/>
  <c r="E13" i="1"/>
  <c r="F13" i="1"/>
  <c r="G13" i="1"/>
  <c r="H13" i="1"/>
  <c r="I13" i="1"/>
  <c r="J13" i="1"/>
  <c r="K13" i="1" s="1"/>
  <c r="L13" i="1" s="1"/>
  <c r="M13" i="1" s="1"/>
  <c r="D5" i="1" l="1"/>
  <c r="E5" i="1" s="1"/>
  <c r="F5" i="1" s="1"/>
  <c r="G5" i="1" s="1"/>
  <c r="H5" i="1" s="1"/>
  <c r="I5" i="1" s="1"/>
  <c r="J5" i="1" s="1"/>
  <c r="K5" i="1" s="1"/>
  <c r="L5" i="1" s="1"/>
  <c r="M5" i="1" s="1"/>
</calcChain>
</file>

<file path=xl/sharedStrings.xml><?xml version="1.0" encoding="utf-8"?>
<sst xmlns="http://schemas.openxmlformats.org/spreadsheetml/2006/main" count="22" uniqueCount="10">
  <si>
    <t>Кол-во эл-тов (степень 2)</t>
  </si>
  <si>
    <t>Время на работу алг-ма</t>
  </si>
  <si>
    <t>СТЕПЕНЬ ДВОЙКИ</t>
  </si>
  <si>
    <t>QuickSort</t>
  </si>
  <si>
    <t>HeapSort</t>
  </si>
  <si>
    <t>MergeSort</t>
  </si>
  <si>
    <t>LeftistHeapSort</t>
  </si>
  <si>
    <t>D-heapSort (d = 3)</t>
  </si>
  <si>
    <t>MWMergeSort (3 ways)</t>
  </si>
  <si>
    <t>MWMergeSort (selection tree, 3 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</si>
</sst>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1" fontId="0" fillId="3" borderId="2" xfId="0" applyNumberFormat="1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0" fontId="0" fillId="3" borderId="2" xfId="0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164" fontId="0" fillId="3" borderId="3" xfId="0" applyNumberFormat="1" applyFill="1" applyBorder="1"/>
    <xf numFmtId="164" fontId="0" fillId="3" borderId="3" xfId="0" applyNumberFormat="1" applyFill="1" applyBorder="1" applyAlignment="1">
      <alignment horizontal="right"/>
    </xf>
    <xf numFmtId="0" fontId="1" fillId="2" borderId="4" xfId="0" applyFont="1" applyFill="1" applyBorder="1"/>
    <xf numFmtId="0" fontId="0" fillId="0" borderId="6" xfId="0" applyFill="1" applyBorder="1"/>
    <xf numFmtId="164" fontId="0" fillId="0" borderId="6" xfId="0" applyNumberFormat="1" applyFill="1" applyBorder="1"/>
    <xf numFmtId="164" fontId="0" fillId="0" borderId="6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QuickSort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Лист1!$D$5:$Q$5</c:f>
              <c:numCache>
                <c:formatCode>0</c:formatCode>
                <c:ptCount val="1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  <c:pt idx="13">
                  <c:v>1048576</c:v>
                </c:pt>
              </c:numCache>
            </c:numRef>
          </c:xVal>
          <c:yVal>
            <c:numRef>
              <c:f>Лист1!$D$6:$Q$6</c:f>
              <c:numCache>
                <c:formatCode>0.000000</c:formatCode>
                <c:ptCount val="14"/>
                <c:pt idx="0">
                  <c:v>3.9100000000000002E-4</c:v>
                </c:pt>
                <c:pt idx="1">
                  <c:v>7.9849999999999995E-4</c:v>
                </c:pt>
                <c:pt idx="2">
                  <c:v>1.634E-3</c:v>
                </c:pt>
                <c:pt idx="3">
                  <c:v>3.1519999999999999E-3</c:v>
                </c:pt>
                <c:pt idx="4">
                  <c:v>6.1706E-3</c:v>
                </c:pt>
                <c:pt idx="5">
                  <c:v>1.4499E-2</c:v>
                </c:pt>
                <c:pt idx="6">
                  <c:v>2.751E-2</c:v>
                </c:pt>
                <c:pt idx="7">
                  <c:v>5.2683899999999999E-2</c:v>
                </c:pt>
                <c:pt idx="8">
                  <c:v>0.1132156</c:v>
                </c:pt>
                <c:pt idx="9">
                  <c:v>0.23550119999999999</c:v>
                </c:pt>
                <c:pt idx="10">
                  <c:v>0.46184890000000001</c:v>
                </c:pt>
                <c:pt idx="11">
                  <c:v>0.91034090000000001</c:v>
                </c:pt>
                <c:pt idx="12">
                  <c:v>1.9035941000000001</c:v>
                </c:pt>
                <c:pt idx="13">
                  <c:v>3.8160758000000001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55208"/>
        <c:axId val="367858736"/>
      </c:scatterChart>
      <c:valAx>
        <c:axId val="367855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элементов в массиве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367858736"/>
        <c:crosses val="autoZero"/>
        <c:crossBetween val="midCat"/>
      </c:valAx>
      <c:valAx>
        <c:axId val="367858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с</a:t>
                </a:r>
                <a:endParaRPr lang="ru-RU"/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367855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HeapSort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Лист1!$D$9:$Q$9</c:f>
              <c:numCache>
                <c:formatCode>0</c:formatCode>
                <c:ptCount val="1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  <c:pt idx="13">
                  <c:v>1048576</c:v>
                </c:pt>
              </c:numCache>
            </c:numRef>
          </c:xVal>
          <c:yVal>
            <c:numRef>
              <c:f>Лист1!$D$10:$Q$10</c:f>
              <c:numCache>
                <c:formatCode>General</c:formatCode>
                <c:ptCount val="14"/>
                <c:pt idx="0">
                  <c:v>2.4699999999999999E-4</c:v>
                </c:pt>
                <c:pt idx="1">
                  <c:v>5.1579999999999996E-4</c:v>
                </c:pt>
                <c:pt idx="2">
                  <c:v>1.1326000000000001E-3</c:v>
                </c:pt>
                <c:pt idx="3">
                  <c:v>2.5092999999999999E-3</c:v>
                </c:pt>
                <c:pt idx="4">
                  <c:v>5.3042999999999996E-3</c:v>
                </c:pt>
                <c:pt idx="5">
                  <c:v>1.2391299999999999E-2</c:v>
                </c:pt>
                <c:pt idx="6">
                  <c:v>2.8431700000000001E-2</c:v>
                </c:pt>
                <c:pt idx="7">
                  <c:v>6.3371800000000006E-2</c:v>
                </c:pt>
                <c:pt idx="8">
                  <c:v>0.13267390000000001</c:v>
                </c:pt>
                <c:pt idx="9">
                  <c:v>0.22083269999999999</c:v>
                </c:pt>
                <c:pt idx="10">
                  <c:v>0.50887230000000006</c:v>
                </c:pt>
                <c:pt idx="11">
                  <c:v>1.0385103</c:v>
                </c:pt>
                <c:pt idx="12">
                  <c:v>2.2221183999999998</c:v>
                </c:pt>
                <c:pt idx="13">
                  <c:v>4.5963928999999997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83432"/>
        <c:axId val="367883824"/>
      </c:scatterChart>
      <c:valAx>
        <c:axId val="367883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элементов в массиве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367883824"/>
        <c:crosses val="autoZero"/>
        <c:crossBetween val="midCat"/>
      </c:valAx>
      <c:valAx>
        <c:axId val="367883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с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7883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MergeSort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Лист1!$D$13:$Q$13</c:f>
              <c:numCache>
                <c:formatCode>0</c:formatCode>
                <c:ptCount val="1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  <c:pt idx="13">
                  <c:v>1048576</c:v>
                </c:pt>
              </c:numCache>
            </c:numRef>
          </c:xVal>
          <c:yVal>
            <c:numRef>
              <c:f>Лист1!$D$14:$Q$14</c:f>
              <c:numCache>
                <c:formatCode>0.000000</c:formatCode>
                <c:ptCount val="14"/>
                <c:pt idx="0">
                  <c:v>8.1199999999999995E-5</c:v>
                </c:pt>
                <c:pt idx="1">
                  <c:v>1.7640000000000001E-4</c:v>
                </c:pt>
                <c:pt idx="2">
                  <c:v>3.6759999999999999E-4</c:v>
                </c:pt>
                <c:pt idx="3">
                  <c:v>8.1249999999999996E-4</c:v>
                </c:pt>
                <c:pt idx="4">
                  <c:v>2.7940999999999999E-3</c:v>
                </c:pt>
                <c:pt idx="5" formatCode="General">
                  <c:v>3.6058000000000002E-3</c:v>
                </c:pt>
                <c:pt idx="6" formatCode="General">
                  <c:v>9.6098999999999993E-3</c:v>
                </c:pt>
                <c:pt idx="7" formatCode="General">
                  <c:v>1.52631E-2</c:v>
                </c:pt>
                <c:pt idx="8" formatCode="General">
                  <c:v>4.09056E-2</c:v>
                </c:pt>
                <c:pt idx="9" formatCode="General">
                  <c:v>8.4637000000000004E-2</c:v>
                </c:pt>
                <c:pt idx="10" formatCode="General">
                  <c:v>0.15823400000000001</c:v>
                </c:pt>
                <c:pt idx="11" formatCode="General">
                  <c:v>0.33832319999999999</c:v>
                </c:pt>
                <c:pt idx="12" formatCode="General">
                  <c:v>0.68910470000000001</c:v>
                </c:pt>
                <c:pt idx="13" formatCode="General">
                  <c:v>1.3098331999999999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56384"/>
        <c:axId val="367863048"/>
      </c:scatterChart>
      <c:valAx>
        <c:axId val="3678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элементов в массиве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367863048"/>
        <c:crosses val="autoZero"/>
        <c:crossBetween val="midCat"/>
      </c:valAx>
      <c:valAx>
        <c:axId val="367863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с</a:t>
                </a:r>
                <a:endParaRPr lang="ru-RU"/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367856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D-HeapSort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Лист1!$D$25:$Q$25</c:f>
              <c:numCache>
                <c:formatCode>0</c:formatCode>
                <c:ptCount val="1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  <c:pt idx="13">
                  <c:v>1048576</c:v>
                </c:pt>
              </c:numCache>
            </c:numRef>
          </c:xVal>
          <c:yVal>
            <c:numRef>
              <c:f>Лист1!$D$26:$Q$26</c:f>
              <c:numCache>
                <c:formatCode>0.000000</c:formatCode>
                <c:ptCount val="14"/>
                <c:pt idx="0">
                  <c:v>2.499E-4</c:v>
                </c:pt>
                <c:pt idx="1">
                  <c:v>6.1749999999999999E-4</c:v>
                </c:pt>
                <c:pt idx="2">
                  <c:v>1.4785E-3</c:v>
                </c:pt>
                <c:pt idx="3">
                  <c:v>2.9320000000000001E-3</c:v>
                </c:pt>
                <c:pt idx="4">
                  <c:v>7.4485000000000003E-3</c:v>
                </c:pt>
                <c:pt idx="5" formatCode="General">
                  <c:v>1.46541E-2</c:v>
                </c:pt>
                <c:pt idx="6" formatCode="General">
                  <c:v>2.9522900000000001E-2</c:v>
                </c:pt>
                <c:pt idx="7" formatCode="General">
                  <c:v>7.45112E-2</c:v>
                </c:pt>
                <c:pt idx="8" formatCode="General">
                  <c:v>0.12684139999999999</c:v>
                </c:pt>
                <c:pt idx="9" formatCode="General">
                  <c:v>0.26957219999999998</c:v>
                </c:pt>
                <c:pt idx="10" formatCode="General">
                  <c:v>0.58267069999999999</c:v>
                </c:pt>
                <c:pt idx="11" formatCode="General">
                  <c:v>1.2271125000000001</c:v>
                </c:pt>
                <c:pt idx="12" formatCode="General">
                  <c:v>2.5768135999999999</c:v>
                </c:pt>
                <c:pt idx="13" formatCode="General">
                  <c:v>5.4990740000000002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38800"/>
        <c:axId val="313641152"/>
      </c:scatterChart>
      <c:valAx>
        <c:axId val="31363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элементов в массиве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313641152"/>
        <c:crosses val="autoZero"/>
        <c:crossBetween val="midCat"/>
      </c:valAx>
      <c:valAx>
        <c:axId val="313641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с</a:t>
                </a:r>
                <a:endParaRPr lang="ru-RU"/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313638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LeftistHeapSort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Лист1!$D$29:$Q$29</c:f>
              <c:numCache>
                <c:formatCode>0</c:formatCode>
                <c:ptCount val="1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  <c:pt idx="13">
                  <c:v>1048576</c:v>
                </c:pt>
              </c:numCache>
            </c:numRef>
          </c:xVal>
          <c:yVal>
            <c:numRef>
              <c:f>Лист1!$D$30:$Q$30</c:f>
              <c:numCache>
                <c:formatCode>0.000000</c:formatCode>
                <c:ptCount val="14"/>
                <c:pt idx="0">
                  <c:v>2.0599999999999999E-4</c:v>
                </c:pt>
                <c:pt idx="1">
                  <c:v>5.1699999999999999E-4</c:v>
                </c:pt>
                <c:pt idx="2">
                  <c:v>1.2363999999999999E-3</c:v>
                </c:pt>
                <c:pt idx="3">
                  <c:v>2.8170999999999999E-3</c:v>
                </c:pt>
                <c:pt idx="4">
                  <c:v>7.4878999999999996E-3</c:v>
                </c:pt>
                <c:pt idx="5" formatCode="General">
                  <c:v>1.5850699999999999E-2</c:v>
                </c:pt>
                <c:pt idx="6" formatCode="General">
                  <c:v>4.0823499999999999E-2</c:v>
                </c:pt>
                <c:pt idx="7" formatCode="General">
                  <c:v>6.5340800000000004E-2</c:v>
                </c:pt>
                <c:pt idx="8" formatCode="General">
                  <c:v>0.13601060000000001</c:v>
                </c:pt>
                <c:pt idx="9" formatCode="General">
                  <c:v>0.33168429999999999</c:v>
                </c:pt>
                <c:pt idx="10" formatCode="General">
                  <c:v>0.77328300000000005</c:v>
                </c:pt>
                <c:pt idx="11" formatCode="General">
                  <c:v>2.6688417000000002</c:v>
                </c:pt>
                <c:pt idx="12" formatCode="General">
                  <c:v>8.5369285000000001</c:v>
                </c:pt>
                <c:pt idx="13" formatCode="General">
                  <c:v>12.5270075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71560"/>
        <c:axId val="316172736"/>
      </c:scatterChart>
      <c:valAx>
        <c:axId val="316171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элементов в массиве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316172736"/>
        <c:crosses val="autoZero"/>
        <c:crossBetween val="midCat"/>
      </c:valAx>
      <c:valAx>
        <c:axId val="316172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с</a:t>
                </a:r>
                <a:endParaRPr lang="ru-RU"/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316171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MultiWayMergeSort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Лист1!$D$17:$N$17</c:f>
              <c:numCache>
                <c:formatCode>0</c:formatCode>
                <c:ptCount val="11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</c:numCache>
            </c:numRef>
          </c:xVal>
          <c:yVal>
            <c:numRef>
              <c:f>Лист1!$D$18:$N$18</c:f>
              <c:numCache>
                <c:formatCode>General</c:formatCode>
                <c:ptCount val="11"/>
                <c:pt idx="0">
                  <c:v>2.6870000000000003E-4</c:v>
                </c:pt>
                <c:pt idx="1">
                  <c:v>6.4749999999999996E-4</c:v>
                </c:pt>
                <c:pt idx="2">
                  <c:v>1.4071000000000001E-3</c:v>
                </c:pt>
                <c:pt idx="3">
                  <c:v>2.6928E-3</c:v>
                </c:pt>
                <c:pt idx="4">
                  <c:v>6.4320000000000002E-3</c:v>
                </c:pt>
                <c:pt idx="5">
                  <c:v>1.7066600000000001E-2</c:v>
                </c:pt>
                <c:pt idx="6">
                  <c:v>3.7819600000000002E-2</c:v>
                </c:pt>
                <c:pt idx="7">
                  <c:v>0.1057158</c:v>
                </c:pt>
                <c:pt idx="8">
                  <c:v>0.36983559999999999</c:v>
                </c:pt>
                <c:pt idx="9">
                  <c:v>1.3226891000000001</c:v>
                </c:pt>
                <c:pt idx="10">
                  <c:v>4.9553168999999997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67248"/>
        <c:axId val="316167640"/>
      </c:scatterChart>
      <c:valAx>
        <c:axId val="31616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элементов в массиве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316167640"/>
        <c:crosses val="autoZero"/>
        <c:crossBetween val="midCat"/>
      </c:valAx>
      <c:valAx>
        <c:axId val="316167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с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16167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MultiWayMergeSort</a:t>
            </a:r>
            <a:r>
              <a:rPr lang="en-US" baseline="0"/>
              <a:t> (selection tree)</a:t>
            </a:r>
            <a:endParaRPr lang="en-US"/>
          </a:p>
        </c:rich>
      </c:tx>
      <c:layout>
        <c:manualLayout>
          <c:xMode val="edge"/>
          <c:yMode val="edge"/>
          <c:x val="0.1417884063299911"/>
          <c:y val="3.1128404669260701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Лист1!$D$21:$O$21</c:f>
              <c:numCache>
                <c:formatCode>0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Лист1!$D$22:$O$22</c:f>
              <c:numCache>
                <c:formatCode>General</c:formatCode>
                <c:ptCount val="12"/>
                <c:pt idx="0">
                  <c:v>6.4090000000000002E-4</c:v>
                </c:pt>
                <c:pt idx="1">
                  <c:v>1.4375E-3</c:v>
                </c:pt>
                <c:pt idx="2">
                  <c:v>3.1097E-3</c:v>
                </c:pt>
                <c:pt idx="3">
                  <c:v>7.9708999999999995E-3</c:v>
                </c:pt>
                <c:pt idx="4">
                  <c:v>1.41157E-2</c:v>
                </c:pt>
                <c:pt idx="5">
                  <c:v>3.3729500000000003E-2</c:v>
                </c:pt>
                <c:pt idx="6">
                  <c:v>8.4215899999999996E-2</c:v>
                </c:pt>
                <c:pt idx="7">
                  <c:v>0.1847193</c:v>
                </c:pt>
                <c:pt idx="8">
                  <c:v>0.51248179999999999</c:v>
                </c:pt>
                <c:pt idx="9">
                  <c:v>1.5792938000000001</c:v>
                </c:pt>
                <c:pt idx="10">
                  <c:v>5.3206106000000002</c:v>
                </c:pt>
                <c:pt idx="11">
                  <c:v>19.869207899999999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69320"/>
        <c:axId val="367871280"/>
      </c:scatterChart>
      <c:valAx>
        <c:axId val="367869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элементов в массиве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367871280"/>
        <c:crosses val="autoZero"/>
        <c:crossBetween val="midCat"/>
      </c:valAx>
      <c:valAx>
        <c:axId val="36787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с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7869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31</xdr:row>
      <xdr:rowOff>9524</xdr:rowOff>
    </xdr:from>
    <xdr:to>
      <xdr:col>17</xdr:col>
      <xdr:colOff>152400</xdr:colOff>
      <xdr:row>43</xdr:row>
      <xdr:rowOff>171449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9526</xdr:colOff>
      <xdr:row>31</xdr:row>
      <xdr:rowOff>0</xdr:rowOff>
    </xdr:from>
    <xdr:to>
      <xdr:col>11</xdr:col>
      <xdr:colOff>161925</xdr:colOff>
      <xdr:row>43</xdr:row>
      <xdr:rowOff>161925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4</xdr:col>
      <xdr:colOff>866774</xdr:colOff>
      <xdr:row>43</xdr:row>
      <xdr:rowOff>161925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45</xdr:row>
      <xdr:rowOff>9525</xdr:rowOff>
    </xdr:from>
    <xdr:to>
      <xdr:col>4</xdr:col>
      <xdr:colOff>866774</xdr:colOff>
      <xdr:row>57</xdr:row>
      <xdr:rowOff>171450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</xdr:colOff>
      <xdr:row>45</xdr:row>
      <xdr:rowOff>0</xdr:rowOff>
    </xdr:from>
    <xdr:to>
      <xdr:col>17</xdr:col>
      <xdr:colOff>161926</xdr:colOff>
      <xdr:row>57</xdr:row>
      <xdr:rowOff>161925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9525</xdr:colOff>
      <xdr:row>45</xdr:row>
      <xdr:rowOff>0</xdr:rowOff>
    </xdr:from>
    <xdr:to>
      <xdr:col>11</xdr:col>
      <xdr:colOff>161925</xdr:colOff>
      <xdr:row>57</xdr:row>
      <xdr:rowOff>161925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58</xdr:row>
      <xdr:rowOff>180976</xdr:rowOff>
    </xdr:from>
    <xdr:to>
      <xdr:col>4</xdr:col>
      <xdr:colOff>647700</xdr:colOff>
      <xdr:row>71</xdr:row>
      <xdr:rowOff>161926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a_\Desktop\first%20year\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5">
          <cell r="D5">
            <v>128</v>
          </cell>
          <cell r="E5">
            <v>256</v>
          </cell>
          <cell r="F5">
            <v>512</v>
          </cell>
          <cell r="G5">
            <v>1024</v>
          </cell>
          <cell r="H5">
            <v>2048</v>
          </cell>
          <cell r="I5">
            <v>4096</v>
          </cell>
          <cell r="J5">
            <v>8192</v>
          </cell>
          <cell r="K5">
            <v>16384</v>
          </cell>
          <cell r="L5">
            <v>32768</v>
          </cell>
          <cell r="M5">
            <v>65536</v>
          </cell>
          <cell r="N5">
            <v>131072</v>
          </cell>
          <cell r="O5">
            <v>262144</v>
          </cell>
          <cell r="P5">
            <v>524288</v>
          </cell>
          <cell r="Q5">
            <v>1048576</v>
          </cell>
        </row>
        <row r="6">
          <cell r="D6">
            <v>3.7829999999999998E-4</v>
          </cell>
          <cell r="E6">
            <v>7.4149999999999997E-4</v>
          </cell>
          <cell r="F6">
            <v>1.529E-3</v>
          </cell>
          <cell r="G6">
            <v>3.3013000000000001E-3</v>
          </cell>
          <cell r="H6">
            <v>5.8939999999999999E-3</v>
          </cell>
          <cell r="I6">
            <v>1.3917499999999999E-2</v>
          </cell>
          <cell r="J6">
            <v>2.6497699999999999E-2</v>
          </cell>
          <cell r="K6">
            <v>5.9457799999999998E-2</v>
          </cell>
          <cell r="L6">
            <v>0.12091499999999999</v>
          </cell>
          <cell r="M6">
            <v>0.23883689999999999</v>
          </cell>
          <cell r="N6">
            <v>0.47371750000000001</v>
          </cell>
          <cell r="O6">
            <v>0.94210150000000004</v>
          </cell>
          <cell r="P6">
            <v>1.9093859</v>
          </cell>
          <cell r="Q6">
            <v>3.7811995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/>
  </sheetViews>
  <sheetFormatPr defaultRowHeight="15" x14ac:dyDescent="0.25"/>
  <cols>
    <col min="2" max="2" width="35.7109375" customWidth="1"/>
    <col min="3" max="3" width="10.140625" bestFit="1" customWidth="1"/>
    <col min="4" max="4" width="11" customWidth="1"/>
    <col min="5" max="5" width="14.42578125" customWidth="1"/>
    <col min="6" max="6" width="9.28515625" bestFit="1" customWidth="1"/>
    <col min="7" max="7" width="12.42578125" customWidth="1"/>
    <col min="8" max="8" width="12.140625" customWidth="1"/>
    <col min="9" max="9" width="11.28515625" customWidth="1"/>
    <col min="10" max="10" width="12.28515625" customWidth="1"/>
    <col min="11" max="11" width="12.140625" customWidth="1"/>
    <col min="12" max="12" width="13" customWidth="1"/>
    <col min="13" max="14" width="9.5703125" bestFit="1" customWidth="1"/>
    <col min="15" max="15" width="11.5703125" customWidth="1"/>
    <col min="16" max="16" width="13.140625" customWidth="1"/>
    <col min="17" max="17" width="12.5703125" customWidth="1"/>
    <col min="18" max="18" width="21.28515625" customWidth="1"/>
  </cols>
  <sheetData>
    <row r="1" spans="1:18" x14ac:dyDescent="0.25">
      <c r="N1" s="2"/>
      <c r="O1" s="2"/>
      <c r="P1" s="2"/>
      <c r="Q1" s="2"/>
    </row>
    <row r="2" spans="1:18" x14ac:dyDescent="0.25">
      <c r="B2" s="3" t="s">
        <v>2</v>
      </c>
      <c r="C2" s="4">
        <v>6</v>
      </c>
      <c r="D2" s="4">
        <v>7</v>
      </c>
      <c r="E2" s="4">
        <v>8</v>
      </c>
      <c r="F2" s="4">
        <v>9</v>
      </c>
      <c r="G2" s="4">
        <v>10</v>
      </c>
      <c r="H2" s="4">
        <v>11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17</v>
      </c>
      <c r="O2" s="4">
        <v>18</v>
      </c>
      <c r="P2" s="4">
        <v>19</v>
      </c>
      <c r="Q2" s="4">
        <v>20</v>
      </c>
    </row>
    <row r="3" spans="1:18" x14ac:dyDescent="0.25">
      <c r="N3" s="2"/>
      <c r="O3" s="2"/>
      <c r="P3" s="2"/>
      <c r="Q3" s="2"/>
    </row>
    <row r="4" spans="1:18" x14ac:dyDescent="0.25">
      <c r="B4" s="1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25">
      <c r="B5" s="12" t="s">
        <v>0</v>
      </c>
      <c r="C5" s="5">
        <v>64</v>
      </c>
      <c r="D5" s="6">
        <f>2*C5</f>
        <v>128</v>
      </c>
      <c r="E5" s="6">
        <f t="shared" ref="E5:M5" si="0">2*D5</f>
        <v>256</v>
      </c>
      <c r="F5" s="6">
        <f t="shared" si="0"/>
        <v>512</v>
      </c>
      <c r="G5" s="6">
        <f t="shared" si="0"/>
        <v>1024</v>
      </c>
      <c r="H5" s="6">
        <f t="shared" si="0"/>
        <v>2048</v>
      </c>
      <c r="I5" s="6">
        <f t="shared" si="0"/>
        <v>4096</v>
      </c>
      <c r="J5" s="6">
        <f t="shared" si="0"/>
        <v>8192</v>
      </c>
      <c r="K5" s="6">
        <f t="shared" si="0"/>
        <v>16384</v>
      </c>
      <c r="L5" s="6">
        <f t="shared" si="0"/>
        <v>32768</v>
      </c>
      <c r="M5" s="6">
        <f t="shared" si="0"/>
        <v>65536</v>
      </c>
      <c r="N5" s="6">
        <f t="shared" ref="N5" si="1">2*M5</f>
        <v>131072</v>
      </c>
      <c r="O5" s="6">
        <f t="shared" ref="O5" si="2">2*N5</f>
        <v>262144</v>
      </c>
      <c r="P5" s="6">
        <f t="shared" ref="P5" si="3">2*O5</f>
        <v>524288</v>
      </c>
      <c r="Q5" s="6">
        <f t="shared" ref="Q5" si="4">2*P5</f>
        <v>1048576</v>
      </c>
    </row>
    <row r="6" spans="1:18" x14ac:dyDescent="0.25">
      <c r="B6" s="12" t="s">
        <v>1</v>
      </c>
      <c r="C6" s="14"/>
      <c r="D6" s="14">
        <v>3.9100000000000002E-4</v>
      </c>
      <c r="E6" s="14">
        <v>7.9849999999999995E-4</v>
      </c>
      <c r="F6" s="14">
        <v>1.634E-3</v>
      </c>
      <c r="G6" s="14">
        <v>3.1519999999999999E-3</v>
      </c>
      <c r="H6" s="14">
        <v>6.1706E-3</v>
      </c>
      <c r="I6" s="14">
        <v>1.4499E-2</v>
      </c>
      <c r="J6" s="14">
        <v>2.751E-2</v>
      </c>
      <c r="K6" s="14">
        <v>5.2683899999999999E-2</v>
      </c>
      <c r="L6" s="14">
        <v>0.1132156</v>
      </c>
      <c r="M6" s="14">
        <v>0.23550119999999999</v>
      </c>
      <c r="N6" s="14">
        <v>0.46184890000000001</v>
      </c>
      <c r="O6" s="14">
        <v>0.91034090000000001</v>
      </c>
      <c r="P6" s="15">
        <v>1.9035941000000001</v>
      </c>
      <c r="Q6" s="14">
        <v>3.8160758000000001</v>
      </c>
    </row>
    <row r="7" spans="1:18" x14ac:dyDescent="0.25">
      <c r="A7" s="1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8"/>
      <c r="R7" s="1"/>
    </row>
    <row r="8" spans="1:18" x14ac:dyDescent="0.25">
      <c r="B8" s="16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5">
      <c r="B9" s="12" t="s">
        <v>0</v>
      </c>
      <c r="C9" s="5">
        <v>64</v>
      </c>
      <c r="D9" s="6">
        <f>2*C9</f>
        <v>128</v>
      </c>
      <c r="E9" s="6">
        <f t="shared" ref="E9:M9" si="5">2*D9</f>
        <v>256</v>
      </c>
      <c r="F9" s="6">
        <f t="shared" si="5"/>
        <v>512</v>
      </c>
      <c r="G9" s="6">
        <f t="shared" si="5"/>
        <v>1024</v>
      </c>
      <c r="H9" s="6">
        <f t="shared" si="5"/>
        <v>2048</v>
      </c>
      <c r="I9" s="6">
        <f t="shared" si="5"/>
        <v>4096</v>
      </c>
      <c r="J9" s="6">
        <f t="shared" si="5"/>
        <v>8192</v>
      </c>
      <c r="K9" s="6">
        <f t="shared" si="5"/>
        <v>16384</v>
      </c>
      <c r="L9" s="6">
        <f t="shared" si="5"/>
        <v>32768</v>
      </c>
      <c r="M9" s="6">
        <f t="shared" si="5"/>
        <v>65536</v>
      </c>
      <c r="N9" s="6">
        <f t="shared" ref="N9" si="6">2*M9</f>
        <v>131072</v>
      </c>
      <c r="O9" s="6">
        <f t="shared" ref="O9" si="7">2*N9</f>
        <v>262144</v>
      </c>
      <c r="P9" s="6">
        <f t="shared" ref="P9" si="8">2*O9</f>
        <v>524288</v>
      </c>
      <c r="Q9" s="6">
        <f t="shared" ref="Q9" si="9">2*P9</f>
        <v>1048576</v>
      </c>
    </row>
    <row r="10" spans="1:18" x14ac:dyDescent="0.25">
      <c r="B10" s="13" t="s">
        <v>1</v>
      </c>
      <c r="C10" s="8"/>
      <c r="D10" s="9">
        <v>2.4699999999999999E-4</v>
      </c>
      <c r="E10" s="9">
        <v>5.1579999999999996E-4</v>
      </c>
      <c r="F10" s="9">
        <v>1.1326000000000001E-3</v>
      </c>
      <c r="G10" s="9">
        <v>2.5092999999999999E-3</v>
      </c>
      <c r="H10" s="9">
        <v>5.3042999999999996E-3</v>
      </c>
      <c r="I10" s="9">
        <v>1.2391299999999999E-2</v>
      </c>
      <c r="J10" s="9">
        <v>2.8431700000000001E-2</v>
      </c>
      <c r="K10" s="9">
        <v>6.3371800000000006E-2</v>
      </c>
      <c r="L10" s="9">
        <v>0.13267390000000001</v>
      </c>
      <c r="M10" s="9">
        <v>0.22083269999999999</v>
      </c>
      <c r="N10" s="9">
        <v>0.50887230000000006</v>
      </c>
      <c r="O10" s="9">
        <v>1.0385103</v>
      </c>
      <c r="P10" s="9">
        <v>2.2221183999999998</v>
      </c>
      <c r="Q10" s="9">
        <v>4.5963928999999997</v>
      </c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1"/>
    </row>
    <row r="12" spans="1:18" x14ac:dyDescent="0.25">
      <c r="B12" s="11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5">
      <c r="B13" s="12" t="s">
        <v>0</v>
      </c>
      <c r="C13" s="5">
        <v>64</v>
      </c>
      <c r="D13" s="6">
        <f>2*C13</f>
        <v>128</v>
      </c>
      <c r="E13" s="6">
        <f t="shared" ref="E13:M13" si="10">2*D13</f>
        <v>256</v>
      </c>
      <c r="F13" s="6">
        <f t="shared" si="10"/>
        <v>512</v>
      </c>
      <c r="G13" s="6">
        <f t="shared" si="10"/>
        <v>1024</v>
      </c>
      <c r="H13" s="6">
        <f t="shared" si="10"/>
        <v>2048</v>
      </c>
      <c r="I13" s="6">
        <f t="shared" si="10"/>
        <v>4096</v>
      </c>
      <c r="J13" s="6">
        <f t="shared" si="10"/>
        <v>8192</v>
      </c>
      <c r="K13" s="6">
        <f t="shared" si="10"/>
        <v>16384</v>
      </c>
      <c r="L13" s="6">
        <f t="shared" si="10"/>
        <v>32768</v>
      </c>
      <c r="M13" s="6">
        <f t="shared" si="10"/>
        <v>65536</v>
      </c>
      <c r="N13" s="6">
        <f t="shared" ref="N13" si="11">2*M13</f>
        <v>131072</v>
      </c>
      <c r="O13" s="6">
        <f t="shared" ref="O13" si="12">2*N13</f>
        <v>262144</v>
      </c>
      <c r="P13" s="6">
        <f t="shared" ref="P13" si="13">2*O13</f>
        <v>524288</v>
      </c>
      <c r="Q13" s="6">
        <f t="shared" ref="Q13" si="14">2*P13</f>
        <v>1048576</v>
      </c>
    </row>
    <row r="14" spans="1:18" x14ac:dyDescent="0.25">
      <c r="B14" s="13" t="s">
        <v>1</v>
      </c>
      <c r="C14" s="10"/>
      <c r="D14" s="7">
        <v>8.1199999999999995E-5</v>
      </c>
      <c r="E14" s="7">
        <v>1.7640000000000001E-4</v>
      </c>
      <c r="F14" s="7">
        <v>3.6759999999999999E-4</v>
      </c>
      <c r="G14" s="7">
        <v>8.1249999999999996E-4</v>
      </c>
      <c r="H14" s="7">
        <v>2.7940999999999999E-3</v>
      </c>
      <c r="I14" s="9">
        <v>3.6058000000000002E-3</v>
      </c>
      <c r="J14" s="9">
        <v>9.6098999999999993E-3</v>
      </c>
      <c r="K14" s="9">
        <v>1.52631E-2</v>
      </c>
      <c r="L14" s="9">
        <v>4.09056E-2</v>
      </c>
      <c r="M14" s="9">
        <v>8.4637000000000004E-2</v>
      </c>
      <c r="N14" s="9">
        <v>0.15823400000000001</v>
      </c>
      <c r="O14" s="9">
        <v>0.33832319999999999</v>
      </c>
      <c r="P14" s="9">
        <v>0.68910470000000001</v>
      </c>
      <c r="Q14" s="9">
        <v>1.3098331999999999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  <c r="Q15" s="2"/>
      <c r="R15" s="1"/>
    </row>
    <row r="16" spans="1:18" x14ac:dyDescent="0.25">
      <c r="B16" s="11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12" t="s">
        <v>0</v>
      </c>
      <c r="C17" s="5">
        <v>64</v>
      </c>
      <c r="D17" s="6">
        <f>2*C17</f>
        <v>128</v>
      </c>
      <c r="E17" s="6">
        <f t="shared" ref="E17" si="15">2*D17</f>
        <v>256</v>
      </c>
      <c r="F17" s="6">
        <f t="shared" ref="F17" si="16">2*E17</f>
        <v>512</v>
      </c>
      <c r="G17" s="6">
        <f t="shared" ref="G17" si="17">2*F17</f>
        <v>1024</v>
      </c>
      <c r="H17" s="6">
        <f t="shared" ref="H17" si="18">2*G17</f>
        <v>2048</v>
      </c>
      <c r="I17" s="6">
        <f t="shared" ref="I17" si="19">2*H17</f>
        <v>4096</v>
      </c>
      <c r="J17" s="6">
        <f t="shared" ref="J17" si="20">2*I17</f>
        <v>8192</v>
      </c>
      <c r="K17" s="6">
        <f t="shared" ref="K17" si="21">2*J17</f>
        <v>16384</v>
      </c>
      <c r="L17" s="6">
        <f t="shared" ref="L17" si="22">2*K17</f>
        <v>32768</v>
      </c>
      <c r="M17" s="6">
        <f t="shared" ref="M17" si="23">2*L17</f>
        <v>65536</v>
      </c>
      <c r="N17" s="6">
        <f t="shared" ref="N17" si="24">2*M17</f>
        <v>131072</v>
      </c>
      <c r="O17" s="6">
        <f t="shared" ref="O17" si="25">2*N17</f>
        <v>262144</v>
      </c>
      <c r="P17" s="6">
        <f t="shared" ref="P17" si="26">2*O17</f>
        <v>524288</v>
      </c>
      <c r="Q17" s="6">
        <f t="shared" ref="Q17" si="27">2*P17</f>
        <v>1048576</v>
      </c>
    </row>
    <row r="18" spans="2:17" x14ac:dyDescent="0.25">
      <c r="B18" s="13" t="s">
        <v>1</v>
      </c>
      <c r="C18" s="10"/>
      <c r="D18" s="9">
        <v>2.6870000000000003E-4</v>
      </c>
      <c r="E18" s="9">
        <v>6.4749999999999996E-4</v>
      </c>
      <c r="F18" s="9">
        <v>1.4071000000000001E-3</v>
      </c>
      <c r="G18" s="9">
        <v>2.6928E-3</v>
      </c>
      <c r="H18" s="9">
        <v>6.4320000000000002E-3</v>
      </c>
      <c r="I18" s="9">
        <v>1.7066600000000001E-2</v>
      </c>
      <c r="J18" s="9">
        <v>3.7819600000000002E-2</v>
      </c>
      <c r="K18" s="9">
        <v>0.1057158</v>
      </c>
      <c r="L18" s="9">
        <v>0.36983559999999999</v>
      </c>
      <c r="M18" s="9">
        <v>1.3226891000000001</v>
      </c>
      <c r="N18" s="9">
        <v>4.9553168999999997</v>
      </c>
      <c r="O18" s="9"/>
      <c r="P18" s="9"/>
      <c r="Q18" s="9"/>
    </row>
    <row r="20" spans="2:17" x14ac:dyDescent="0.25">
      <c r="B20" s="1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7" x14ac:dyDescent="0.25">
      <c r="B21" s="12" t="s">
        <v>0</v>
      </c>
      <c r="C21" s="5">
        <v>64</v>
      </c>
      <c r="D21" s="6">
        <f>2*C21</f>
        <v>128</v>
      </c>
      <c r="E21" s="6">
        <f t="shared" ref="E21" si="28">2*D21</f>
        <v>256</v>
      </c>
      <c r="F21" s="6">
        <f t="shared" ref="F21" si="29">2*E21</f>
        <v>512</v>
      </c>
      <c r="G21" s="6">
        <f t="shared" ref="G21" si="30">2*F21</f>
        <v>1024</v>
      </c>
      <c r="H21" s="6">
        <f t="shared" ref="H21" si="31">2*G21</f>
        <v>2048</v>
      </c>
      <c r="I21" s="6">
        <f t="shared" ref="I21" si="32">2*H21</f>
        <v>4096</v>
      </c>
      <c r="J21" s="6">
        <f t="shared" ref="J21" si="33">2*I21</f>
        <v>8192</v>
      </c>
      <c r="K21" s="6">
        <f t="shared" ref="K21" si="34">2*J21</f>
        <v>16384</v>
      </c>
      <c r="L21" s="6">
        <f t="shared" ref="L21" si="35">2*K21</f>
        <v>32768</v>
      </c>
      <c r="M21" s="6">
        <f t="shared" ref="M21" si="36">2*L21</f>
        <v>65536</v>
      </c>
      <c r="N21" s="6">
        <f t="shared" ref="N21" si="37">2*M21</f>
        <v>131072</v>
      </c>
      <c r="O21" s="6">
        <f t="shared" ref="O21" si="38">2*N21</f>
        <v>262144</v>
      </c>
      <c r="P21" s="6">
        <f t="shared" ref="P21" si="39">2*O21</f>
        <v>524288</v>
      </c>
      <c r="Q21" s="6">
        <f t="shared" ref="Q21" si="40">2*P21</f>
        <v>1048576</v>
      </c>
    </row>
    <row r="22" spans="2:17" x14ac:dyDescent="0.25">
      <c r="B22" s="13" t="s">
        <v>1</v>
      </c>
      <c r="C22" s="10"/>
      <c r="D22" s="9">
        <v>6.4090000000000002E-4</v>
      </c>
      <c r="E22" s="9">
        <v>1.4375E-3</v>
      </c>
      <c r="F22" s="9">
        <v>3.1097E-3</v>
      </c>
      <c r="G22" s="9">
        <v>7.9708999999999995E-3</v>
      </c>
      <c r="H22" s="9">
        <v>1.41157E-2</v>
      </c>
      <c r="I22" s="9">
        <v>3.3729500000000003E-2</v>
      </c>
      <c r="J22" s="9">
        <v>8.4215899999999996E-2</v>
      </c>
      <c r="K22" s="9">
        <v>0.1847193</v>
      </c>
      <c r="L22" s="9">
        <v>0.51248179999999999</v>
      </c>
      <c r="M22" s="9">
        <v>1.5792938000000001</v>
      </c>
      <c r="N22" s="9">
        <v>5.3206106000000002</v>
      </c>
      <c r="O22" s="9">
        <v>19.869207899999999</v>
      </c>
      <c r="P22" s="9"/>
      <c r="Q22" s="9"/>
    </row>
    <row r="24" spans="2:17" x14ac:dyDescent="0.25">
      <c r="B24" s="11" t="s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12" t="s">
        <v>0</v>
      </c>
      <c r="C25" s="5">
        <v>64</v>
      </c>
      <c r="D25" s="6">
        <f>2*C25</f>
        <v>128</v>
      </c>
      <c r="E25" s="6">
        <f t="shared" ref="E25" si="41">2*D25</f>
        <v>256</v>
      </c>
      <c r="F25" s="6">
        <f t="shared" ref="F25" si="42">2*E25</f>
        <v>512</v>
      </c>
      <c r="G25" s="6">
        <f t="shared" ref="G25" si="43">2*F25</f>
        <v>1024</v>
      </c>
      <c r="H25" s="6">
        <f t="shared" ref="H25" si="44">2*G25</f>
        <v>2048</v>
      </c>
      <c r="I25" s="6">
        <f t="shared" ref="I25" si="45">2*H25</f>
        <v>4096</v>
      </c>
      <c r="J25" s="6">
        <f t="shared" ref="J25" si="46">2*I25</f>
        <v>8192</v>
      </c>
      <c r="K25" s="6">
        <f t="shared" ref="K25" si="47">2*J25</f>
        <v>16384</v>
      </c>
      <c r="L25" s="6">
        <f t="shared" ref="L25" si="48">2*K25</f>
        <v>32768</v>
      </c>
      <c r="M25" s="6">
        <f t="shared" ref="M25" si="49">2*L25</f>
        <v>65536</v>
      </c>
      <c r="N25" s="6">
        <f t="shared" ref="N25" si="50">2*M25</f>
        <v>131072</v>
      </c>
      <c r="O25" s="6">
        <f t="shared" ref="O25" si="51">2*N25</f>
        <v>262144</v>
      </c>
      <c r="P25" s="6">
        <f t="shared" ref="P25" si="52">2*O25</f>
        <v>524288</v>
      </c>
      <c r="Q25" s="6">
        <f t="shared" ref="Q25" si="53">2*P25</f>
        <v>1048576</v>
      </c>
    </row>
    <row r="26" spans="2:17" x14ac:dyDescent="0.25">
      <c r="B26" s="13" t="s">
        <v>1</v>
      </c>
      <c r="C26" s="10"/>
      <c r="D26" s="7">
        <v>2.499E-4</v>
      </c>
      <c r="E26" s="7">
        <v>6.1749999999999999E-4</v>
      </c>
      <c r="F26" s="7">
        <v>1.4785E-3</v>
      </c>
      <c r="G26" s="7">
        <v>2.9320000000000001E-3</v>
      </c>
      <c r="H26" s="7">
        <v>7.4485000000000003E-3</v>
      </c>
      <c r="I26" s="9">
        <v>1.46541E-2</v>
      </c>
      <c r="J26" s="9">
        <v>2.9522900000000001E-2</v>
      </c>
      <c r="K26" s="9">
        <v>7.45112E-2</v>
      </c>
      <c r="L26" s="9">
        <v>0.12684139999999999</v>
      </c>
      <c r="M26" s="9">
        <v>0.26957219999999998</v>
      </c>
      <c r="N26" s="9">
        <v>0.58267069999999999</v>
      </c>
      <c r="O26" s="9">
        <v>1.2271125000000001</v>
      </c>
      <c r="P26" s="9">
        <v>2.5768135999999999</v>
      </c>
      <c r="Q26" s="9">
        <v>5.4990740000000002</v>
      </c>
    </row>
    <row r="28" spans="2:17" x14ac:dyDescent="0.25">
      <c r="B28" s="11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12" t="s">
        <v>0</v>
      </c>
      <c r="C29" s="5">
        <v>64</v>
      </c>
      <c r="D29" s="6">
        <f>2*C29</f>
        <v>128</v>
      </c>
      <c r="E29" s="6">
        <f t="shared" ref="E29" si="54">2*D29</f>
        <v>256</v>
      </c>
      <c r="F29" s="6">
        <f t="shared" ref="F29" si="55">2*E29</f>
        <v>512</v>
      </c>
      <c r="G29" s="6">
        <f t="shared" ref="G29" si="56">2*F29</f>
        <v>1024</v>
      </c>
      <c r="H29" s="6">
        <f t="shared" ref="H29" si="57">2*G29</f>
        <v>2048</v>
      </c>
      <c r="I29" s="6">
        <f t="shared" ref="I29" si="58">2*H29</f>
        <v>4096</v>
      </c>
      <c r="J29" s="6">
        <f t="shared" ref="J29" si="59">2*I29</f>
        <v>8192</v>
      </c>
      <c r="K29" s="6">
        <f t="shared" ref="K29" si="60">2*J29</f>
        <v>16384</v>
      </c>
      <c r="L29" s="6">
        <f t="shared" ref="L29" si="61">2*K29</f>
        <v>32768</v>
      </c>
      <c r="M29" s="6">
        <f t="shared" ref="M29" si="62">2*L29</f>
        <v>65536</v>
      </c>
      <c r="N29" s="6">
        <f t="shared" ref="N29" si="63">2*M29</f>
        <v>131072</v>
      </c>
      <c r="O29" s="6">
        <f t="shared" ref="O29" si="64">2*N29</f>
        <v>262144</v>
      </c>
      <c r="P29" s="6">
        <f t="shared" ref="P29" si="65">2*O29</f>
        <v>524288</v>
      </c>
      <c r="Q29" s="6">
        <f t="shared" ref="Q29" si="66">2*P29</f>
        <v>1048576</v>
      </c>
    </row>
    <row r="30" spans="2:17" x14ac:dyDescent="0.25">
      <c r="B30" s="13" t="s">
        <v>1</v>
      </c>
      <c r="C30" s="10"/>
      <c r="D30" s="7">
        <v>2.0599999999999999E-4</v>
      </c>
      <c r="E30" s="7">
        <v>5.1699999999999999E-4</v>
      </c>
      <c r="F30" s="7">
        <v>1.2363999999999999E-3</v>
      </c>
      <c r="G30" s="7">
        <v>2.8170999999999999E-3</v>
      </c>
      <c r="H30" s="7">
        <v>7.4878999999999996E-3</v>
      </c>
      <c r="I30" s="9">
        <v>1.5850699999999999E-2</v>
      </c>
      <c r="J30" s="9">
        <v>4.0823499999999999E-2</v>
      </c>
      <c r="K30" s="9">
        <v>6.5340800000000004E-2</v>
      </c>
      <c r="L30" s="9">
        <v>0.13601060000000001</v>
      </c>
      <c r="M30" s="9">
        <v>0.33168429999999999</v>
      </c>
      <c r="N30" s="9">
        <v>0.77328300000000005</v>
      </c>
      <c r="O30" s="9">
        <v>2.6688417000000002</v>
      </c>
      <c r="P30" s="9">
        <v>8.5369285000000001</v>
      </c>
      <c r="Q30" s="9">
        <v>12.5270075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Яна Токарева</cp:lastModifiedBy>
  <dcterms:created xsi:type="dcterms:W3CDTF">2016-03-02T16:25:13Z</dcterms:created>
  <dcterms:modified xsi:type="dcterms:W3CDTF">2016-04-28T20:42:30Z</dcterms:modified>
</cp:coreProperties>
</file>