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tudy\Portfolio\"/>
    </mc:Choice>
  </mc:AlternateContent>
  <bookViews>
    <workbookView xWindow="0" yWindow="0" windowWidth="23040" windowHeight="9072"/>
  </bookViews>
  <sheets>
    <sheet name="Gallery"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 l="1"/>
  <c r="I7" i="1" l="1"/>
  <c r="I6" i="1"/>
  <c r="I5" i="1"/>
</calcChain>
</file>

<file path=xl/sharedStrings.xml><?xml version="1.0" encoding="utf-8"?>
<sst xmlns="http://schemas.openxmlformats.org/spreadsheetml/2006/main" count="178" uniqueCount="99">
  <si>
    <t>BVF Application, Gallery sub-module
Functional / Regression Test Cases</t>
  </si>
  <si>
    <t>Story title:</t>
  </si>
  <si>
    <t>As an Administrator I can edit an existing album and add photos to it to update the data in the gallery.</t>
  </si>
  <si>
    <t>Not tested</t>
  </si>
  <si>
    <t>Passed</t>
  </si>
  <si>
    <t>Failed</t>
  </si>
  <si>
    <t>Tested By:</t>
  </si>
  <si>
    <t>Blocked</t>
  </si>
  <si>
    <t>Tested On:</t>
  </si>
  <si>
    <t>LaptopAsus Vivobook 15</t>
  </si>
  <si>
    <t>No.</t>
  </si>
  <si>
    <t>Title</t>
  </si>
  <si>
    <t>Module</t>
  </si>
  <si>
    <t>Sub-Module/Screen</t>
  </si>
  <si>
    <t>Preconditions</t>
  </si>
  <si>
    <t>Steps</t>
  </si>
  <si>
    <t>Expected Results</t>
  </si>
  <si>
    <t>Status</t>
  </si>
  <si>
    <t>Comments</t>
  </si>
  <si>
    <t>General precondition</t>
  </si>
  <si>
    <t>Administrator is registered in the system</t>
  </si>
  <si>
    <t>1. Go to the Back-end part of the application
2. Enter valid values in “Username” field
3. Enter valid values in “Password” field.
4. Click Log in button</t>
  </si>
  <si>
    <t>4. Administrator is logged into the system</t>
  </si>
  <si>
    <t>1</t>
  </si>
  <si>
    <t>Saving changes for an existing album by filling in all fields with valid data</t>
  </si>
  <si>
    <t>Volleyball</t>
  </si>
  <si>
    <t>Gallery</t>
  </si>
  <si>
    <t>1. General precondition
2. Click "Gallery" on the main page
3. At least one album is created</t>
  </si>
  <si>
    <t xml:space="preserve">1. Click on name of an existing album 
2. Unfold "Album data" block by clicking on its title
3. Enter valid data in pre-filled field "Date"
(any valid past date, digits, format DD.MM.YYYY)
4. Enter valid data in pre-filled field "Russian" (Russian letters, digits; 3-300; except for previous data) 
5. Enter valid data in pre-filled field "English" (English letters, digits; 3-300; except for previous data)
6. Enter valid data in pre-filled field "Belarusian" (Belarusian letters, digits; 3-300; except for previous data)
7. Check "Display on the main page" checkbox
8. Click on "Save" button in "Album data" block
9. Open the Front-end part of application (Volleyball-&gt;Gallery-&gt;Album that was changed by administrator)
</t>
  </si>
  <si>
    <t>1. Page for editing the list of albums consists of:
Block "Album data"; Block "Upload images"; Block "Sub albums". Blocks collapse/unfold by clicking on the title
2. "Album data" block unfolds and contains:
 -"Date" field;
 -"Russian" field;
 -"English" field;
 -"Belarusian" field;
 -"Display on the main page" checkbox;
 -"Save" button
3. Entered data is displayed in "Date" field
4. Entered data is displayed in "Russian" field
5. Entered data is displayed in "English" field 
6. Entered data is displayed in "Belarussian" field 
7. Checkbox "Display on the main page" is checked
8. Entered information is saved and displayed in fields "Date", "Russian", "English" and "Belarusian", checkbox "Display on the main page" is checked
9. Information about the album corresponds to the information that was entered by the administrator</t>
  </si>
  <si>
    <t>2</t>
  </si>
  <si>
    <t>Uploading valid images to an existing album</t>
  </si>
  <si>
    <t>1. Click on name of an existing album 
2. Unfold "Upload images" block by clicking on its title
3. Click on "Select image" button in "Upload images" block
4. Select a valid image (png, &lt;3 Mb) 
5. Click "Open" button in "File Upload" window
6. Click on "Select image" button in "Upload images" block
7. Select a valid image (jpg, &lt;3 Mb)
8. Click "Open" button in "File Upload" window
9. Click on "Upload to server" button
10. Open the Front-end part of application (Volleyball-&gt;Gallery-&gt;Album that was changed by administrator)</t>
  </si>
  <si>
    <t xml:space="preserve">1. Page for editing the list of albums consists of:
Block "Album data"; Block "Upload images"; Block "Sub albums". Blocks collapse/unfold by clicking on the title
2. "Upload images" block unfolds and contains:
--Image download area:
    -Message "Max size of pictures 3MB";
    -"Select image" button;
    -"Upload to server" button;
    -"Cancel" button;
    -"List of uploaded files names" (displayed when images are selected for uploading);
--"Uploaded images" area:
    -Small pictures for review;
    -Image selection checkbox;
    -"Delete selected pictures" button
3. "File Upload" window pops up
4. Selected image is highlighted and its name is displayed in "File name" field in "File Upload" window
5. Image name is displayed in "List of uploaded file names" 
6. "File Upload" window pops up
7. Selected image is highlighted and its name is displayed in "File name" field in "File Upload" window
8. Image name is displayed in "List of uploaded file names" 
9. "List of uploaded file names" is empty. Downloaded small pictures are displayed in "Uploaded images" area
10. Two images that were added by the administrator are displayed in the album </t>
  </si>
  <si>
    <t>3</t>
  </si>
  <si>
    <t xml:space="preserve">Uploading image with invalid format </t>
  </si>
  <si>
    <t xml:space="preserve">1. Click on name of an existing album 
2. Unfold "Upload images" block by clicking on its title
3. Click on "Select image" button in "Upload images" block
4. Select an invalid image (except for png, jpg; &lt;3 Mb) 
5. Click "Open" button in "File Upload" window
6. Click "Accept" button
7. Open the Front-end part of application (Volleyball-&gt;Gallery-&gt;Album that was opened by administrator)
</t>
  </si>
  <si>
    <t>1. Page for editing the list of albums consists of:
Block "Album data"; Block "Upload images"; Block "Sub albums". Blocks collapse/unfold by clicking on the title
2. "Upload images" block unfolds and contains:
--Image download area:
    -Message "Max size of pictures 3MB";
    -"Select image" button;
    -"Upload to server" button;
    -"Cancel" button;
    -"List of uploaded files names" (displayed when images are selected for uploading);
--"Uploaded images" area:
    -Small pictures for review;
    -Image selection checkbox;
    -"Delete selected pictures" button
3. "File Upload" window pops up
4. Selected image is highlighted and its name is displayed in "File name" field in "File Upload" window
5. Error message with text "Unable to upload. Unsuitable format" and button "Accept" is displayed
6. Error message closes. "Upload images" block is displayed 
7. Album doesn't contains the image that the administrator tried to download</t>
  </si>
  <si>
    <t>4</t>
  </si>
  <si>
    <t>Uploading png image with invalid size</t>
  </si>
  <si>
    <t xml:space="preserve">1. Click on name of an existing album 
2. Unfold "Upload images" block by clicking on its title
3. Click on "Select image" button in "Upload images" block
4. Select an invalid image (png, &gt;3 MB) 
5. Click "Open" button in "File Upload" window
6. Click "Accept" button
7. Open the Front-end part of application (Volleyball-&gt;Gallery-&gt;Album that was opened by administrator)
</t>
  </si>
  <si>
    <t>1. Page for editing the list of albums consists of:
Block "Album data"; Block "Upload images"; Block "Sub albums". Blocks collapse/unfold by clicking on the title
2. "Upload images" block unfolds and contains:
--Image download area:
    -Message "Max size of pictures 3MB";
    -"Select image" button;
    -"Upload to server" button;
    -"Cancel" button;
    -"List of uploaded files names" (displayed when images are selected for uploading);
--"Uploaded images" area:
    -Small pictures for review;
    -Image selection checkbox;
    -"Delete selected pictures" button
3. "File Upload" window pops up
4. Selected image is highlighted and its name is displayed in "File name" field in "File Upload" window
5. Error message with text "Unable to upload. Size is larger than 3MB" and button "Accept"
6. Error message closes. "Upload images" block is displayed 
7. Album doesn't contains the image that the administrator tried to download</t>
  </si>
  <si>
    <t>5</t>
  </si>
  <si>
    <t>Uploading jpg image with invalid size</t>
  </si>
  <si>
    <t>1. Click on name of an existing album 
2. Unfold "Upload images" block by clicking on its title
3. Click on "Select image" button in "Upload images" block
4. Select an invalid image (jpg, &gt;3 MB) 
5. Click "Open" button in "File Upload" window
6. Click "Accept" button
7. Open the Front-end part of application (Volleyball-&gt;Gallery-&gt;Album that was opened by administrator)</t>
  </si>
  <si>
    <t>6</t>
  </si>
  <si>
    <t>Uploading images when they are not downloaded</t>
  </si>
  <si>
    <t>1. Click on name of an existing album 
2. Unfold "Upload images" block by clicking on its title
3. Click on "Upload to server" button
4. Click on "Cancel" button</t>
  </si>
  <si>
    <t>1. Page for editing the list of albums consists of:
Block "Album data"; Block "Upload images"; Block "Sub albums". Blocks collapse/unfold by clicking on the title
2. "Upload images" block unfolds and contains:
--Image download area:
    -Message "Max size of pictures 3MB";
    -"Select image" button;
    -"Upload to server" button;
    -"Cancel" button;
    -"List of uploaded files names" (displayed when images are selected for uploading);
--"Uploaded images" area:
    -Small pictures for review;
    -Image selection checkbox;
    -"Delete selected pictures" button
3. Message "Download at least one image before uploading" and button "Cancel" pops up
4. "Upload images" block is displayed</t>
  </si>
  <si>
    <t>7</t>
  </si>
  <si>
    <t xml:space="preserve">Deleting uploaded images </t>
  </si>
  <si>
    <t xml:space="preserve">1. General precondition
2. Click "Gallery" on the main page"
3. At least one album is created
4. At least two photos with valid parametres are uploaded to the album(png or jpg, &lt;3MB) </t>
  </si>
  <si>
    <t>1. Click on name of an existing album
2. Unfold "Upload images" block by clicking on its title
3. In "Uploaded images" area check the Checkbox in the lower left corner of the first photo
4. In "Uploaded images" area check the Checkbox in the lower left corner of the second photo
5. Click on "Delete selected pictures" button
6. Click "Accept" button
7. Open the Front-end part of application (Volleyball-&gt;Gallery-&gt;Album that was opened by administrator)</t>
  </si>
  <si>
    <t>1. Page for editing the list of albums consists of:
Block "Album data"; Block "Upload images"; Block "Sub albums". Blocks collapse/unfold by clicking on the title
2. "Upload images" block unfolds and contains:
--Image download area:
    -Message "Max size of pictures 3MB";
    -"Select image" button;
    -"Upload to server" button;
    -"Cancel" button;
    -"List of uploaded files names" (displayed when images are selected for uploading);
--"Uploaded images" area:
    -Small pictures for review;
    -Image selection checkbox;
    -"Delete selected pictures" button
3. Checkbox in the lower left corner of the first image become checked
4. Checkbox in the lower left corner of the second image become checked
5. Confirmation pop up appears with message "Delete selected pictures?" and "Accept" and "Decline" button
6. Page refreshes and deleted pictures are not displayed in "Uploaded images" area
7. Album doesn't contains two images that were deleted by administrator</t>
  </si>
  <si>
    <t>8</t>
  </si>
  <si>
    <t>Opening another page of the application after unsaving changes made in all fields for an existing album</t>
  </si>
  <si>
    <t>1. General precondition
2. Click "Gallery" on the main page"
3. At least one album is created</t>
  </si>
  <si>
    <t>1. Click on name of an existing album 
2. Unfold "Album data" block by clicking on its title
3. Enter valid data in pre-filled field "Date"
(any valid past date, digits, format DD.MM.YYYY)
4. Enter valid data in pre-filled field "Russian" (Russian letters, digits; 3-300; except for previous data) 
5. Enter valid data in pre-filled field "English" (English letters, digits; 3-300; except for previous data)
6. Enter valid data in pre-filled field "Belarusian" (Belarusian letters, digits; 3-300; except for previous data)
7. Check "Display on the main page" checkbox
8. Click on "News" page in "Volleyball" block
9. Click on "Accept" button
10. Open the Front-end part of application (Volleyball-&gt;Gallery-&gt;Album that was changed by administrator)</t>
  </si>
  <si>
    <t>1. Page for editing the list of albums consists of:
Block "Album data"; Block "Upload images"; Block "Sub albums". Blocks collapse/unfold by clicking on the title
2. "Album data" block unfolds and contains:
 -"Date" field;
 -"Russian" field;
 -"English" field;
 -"Belarusian" field;
 -"Display on the main page" checkbox;
 -"Save" button
3. Entered data is displayed in "Date" field
4. Entered data is displayed in "Russian" field
5. Entered data is displayed in "English" field 
6. Entered data is displayed in "Belarussian" field 
7. Checkbox "Display on the main page" is checked
8. Confirmation pop-up window with message "Leave page and discard changes?" with "Accept" and "Save changes" buttons appears
9. "News" page opens and changes for album aren't saved
10. Information about album doesn't corresponds to the information that was entered by the administrator</t>
  </si>
  <si>
    <t>9</t>
  </si>
  <si>
    <t>Impossibility to save changes for an existing album by leaving empty "Date" field and filling in all other fields with valid data</t>
  </si>
  <si>
    <t>1. Click on name of an existing album 
2. Unfold "Album data" block by clicking on its title
3. Delete data in pre-filled field "Date"
4. Enter valid data in pre-filled field "Russian" (Russian letters, digits; 3-300; except for previous data) 
5. Enter valid data in pre-filled field "English" (English letters, digits; 3-300; except for previous data)
6. Enter valid data in pre-filled field "Belarusian" (Belarusian letters, digits; 3-300; except for previous data)
7. Check "Display on the main page" checkbox
8. Click on "Save" button in "Album data" block
9. Click on "Cancel" button
10. Open the Front-end part of application (Volleyball-&gt;Gallery-&gt;Album that was changed by administrator)</t>
  </si>
  <si>
    <t>1. Page for editing the list of albums consists of:
Block "Album data"; Block "Upload images"; Block "Sub albums". Blocks collapse/unfold by clicking on the title
2. "Album data" block unfolds and contains:
 -"Date" field;
 -"Russian" field;
 -"English" field;
 -"Belarusian" field;
 -"Display on the main page" checkbox;
 -"Save" button
3. "Data" field is empty
4. Entered data is displayed in "Russian" field
5. Entered data is displayed in "English" field 
6. Entered data is displayed in "Belarussian" field 
7. Checkbox "Display on the main page" is checked
8. Error message "Fill in "Date" field" with "Cancel" button is displayed
9. "Date" field is highlighted in red
10. Information about album doesn't corresponds to the information that was entered by the administrator</t>
  </si>
  <si>
    <t>10</t>
  </si>
  <si>
    <t>Impossibility to save changes for an existing album by filling in "Date" field with invalid data and filling in all other fields with valid data</t>
  </si>
  <si>
    <t xml:space="preserve">1. Click on name of an existing album 
2. Unfold "Album data" block by clicking on its title
3. Enter invalid data in pre-filled field "Date"
(any future date, digits, format DD.MM.YYYY)
4. Enter valid data in pre-filled field "Russian" (Russian letters, digits; 3-300; except for previous data) 
5. Enter valid data in pre-filled field "English" (English letters, digits; 3-300; except for previous data)
6. Enter valid data in pre-filled field "Belarusian" (Belarusian letters, digits; 3-300; except for previous data)
7. Check "Display on the main page" checkbox
8. Click on "Save" button in "Album data" block
9. Click on "Cancel" button
10. Open the Front-end part of application (Volleyball-&gt;Gallery-&gt;Album that was changed by administrator)
</t>
  </si>
  <si>
    <t>1. Page for editing the list of albums consists of:
Block "Album data"; Block "Upload images"; Block "Sub albums". Blocks collapse/unfold by clicking on the title
2. "Album data" block unfolds and contains:
 -"Date" field;
 -"Russian" field;
 -"English" field;
 -"Belarusian" field;
 -"Display on the main page" checkbox;
 -"Save" button
3. Entered data is displayed in "Date" field
4. Entered data is displayed in "Russian" field
5. Entered data is displayed in "English" field 
6. Entered data is displayed in "Belarussian" field 
7. Checkbox "Display on the main page" is checked
8. Error message "Fill in "Date" field with valid data" and "Cancel" button is displayed
9. "Date" field is highlighted in red
10. Information about album doesn't corresponds to the information that was entered by the administrator</t>
  </si>
  <si>
    <t>11</t>
  </si>
  <si>
    <t>Impossibility to save changes for an existing album by filling in "Russian" field with invalid letters and filling in all other fields with valid data</t>
  </si>
  <si>
    <t>1. Click on name of an existing album 
2. Unfold "Album data" block by clicking on its title
3. Enter valid data in pre-filled field "Date"
(any valid past date, digits, format DD.MM.YYYY)
4. Enter invalid data in pre-filled field "Russian" (not Russian letters, digits; 3-300; except for previous data) 
5. Enter valid data in pre-filled field "English" (English letters, digits; 3-300; except for previous data)
6. Enter valid data in pre-filled field "Belarusian" (Belarusian letters, digits; 3-300; except for previous data)
7. Check "Display on the main page" checkbox
8. Click on "Save" button in "Album data" block
9. Click on "Cancel" button
10. Open the Front-end part of application (Volleyball-&gt;Gallery-&gt;Album that was changed by administrator)</t>
  </si>
  <si>
    <t>1. Page for editing the list of albums consists of:
Block "Album data"; Block "Upload images"; Block "Sub albums". Blocks collapse/unfold by clicking on the title
2. "Album data" block unfolds and contains:
 -"Date" field;
 -"Russian" field;
 -"English" field;
 -"Belarusian" field;
 -"Display on the main page" checkbox;
 -"Save" button
3. Entered data is displayed in "Date" field
4. Entered data is displayed in "Russian" field
5. Entered data is displayed in "English" field 
6. Entered data is displayed in "Belarussian" field 
7. Checkbox "Display on the main page" is checked
8. Error message "Fill in "Russian" field with valid data" and "Cancel" button is displayed
9. "Russian" field is highlighted in red
10. Information about album doesn't corresponds to the information that was entered by the administrator</t>
  </si>
  <si>
    <t>12</t>
  </si>
  <si>
    <t>Impossibility to save changes for an existing album by filling in "Russian" field with data of length less than min, and filling in all other fields with valid data</t>
  </si>
  <si>
    <t>1. Click on name of an existing album 
2. Unfold "Album data" block by clicking on its title
3. Enter valid data in pre-filled field "Date"
(any valid past date, digits, format DD.MM.YYYY)
4. Enter invalid data in pre-filled field "Russian" (Russian letters, digits; 2; except for previous data) 
5. Enter valid data in pre-filled field "English" (English letters, digits; 3-300; except for previous data)
6. Enter valid data in pre-filled field "Belarusian" (Belarusian letters, digits; 3-300; except for previous data)
7. Check "Display on the main page" checkbox
8. Click on "Save" button in "Album data" block
9. Click on "Cancel" button
10. Open the Front-end part of application (Volleyball-&gt;Gallery-&gt;Album that was changed by administrator)</t>
  </si>
  <si>
    <t>13</t>
  </si>
  <si>
    <t>Impossibility to save changes for an existing album by filling in "Russian" field with data of length more than max, and filling in all other fields with valid data</t>
  </si>
  <si>
    <t>1. Click on name of an existing album 
2. Unfold "Album data" block by clicking on its title
3. Enter valid data in pre-filled field "Date"
(any valid past date, digits, format DD.MM.YYYY)
4. Enter invalid data in pre-filled field "Russian" (Russian letters, digits; 301; except for previous data) 
5. Enter valid data in pre-filled field "English" (English letters, digits; 3-300; except for previous data)
6. Enter valid data in pre-filled field "Belarusian" (Belarusian letters, digits; 3-300; except for previous data)
7. Check "Display on the main page" checkbox
8. Click on "Save" button in "Album data" block
9. Click on "Cancel" button
10. Open the Front-end part of application (Volleyball-&gt;Gallery-&gt;Album that was changed by administrator)</t>
  </si>
  <si>
    <t>14</t>
  </si>
  <si>
    <t>Impossibility to save changes for an existing album by filling in "English" field with invalid letters and filling in all other fields with valid data</t>
  </si>
  <si>
    <t>1. Click on name of an existing album 
2. Unfold "Album data" block by clicking on its title
3. Enter valid data in pre-filled field "Date"
(any valid past date, digits, format DD.MM.YYYY)
4. Enter valid data in pre-filled field "Russian" (Russian letters, digits; 3-300; except for previous data) 
5. Enter invalid data in pre-filled field "English" (not English letters, digits; 3-300; except for previous data)
6. Enter valid data in pre-filled field "Belarusian" (Belarusian letters, digits; 3-300; except for previous data)
7. Check "Display on the main page" checkbox
8. Click on "Save" button in "Album data" block
9. Click on "Cancel" button
10. Open the Front-end part of application (Volleyball-&gt;Gallery-&gt;Album that was changed by administrator)</t>
  </si>
  <si>
    <t>1. Page for editing the list of albums consists of:
Block "Album data"; Block "Upload images"; Block "Sub albums". Blocks collapse/unfold by clicking on the title
2. "Album data" block unfolds and contains:
 -"Date" field;
 -"Russian" field;
 -"English" field;
 -"Belarusian" field;
 -"Display on the main page" checkbox;
 -"Save" button
3. Entered data is displayed in "Date" field
4. Entered data is displayed in "Russian" field
5. Entered data is displayed in "English" field 
6. Entered data is displayed in "Belarussian" field 
7. Checkbox "Display on the main page" is checked
8. Error message "Fill in "English" field with valid data" and "Cancel" button is displayed
9. "English" field is highlighted in red
10. Information about album doesn't corresponds to the information that was entered by the administrator</t>
  </si>
  <si>
    <t>15</t>
  </si>
  <si>
    <t>Impossibility to save changes for an existing album by filling in "English" field with data of length less than min, and filling in all other fields with valid data</t>
  </si>
  <si>
    <t>1. Click on name of an existing album 
2. Unfold "Album data" block by clicking on its title
3. Enter valid data in pre-filled field "Date"
(any valid past date, digits, format DD.MM.YYYY)
4. Enter valid data in pre-filled field "Russian" (Russian letters, digits; 3-300; except for previous data) 
5. Enter invalid data in pre-filled field "English" (English letters, digits; 2; except for previous data)
6. Enter valid data in pre-filled field "Belarusian" (Belarusian letters, digits; 3-300; except for previous data)
7. Check "Display on the main page" checkbox
8. Click on "Save" button in "Album data" block
9. Click on "Cancel" button
10. Open the Front-end part of application (Volleyball-&gt;Gallery-&gt;Album that was changed by administrator)</t>
  </si>
  <si>
    <t>16</t>
  </si>
  <si>
    <t>Impossibility to save changes for an existing album by filling in "English" field with data of length more than max, and filling in all other fields with valid data</t>
  </si>
  <si>
    <t>1. Click on name of an existing album 
2. Unfold "Album data" block by clicking on its title
3. Enter valid data in pre-filled field "Date"
(any valid past date, digits, format DD.MM.YYYY)
4. Enter valid data in pre-filled field "Russian" (Russian letters, digits; 3-300; except for previous data) 
5. Enter invalid data in pre-filled field "English" (English letters, digits; 301; except for previous data)
6. Enter valid data in pre-filled field "Belarusian" (Belarusian letters, digits; 3-300; except for previous data)
7. Check "Display on the main page" checkbox
8. Click on "Save" button in "Album data" block
9. Click on "Cancel" button
10. Open the Front-end part of application (Volleyball-&gt;Gallery-&gt;Album that was changed by administrator)</t>
  </si>
  <si>
    <t>17</t>
  </si>
  <si>
    <t>Impossibility to save changes for an existing album by filling in "Belarusian" field with invalid letters and filling in all other fields with valid data</t>
  </si>
  <si>
    <t>1. Click on name of an existing album 
2. Unfold "Album data" block by clicking on its title
3. Enter valid data in pre-filled field "Date"
(any valid past date, digits, format DD.MM.YYYY)
4. Enter valid data in pre-filled field "Russian" (Russian letters, digits; 3-300; except for previous data) 
5. Enter valid data in pre-filled field "English" (English letters, digits; 3-300; except for previous data)
6. Enter invalid data in pre-filled field "Belarusian" (not Belarusian letters, digits; 3-300; except for previous data)
7. Check "Display on the main page" checkbox
8. Click on "Save" button in "Album data" block
9. Click on "Cancel" button
10. Open the Front-end part of application (Volleyball-&gt;Gallery-&gt;Album that was changed by administrator)</t>
  </si>
  <si>
    <t>1. Page for editing the list of albums consists of:
Block "Album data"; Block "Upload images"; Block "Sub albums". Blocks collapse/unfold by clicking on the title
2. "Album data" block unfolds and contains:
 -"Date" field;
 -"Russian" field;
 -"English" field;
 -"Belarusian" field;
 -"Display on the main page" checkbox;
 -"Save" button
3. Entered data is displayed in "Date" field
4. Entered data is displayed in "Russian" field
5. Entered data is displayed in "English" field 
6. Entered data is displayed in "Belarussian" field 
7. Checkbox "Display on the main page" is checked
8. Error message "Fill in "Belarusian" field with valid data" and "Cancel" button is displayed
9. "Belarusian" field is highlighted in red
10. Information about album doesn't corresponds to the information that was entered by the administrator</t>
  </si>
  <si>
    <t>18</t>
  </si>
  <si>
    <t>Impossibility to save changes for an existing album by filling in "Belarusian" field with data of length less than min, and filling in all other fields with valid data</t>
  </si>
  <si>
    <t>1. Click on name of an existing album 
2. Unfold "Album data" block by clicking on its title
3. Enter valid data in pre-filled field "Date"
(any valid past date, digits, format DD.MM.YYYY)
4. Enter valid data in pre-filled field "Russian" (Russian letters, digits; 3-300; except for previous data) 
5. Enter valid data in pre-filled field "English" (English letters, digits; 3-300; except for previous data)
6. Enter invalid data in pre-filled field "Belarusian" (Belarusian letters, digits; 2; except for previous data)
7. Check "Display on the main page" checkbox
8. Click on "Save" button in "Album data" block
9. Click on "Cancel" button
10. Open the Front-end part of application (Volleyball-&gt;Gallery-&gt;Album that was changed by administrator)</t>
  </si>
  <si>
    <t>19</t>
  </si>
  <si>
    <t>Impossibility to save changes for an existing album by filling in "Belarusian" field with data of length more than max, and filling in all other fields with valid data</t>
  </si>
  <si>
    <t>1. Click on name of an existing album 
2. Unfold "Album data" block by clicking on its title
3. Enter valid data in pre-filled field "Date"
(any valid past date, digits, format DD.MM.YYYY)
4. Enter valid data in pre-filled field "Russian" (Russian letters, digits; 3-300; except for previous data) 
5. Enter valid data in pre-filled field "English" (English letters, digits; 3-300; except for previous data)
6. Enter invalid data in pre-filled field "Belarusian" (Belarusian letters, digits; 301; except for previous data)
7. Check "Display on the main page" checkbox
8. Click on "Save" button in "Album data" block
9. Click on "Cancel" button
10. Open the Front-end part of application (Volleyball-&gt;Gallery-&gt;Album that was changed by administrator)</t>
  </si>
  <si>
    <t>Windows 11
Browser:
Microsoft Edge 99.0.1150.30</t>
  </si>
  <si>
    <t>Yana Yunchik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</si>
</sst>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charset val="204"/>
      <scheme val="minor"/>
    </font>
    <font>
      <b/>
      <sz val="11"/>
      <name val="Arial"/>
      <family val="2"/>
      <charset val="204"/>
    </font>
    <font>
      <b/>
      <sz val="11"/>
      <name val="Arial"/>
    </font>
    <font>
      <sz val="11"/>
      <name val="Arial"/>
    </font>
    <font>
      <b/>
      <sz val="12"/>
      <name val="Arial"/>
      <family val="2"/>
      <charset val="204"/>
    </font>
    <font>
      <b/>
      <sz val="12"/>
      <name val="Arial"/>
    </font>
    <font>
      <sz val="12"/>
      <name val="Arial"/>
      <family val="2"/>
      <charset val="204"/>
    </font>
    <font>
      <b/>
      <sz val="11"/>
      <color indexed="8"/>
      <name val="Arial"/>
      <family val="2"/>
      <charset val="204"/>
    </font>
    <font>
      <sz val="11"/>
      <color indexed="8"/>
      <name val="Arial"/>
    </font>
    <font>
      <sz val="11"/>
      <color indexed="8"/>
      <name val="Arial"/>
      <family val="2"/>
      <charset val="204"/>
    </font>
    <font>
      <sz val="11"/>
      <name val="Arial"/>
      <family val="2"/>
      <charset val="204"/>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44">
    <xf numFmtId="0" fontId="0" fillId="0" borderId="0" xfId="0"/>
    <xf numFmtId="49" fontId="1" fillId="0" borderId="1" xfId="0" applyNumberFormat="1" applyFont="1" applyBorder="1" applyAlignment="1">
      <alignment horizontal="center"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xf numFmtId="0" fontId="3" fillId="0" borderId="1" xfId="0" applyFont="1" applyBorder="1" applyAlignment="1">
      <alignment vertical="top" wrapText="1"/>
    </xf>
    <xf numFmtId="0" fontId="3" fillId="0" borderId="1" xfId="0" applyFont="1" applyBorder="1" applyAlignment="1">
      <alignment horizontal="left" vertical="top"/>
    </xf>
    <xf numFmtId="0" fontId="3" fillId="0" borderId="1" xfId="0" applyFont="1" applyBorder="1" applyAlignment="1">
      <alignment vertical="top"/>
    </xf>
    <xf numFmtId="0" fontId="4" fillId="0" borderId="1" xfId="0" applyFont="1" applyBorder="1" applyAlignment="1">
      <alignment horizontal="center" vertical="top" wrapText="1"/>
    </xf>
    <xf numFmtId="0" fontId="5" fillId="0" borderId="1" xfId="0" applyFont="1" applyBorder="1" applyAlignment="1">
      <alignment horizontal="center" vertical="top" wrapText="1"/>
    </xf>
    <xf numFmtId="0" fontId="4" fillId="0" borderId="1" xfId="0" applyFont="1" applyBorder="1" applyAlignment="1">
      <alignment horizontal="center" vertical="top" wrapText="1"/>
    </xf>
    <xf numFmtId="0" fontId="6" fillId="0" borderId="1" xfId="0" applyFont="1" applyBorder="1" applyAlignment="1">
      <alignment horizontal="left" vertical="top" wrapText="1"/>
    </xf>
    <xf numFmtId="0" fontId="5" fillId="0" borderId="1" xfId="0" applyFont="1" applyBorder="1" applyAlignment="1">
      <alignment horizontal="center" vertical="top" wrapText="1"/>
    </xf>
    <xf numFmtId="0" fontId="6" fillId="0" borderId="1" xfId="0" applyFont="1" applyBorder="1" applyAlignment="1">
      <alignment horizontal="left" vertical="top" wrapText="1"/>
    </xf>
    <xf numFmtId="0" fontId="5" fillId="0" borderId="2" xfId="0" applyFont="1" applyBorder="1" applyAlignment="1">
      <alignment horizontal="center" vertical="top" wrapText="1"/>
    </xf>
    <xf numFmtId="0" fontId="4" fillId="0" borderId="4" xfId="0" applyFont="1" applyBorder="1" applyAlignment="1">
      <alignment horizontal="center" vertical="top" wrapText="1"/>
    </xf>
    <xf numFmtId="0" fontId="3" fillId="0" borderId="5" xfId="0" applyFont="1" applyBorder="1" applyAlignment="1">
      <alignment vertical="top"/>
    </xf>
    <xf numFmtId="0" fontId="3" fillId="0" borderId="3" xfId="0" applyFont="1" applyBorder="1"/>
    <xf numFmtId="0" fontId="4" fillId="0" borderId="6" xfId="0" applyFont="1" applyBorder="1" applyAlignment="1">
      <alignment horizontal="center" vertical="top" wrapText="1"/>
    </xf>
    <xf numFmtId="0" fontId="3" fillId="0" borderId="7" xfId="0" applyFont="1" applyBorder="1" applyAlignment="1">
      <alignment vertical="top"/>
    </xf>
    <xf numFmtId="0" fontId="1" fillId="0" borderId="1" xfId="0" applyFont="1" applyBorder="1" applyAlignment="1">
      <alignment horizontal="center" vertical="top" wrapText="1"/>
    </xf>
    <xf numFmtId="0" fontId="3" fillId="0" borderId="1" xfId="0" applyFont="1" applyBorder="1" applyAlignment="1">
      <alignment horizontal="center" vertical="center" wrapText="1"/>
    </xf>
    <xf numFmtId="0" fontId="3" fillId="0" borderId="2" xfId="0" applyFont="1" applyBorder="1" applyAlignment="1">
      <alignment horizontal="left" vertical="top" wrapText="1"/>
    </xf>
    <xf numFmtId="0" fontId="4" fillId="0" borderId="8" xfId="0" applyFont="1" applyBorder="1" applyAlignment="1">
      <alignment horizontal="center" vertical="top" wrapText="1"/>
    </xf>
    <xf numFmtId="0" fontId="3" fillId="0" borderId="9" xfId="0" applyFont="1" applyBorder="1" applyAlignment="1">
      <alignment vertical="top"/>
    </xf>
    <xf numFmtId="0" fontId="3" fillId="0" borderId="1" xfId="0" applyFont="1" applyBorder="1" applyAlignment="1">
      <alignment horizontal="center" vertical="top" wrapText="1"/>
    </xf>
    <xf numFmtId="0" fontId="2" fillId="0" borderId="1" xfId="0" applyFont="1" applyBorder="1" applyAlignment="1">
      <alignment horizontal="center" vertical="top" wrapText="1"/>
    </xf>
    <xf numFmtId="49" fontId="1"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49" fontId="7" fillId="0" borderId="1" xfId="0" applyNumberFormat="1" applyFont="1" applyBorder="1" applyAlignment="1">
      <alignment horizontal="center" vertical="top" wrapText="1"/>
    </xf>
    <xf numFmtId="0" fontId="8" fillId="0" borderId="1" xfId="0" applyFont="1" applyBorder="1" applyAlignment="1">
      <alignment horizontal="left" vertical="top" wrapText="1"/>
    </xf>
    <xf numFmtId="0" fontId="8" fillId="0" borderId="1" xfId="0" applyFont="1" applyBorder="1" applyAlignment="1">
      <alignment horizontal="left" vertical="top"/>
    </xf>
    <xf numFmtId="0" fontId="9" fillId="0" borderId="1" xfId="0" applyFont="1" applyBorder="1" applyAlignment="1">
      <alignment horizontal="left" vertical="top" wrapText="1"/>
    </xf>
    <xf numFmtId="0" fontId="9" fillId="0" borderId="1" xfId="0" applyFont="1" applyBorder="1" applyAlignment="1">
      <alignment horizontal="left" vertical="top"/>
    </xf>
    <xf numFmtId="0" fontId="1" fillId="0" borderId="1" xfId="0" applyFont="1" applyBorder="1" applyAlignment="1">
      <alignment vertical="top" wrapText="1"/>
    </xf>
    <xf numFmtId="0" fontId="9" fillId="0" borderId="1" xfId="0" applyFont="1" applyBorder="1" applyAlignment="1">
      <alignment vertical="top"/>
    </xf>
    <xf numFmtId="0" fontId="9" fillId="0" borderId="1" xfId="0" applyFont="1" applyBorder="1" applyAlignment="1">
      <alignment vertical="top" wrapText="1"/>
    </xf>
    <xf numFmtId="0" fontId="10" fillId="0" borderId="1" xfId="0" applyFont="1" applyBorder="1" applyAlignment="1">
      <alignment vertical="top" wrapText="1"/>
    </xf>
    <xf numFmtId="0" fontId="10" fillId="0" borderId="1" xfId="0" applyFont="1" applyBorder="1" applyAlignment="1">
      <alignment horizontal="left" vertical="top" wrapText="1"/>
    </xf>
    <xf numFmtId="0" fontId="1" fillId="0" borderId="1" xfId="0" applyFont="1" applyBorder="1" applyAlignment="1">
      <alignment horizontal="left" vertical="top" wrapText="1"/>
    </xf>
    <xf numFmtId="0" fontId="8" fillId="0" borderId="1" xfId="0" applyFont="1" applyBorder="1" applyAlignment="1">
      <alignment horizontal="left"/>
    </xf>
    <xf numFmtId="0" fontId="10" fillId="0" borderId="10" xfId="0" applyFont="1" applyBorder="1" applyAlignment="1">
      <alignment horizontal="center" vertical="top" wrapText="1"/>
    </xf>
    <xf numFmtId="0" fontId="10" fillId="0" borderId="11" xfId="0" applyFont="1" applyBorder="1" applyAlignment="1">
      <alignment horizontal="center" vertical="top" wrapText="1"/>
    </xf>
    <xf numFmtId="0" fontId="10" fillId="0" borderId="1" xfId="0" applyFont="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tabSelected="1" zoomScaleNormal="100" workbookViewId="0">
      <selection activeCell="D8" sqref="D8"/>
    </sheetView>
  </sheetViews>
  <sheetFormatPr defaultColWidth="9.109375" defaultRowHeight="13.8" x14ac:dyDescent="0.25"/>
  <cols>
    <col min="1" max="1" width="12.33203125" style="1" customWidth="1"/>
    <col min="2" max="2" width="19.88671875" style="3" customWidth="1"/>
    <col min="3" max="3" width="10" style="4" customWidth="1"/>
    <col min="4" max="4" width="16.6640625" style="5" customWidth="1"/>
    <col min="5" max="5" width="17.44140625" style="5" customWidth="1"/>
    <col min="6" max="6" width="43.33203125" style="3" customWidth="1"/>
    <col min="7" max="7" width="67.21875" style="6" customWidth="1"/>
    <col min="8" max="8" width="22.88671875" style="4" bestFit="1" customWidth="1"/>
    <col min="9" max="9" width="16" style="7" customWidth="1"/>
    <col min="10" max="16384" width="9.109375" style="4"/>
  </cols>
  <sheetData>
    <row r="1" spans="1:10" x14ac:dyDescent="0.25">
      <c r="B1" s="2"/>
    </row>
    <row r="2" spans="1:10" ht="33.75" customHeight="1" x14ac:dyDescent="0.25">
      <c r="A2" s="8" t="s">
        <v>0</v>
      </c>
      <c r="B2" s="9"/>
      <c r="C2" s="9"/>
      <c r="D2" s="9"/>
      <c r="E2" s="9"/>
      <c r="F2" s="9"/>
      <c r="G2" s="9"/>
      <c r="H2" s="9"/>
    </row>
    <row r="3" spans="1:10" ht="33.75" customHeight="1" thickBot="1" x14ac:dyDescent="0.3">
      <c r="A3" s="10" t="s">
        <v>1</v>
      </c>
      <c r="B3" s="11" t="s">
        <v>2</v>
      </c>
      <c r="C3" s="11"/>
      <c r="D3" s="11"/>
      <c r="E3" s="11"/>
      <c r="F3" s="10"/>
      <c r="G3" s="12"/>
      <c r="H3" s="12"/>
    </row>
    <row r="4" spans="1:10" ht="15.6" x14ac:dyDescent="0.25">
      <c r="A4" s="4"/>
      <c r="B4" s="13"/>
      <c r="C4" s="13"/>
      <c r="D4" s="13"/>
      <c r="E4" s="13"/>
      <c r="F4" s="10"/>
      <c r="G4" s="14"/>
      <c r="H4" s="15" t="s">
        <v>3</v>
      </c>
      <c r="I4" s="16">
        <f>COUNTIF($H$11:$H$30, "Not tested")</f>
        <v>20</v>
      </c>
      <c r="J4" s="17"/>
    </row>
    <row r="5" spans="1:10" ht="15.6" x14ac:dyDescent="0.25">
      <c r="A5" s="4"/>
      <c r="B5" s="13"/>
      <c r="C5" s="13"/>
      <c r="D5" s="13"/>
      <c r="E5" s="13"/>
      <c r="F5" s="10"/>
      <c r="G5" s="14"/>
      <c r="H5" s="18" t="s">
        <v>4</v>
      </c>
      <c r="I5" s="19">
        <f>COUNTIF($H$11:$H$30, "Passed")</f>
        <v>0</v>
      </c>
      <c r="J5" s="17"/>
    </row>
    <row r="6" spans="1:10" ht="15.6" x14ac:dyDescent="0.25">
      <c r="A6" s="10"/>
      <c r="B6" s="13"/>
      <c r="C6" s="13"/>
      <c r="D6" s="13"/>
      <c r="E6" s="13"/>
      <c r="F6" s="12"/>
      <c r="G6" s="14"/>
      <c r="H6" s="18" t="s">
        <v>5</v>
      </c>
      <c r="I6" s="19">
        <f>COUNTIF($H$11:$H$30, "Failed")</f>
        <v>0</v>
      </c>
      <c r="J6" s="17"/>
    </row>
    <row r="7" spans="1:10" ht="16.2" thickBot="1" x14ac:dyDescent="0.3">
      <c r="A7" s="20" t="s">
        <v>6</v>
      </c>
      <c r="B7" s="43" t="s">
        <v>98</v>
      </c>
      <c r="C7" s="5"/>
      <c r="G7" s="22"/>
      <c r="H7" s="23" t="s">
        <v>7</v>
      </c>
      <c r="I7" s="24">
        <f>COUNTIF($H$11:$H$30, "Blocked")</f>
        <v>0</v>
      </c>
      <c r="J7" s="17"/>
    </row>
    <row r="8" spans="1:10" s="25" customFormat="1" ht="43.8" customHeight="1" x14ac:dyDescent="0.3">
      <c r="A8" s="1" t="s">
        <v>8</v>
      </c>
      <c r="B8" s="21" t="s">
        <v>9</v>
      </c>
      <c r="D8" s="26"/>
      <c r="F8" s="26"/>
      <c r="H8" s="41" t="s">
        <v>97</v>
      </c>
      <c r="I8" s="42"/>
    </row>
    <row r="9" spans="1:10" x14ac:dyDescent="0.25">
      <c r="B9" s="2"/>
    </row>
    <row r="10" spans="1:10" s="21" customFormat="1" ht="29.25" customHeight="1" x14ac:dyDescent="0.3">
      <c r="A10" s="27" t="s">
        <v>10</v>
      </c>
      <c r="B10" s="28" t="s">
        <v>11</v>
      </c>
      <c r="C10" s="28" t="s">
        <v>12</v>
      </c>
      <c r="D10" s="28" t="s">
        <v>13</v>
      </c>
      <c r="E10" s="28" t="s">
        <v>14</v>
      </c>
      <c r="F10" s="28" t="s">
        <v>15</v>
      </c>
      <c r="G10" s="28" t="s">
        <v>16</v>
      </c>
      <c r="H10" s="28" t="s">
        <v>17</v>
      </c>
      <c r="I10" s="28" t="s">
        <v>18</v>
      </c>
    </row>
    <row r="11" spans="1:10" s="31" customFormat="1" ht="66" customHeight="1" x14ac:dyDescent="0.3">
      <c r="A11" s="29"/>
      <c r="B11" s="2" t="s">
        <v>19</v>
      </c>
      <c r="D11" s="30"/>
      <c r="E11" s="30" t="s">
        <v>20</v>
      </c>
      <c r="F11" s="32" t="s">
        <v>21</v>
      </c>
      <c r="G11" s="33" t="s">
        <v>22</v>
      </c>
      <c r="H11" s="30" t="s">
        <v>3</v>
      </c>
    </row>
    <row r="12" spans="1:10" s="31" customFormat="1" ht="289.8" x14ac:dyDescent="0.3">
      <c r="A12" s="29" t="s">
        <v>23</v>
      </c>
      <c r="B12" s="34" t="s">
        <v>24</v>
      </c>
      <c r="C12" s="35" t="s">
        <v>25</v>
      </c>
      <c r="D12" s="36" t="s">
        <v>26</v>
      </c>
      <c r="E12" s="37" t="s">
        <v>27</v>
      </c>
      <c r="F12" s="36" t="s">
        <v>28</v>
      </c>
      <c r="G12" s="36" t="s">
        <v>29</v>
      </c>
      <c r="H12" s="32" t="s">
        <v>3</v>
      </c>
    </row>
    <row r="13" spans="1:10" s="31" customFormat="1" ht="372.6" x14ac:dyDescent="0.3">
      <c r="A13" s="29" t="s">
        <v>30</v>
      </c>
      <c r="B13" s="2" t="s">
        <v>31</v>
      </c>
      <c r="C13" s="35" t="s">
        <v>25</v>
      </c>
      <c r="D13" s="36" t="s">
        <v>26</v>
      </c>
      <c r="E13" s="38" t="s">
        <v>27</v>
      </c>
      <c r="F13" s="36" t="s">
        <v>32</v>
      </c>
      <c r="G13" s="36" t="s">
        <v>33</v>
      </c>
      <c r="H13" s="30" t="s">
        <v>3</v>
      </c>
    </row>
    <row r="14" spans="1:10" s="31" customFormat="1" ht="318.60000000000002" customHeight="1" x14ac:dyDescent="0.3">
      <c r="A14" s="29" t="s">
        <v>34</v>
      </c>
      <c r="B14" s="2" t="s">
        <v>35</v>
      </c>
      <c r="C14" s="35" t="s">
        <v>25</v>
      </c>
      <c r="D14" s="36" t="s">
        <v>26</v>
      </c>
      <c r="E14" s="38" t="s">
        <v>27</v>
      </c>
      <c r="F14" s="36" t="s">
        <v>36</v>
      </c>
      <c r="G14" s="36" t="s">
        <v>37</v>
      </c>
      <c r="H14" s="30" t="s">
        <v>3</v>
      </c>
    </row>
    <row r="15" spans="1:10" s="31" customFormat="1" ht="312" customHeight="1" x14ac:dyDescent="0.3">
      <c r="A15" s="29" t="s">
        <v>38</v>
      </c>
      <c r="B15" s="2" t="s">
        <v>39</v>
      </c>
      <c r="C15" s="35" t="s">
        <v>25</v>
      </c>
      <c r="D15" s="36" t="s">
        <v>26</v>
      </c>
      <c r="E15" s="38" t="s">
        <v>27</v>
      </c>
      <c r="F15" s="36" t="s">
        <v>40</v>
      </c>
      <c r="G15" s="36" t="s">
        <v>41</v>
      </c>
      <c r="H15" s="30" t="s">
        <v>3</v>
      </c>
    </row>
    <row r="16" spans="1:10" s="31" customFormat="1" ht="316.2" customHeight="1" x14ac:dyDescent="0.3">
      <c r="A16" s="29" t="s">
        <v>42</v>
      </c>
      <c r="B16" s="2" t="s">
        <v>43</v>
      </c>
      <c r="C16" s="35" t="s">
        <v>25</v>
      </c>
      <c r="D16" s="36" t="s">
        <v>26</v>
      </c>
      <c r="E16" s="38" t="s">
        <v>27</v>
      </c>
      <c r="F16" s="36" t="s">
        <v>44</v>
      </c>
      <c r="G16" s="36" t="s">
        <v>41</v>
      </c>
      <c r="H16" s="30" t="s">
        <v>3</v>
      </c>
    </row>
    <row r="17" spans="1:9" s="31" customFormat="1" ht="262.2" customHeight="1" x14ac:dyDescent="0.3">
      <c r="A17" s="29" t="s">
        <v>45</v>
      </c>
      <c r="B17" s="2" t="s">
        <v>46</v>
      </c>
      <c r="C17" s="35" t="s">
        <v>25</v>
      </c>
      <c r="D17" s="36" t="s">
        <v>26</v>
      </c>
      <c r="E17" s="38" t="s">
        <v>27</v>
      </c>
      <c r="F17" s="36" t="s">
        <v>47</v>
      </c>
      <c r="G17" s="36" t="s">
        <v>48</v>
      </c>
      <c r="H17" s="30" t="s">
        <v>3</v>
      </c>
    </row>
    <row r="18" spans="1:9" s="31" customFormat="1" ht="317.39999999999998" x14ac:dyDescent="0.3">
      <c r="A18" s="29" t="s">
        <v>49</v>
      </c>
      <c r="B18" s="2" t="s">
        <v>50</v>
      </c>
      <c r="C18" s="35" t="s">
        <v>25</v>
      </c>
      <c r="D18" s="36" t="s">
        <v>26</v>
      </c>
      <c r="E18" s="3" t="s">
        <v>51</v>
      </c>
      <c r="F18" s="36" t="s">
        <v>52</v>
      </c>
      <c r="G18" s="36" t="s">
        <v>53</v>
      </c>
      <c r="H18" s="30" t="s">
        <v>3</v>
      </c>
    </row>
    <row r="19" spans="1:9" s="31" customFormat="1" ht="289.8" x14ac:dyDescent="0.3">
      <c r="A19" s="29" t="s">
        <v>54</v>
      </c>
      <c r="B19" s="39" t="s">
        <v>55</v>
      </c>
      <c r="C19" s="35" t="s">
        <v>25</v>
      </c>
      <c r="D19" s="36" t="s">
        <v>26</v>
      </c>
      <c r="E19" s="30" t="s">
        <v>56</v>
      </c>
      <c r="F19" s="36" t="s">
        <v>57</v>
      </c>
      <c r="G19" s="36" t="s">
        <v>58</v>
      </c>
      <c r="H19" s="30" t="s">
        <v>3</v>
      </c>
    </row>
    <row r="20" spans="1:9" s="31" customFormat="1" ht="272.39999999999998" customHeight="1" x14ac:dyDescent="0.3">
      <c r="A20" s="29" t="s">
        <v>59</v>
      </c>
      <c r="B20" s="34" t="s">
        <v>60</v>
      </c>
      <c r="C20" s="35" t="s">
        <v>25</v>
      </c>
      <c r="D20" s="36" t="s">
        <v>26</v>
      </c>
      <c r="E20" s="37" t="s">
        <v>27</v>
      </c>
      <c r="F20" s="36" t="s">
        <v>61</v>
      </c>
      <c r="G20" s="36" t="s">
        <v>62</v>
      </c>
      <c r="H20" s="30" t="s">
        <v>3</v>
      </c>
    </row>
    <row r="21" spans="1:9" s="31" customFormat="1" ht="283.8" customHeight="1" x14ac:dyDescent="0.3">
      <c r="A21" s="29" t="s">
        <v>63</v>
      </c>
      <c r="B21" s="34" t="s">
        <v>64</v>
      </c>
      <c r="C21" s="35" t="s">
        <v>25</v>
      </c>
      <c r="D21" s="36" t="s">
        <v>26</v>
      </c>
      <c r="E21" s="37" t="s">
        <v>27</v>
      </c>
      <c r="F21" s="36" t="s">
        <v>65</v>
      </c>
      <c r="G21" s="36" t="s">
        <v>66</v>
      </c>
      <c r="H21" s="30" t="s">
        <v>3</v>
      </c>
    </row>
    <row r="22" spans="1:9" s="31" customFormat="1" ht="289.8" x14ac:dyDescent="0.3">
      <c r="A22" s="29" t="s">
        <v>67</v>
      </c>
      <c r="B22" s="34" t="s">
        <v>68</v>
      </c>
      <c r="C22" s="35" t="s">
        <v>25</v>
      </c>
      <c r="D22" s="36" t="s">
        <v>26</v>
      </c>
      <c r="E22" s="37" t="s">
        <v>27</v>
      </c>
      <c r="F22" s="36" t="s">
        <v>69</v>
      </c>
      <c r="G22" s="36" t="s">
        <v>70</v>
      </c>
      <c r="H22" s="30" t="s">
        <v>3</v>
      </c>
    </row>
    <row r="23" spans="1:9" s="31" customFormat="1" ht="289.8" x14ac:dyDescent="0.3">
      <c r="A23" s="29" t="s">
        <v>71</v>
      </c>
      <c r="B23" s="34" t="s">
        <v>72</v>
      </c>
      <c r="C23" s="35" t="s">
        <v>25</v>
      </c>
      <c r="D23" s="36" t="s">
        <v>26</v>
      </c>
      <c r="E23" s="37" t="s">
        <v>27</v>
      </c>
      <c r="F23" s="36" t="s">
        <v>73</v>
      </c>
      <c r="G23" s="36" t="s">
        <v>70</v>
      </c>
      <c r="H23" s="30" t="s">
        <v>3</v>
      </c>
    </row>
    <row r="24" spans="1:9" s="31" customFormat="1" ht="289.8" x14ac:dyDescent="0.3">
      <c r="A24" s="29" t="s">
        <v>74</v>
      </c>
      <c r="B24" s="34" t="s">
        <v>75</v>
      </c>
      <c r="C24" s="35" t="s">
        <v>25</v>
      </c>
      <c r="D24" s="36" t="s">
        <v>26</v>
      </c>
      <c r="E24" s="37" t="s">
        <v>27</v>
      </c>
      <c r="F24" s="36" t="s">
        <v>76</v>
      </c>
      <c r="G24" s="36" t="s">
        <v>70</v>
      </c>
      <c r="H24" s="30" t="s">
        <v>3</v>
      </c>
    </row>
    <row r="25" spans="1:9" s="31" customFormat="1" ht="289.8" x14ac:dyDescent="0.3">
      <c r="A25" s="29" t="s">
        <v>77</v>
      </c>
      <c r="B25" s="34" t="s">
        <v>78</v>
      </c>
      <c r="C25" s="35" t="s">
        <v>25</v>
      </c>
      <c r="D25" s="36" t="s">
        <v>26</v>
      </c>
      <c r="E25" s="37" t="s">
        <v>27</v>
      </c>
      <c r="F25" s="36" t="s">
        <v>79</v>
      </c>
      <c r="G25" s="36" t="s">
        <v>80</v>
      </c>
      <c r="H25" s="30" t="s">
        <v>3</v>
      </c>
    </row>
    <row r="26" spans="1:9" s="31" customFormat="1" ht="289.8" x14ac:dyDescent="0.3">
      <c r="A26" s="29" t="s">
        <v>81</v>
      </c>
      <c r="B26" s="34" t="s">
        <v>82</v>
      </c>
      <c r="C26" s="35" t="s">
        <v>25</v>
      </c>
      <c r="D26" s="36" t="s">
        <v>26</v>
      </c>
      <c r="E26" s="37" t="s">
        <v>27</v>
      </c>
      <c r="F26" s="36" t="s">
        <v>83</v>
      </c>
      <c r="G26" s="36" t="s">
        <v>80</v>
      </c>
      <c r="H26" s="30" t="s">
        <v>3</v>
      </c>
    </row>
    <row r="27" spans="1:9" s="40" customFormat="1" ht="289.8" x14ac:dyDescent="0.25">
      <c r="A27" s="29" t="s">
        <v>84</v>
      </c>
      <c r="B27" s="34" t="s">
        <v>85</v>
      </c>
      <c r="C27" s="35" t="s">
        <v>25</v>
      </c>
      <c r="D27" s="36" t="s">
        <v>26</v>
      </c>
      <c r="E27" s="37" t="s">
        <v>27</v>
      </c>
      <c r="F27" s="36" t="s">
        <v>86</v>
      </c>
      <c r="G27" s="36" t="s">
        <v>80</v>
      </c>
      <c r="H27" s="30" t="s">
        <v>3</v>
      </c>
      <c r="I27" s="31"/>
    </row>
    <row r="28" spans="1:9" s="40" customFormat="1" ht="289.8" x14ac:dyDescent="0.25">
      <c r="A28" s="29" t="s">
        <v>87</v>
      </c>
      <c r="B28" s="34" t="s">
        <v>88</v>
      </c>
      <c r="C28" s="35" t="s">
        <v>25</v>
      </c>
      <c r="D28" s="36" t="s">
        <v>26</v>
      </c>
      <c r="E28" s="37" t="s">
        <v>27</v>
      </c>
      <c r="F28" s="36" t="s">
        <v>89</v>
      </c>
      <c r="G28" s="36" t="s">
        <v>90</v>
      </c>
      <c r="H28" s="30" t="s">
        <v>3</v>
      </c>
      <c r="I28" s="31"/>
    </row>
    <row r="29" spans="1:9" s="40" customFormat="1" ht="289.8" x14ac:dyDescent="0.25">
      <c r="A29" s="29" t="s">
        <v>91</v>
      </c>
      <c r="B29" s="34" t="s">
        <v>92</v>
      </c>
      <c r="C29" s="35" t="s">
        <v>25</v>
      </c>
      <c r="D29" s="36" t="s">
        <v>26</v>
      </c>
      <c r="E29" s="37" t="s">
        <v>27</v>
      </c>
      <c r="F29" s="36" t="s">
        <v>93</v>
      </c>
      <c r="G29" s="36" t="s">
        <v>90</v>
      </c>
      <c r="H29" s="30" t="s">
        <v>3</v>
      </c>
      <c r="I29" s="31"/>
    </row>
    <row r="30" spans="1:9" s="40" customFormat="1" ht="289.8" x14ac:dyDescent="0.25">
      <c r="A30" s="29" t="s">
        <v>94</v>
      </c>
      <c r="B30" s="34" t="s">
        <v>95</v>
      </c>
      <c r="C30" s="35" t="s">
        <v>25</v>
      </c>
      <c r="D30" s="36" t="s">
        <v>26</v>
      </c>
      <c r="E30" s="37" t="s">
        <v>27</v>
      </c>
      <c r="F30" s="36" t="s">
        <v>96</v>
      </c>
      <c r="G30" s="36" t="s">
        <v>90</v>
      </c>
      <c r="H30" s="30" t="s">
        <v>3</v>
      </c>
      <c r="I30" s="31"/>
    </row>
    <row r="31" spans="1:9" s="40" customFormat="1" x14ac:dyDescent="0.25">
      <c r="A31" s="29"/>
      <c r="B31" s="3"/>
      <c r="D31" s="30"/>
      <c r="E31" s="30"/>
      <c r="F31" s="30"/>
      <c r="G31" s="31"/>
      <c r="H31" s="3"/>
      <c r="I31" s="31"/>
    </row>
    <row r="32" spans="1:9" s="40" customFormat="1" x14ac:dyDescent="0.25">
      <c r="A32" s="29"/>
      <c r="B32" s="3"/>
      <c r="D32" s="30"/>
      <c r="E32" s="30"/>
      <c r="F32" s="30"/>
      <c r="G32" s="31"/>
      <c r="H32" s="3"/>
      <c r="I32" s="31"/>
    </row>
    <row r="33" spans="1:9" s="40" customFormat="1" x14ac:dyDescent="0.25">
      <c r="A33" s="29"/>
      <c r="B33" s="3"/>
      <c r="D33" s="30"/>
      <c r="E33" s="30"/>
      <c r="F33" s="30"/>
      <c r="G33" s="31"/>
      <c r="H33" s="3"/>
      <c r="I33" s="31"/>
    </row>
    <row r="34" spans="1:9" s="40" customFormat="1" x14ac:dyDescent="0.25">
      <c r="A34" s="29"/>
      <c r="B34" s="3"/>
      <c r="D34" s="30"/>
      <c r="E34" s="30"/>
      <c r="F34" s="30"/>
      <c r="G34" s="31"/>
      <c r="H34" s="3"/>
      <c r="I34" s="31"/>
    </row>
    <row r="35" spans="1:9" x14ac:dyDescent="0.25">
      <c r="H35" s="5"/>
    </row>
    <row r="36" spans="1:9" x14ac:dyDescent="0.25">
      <c r="H36" s="5"/>
    </row>
    <row r="37" spans="1:9" x14ac:dyDescent="0.25">
      <c r="H37" s="5"/>
    </row>
    <row r="38" spans="1:9" x14ac:dyDescent="0.25">
      <c r="H38" s="5"/>
    </row>
    <row r="39" spans="1:9" x14ac:dyDescent="0.25">
      <c r="H39" s="5"/>
    </row>
    <row r="40" spans="1:9" x14ac:dyDescent="0.25">
      <c r="H40" s="5"/>
    </row>
    <row r="41" spans="1:9" x14ac:dyDescent="0.25">
      <c r="H41" s="5"/>
    </row>
    <row r="42" spans="1:9" x14ac:dyDescent="0.25">
      <c r="H42" s="5"/>
    </row>
    <row r="43" spans="1:9" x14ac:dyDescent="0.25">
      <c r="H43" s="5"/>
    </row>
    <row r="44" spans="1:9" x14ac:dyDescent="0.25">
      <c r="H44" s="5"/>
    </row>
    <row r="45" spans="1:9" x14ac:dyDescent="0.25">
      <c r="H45" s="5"/>
    </row>
    <row r="46" spans="1:9" x14ac:dyDescent="0.25">
      <c r="H46" s="5"/>
    </row>
    <row r="47" spans="1:9" x14ac:dyDescent="0.25">
      <c r="H47" s="5"/>
    </row>
    <row r="48" spans="1:9" x14ac:dyDescent="0.25">
      <c r="H48" s="5"/>
    </row>
    <row r="49" spans="8:8" x14ac:dyDescent="0.25">
      <c r="H49" s="5"/>
    </row>
    <row r="50" spans="8:8" x14ac:dyDescent="0.25">
      <c r="H50" s="5"/>
    </row>
    <row r="51" spans="8:8" x14ac:dyDescent="0.25">
      <c r="H51" s="5"/>
    </row>
    <row r="52" spans="8:8" x14ac:dyDescent="0.25">
      <c r="H52" s="5"/>
    </row>
    <row r="53" spans="8:8" x14ac:dyDescent="0.25">
      <c r="H53" s="5"/>
    </row>
    <row r="54" spans="8:8" x14ac:dyDescent="0.25">
      <c r="H54" s="5"/>
    </row>
    <row r="55" spans="8:8" x14ac:dyDescent="0.25">
      <c r="H55" s="5"/>
    </row>
    <row r="56" spans="8:8" x14ac:dyDescent="0.25">
      <c r="H56" s="5"/>
    </row>
    <row r="57" spans="8:8" x14ac:dyDescent="0.25">
      <c r="H57" s="5"/>
    </row>
    <row r="58" spans="8:8" x14ac:dyDescent="0.25">
      <c r="H58" s="5"/>
    </row>
    <row r="59" spans="8:8" x14ac:dyDescent="0.25">
      <c r="H59" s="5"/>
    </row>
    <row r="60" spans="8:8" x14ac:dyDescent="0.25">
      <c r="H60" s="5"/>
    </row>
    <row r="61" spans="8:8" x14ac:dyDescent="0.25">
      <c r="H61" s="5"/>
    </row>
    <row r="62" spans="8:8" x14ac:dyDescent="0.25">
      <c r="H62" s="5"/>
    </row>
    <row r="63" spans="8:8" x14ac:dyDescent="0.25">
      <c r="H63" s="5"/>
    </row>
    <row r="64" spans="8:8" x14ac:dyDescent="0.25">
      <c r="H64" s="5"/>
    </row>
    <row r="65" spans="8:8" x14ac:dyDescent="0.25">
      <c r="H65" s="5"/>
    </row>
    <row r="66" spans="8:8" x14ac:dyDescent="0.25">
      <c r="H66" s="5"/>
    </row>
    <row r="67" spans="8:8" x14ac:dyDescent="0.25">
      <c r="H67" s="5"/>
    </row>
    <row r="68" spans="8:8" x14ac:dyDescent="0.25">
      <c r="H68" s="5"/>
    </row>
    <row r="69" spans="8:8" x14ac:dyDescent="0.25">
      <c r="H69" s="5"/>
    </row>
    <row r="70" spans="8:8" x14ac:dyDescent="0.25">
      <c r="H70" s="5"/>
    </row>
    <row r="71" spans="8:8" x14ac:dyDescent="0.25">
      <c r="H71" s="5"/>
    </row>
    <row r="72" spans="8:8" x14ac:dyDescent="0.25">
      <c r="H72" s="5"/>
    </row>
    <row r="73" spans="8:8" x14ac:dyDescent="0.25">
      <c r="H73" s="5"/>
    </row>
    <row r="74" spans="8:8" x14ac:dyDescent="0.25">
      <c r="H74" s="5"/>
    </row>
    <row r="75" spans="8:8" x14ac:dyDescent="0.25">
      <c r="H75" s="5"/>
    </row>
    <row r="76" spans="8:8" x14ac:dyDescent="0.25">
      <c r="H76" s="5"/>
    </row>
    <row r="77" spans="8:8" x14ac:dyDescent="0.25">
      <c r="H77" s="5"/>
    </row>
    <row r="78" spans="8:8" x14ac:dyDescent="0.25">
      <c r="H78" s="5"/>
    </row>
    <row r="79" spans="8:8" x14ac:dyDescent="0.25">
      <c r="H79" s="5"/>
    </row>
    <row r="80" spans="8:8" x14ac:dyDescent="0.25">
      <c r="H80" s="5"/>
    </row>
    <row r="81" spans="8:8" x14ac:dyDescent="0.25">
      <c r="H81" s="5"/>
    </row>
    <row r="82" spans="8:8" x14ac:dyDescent="0.25">
      <c r="H82" s="5"/>
    </row>
    <row r="83" spans="8:8" x14ac:dyDescent="0.25">
      <c r="H83" s="5"/>
    </row>
    <row r="84" spans="8:8" x14ac:dyDescent="0.25">
      <c r="H84" s="5"/>
    </row>
    <row r="85" spans="8:8" x14ac:dyDescent="0.25">
      <c r="H85" s="5"/>
    </row>
    <row r="86" spans="8:8" x14ac:dyDescent="0.25">
      <c r="H86" s="5"/>
    </row>
  </sheetData>
  <mergeCells count="3">
    <mergeCell ref="A2:H2"/>
    <mergeCell ref="B3:E3"/>
    <mergeCell ref="H8:I8"/>
  </mergeCells>
  <dataValidations count="1">
    <dataValidation type="list" allowBlank="1" showInputMessage="1" showErrorMessage="1" sqref="H11:H30">
      <formula1>$H$4:$H$7</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Gallery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2022-05-31T13:59:50Z</dcterms:created>
  <dcterms:modified xsi:type="dcterms:W3CDTF">2022-05-31T14:03:41Z</dcterms:modified>
</cp:coreProperties>
</file>