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15315" windowHeight="92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24" i="1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J1"/>
  <c r="L24"/>
  <c r="M24" s="1"/>
  <c r="L23"/>
  <c r="M23" s="1"/>
  <c r="L22"/>
  <c r="M22" s="1"/>
  <c r="L21"/>
  <c r="M21" s="1"/>
  <c r="L20"/>
  <c r="M20" s="1"/>
  <c r="L19"/>
  <c r="M19" s="1"/>
  <c r="L18"/>
  <c r="M18" s="1"/>
  <c r="L17"/>
  <c r="M17" s="1"/>
  <c r="L16"/>
  <c r="M16" s="1"/>
  <c r="L15"/>
  <c r="M15" s="1"/>
  <c r="L14"/>
  <c r="M14" s="1"/>
  <c r="L13"/>
  <c r="M13" s="1"/>
  <c r="K12"/>
  <c r="K11"/>
  <c r="K10"/>
  <c r="K9"/>
  <c r="K8"/>
  <c r="K7"/>
  <c r="K6"/>
  <c r="K5"/>
  <c r="K4"/>
  <c r="K3"/>
  <c r="K2"/>
  <c r="L1"/>
  <c r="M1" s="1"/>
  <c r="N2" l="1"/>
  <c r="O2" s="1"/>
  <c r="N4"/>
  <c r="O4" s="1"/>
  <c r="N6"/>
  <c r="O6" s="1"/>
  <c r="N8"/>
  <c r="O8" s="1"/>
  <c r="N10"/>
  <c r="O10" s="1"/>
  <c r="N12"/>
  <c r="O12" s="1"/>
  <c r="N14"/>
  <c r="O14" s="1"/>
  <c r="N16"/>
  <c r="O16" s="1"/>
  <c r="N18"/>
  <c r="O18" s="1"/>
  <c r="N20"/>
  <c r="O20" s="1"/>
  <c r="N22"/>
  <c r="O22" s="1"/>
  <c r="N24"/>
  <c r="O24" s="1"/>
  <c r="K1"/>
  <c r="N1"/>
  <c r="O1" s="1"/>
  <c r="N3"/>
  <c r="O3" s="1"/>
  <c r="N5"/>
  <c r="O5" s="1"/>
  <c r="N7"/>
  <c r="O7" s="1"/>
  <c r="N9"/>
  <c r="O9" s="1"/>
  <c r="N11"/>
  <c r="O11" s="1"/>
  <c r="N13"/>
  <c r="O13" s="1"/>
  <c r="N15"/>
  <c r="O15" s="1"/>
  <c r="N17"/>
  <c r="O17" s="1"/>
  <c r="N19"/>
  <c r="O19" s="1"/>
  <c r="N21"/>
  <c r="O21" s="1"/>
  <c r="N23"/>
  <c r="O23" s="1"/>
  <c r="K13"/>
  <c r="K14"/>
  <c r="K15"/>
  <c r="K16"/>
  <c r="K17"/>
  <c r="K18"/>
  <c r="K19"/>
  <c r="K20"/>
  <c r="K21"/>
  <c r="K22"/>
  <c r="K23"/>
  <c r="K24"/>
  <c r="F2"/>
  <c r="G2" s="1"/>
  <c r="F4"/>
  <c r="G4" s="1"/>
  <c r="F6"/>
  <c r="G6" s="1"/>
  <c r="F8"/>
  <c r="G8" s="1"/>
  <c r="F10"/>
  <c r="G10" s="1"/>
  <c r="F12"/>
  <c r="G12" s="1"/>
  <c r="F14"/>
  <c r="G14" s="1"/>
  <c r="F16"/>
  <c r="G16" s="1"/>
  <c r="F18"/>
  <c r="G18" s="1"/>
  <c r="F20"/>
  <c r="G20" s="1"/>
  <c r="F22"/>
  <c r="G22" s="1"/>
  <c r="F24"/>
  <c r="G24" s="1"/>
  <c r="L2"/>
  <c r="M2" s="1"/>
  <c r="L4"/>
  <c r="M4" s="1"/>
  <c r="L6"/>
  <c r="M6" s="1"/>
  <c r="L8"/>
  <c r="M8" s="1"/>
  <c r="L10"/>
  <c r="M10" s="1"/>
  <c r="L12"/>
  <c r="M12" s="1"/>
  <c r="F1"/>
  <c r="G1" s="1"/>
  <c r="F3"/>
  <c r="G3" s="1"/>
  <c r="F5"/>
  <c r="G5" s="1"/>
  <c r="F7"/>
  <c r="G7" s="1"/>
  <c r="F9"/>
  <c r="G9" s="1"/>
  <c r="F11"/>
  <c r="G11" s="1"/>
  <c r="F13"/>
  <c r="G13" s="1"/>
  <c r="F15"/>
  <c r="G15" s="1"/>
  <c r="F17"/>
  <c r="G17" s="1"/>
  <c r="F19"/>
  <c r="G19" s="1"/>
  <c r="F21"/>
  <c r="G21" s="1"/>
  <c r="F23"/>
  <c r="G23" s="1"/>
  <c r="L3"/>
  <c r="M3" s="1"/>
  <c r="L5"/>
  <c r="M5" s="1"/>
  <c r="L7"/>
  <c r="M7" s="1"/>
  <c r="L9"/>
  <c r="M9" s="1"/>
  <c r="L11"/>
  <c r="M11" s="1"/>
</calcChain>
</file>

<file path=xl/sharedStrings.xml><?xml version="1.0" encoding="utf-8"?>
<sst xmlns="http://schemas.openxmlformats.org/spreadsheetml/2006/main" count="1" uniqueCount="1">
  <si>
    <t>new moon calculation</t>
  </si>
</sst>
</file>

<file path=xl/styles.xml><?xml version="1.0" encoding="utf-8"?>
<styleSheet xmlns="http://schemas.openxmlformats.org/spreadsheetml/2006/main">
  <numFmts count="2">
    <numFmt numFmtId="164" formatCode="[$-409]d\-mmm\-yy;@"/>
    <numFmt numFmtId="169" formatCode="yyyy\-mm\-dd"/>
  </numFmts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1" fillId="0" borderId="0" xfId="1" applyAlignment="1" applyProtection="1"/>
    <xf numFmtId="164" fontId="0" fillId="0" borderId="0" xfId="0" applyNumberFormat="1"/>
    <xf numFmtId="14" fontId="0" fillId="0" borderId="0" xfId="0" applyNumberFormat="1"/>
    <xf numFmtId="1" fontId="0" fillId="0" borderId="0" xfId="0" applyNumberFormat="1"/>
    <xf numFmtId="164" fontId="0" fillId="0" borderId="0" xfId="0" applyNumberFormat="1" applyFill="1"/>
    <xf numFmtId="164" fontId="0" fillId="2" borderId="0" xfId="0" applyNumberFormat="1" applyFill="1"/>
    <xf numFmtId="169" fontId="0" fillId="0" borderId="0" xfId="0" applyNumberFormat="1"/>
    <xf numFmtId="1" fontId="0" fillId="0" borderId="0" xfId="0" applyNumberFormat="1" applyFill="1"/>
  </cellXfs>
  <cellStyles count="2">
    <cellStyle name="Hyperlink" xfId="1" builtinId="8"/>
    <cellStyle name="Normal" xfId="0" builtinId="0"/>
  </cellStyles>
  <dxfs count="6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n.wikipedia.org/wiki/New_mo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46"/>
  <sheetViews>
    <sheetView tabSelected="1" workbookViewId="0">
      <selection activeCell="K21" sqref="K21"/>
    </sheetView>
  </sheetViews>
  <sheetFormatPr defaultRowHeight="15"/>
  <cols>
    <col min="1" max="1" width="4" bestFit="1" customWidth="1"/>
    <col min="2" max="2" width="10.42578125" style="7" bestFit="1" customWidth="1"/>
    <col min="3" max="3" width="3" bestFit="1" customWidth="1"/>
    <col min="4" max="4" width="8.7109375" bestFit="1" customWidth="1"/>
    <col min="5" max="5" width="8.7109375" customWidth="1"/>
    <col min="6" max="6" width="4" style="4" bestFit="1" customWidth="1"/>
    <col min="7" max="7" width="10.140625" style="2" bestFit="1" customWidth="1"/>
    <col min="8" max="8" width="10.140625" style="8" customWidth="1"/>
    <col min="9" max="9" width="10.140625" style="5" customWidth="1"/>
    <col min="10" max="10" width="16.7109375" customWidth="1"/>
    <col min="11" max="11" width="10" style="2" bestFit="1" customWidth="1"/>
    <col min="13" max="13" width="10.140625" style="2" bestFit="1" customWidth="1"/>
    <col min="15" max="15" width="10.140625" bestFit="1" customWidth="1"/>
  </cols>
  <sheetData>
    <row r="1" spans="1:18">
      <c r="A1">
        <v>1</v>
      </c>
      <c r="B1" s="7">
        <v>36561</v>
      </c>
      <c r="C1">
        <v>1</v>
      </c>
      <c r="D1" s="3">
        <v>36526</v>
      </c>
      <c r="E1" s="3"/>
      <c r="F1" s="4">
        <f>FLOOR(J1,1)</f>
        <v>35</v>
      </c>
      <c r="G1" s="6">
        <f>D1+F1</f>
        <v>36561</v>
      </c>
      <c r="H1" s="8">
        <v>35</v>
      </c>
      <c r="J1">
        <f>5.597661+29.530588861*A1+(102.026/1000000000000)*A1*A1+(-0.000739-235/1000000000000*A1*A1)</f>
        <v>35.127510860867027</v>
      </c>
      <c r="K1" s="6">
        <f>D1+J1</f>
        <v>36561.127510860868</v>
      </c>
      <c r="L1">
        <f>ROUND(J1,0)</f>
        <v>35</v>
      </c>
      <c r="M1" s="6">
        <f>D1+L1</f>
        <v>36561</v>
      </c>
      <c r="N1">
        <f>CEILING(J1,1)</f>
        <v>36</v>
      </c>
      <c r="O1" s="2">
        <f>D1+N1</f>
        <v>36562</v>
      </c>
      <c r="R1" s="1" t="s">
        <v>0</v>
      </c>
    </row>
    <row r="2" spans="1:18">
      <c r="A2">
        <v>2</v>
      </c>
      <c r="B2" s="7">
        <v>36591</v>
      </c>
      <c r="C2">
        <v>2</v>
      </c>
      <c r="D2" s="3">
        <v>36526</v>
      </c>
      <c r="E2" s="3"/>
      <c r="F2" s="4">
        <f t="shared" ref="F2:F24" si="0">FLOOR(J2,1)</f>
        <v>64</v>
      </c>
      <c r="G2" s="2">
        <f t="shared" ref="G2:G24" si="1">D2+F2</f>
        <v>36590</v>
      </c>
      <c r="J2">
        <f t="shared" ref="J2:J24" si="2">5.597661+29.530588861*A2+(102.026/1000000000000)*A2*A2+(-0.000739-235/1000000000000*A2*A2)</f>
        <v>64.658099721468105</v>
      </c>
      <c r="K2" s="2">
        <f t="shared" ref="K2:K12" si="3">D2+J2</f>
        <v>36590.65809972147</v>
      </c>
      <c r="L2">
        <f>ROUND(J2,0)</f>
        <v>65</v>
      </c>
      <c r="M2" s="6">
        <f>D2+L2</f>
        <v>36591</v>
      </c>
      <c r="N2">
        <f t="shared" ref="N2:N24" si="4">CEILING(J2,1)</f>
        <v>65</v>
      </c>
      <c r="O2" s="6">
        <f>D2+N2</f>
        <v>36591</v>
      </c>
    </row>
    <row r="3" spans="1:18">
      <c r="A3">
        <v>3</v>
      </c>
      <c r="B3" s="7">
        <v>36621</v>
      </c>
      <c r="C3">
        <v>3</v>
      </c>
      <c r="D3" s="3">
        <v>36526</v>
      </c>
      <c r="E3" s="3"/>
      <c r="F3" s="4">
        <f t="shared" si="0"/>
        <v>94</v>
      </c>
      <c r="G3" s="2">
        <f t="shared" si="1"/>
        <v>36620</v>
      </c>
      <c r="J3">
        <f t="shared" si="2"/>
        <v>94.188688581803234</v>
      </c>
      <c r="K3" s="2">
        <f t="shared" si="3"/>
        <v>36620.188688581802</v>
      </c>
      <c r="L3">
        <f>ROUND(J3,0)</f>
        <v>94</v>
      </c>
      <c r="M3" s="2">
        <f>D3+L3</f>
        <v>36620</v>
      </c>
      <c r="N3">
        <f t="shared" si="4"/>
        <v>95</v>
      </c>
      <c r="O3" s="6">
        <f>D3+N3</f>
        <v>36621</v>
      </c>
    </row>
    <row r="4" spans="1:18">
      <c r="A4">
        <v>4</v>
      </c>
      <c r="B4" s="7">
        <v>36650</v>
      </c>
      <c r="C4">
        <v>4</v>
      </c>
      <c r="D4" s="3">
        <v>36526</v>
      </c>
      <c r="E4" s="3"/>
      <c r="F4" s="4">
        <f t="shared" si="0"/>
        <v>123</v>
      </c>
      <c r="G4" s="2">
        <f t="shared" si="1"/>
        <v>36649</v>
      </c>
      <c r="J4">
        <f t="shared" si="2"/>
        <v>123.71927744187241</v>
      </c>
      <c r="K4" s="2">
        <f t="shared" si="3"/>
        <v>36649.719277441873</v>
      </c>
      <c r="L4">
        <f>ROUND(J4,0)</f>
        <v>124</v>
      </c>
      <c r="M4" s="6">
        <f>D4+L4</f>
        <v>36650</v>
      </c>
      <c r="N4">
        <f t="shared" si="4"/>
        <v>124</v>
      </c>
      <c r="O4" s="6">
        <f>D4+N4</f>
        <v>36650</v>
      </c>
    </row>
    <row r="5" spans="1:18">
      <c r="A5">
        <v>5</v>
      </c>
      <c r="B5" s="7">
        <v>36679</v>
      </c>
      <c r="C5">
        <v>5</v>
      </c>
      <c r="D5" s="3">
        <v>36526</v>
      </c>
      <c r="E5" s="3"/>
      <c r="F5" s="4">
        <f t="shared" si="0"/>
        <v>153</v>
      </c>
      <c r="G5" s="6">
        <f t="shared" si="1"/>
        <v>36679</v>
      </c>
      <c r="J5">
        <f t="shared" si="2"/>
        <v>153.24986630167564</v>
      </c>
      <c r="K5" s="6">
        <f t="shared" si="3"/>
        <v>36679.249866301674</v>
      </c>
      <c r="L5">
        <f>ROUND(J5,0)</f>
        <v>153</v>
      </c>
      <c r="M5" s="6">
        <f>D5+L5</f>
        <v>36679</v>
      </c>
      <c r="N5">
        <f t="shared" si="4"/>
        <v>154</v>
      </c>
      <c r="O5" s="2">
        <f>D5+N5</f>
        <v>36680</v>
      </c>
    </row>
    <row r="6" spans="1:18">
      <c r="A6">
        <v>6</v>
      </c>
      <c r="B6" s="7">
        <v>36709</v>
      </c>
      <c r="C6">
        <v>6</v>
      </c>
      <c r="D6" s="3">
        <v>36526</v>
      </c>
      <c r="E6" s="3"/>
      <c r="F6" s="4">
        <f t="shared" si="0"/>
        <v>182</v>
      </c>
      <c r="G6" s="2">
        <f t="shared" si="1"/>
        <v>36708</v>
      </c>
      <c r="J6">
        <f t="shared" si="2"/>
        <v>182.78045516121293</v>
      </c>
      <c r="K6" s="2">
        <f t="shared" si="3"/>
        <v>36708.780455161213</v>
      </c>
      <c r="L6">
        <f>ROUND(J6,0)</f>
        <v>183</v>
      </c>
      <c r="M6" s="6">
        <f>D6+L6</f>
        <v>36709</v>
      </c>
      <c r="N6">
        <f t="shared" si="4"/>
        <v>183</v>
      </c>
      <c r="O6" s="6">
        <f>D6+N6</f>
        <v>36709</v>
      </c>
    </row>
    <row r="7" spans="1:18">
      <c r="A7">
        <v>7</v>
      </c>
      <c r="B7" s="7">
        <v>36738</v>
      </c>
      <c r="C7">
        <v>7</v>
      </c>
      <c r="D7" s="3">
        <v>36526</v>
      </c>
      <c r="E7" s="3"/>
      <c r="F7" s="4">
        <f t="shared" si="0"/>
        <v>212</v>
      </c>
      <c r="G7" s="6">
        <f t="shared" si="1"/>
        <v>36738</v>
      </c>
      <c r="J7">
        <f t="shared" si="2"/>
        <v>212.31104402048422</v>
      </c>
      <c r="K7" s="6">
        <f t="shared" si="3"/>
        <v>36738.311044020484</v>
      </c>
      <c r="L7">
        <f>ROUND(J7,0)</f>
        <v>212</v>
      </c>
      <c r="M7" s="6">
        <f>D7+L7</f>
        <v>36738</v>
      </c>
      <c r="N7">
        <f t="shared" si="4"/>
        <v>213</v>
      </c>
      <c r="O7" s="2">
        <f>D7+N7</f>
        <v>36739</v>
      </c>
    </row>
    <row r="8" spans="1:18">
      <c r="A8">
        <v>8</v>
      </c>
      <c r="B8" s="7">
        <v>36767</v>
      </c>
      <c r="C8">
        <v>8</v>
      </c>
      <c r="D8" s="3">
        <v>36526</v>
      </c>
      <c r="E8" s="3"/>
      <c r="F8" s="4">
        <f t="shared" si="0"/>
        <v>241</v>
      </c>
      <c r="G8" s="6">
        <f t="shared" si="1"/>
        <v>36767</v>
      </c>
      <c r="J8">
        <f t="shared" si="2"/>
        <v>241.84163287948962</v>
      </c>
      <c r="K8" s="6">
        <f t="shared" si="3"/>
        <v>36767.841632879492</v>
      </c>
      <c r="L8">
        <f>ROUND(J8,0)</f>
        <v>242</v>
      </c>
      <c r="M8" s="2">
        <f>D8+L8</f>
        <v>36768</v>
      </c>
      <c r="N8">
        <f t="shared" si="4"/>
        <v>242</v>
      </c>
      <c r="O8" s="2">
        <f>D8+N8</f>
        <v>36768</v>
      </c>
    </row>
    <row r="9" spans="1:18">
      <c r="A9">
        <v>9</v>
      </c>
      <c r="B9" s="7">
        <v>36797</v>
      </c>
      <c r="C9">
        <v>9</v>
      </c>
      <c r="D9" s="3">
        <v>36526</v>
      </c>
      <c r="E9" s="3"/>
      <c r="F9" s="4">
        <f t="shared" si="0"/>
        <v>271</v>
      </c>
      <c r="G9" s="6">
        <f t="shared" si="1"/>
        <v>36797</v>
      </c>
      <c r="J9">
        <f t="shared" si="2"/>
        <v>271.37222173822914</v>
      </c>
      <c r="K9" s="6">
        <f t="shared" si="3"/>
        <v>36797.372221738231</v>
      </c>
      <c r="L9">
        <f>ROUND(J9,0)</f>
        <v>271</v>
      </c>
      <c r="M9" s="6">
        <f>D9+L9</f>
        <v>36797</v>
      </c>
      <c r="N9">
        <f t="shared" si="4"/>
        <v>272</v>
      </c>
      <c r="O9" s="2">
        <f>D9+N9</f>
        <v>36798</v>
      </c>
    </row>
    <row r="10" spans="1:18">
      <c r="A10">
        <v>10</v>
      </c>
      <c r="B10" s="7">
        <v>36826</v>
      </c>
      <c r="C10">
        <v>10</v>
      </c>
      <c r="D10" s="3">
        <v>36526</v>
      </c>
      <c r="E10" s="3"/>
      <c r="F10" s="4">
        <f t="shared" si="0"/>
        <v>300</v>
      </c>
      <c r="G10" s="6">
        <f t="shared" si="1"/>
        <v>36826</v>
      </c>
      <c r="J10">
        <f t="shared" si="2"/>
        <v>300.90281059670264</v>
      </c>
      <c r="K10" s="6">
        <f t="shared" si="3"/>
        <v>36826.902810596701</v>
      </c>
      <c r="L10">
        <f>ROUND(J10,0)</f>
        <v>301</v>
      </c>
      <c r="M10" s="2">
        <f>D10+L10</f>
        <v>36827</v>
      </c>
      <c r="N10">
        <f t="shared" si="4"/>
        <v>301</v>
      </c>
      <c r="O10" s="2">
        <f>D10+N10</f>
        <v>36827</v>
      </c>
    </row>
    <row r="11" spans="1:18">
      <c r="A11">
        <v>11</v>
      </c>
      <c r="B11" s="7">
        <v>36856</v>
      </c>
      <c r="C11">
        <v>11</v>
      </c>
      <c r="D11" s="3">
        <v>36526</v>
      </c>
      <c r="E11" s="3"/>
      <c r="F11" s="4">
        <f t="shared" si="0"/>
        <v>330</v>
      </c>
      <c r="G11" s="6">
        <f t="shared" si="1"/>
        <v>36856</v>
      </c>
      <c r="J11">
        <f t="shared" si="2"/>
        <v>330.4333994549101</v>
      </c>
      <c r="K11" s="6">
        <f t="shared" si="3"/>
        <v>36856.433399454909</v>
      </c>
      <c r="L11">
        <f>ROUND(J11,0)</f>
        <v>330</v>
      </c>
      <c r="M11" s="6">
        <f>D11+L11</f>
        <v>36856</v>
      </c>
      <c r="N11">
        <f t="shared" si="4"/>
        <v>331</v>
      </c>
      <c r="O11" s="2">
        <f>D11+N11</f>
        <v>36857</v>
      </c>
    </row>
    <row r="12" spans="1:18">
      <c r="A12">
        <v>12</v>
      </c>
      <c r="B12" s="7">
        <v>36886</v>
      </c>
      <c r="C12">
        <v>12</v>
      </c>
      <c r="D12" s="3">
        <v>36526</v>
      </c>
      <c r="E12" s="3"/>
      <c r="F12" s="4">
        <f t="shared" si="0"/>
        <v>359</v>
      </c>
      <c r="G12" s="2">
        <f t="shared" si="1"/>
        <v>36885</v>
      </c>
      <c r="J12">
        <f t="shared" si="2"/>
        <v>359.96398831285177</v>
      </c>
      <c r="K12" s="2">
        <f t="shared" si="3"/>
        <v>36885.963988312855</v>
      </c>
      <c r="L12">
        <f>ROUND(J12,0)</f>
        <v>360</v>
      </c>
      <c r="M12" s="6">
        <f>D12+L12</f>
        <v>36886</v>
      </c>
      <c r="N12">
        <f t="shared" si="4"/>
        <v>360</v>
      </c>
      <c r="O12" s="6">
        <f>D12+N12</f>
        <v>36886</v>
      </c>
    </row>
    <row r="13" spans="1:18">
      <c r="A13">
        <v>13</v>
      </c>
      <c r="B13" s="7">
        <v>36915</v>
      </c>
      <c r="C13">
        <v>1</v>
      </c>
      <c r="D13" s="3">
        <v>36526</v>
      </c>
      <c r="E13" s="3"/>
      <c r="F13" s="4">
        <f t="shared" si="0"/>
        <v>389</v>
      </c>
      <c r="G13" s="6">
        <f t="shared" si="1"/>
        <v>36915</v>
      </c>
      <c r="J13">
        <f t="shared" si="2"/>
        <v>389.49457717052741</v>
      </c>
      <c r="K13" s="6">
        <f t="shared" ref="K13:K24" si="5">D13+J13</f>
        <v>36915.494577170524</v>
      </c>
      <c r="L13">
        <f>ROUND(J13,0)</f>
        <v>389</v>
      </c>
      <c r="M13" s="6">
        <f>D13+L13</f>
        <v>36915</v>
      </c>
      <c r="N13">
        <f t="shared" si="4"/>
        <v>390</v>
      </c>
      <c r="O13" s="2">
        <f>D13+N13</f>
        <v>36916</v>
      </c>
    </row>
    <row r="14" spans="1:18">
      <c r="A14">
        <v>14</v>
      </c>
      <c r="B14" s="7">
        <v>36945</v>
      </c>
      <c r="C14">
        <v>2</v>
      </c>
      <c r="D14" s="3">
        <v>36526</v>
      </c>
      <c r="E14" s="3"/>
      <c r="F14" s="4">
        <f t="shared" si="0"/>
        <v>419</v>
      </c>
      <c r="G14" s="6">
        <f t="shared" si="1"/>
        <v>36945</v>
      </c>
      <c r="J14">
        <f t="shared" si="2"/>
        <v>419.02516602793708</v>
      </c>
      <c r="K14" s="6">
        <f t="shared" si="5"/>
        <v>36945.025166027939</v>
      </c>
      <c r="L14">
        <f>ROUND(J14,0)</f>
        <v>419</v>
      </c>
      <c r="M14" s="6">
        <f>D14+L14</f>
        <v>36945</v>
      </c>
      <c r="N14">
        <f t="shared" si="4"/>
        <v>420</v>
      </c>
      <c r="O14" s="2">
        <f>D14+N14</f>
        <v>36946</v>
      </c>
    </row>
    <row r="15" spans="1:18">
      <c r="A15">
        <v>15</v>
      </c>
      <c r="B15" s="7">
        <v>36975</v>
      </c>
      <c r="C15">
        <v>3</v>
      </c>
      <c r="D15" s="3">
        <v>36526</v>
      </c>
      <c r="E15" s="3"/>
      <c r="F15" s="4">
        <f t="shared" si="0"/>
        <v>448</v>
      </c>
      <c r="G15" s="2">
        <f t="shared" si="1"/>
        <v>36974</v>
      </c>
      <c r="J15">
        <f t="shared" si="2"/>
        <v>448.55575488508083</v>
      </c>
      <c r="K15" s="2">
        <f t="shared" si="5"/>
        <v>36974.555754885077</v>
      </c>
      <c r="L15">
        <f>ROUND(J15,0)</f>
        <v>449</v>
      </c>
      <c r="M15" s="6">
        <f>D15+L15</f>
        <v>36975</v>
      </c>
      <c r="N15">
        <f t="shared" si="4"/>
        <v>449</v>
      </c>
      <c r="O15" s="6">
        <f>D15+N15</f>
        <v>36975</v>
      </c>
    </row>
    <row r="16" spans="1:18">
      <c r="A16">
        <v>16</v>
      </c>
      <c r="B16" s="7">
        <v>37004</v>
      </c>
      <c r="C16">
        <v>4</v>
      </c>
      <c r="D16" s="3">
        <v>36526</v>
      </c>
      <c r="E16" s="3"/>
      <c r="F16" s="4">
        <f t="shared" si="0"/>
        <v>478</v>
      </c>
      <c r="G16" s="6">
        <f t="shared" si="1"/>
        <v>37004</v>
      </c>
      <c r="J16">
        <f t="shared" si="2"/>
        <v>478.08634374195861</v>
      </c>
      <c r="K16" s="6">
        <f t="shared" si="5"/>
        <v>37004.086343741961</v>
      </c>
      <c r="L16">
        <f>ROUND(J16,0)</f>
        <v>478</v>
      </c>
      <c r="M16" s="6">
        <f>D16+L16</f>
        <v>37004</v>
      </c>
      <c r="N16">
        <f t="shared" si="4"/>
        <v>479</v>
      </c>
      <c r="O16" s="2">
        <f>D16+N16</f>
        <v>37005</v>
      </c>
    </row>
    <row r="17" spans="1:15">
      <c r="A17">
        <v>17</v>
      </c>
      <c r="B17" s="7">
        <v>37034</v>
      </c>
      <c r="C17">
        <v>4</v>
      </c>
      <c r="D17" s="3">
        <v>36526</v>
      </c>
      <c r="E17" s="3"/>
      <c r="F17" s="4">
        <f t="shared" si="0"/>
        <v>507</v>
      </c>
      <c r="G17" s="2">
        <f t="shared" si="1"/>
        <v>37033</v>
      </c>
      <c r="J17">
        <f t="shared" si="2"/>
        <v>507.61693259857054</v>
      </c>
      <c r="K17" s="2">
        <f t="shared" si="5"/>
        <v>37033.616932598568</v>
      </c>
      <c r="L17">
        <f>ROUND(J17,0)</f>
        <v>508</v>
      </c>
      <c r="M17" s="6">
        <f>D17+L17</f>
        <v>37034</v>
      </c>
      <c r="N17">
        <f t="shared" si="4"/>
        <v>508</v>
      </c>
      <c r="O17" s="6">
        <f>D17+N17</f>
        <v>37034</v>
      </c>
    </row>
    <row r="18" spans="1:15">
      <c r="A18">
        <v>18</v>
      </c>
      <c r="B18" s="7">
        <v>37063</v>
      </c>
      <c r="C18">
        <v>5</v>
      </c>
      <c r="D18" s="3">
        <v>36526</v>
      </c>
      <c r="E18" s="3"/>
      <c r="F18" s="4">
        <f t="shared" si="0"/>
        <v>537</v>
      </c>
      <c r="G18" s="6">
        <f t="shared" si="1"/>
        <v>37063</v>
      </c>
      <c r="J18">
        <f t="shared" si="2"/>
        <v>537.14752145491639</v>
      </c>
      <c r="K18" s="6">
        <f t="shared" si="5"/>
        <v>37063.147521454914</v>
      </c>
      <c r="L18">
        <f>ROUND(J18,0)</f>
        <v>537</v>
      </c>
      <c r="M18" s="6">
        <f>D18+L18</f>
        <v>37063</v>
      </c>
      <c r="N18">
        <f t="shared" si="4"/>
        <v>538</v>
      </c>
      <c r="O18" s="2">
        <f>D18+N18</f>
        <v>37064</v>
      </c>
    </row>
    <row r="19" spans="1:15">
      <c r="A19">
        <v>19</v>
      </c>
      <c r="B19" s="7">
        <v>37093</v>
      </c>
      <c r="C19">
        <v>6</v>
      </c>
      <c r="D19" s="3">
        <v>36526</v>
      </c>
      <c r="E19" s="3"/>
      <c r="F19" s="4">
        <f t="shared" si="0"/>
        <v>566</v>
      </c>
      <c r="G19" s="2">
        <f t="shared" si="1"/>
        <v>37092</v>
      </c>
      <c r="J19">
        <f t="shared" si="2"/>
        <v>566.67811031099632</v>
      </c>
      <c r="K19" s="2">
        <f t="shared" si="5"/>
        <v>37092.678110310997</v>
      </c>
      <c r="L19">
        <f>ROUND(J19,0)</f>
        <v>567</v>
      </c>
      <c r="M19" s="6">
        <f>D19+L19</f>
        <v>37093</v>
      </c>
      <c r="N19">
        <f t="shared" si="4"/>
        <v>567</v>
      </c>
      <c r="O19" s="6">
        <f>D19+N19</f>
        <v>37093</v>
      </c>
    </row>
    <row r="20" spans="1:15">
      <c r="A20">
        <v>20</v>
      </c>
      <c r="B20" s="7">
        <v>37122</v>
      </c>
      <c r="C20">
        <v>7</v>
      </c>
      <c r="D20" s="3">
        <v>36526</v>
      </c>
      <c r="E20" s="3"/>
      <c r="F20" s="4">
        <f t="shared" si="0"/>
        <v>596</v>
      </c>
      <c r="G20" s="6">
        <f t="shared" si="1"/>
        <v>37122</v>
      </c>
      <c r="J20">
        <f t="shared" si="2"/>
        <v>596.20869916681045</v>
      </c>
      <c r="K20" s="6">
        <f t="shared" si="5"/>
        <v>37122.208699166811</v>
      </c>
      <c r="L20">
        <f>ROUND(J20,0)</f>
        <v>596</v>
      </c>
      <c r="M20" s="6">
        <f>D20+L20</f>
        <v>37122</v>
      </c>
      <c r="N20">
        <f t="shared" si="4"/>
        <v>597</v>
      </c>
      <c r="O20" s="2">
        <f>D20+N20</f>
        <v>37123</v>
      </c>
    </row>
    <row r="21" spans="1:15">
      <c r="A21">
        <v>21</v>
      </c>
      <c r="B21" s="7">
        <v>37151</v>
      </c>
      <c r="C21">
        <v>8</v>
      </c>
      <c r="D21" s="3">
        <v>36526</v>
      </c>
      <c r="E21" s="3"/>
      <c r="F21" s="4">
        <f t="shared" si="0"/>
        <v>625</v>
      </c>
      <c r="G21" s="6">
        <f t="shared" si="1"/>
        <v>37151</v>
      </c>
      <c r="J21">
        <f t="shared" si="2"/>
        <v>625.73928802235844</v>
      </c>
      <c r="K21" s="6">
        <f t="shared" si="5"/>
        <v>37151.739288022356</v>
      </c>
      <c r="L21">
        <f>ROUND(J21,0)</f>
        <v>626</v>
      </c>
      <c r="M21" s="2">
        <f>D21+L21</f>
        <v>37152</v>
      </c>
      <c r="N21">
        <f t="shared" si="4"/>
        <v>626</v>
      </c>
      <c r="O21" s="2">
        <f>D21+N21</f>
        <v>37152</v>
      </c>
    </row>
    <row r="22" spans="1:15">
      <c r="A22">
        <v>22</v>
      </c>
      <c r="B22" s="7">
        <v>37181</v>
      </c>
      <c r="C22">
        <v>9</v>
      </c>
      <c r="D22" s="3">
        <v>36526</v>
      </c>
      <c r="E22" s="3"/>
      <c r="F22" s="4">
        <f t="shared" si="0"/>
        <v>655</v>
      </c>
      <c r="G22" s="6">
        <f t="shared" si="1"/>
        <v>37181</v>
      </c>
      <c r="J22">
        <f t="shared" si="2"/>
        <v>655.26987687764051</v>
      </c>
      <c r="K22" s="6">
        <f t="shared" si="5"/>
        <v>37181.269876877639</v>
      </c>
      <c r="L22">
        <f>ROUND(J22,0)</f>
        <v>655</v>
      </c>
      <c r="M22" s="6">
        <f>D22+L22</f>
        <v>37181</v>
      </c>
      <c r="N22">
        <f t="shared" si="4"/>
        <v>656</v>
      </c>
      <c r="O22" s="2">
        <f>D22+N22</f>
        <v>37182</v>
      </c>
    </row>
    <row r="23" spans="1:15">
      <c r="A23">
        <v>23</v>
      </c>
      <c r="B23" s="7">
        <v>37210</v>
      </c>
      <c r="C23">
        <v>10</v>
      </c>
      <c r="D23" s="3">
        <v>36526</v>
      </c>
      <c r="E23" s="3"/>
      <c r="F23" s="4">
        <f t="shared" si="0"/>
        <v>684</v>
      </c>
      <c r="G23" s="6">
        <f t="shared" si="1"/>
        <v>37210</v>
      </c>
      <c r="J23">
        <f t="shared" si="2"/>
        <v>684.80046573265679</v>
      </c>
      <c r="K23" s="6">
        <f t="shared" si="5"/>
        <v>37210.80046573266</v>
      </c>
      <c r="L23">
        <f>ROUND(J23,0)</f>
        <v>685</v>
      </c>
      <c r="M23" s="5">
        <f>D23+L23</f>
        <v>37211</v>
      </c>
      <c r="N23">
        <f t="shared" si="4"/>
        <v>685</v>
      </c>
      <c r="O23" s="2">
        <f>D23+N23</f>
        <v>37211</v>
      </c>
    </row>
    <row r="24" spans="1:15">
      <c r="A24">
        <v>24</v>
      </c>
      <c r="B24" s="7">
        <v>37240</v>
      </c>
      <c r="C24">
        <v>11</v>
      </c>
      <c r="D24" s="3">
        <v>36526</v>
      </c>
      <c r="E24" s="3"/>
      <c r="F24" s="4">
        <f t="shared" si="0"/>
        <v>714</v>
      </c>
      <c r="G24" s="6">
        <f t="shared" si="1"/>
        <v>37240</v>
      </c>
      <c r="J24">
        <f t="shared" si="2"/>
        <v>714.33105458740692</v>
      </c>
      <c r="K24" s="6">
        <f t="shared" si="5"/>
        <v>37240.331054587405</v>
      </c>
      <c r="L24">
        <f>ROUND(J24,0)</f>
        <v>714</v>
      </c>
      <c r="M24" s="5">
        <f>D24+L24</f>
        <v>37240</v>
      </c>
      <c r="N24">
        <f t="shared" si="4"/>
        <v>715</v>
      </c>
      <c r="O24" s="2">
        <f>D24+N24</f>
        <v>37241</v>
      </c>
    </row>
    <row r="25" spans="1:15">
      <c r="C25">
        <v>12</v>
      </c>
      <c r="D25" s="3">
        <v>36526</v>
      </c>
      <c r="E25" s="3"/>
      <c r="M25" s="5"/>
    </row>
    <row r="26" spans="1:15">
      <c r="C26">
        <v>1</v>
      </c>
      <c r="D26" s="3">
        <v>36526</v>
      </c>
      <c r="E26" s="3"/>
      <c r="M26" s="5"/>
    </row>
    <row r="27" spans="1:15">
      <c r="C27">
        <v>2</v>
      </c>
      <c r="D27" s="3">
        <v>36526</v>
      </c>
      <c r="E27" s="3"/>
      <c r="M27" s="5"/>
    </row>
    <row r="28" spans="1:15">
      <c r="C28">
        <v>3</v>
      </c>
      <c r="D28" s="3">
        <v>36526</v>
      </c>
      <c r="E28" s="3"/>
      <c r="M28" s="5"/>
    </row>
    <row r="29" spans="1:15">
      <c r="C29">
        <v>4</v>
      </c>
      <c r="D29" s="3">
        <v>36526</v>
      </c>
      <c r="E29" s="3"/>
      <c r="M29" s="5"/>
    </row>
    <row r="30" spans="1:15">
      <c r="C30">
        <v>5</v>
      </c>
      <c r="D30" s="3">
        <v>36526</v>
      </c>
      <c r="E30" s="3"/>
      <c r="M30" s="5"/>
    </row>
    <row r="31" spans="1:15">
      <c r="C31">
        <v>6</v>
      </c>
      <c r="D31" s="3">
        <v>36526</v>
      </c>
      <c r="E31" s="3"/>
      <c r="M31" s="5"/>
    </row>
    <row r="32" spans="1:15">
      <c r="C32">
        <v>7</v>
      </c>
      <c r="D32" s="3">
        <v>36526</v>
      </c>
      <c r="E32" s="3"/>
    </row>
    <row r="33" spans="3:5">
      <c r="C33">
        <v>8</v>
      </c>
      <c r="D33" s="3">
        <v>36526</v>
      </c>
      <c r="E33" s="3"/>
    </row>
    <row r="34" spans="3:5">
      <c r="C34">
        <v>9</v>
      </c>
      <c r="D34" s="3">
        <v>36526</v>
      </c>
      <c r="E34" s="3"/>
    </row>
    <row r="35" spans="3:5">
      <c r="C35">
        <v>10</v>
      </c>
      <c r="D35" s="3">
        <v>36526</v>
      </c>
      <c r="E35" s="3"/>
    </row>
    <row r="36" spans="3:5">
      <c r="C36">
        <v>11</v>
      </c>
      <c r="D36" s="3">
        <v>36526</v>
      </c>
      <c r="E36" s="3"/>
    </row>
    <row r="37" spans="3:5">
      <c r="C37">
        <v>12</v>
      </c>
      <c r="D37" s="3">
        <v>36526</v>
      </c>
      <c r="E37" s="3"/>
    </row>
    <row r="38" spans="3:5">
      <c r="C38">
        <v>1</v>
      </c>
      <c r="D38" s="3">
        <v>36526</v>
      </c>
      <c r="E38" s="3"/>
    </row>
    <row r="39" spans="3:5">
      <c r="C39">
        <v>2</v>
      </c>
      <c r="D39" s="3">
        <v>36526</v>
      </c>
      <c r="E39" s="3"/>
    </row>
    <row r="40" spans="3:5">
      <c r="C40">
        <v>3</v>
      </c>
      <c r="D40" s="3">
        <v>36526</v>
      </c>
      <c r="E40" s="3"/>
    </row>
    <row r="41" spans="3:5">
      <c r="C41">
        <v>4</v>
      </c>
      <c r="D41" s="3">
        <v>36526</v>
      </c>
      <c r="E41" s="3"/>
    </row>
    <row r="42" spans="3:5">
      <c r="C42">
        <v>5</v>
      </c>
      <c r="D42" s="3">
        <v>36526</v>
      </c>
      <c r="E42" s="3"/>
    </row>
    <row r="43" spans="3:5">
      <c r="C43">
        <v>6</v>
      </c>
      <c r="D43" s="3">
        <v>36526</v>
      </c>
      <c r="E43" s="3"/>
    </row>
    <row r="44" spans="3:5">
      <c r="C44">
        <v>7</v>
      </c>
      <c r="D44" s="3">
        <v>36526</v>
      </c>
      <c r="E44" s="3"/>
    </row>
    <row r="45" spans="3:5">
      <c r="C45">
        <v>8</v>
      </c>
      <c r="D45" s="3">
        <v>36526</v>
      </c>
      <c r="E45" s="3"/>
    </row>
    <row r="46" spans="3:5">
      <c r="C46">
        <v>9</v>
      </c>
      <c r="D46" s="3">
        <v>36526</v>
      </c>
      <c r="E46" s="3"/>
    </row>
    <row r="47" spans="3:5">
      <c r="C47">
        <v>10</v>
      </c>
      <c r="D47" s="3">
        <v>36526</v>
      </c>
      <c r="E47" s="3"/>
    </row>
    <row r="48" spans="3:5">
      <c r="C48">
        <v>11</v>
      </c>
      <c r="D48" s="3">
        <v>36526</v>
      </c>
      <c r="E48" s="3"/>
    </row>
    <row r="49" spans="3:5">
      <c r="C49">
        <v>12</v>
      </c>
      <c r="D49" s="3">
        <v>36526</v>
      </c>
      <c r="E49" s="3"/>
    </row>
    <row r="50" spans="3:5">
      <c r="C50">
        <v>1</v>
      </c>
      <c r="D50" s="3">
        <v>36526</v>
      </c>
      <c r="E50" s="3"/>
    </row>
    <row r="51" spans="3:5">
      <c r="C51">
        <v>2</v>
      </c>
      <c r="D51" s="3">
        <v>36526</v>
      </c>
      <c r="E51" s="3"/>
    </row>
    <row r="52" spans="3:5">
      <c r="C52">
        <v>3</v>
      </c>
      <c r="D52" s="3">
        <v>36526</v>
      </c>
      <c r="E52" s="3"/>
    </row>
    <row r="53" spans="3:5">
      <c r="C53">
        <v>4</v>
      </c>
      <c r="D53" s="3">
        <v>36526</v>
      </c>
      <c r="E53" s="3"/>
    </row>
    <row r="54" spans="3:5">
      <c r="C54">
        <v>5</v>
      </c>
      <c r="D54" s="3">
        <v>36526</v>
      </c>
      <c r="E54" s="3"/>
    </row>
    <row r="55" spans="3:5">
      <c r="C55">
        <v>6</v>
      </c>
      <c r="D55" s="3">
        <v>36526</v>
      </c>
      <c r="E55" s="3"/>
    </row>
    <row r="56" spans="3:5">
      <c r="C56">
        <v>7</v>
      </c>
      <c r="D56" s="3">
        <v>36526</v>
      </c>
      <c r="E56" s="3"/>
    </row>
    <row r="57" spans="3:5">
      <c r="C57">
        <v>8</v>
      </c>
      <c r="D57" s="3">
        <v>36526</v>
      </c>
      <c r="E57" s="3"/>
    </row>
    <row r="58" spans="3:5">
      <c r="C58">
        <v>9</v>
      </c>
      <c r="D58" s="3">
        <v>36526</v>
      </c>
      <c r="E58" s="3"/>
    </row>
    <row r="59" spans="3:5">
      <c r="C59">
        <v>10</v>
      </c>
      <c r="D59" s="3">
        <v>36526</v>
      </c>
      <c r="E59" s="3"/>
    </row>
    <row r="60" spans="3:5">
      <c r="C60">
        <v>11</v>
      </c>
      <c r="D60" s="3">
        <v>36526</v>
      </c>
      <c r="E60" s="3"/>
    </row>
    <row r="61" spans="3:5">
      <c r="C61">
        <v>12</v>
      </c>
      <c r="D61" s="3">
        <v>36526</v>
      </c>
      <c r="E61" s="3"/>
    </row>
    <row r="62" spans="3:5">
      <c r="C62">
        <v>1</v>
      </c>
      <c r="D62" s="3">
        <v>36526</v>
      </c>
      <c r="E62" s="3"/>
    </row>
    <row r="63" spans="3:5">
      <c r="C63">
        <v>2</v>
      </c>
      <c r="D63" s="3">
        <v>36526</v>
      </c>
      <c r="E63" s="3"/>
    </row>
    <row r="64" spans="3:5">
      <c r="C64">
        <v>3</v>
      </c>
      <c r="D64" s="3">
        <v>36526</v>
      </c>
      <c r="E64" s="3"/>
    </row>
    <row r="65" spans="3:5">
      <c r="C65">
        <v>4</v>
      </c>
      <c r="D65" s="3">
        <v>36526</v>
      </c>
      <c r="E65" s="3"/>
    </row>
    <row r="66" spans="3:5">
      <c r="C66">
        <v>5</v>
      </c>
      <c r="D66" s="3">
        <v>36526</v>
      </c>
      <c r="E66" s="3"/>
    </row>
    <row r="67" spans="3:5">
      <c r="C67">
        <v>6</v>
      </c>
      <c r="D67" s="3">
        <v>36526</v>
      </c>
      <c r="E67" s="3"/>
    </row>
    <row r="68" spans="3:5">
      <c r="C68">
        <v>7</v>
      </c>
      <c r="D68" s="3">
        <v>36526</v>
      </c>
      <c r="E68" s="3"/>
    </row>
    <row r="69" spans="3:5">
      <c r="C69">
        <v>8</v>
      </c>
      <c r="D69" s="3">
        <v>36526</v>
      </c>
      <c r="E69" s="3"/>
    </row>
    <row r="70" spans="3:5">
      <c r="C70">
        <v>9</v>
      </c>
      <c r="D70" s="3">
        <v>36526</v>
      </c>
      <c r="E70" s="3"/>
    </row>
    <row r="71" spans="3:5">
      <c r="C71">
        <v>10</v>
      </c>
      <c r="D71" s="3">
        <v>36526</v>
      </c>
      <c r="E71" s="3"/>
    </row>
    <row r="72" spans="3:5">
      <c r="C72">
        <v>11</v>
      </c>
      <c r="D72" s="3">
        <v>36526</v>
      </c>
      <c r="E72" s="3"/>
    </row>
    <row r="73" spans="3:5">
      <c r="C73">
        <v>12</v>
      </c>
      <c r="D73" s="3">
        <v>36526</v>
      </c>
      <c r="E73" s="3"/>
    </row>
    <row r="74" spans="3:5">
      <c r="C74">
        <v>1</v>
      </c>
      <c r="D74" s="3">
        <v>36526</v>
      </c>
      <c r="E74" s="3"/>
    </row>
    <row r="75" spans="3:5">
      <c r="C75">
        <v>2</v>
      </c>
      <c r="D75" s="3">
        <v>36526</v>
      </c>
      <c r="E75" s="3"/>
    </row>
    <row r="76" spans="3:5">
      <c r="C76">
        <v>3</v>
      </c>
      <c r="D76" s="3">
        <v>36526</v>
      </c>
      <c r="E76" s="3"/>
    </row>
    <row r="77" spans="3:5">
      <c r="C77">
        <v>4</v>
      </c>
      <c r="D77" s="3">
        <v>36526</v>
      </c>
      <c r="E77" s="3"/>
    </row>
    <row r="78" spans="3:5">
      <c r="C78">
        <v>5</v>
      </c>
      <c r="D78" s="3">
        <v>36526</v>
      </c>
      <c r="E78" s="3"/>
    </row>
    <row r="79" spans="3:5">
      <c r="C79">
        <v>6</v>
      </c>
      <c r="D79" s="3">
        <v>36526</v>
      </c>
      <c r="E79" s="3"/>
    </row>
    <row r="80" spans="3:5">
      <c r="C80">
        <v>7</v>
      </c>
      <c r="D80" s="3">
        <v>36526</v>
      </c>
      <c r="E80" s="3"/>
    </row>
    <row r="81" spans="3:5">
      <c r="C81">
        <v>8</v>
      </c>
      <c r="D81" s="3">
        <v>36526</v>
      </c>
      <c r="E81" s="3"/>
    </row>
    <row r="82" spans="3:5">
      <c r="C82">
        <v>9</v>
      </c>
      <c r="D82" s="3">
        <v>36526</v>
      </c>
      <c r="E82" s="3"/>
    </row>
    <row r="83" spans="3:5">
      <c r="C83">
        <v>10</v>
      </c>
      <c r="D83" s="3">
        <v>36526</v>
      </c>
      <c r="E83" s="3"/>
    </row>
    <row r="84" spans="3:5">
      <c r="C84">
        <v>11</v>
      </c>
      <c r="D84" s="3">
        <v>36526</v>
      </c>
      <c r="E84" s="3"/>
    </row>
    <row r="85" spans="3:5">
      <c r="C85">
        <v>12</v>
      </c>
      <c r="D85" s="3">
        <v>36526</v>
      </c>
      <c r="E85" s="3"/>
    </row>
    <row r="86" spans="3:5">
      <c r="C86">
        <v>1</v>
      </c>
      <c r="D86" s="3">
        <v>36526</v>
      </c>
      <c r="E86" s="3"/>
    </row>
    <row r="87" spans="3:5">
      <c r="C87">
        <v>2</v>
      </c>
      <c r="D87" s="3">
        <v>36526</v>
      </c>
      <c r="E87" s="3"/>
    </row>
    <row r="88" spans="3:5">
      <c r="C88">
        <v>3</v>
      </c>
      <c r="D88" s="3">
        <v>36526</v>
      </c>
      <c r="E88" s="3"/>
    </row>
    <row r="89" spans="3:5">
      <c r="C89">
        <v>4</v>
      </c>
      <c r="D89" s="3">
        <v>36526</v>
      </c>
      <c r="E89" s="3"/>
    </row>
    <row r="90" spans="3:5">
      <c r="C90">
        <v>5</v>
      </c>
      <c r="D90" s="3">
        <v>36526</v>
      </c>
      <c r="E90" s="3"/>
    </row>
    <row r="91" spans="3:5">
      <c r="C91">
        <v>6</v>
      </c>
      <c r="D91" s="3">
        <v>36526</v>
      </c>
      <c r="E91" s="3"/>
    </row>
    <row r="92" spans="3:5">
      <c r="C92">
        <v>7</v>
      </c>
      <c r="D92" s="3">
        <v>36526</v>
      </c>
      <c r="E92" s="3"/>
    </row>
    <row r="93" spans="3:5">
      <c r="C93">
        <v>8</v>
      </c>
      <c r="D93" s="3">
        <v>36526</v>
      </c>
      <c r="E93" s="3"/>
    </row>
    <row r="94" spans="3:5">
      <c r="C94">
        <v>9</v>
      </c>
      <c r="D94" s="3">
        <v>36526</v>
      </c>
      <c r="E94" s="3"/>
    </row>
    <row r="95" spans="3:5">
      <c r="C95">
        <v>10</v>
      </c>
      <c r="D95" s="3">
        <v>36526</v>
      </c>
      <c r="E95" s="3"/>
    </row>
    <row r="96" spans="3:5">
      <c r="C96">
        <v>11</v>
      </c>
      <c r="D96" s="3">
        <v>36526</v>
      </c>
      <c r="E96" s="3"/>
    </row>
    <row r="97" spans="3:5">
      <c r="C97">
        <v>12</v>
      </c>
      <c r="D97" s="3">
        <v>36526</v>
      </c>
      <c r="E97" s="3"/>
    </row>
    <row r="98" spans="3:5">
      <c r="C98">
        <v>1</v>
      </c>
      <c r="D98" s="3">
        <v>36526</v>
      </c>
      <c r="E98" s="3"/>
    </row>
    <row r="99" spans="3:5">
      <c r="C99">
        <v>2</v>
      </c>
      <c r="D99" s="3">
        <v>36526</v>
      </c>
      <c r="E99" s="3"/>
    </row>
    <row r="100" spans="3:5">
      <c r="C100">
        <v>3</v>
      </c>
      <c r="D100" s="3">
        <v>36526</v>
      </c>
      <c r="E100" s="3"/>
    </row>
    <row r="101" spans="3:5">
      <c r="C101">
        <v>4</v>
      </c>
      <c r="D101" s="3">
        <v>36526</v>
      </c>
      <c r="E101" s="3"/>
    </row>
    <row r="102" spans="3:5">
      <c r="C102">
        <v>5</v>
      </c>
      <c r="D102" s="3">
        <v>36526</v>
      </c>
      <c r="E102" s="3"/>
    </row>
    <row r="103" spans="3:5">
      <c r="C103">
        <v>6</v>
      </c>
      <c r="D103" s="3">
        <v>36526</v>
      </c>
      <c r="E103" s="3"/>
    </row>
    <row r="104" spans="3:5">
      <c r="C104">
        <v>7</v>
      </c>
      <c r="D104" s="3">
        <v>36526</v>
      </c>
      <c r="E104" s="3"/>
    </row>
    <row r="105" spans="3:5">
      <c r="C105">
        <v>8</v>
      </c>
      <c r="D105" s="3">
        <v>36526</v>
      </c>
      <c r="E105" s="3"/>
    </row>
    <row r="106" spans="3:5">
      <c r="C106">
        <v>9</v>
      </c>
      <c r="D106" s="3">
        <v>36526</v>
      </c>
      <c r="E106" s="3"/>
    </row>
    <row r="107" spans="3:5">
      <c r="C107">
        <v>10</v>
      </c>
      <c r="D107" s="3">
        <v>36526</v>
      </c>
      <c r="E107" s="3"/>
    </row>
    <row r="108" spans="3:5">
      <c r="C108">
        <v>11</v>
      </c>
      <c r="D108" s="3">
        <v>36526</v>
      </c>
      <c r="E108" s="3"/>
    </row>
    <row r="109" spans="3:5">
      <c r="C109">
        <v>12</v>
      </c>
      <c r="D109" s="3">
        <v>36526</v>
      </c>
      <c r="E109" s="3"/>
    </row>
    <row r="110" spans="3:5">
      <c r="C110">
        <v>1</v>
      </c>
      <c r="D110" s="3">
        <v>36526</v>
      </c>
      <c r="E110" s="3"/>
    </row>
    <row r="111" spans="3:5">
      <c r="C111">
        <v>2</v>
      </c>
      <c r="D111" s="3">
        <v>36526</v>
      </c>
      <c r="E111" s="3"/>
    </row>
    <row r="112" spans="3:5">
      <c r="C112">
        <v>3</v>
      </c>
      <c r="D112" s="3">
        <v>36526</v>
      </c>
      <c r="E112" s="3"/>
    </row>
    <row r="113" spans="3:5">
      <c r="C113">
        <v>4</v>
      </c>
      <c r="D113" s="3">
        <v>36526</v>
      </c>
      <c r="E113" s="3"/>
    </row>
    <row r="114" spans="3:5">
      <c r="C114">
        <v>5</v>
      </c>
      <c r="D114" s="3">
        <v>36526</v>
      </c>
      <c r="E114" s="3"/>
    </row>
    <row r="115" spans="3:5">
      <c r="C115">
        <v>6</v>
      </c>
      <c r="D115" s="3">
        <v>36526</v>
      </c>
      <c r="E115" s="3"/>
    </row>
    <row r="116" spans="3:5">
      <c r="C116">
        <v>7</v>
      </c>
      <c r="D116" s="3">
        <v>36526</v>
      </c>
      <c r="E116" s="3"/>
    </row>
    <row r="117" spans="3:5">
      <c r="C117">
        <v>8</v>
      </c>
      <c r="D117" s="3">
        <v>36526</v>
      </c>
      <c r="E117" s="3"/>
    </row>
    <row r="118" spans="3:5">
      <c r="C118">
        <v>9</v>
      </c>
      <c r="D118" s="3">
        <v>36526</v>
      </c>
      <c r="E118" s="3"/>
    </row>
    <row r="119" spans="3:5">
      <c r="C119">
        <v>10</v>
      </c>
      <c r="D119" s="3">
        <v>36526</v>
      </c>
      <c r="E119" s="3"/>
    </row>
    <row r="120" spans="3:5">
      <c r="C120">
        <v>11</v>
      </c>
      <c r="D120" s="3">
        <v>36526</v>
      </c>
      <c r="E120" s="3"/>
    </row>
    <row r="121" spans="3:5">
      <c r="C121">
        <v>12</v>
      </c>
      <c r="D121" s="3">
        <v>36526</v>
      </c>
      <c r="E121" s="3"/>
    </row>
    <row r="122" spans="3:5">
      <c r="C122">
        <v>1</v>
      </c>
      <c r="D122" s="3">
        <v>36526</v>
      </c>
      <c r="E122" s="3"/>
    </row>
    <row r="123" spans="3:5">
      <c r="C123">
        <v>2</v>
      </c>
      <c r="D123" s="3">
        <v>36526</v>
      </c>
      <c r="E123" s="3"/>
    </row>
    <row r="124" spans="3:5">
      <c r="C124">
        <v>3</v>
      </c>
      <c r="D124" s="3">
        <v>36526</v>
      </c>
      <c r="E124" s="3"/>
    </row>
    <row r="125" spans="3:5">
      <c r="C125">
        <v>4</v>
      </c>
      <c r="D125" s="3">
        <v>36526</v>
      </c>
      <c r="E125" s="3"/>
    </row>
    <row r="126" spans="3:5">
      <c r="C126">
        <v>5</v>
      </c>
      <c r="D126" s="3">
        <v>36526</v>
      </c>
      <c r="E126" s="3"/>
    </row>
    <row r="127" spans="3:5">
      <c r="C127">
        <v>6</v>
      </c>
      <c r="D127" s="3">
        <v>36526</v>
      </c>
      <c r="E127" s="3"/>
    </row>
    <row r="128" spans="3:5">
      <c r="C128">
        <v>7</v>
      </c>
      <c r="D128" s="3">
        <v>36526</v>
      </c>
      <c r="E128" s="3"/>
    </row>
    <row r="129" spans="2:5">
      <c r="C129">
        <v>8</v>
      </c>
      <c r="D129" s="3">
        <v>36526</v>
      </c>
      <c r="E129" s="3"/>
    </row>
    <row r="130" spans="2:5">
      <c r="C130">
        <v>9</v>
      </c>
      <c r="D130" s="3">
        <v>36526</v>
      </c>
      <c r="E130" s="3"/>
    </row>
    <row r="131" spans="2:5">
      <c r="C131">
        <v>10</v>
      </c>
      <c r="D131" s="3">
        <v>36526</v>
      </c>
      <c r="E131" s="3"/>
    </row>
    <row r="132" spans="2:5">
      <c r="C132">
        <v>11</v>
      </c>
      <c r="D132" s="3">
        <v>36526</v>
      </c>
      <c r="E132" s="3"/>
    </row>
    <row r="133" spans="2:5">
      <c r="C133">
        <v>12</v>
      </c>
      <c r="D133" s="3">
        <v>36526</v>
      </c>
      <c r="E133" s="3"/>
    </row>
    <row r="134" spans="2:5">
      <c r="B134" s="7">
        <v>40931</v>
      </c>
      <c r="C134">
        <v>1</v>
      </c>
      <c r="D134" s="3">
        <v>36526</v>
      </c>
      <c r="E134" s="3"/>
    </row>
    <row r="135" spans="2:5">
      <c r="B135" s="7">
        <v>40961</v>
      </c>
      <c r="C135">
        <v>2</v>
      </c>
      <c r="D135" s="3">
        <v>36526</v>
      </c>
      <c r="E135" s="3"/>
    </row>
    <row r="136" spans="2:5">
      <c r="B136" s="7">
        <v>40990</v>
      </c>
      <c r="C136">
        <v>3</v>
      </c>
      <c r="D136" s="3">
        <v>36526</v>
      </c>
      <c r="E136" s="3"/>
    </row>
    <row r="137" spans="2:5">
      <c r="B137" s="7">
        <v>41020</v>
      </c>
      <c r="C137">
        <v>4</v>
      </c>
      <c r="D137" s="3">
        <v>36526</v>
      </c>
      <c r="E137" s="3"/>
    </row>
    <row r="138" spans="2:5">
      <c r="B138" s="7">
        <v>41050</v>
      </c>
      <c r="C138">
        <v>4</v>
      </c>
      <c r="D138" s="3">
        <v>36526</v>
      </c>
      <c r="E138" s="3"/>
    </row>
    <row r="139" spans="2:5">
      <c r="B139" s="7">
        <v>41079</v>
      </c>
      <c r="C139">
        <v>5</v>
      </c>
      <c r="D139" s="3">
        <v>36526</v>
      </c>
      <c r="E139" s="3"/>
    </row>
    <row r="140" spans="2:5">
      <c r="B140" s="7">
        <v>41109</v>
      </c>
      <c r="C140">
        <v>6</v>
      </c>
      <c r="D140" s="3">
        <v>36526</v>
      </c>
      <c r="E140" s="3"/>
    </row>
    <row r="141" spans="2:5">
      <c r="B141" s="7">
        <v>41138</v>
      </c>
      <c r="C141">
        <v>7</v>
      </c>
      <c r="D141" s="3">
        <v>36526</v>
      </c>
      <c r="E141" s="3"/>
    </row>
    <row r="142" spans="2:5">
      <c r="B142" s="7">
        <v>41168</v>
      </c>
      <c r="C142">
        <v>8</v>
      </c>
      <c r="D142" s="3">
        <v>36526</v>
      </c>
      <c r="E142" s="3"/>
    </row>
    <row r="143" spans="2:5">
      <c r="B143" s="7">
        <v>41197</v>
      </c>
      <c r="C143">
        <v>9</v>
      </c>
      <c r="D143" s="3">
        <v>36526</v>
      </c>
      <c r="E143" s="3"/>
    </row>
    <row r="144" spans="2:5">
      <c r="B144" s="7">
        <v>41227</v>
      </c>
      <c r="C144">
        <v>10</v>
      </c>
      <c r="D144" s="3">
        <v>36526</v>
      </c>
      <c r="E144" s="3"/>
    </row>
    <row r="145" spans="2:5">
      <c r="B145" s="7">
        <v>41256</v>
      </c>
      <c r="C145">
        <v>11</v>
      </c>
      <c r="D145" s="3">
        <v>36526</v>
      </c>
      <c r="E145" s="3"/>
    </row>
    <row r="146" spans="2:5">
      <c r="B146" s="7">
        <v>41286</v>
      </c>
      <c r="C146">
        <v>12</v>
      </c>
      <c r="D146" s="3">
        <v>36526</v>
      </c>
      <c r="E146" s="3"/>
    </row>
  </sheetData>
  <conditionalFormatting sqref="K1:K24">
    <cfRule type="cellIs" dxfId="17" priority="40" operator="equal">
      <formula>$B$1</formula>
    </cfRule>
    <cfRule type="cellIs" dxfId="16" priority="41" operator="equal">
      <formula>$B$1</formula>
    </cfRule>
  </conditionalFormatting>
  <conditionalFormatting sqref="K5 K7:K11 K13:K14">
    <cfRule type="cellIs" dxfId="15" priority="37" operator="equal">
      <formula>$B$5</formula>
    </cfRule>
  </conditionalFormatting>
  <conditionalFormatting sqref="K16">
    <cfRule type="cellIs" dxfId="14" priority="12" operator="equal">
      <formula>$B$5</formula>
    </cfRule>
  </conditionalFormatting>
  <conditionalFormatting sqref="K18">
    <cfRule type="cellIs" dxfId="13" priority="11" operator="equal">
      <formula>$B$5</formula>
    </cfRule>
  </conditionalFormatting>
  <conditionalFormatting sqref="K20:K24">
    <cfRule type="cellIs" dxfId="12" priority="10" operator="equal">
      <formula>$B$5</formula>
    </cfRule>
  </conditionalFormatting>
  <hyperlinks>
    <hyperlink ref="R1" r:id="rId1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Plexus Corp.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yeang-shing.then</dc:creator>
  <cp:lastModifiedBy>yeang-shing.then</cp:lastModifiedBy>
  <dcterms:created xsi:type="dcterms:W3CDTF">2012-02-20T09:16:37Z</dcterms:created>
  <dcterms:modified xsi:type="dcterms:W3CDTF">2012-02-20T10:23:28Z</dcterms:modified>
</cp:coreProperties>
</file>