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andorazhang/Dropbox/2018_02_cancer/data_samplesize/"/>
    </mc:Choice>
  </mc:AlternateContent>
  <bookViews>
    <workbookView xWindow="0" yWindow="460" windowWidth="38400" windowHeight="21060" tabRatio="500"/>
  </bookViews>
  <sheets>
    <sheet name="Sheet1" sheetId="1" r:id="rId1"/>
  </sheets>
  <definedNames>
    <definedName name="_xlnm._FilterDatabase" localSheetId="0" hidden="1">Sheet1!$A$1:$G$1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E36" i="1"/>
  <c r="E35" i="1"/>
  <c r="E33" i="1"/>
  <c r="B33" i="1"/>
  <c r="B35" i="1"/>
  <c r="B36" i="1"/>
</calcChain>
</file>

<file path=xl/sharedStrings.xml><?xml version="1.0" encoding="utf-8"?>
<sst xmlns="http://schemas.openxmlformats.org/spreadsheetml/2006/main" count="136" uniqueCount="73">
  <si>
    <t>Trait</t>
  </si>
  <si>
    <t>Lymphoma_CLL4</t>
  </si>
  <si>
    <t>Lymphoma_DLBCL4</t>
  </si>
  <si>
    <t>Lymphoma_FL4</t>
  </si>
  <si>
    <t>Colorectal</t>
  </si>
  <si>
    <t>Glioma</t>
  </si>
  <si>
    <t>Glioma_GBM</t>
  </si>
  <si>
    <t>Glioma_nonGBM</t>
  </si>
  <si>
    <t>HNC</t>
  </si>
  <si>
    <t>Lung</t>
  </si>
  <si>
    <t>LungGadenocarcinoma</t>
  </si>
  <si>
    <t>LungsquamousCell</t>
  </si>
  <si>
    <t>Melanoma</t>
  </si>
  <si>
    <t>Ovarian</t>
  </si>
  <si>
    <t>Ovarian_serous</t>
  </si>
  <si>
    <t>Ovarian_serous_hg</t>
  </si>
  <si>
    <t>Ovarian_ser_lg_lmp</t>
  </si>
  <si>
    <t>Ovarian_serous_lmp</t>
  </si>
  <si>
    <t>Ovarian_serouslowgrade</t>
  </si>
  <si>
    <t>Ovarian_mucinous_all</t>
  </si>
  <si>
    <t>Ovarian_mucinous</t>
  </si>
  <si>
    <t>Ovarian_mucinous_lmp</t>
  </si>
  <si>
    <t>Ovarian_lmp</t>
  </si>
  <si>
    <t>Ovarian_clearcell</t>
  </si>
  <si>
    <t>Ovarian_endometrioid</t>
  </si>
  <si>
    <t>Pancreas</t>
  </si>
  <si>
    <t>n.cases</t>
  </si>
  <si>
    <t>n.controls</t>
  </si>
  <si>
    <t>Endometrial</t>
  </si>
  <si>
    <t>Renal</t>
  </si>
  <si>
    <t>Cross_cancer_readme.txt</t>
  </si>
  <si>
    <t>sample size source</t>
  </si>
  <si>
    <t>raw data max</t>
  </si>
  <si>
    <t>paper</t>
  </si>
  <si>
    <t>readme file</t>
  </si>
  <si>
    <t>email</t>
  </si>
  <si>
    <t>bcac_onco_icogs_gwas</t>
  </si>
  <si>
    <t>raw data csv file</t>
  </si>
  <si>
    <t>bcac_onco_icogs_gwas_erpos</t>
  </si>
  <si>
    <t>TECAC</t>
  </si>
  <si>
    <t>raw meta1 data mean sample size</t>
  </si>
  <si>
    <t>bcac_icogs2</t>
  </si>
  <si>
    <t>bcac_icogs2_erneg</t>
  </si>
  <si>
    <t>bcac_icogs2_erpos</t>
  </si>
  <si>
    <t>bcac_onco_icogs_gwas_erneg</t>
  </si>
  <si>
    <t>bcac_onco2</t>
  </si>
  <si>
    <t>bcac_onco2_erneg</t>
  </si>
  <si>
    <t>bcac_onco2_erpos</t>
  </si>
  <si>
    <t>current.cases</t>
  </si>
  <si>
    <t>current.controls</t>
  </si>
  <si>
    <t>Testicular</t>
  </si>
  <si>
    <t>bcac_onco_icogs</t>
  </si>
  <si>
    <t>bcac_onco_icogs_erneg</t>
  </si>
  <si>
    <t>bcac_onco_icogs_erpos</t>
  </si>
  <si>
    <t>Prostate_web</t>
  </si>
  <si>
    <t>raw data attached word file</t>
  </si>
  <si>
    <t>Prostate_web_Onco</t>
  </si>
  <si>
    <t>plotname</t>
  </si>
  <si>
    <t>Esophageal</t>
  </si>
  <si>
    <t>iCOGs-only</t>
  </si>
  <si>
    <t>iCOGs-only ER+</t>
  </si>
  <si>
    <t>iCOGs-only ER-</t>
  </si>
  <si>
    <t>Breast</t>
  </si>
  <si>
    <t>Glioma GBM</t>
  </si>
  <si>
    <t>Glioma nonGBM</t>
  </si>
  <si>
    <t>Lung Adenocarcinoma</t>
  </si>
  <si>
    <t>Lung Squamous Cell</t>
  </si>
  <si>
    <t>Breast ER-</t>
  </si>
  <si>
    <t>Breast ER+</t>
  </si>
  <si>
    <t>Prostate</t>
  </si>
  <si>
    <t>Prostate OncoArray</t>
  </si>
  <si>
    <t>CLL</t>
  </si>
  <si>
    <t xml:space="preserve">Oropharyngeal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</si>
</sst>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</font>
    <font>
      <sz val="12"/>
      <color theme="1"/>
      <name val="OptimaLTSt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11" fontId="5" fillId="0" borderId="0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150" workbookViewId="0">
      <selection activeCell="A10" sqref="A10"/>
    </sheetView>
  </sheetViews>
  <sheetFormatPr baseColWidth="10" defaultRowHeight="16" x14ac:dyDescent="0.2"/>
  <cols>
    <col min="1" max="1" width="25.5" bestFit="1" customWidth="1"/>
    <col min="2" max="2" width="9.6640625" bestFit="1" customWidth="1"/>
    <col min="3" max="3" width="9.33203125" bestFit="1" customWidth="1"/>
    <col min="4" max="4" width="28.83203125" bestFit="1" customWidth="1"/>
    <col min="5" max="5" width="12" bestFit="1" customWidth="1"/>
    <col min="6" max="6" width="14.1640625" bestFit="1" customWidth="1"/>
    <col min="7" max="7" width="24.1640625" bestFit="1" customWidth="1"/>
  </cols>
  <sheetData>
    <row r="1" spans="1:7" x14ac:dyDescent="0.2">
      <c r="A1" s="3" t="s">
        <v>0</v>
      </c>
      <c r="B1" s="3" t="s">
        <v>26</v>
      </c>
      <c r="C1" s="3" t="s">
        <v>27</v>
      </c>
      <c r="D1" s="3" t="s">
        <v>31</v>
      </c>
      <c r="E1" s="3" t="s">
        <v>48</v>
      </c>
      <c r="F1" s="3" t="s">
        <v>49</v>
      </c>
      <c r="G1" s="3" t="s">
        <v>57</v>
      </c>
    </row>
    <row r="2" spans="1:7" x14ac:dyDescent="0.2">
      <c r="A2" s="3" t="s">
        <v>41</v>
      </c>
      <c r="B2" s="3">
        <v>46785</v>
      </c>
      <c r="C2" s="3">
        <v>42892</v>
      </c>
      <c r="D2" s="3" t="s">
        <v>37</v>
      </c>
      <c r="E2" s="3">
        <v>122977</v>
      </c>
      <c r="F2" s="3">
        <v>105974</v>
      </c>
      <c r="G2" s="3" t="s">
        <v>59</v>
      </c>
    </row>
    <row r="3" spans="1:7" x14ac:dyDescent="0.2">
      <c r="A3" s="3" t="s">
        <v>42</v>
      </c>
      <c r="B3" s="3">
        <v>7333</v>
      </c>
      <c r="C3" s="3">
        <v>42892</v>
      </c>
      <c r="D3" s="3" t="s">
        <v>37</v>
      </c>
      <c r="E3" s="3">
        <v>21468</v>
      </c>
      <c r="F3" s="3">
        <v>105974</v>
      </c>
      <c r="G3" s="3" t="s">
        <v>61</v>
      </c>
    </row>
    <row r="4" spans="1:7" x14ac:dyDescent="0.2">
      <c r="A4" s="3" t="s">
        <v>43</v>
      </c>
      <c r="B4" s="3">
        <v>27078</v>
      </c>
      <c r="C4" s="3">
        <v>42892</v>
      </c>
      <c r="D4" s="3" t="s">
        <v>37</v>
      </c>
      <c r="E4" s="3">
        <v>69501</v>
      </c>
      <c r="F4" s="3">
        <v>105974</v>
      </c>
      <c r="G4" s="3" t="s">
        <v>60</v>
      </c>
    </row>
    <row r="5" spans="1:7" x14ac:dyDescent="0.2">
      <c r="A5" s="3" t="s">
        <v>51</v>
      </c>
      <c r="B5" s="3">
        <v>108067</v>
      </c>
      <c r="C5" s="3">
        <v>88386</v>
      </c>
      <c r="D5" s="3" t="s">
        <v>37</v>
      </c>
      <c r="E5" s="3">
        <v>122977</v>
      </c>
      <c r="F5" s="3">
        <v>105974</v>
      </c>
      <c r="G5" s="3" t="s">
        <v>62</v>
      </c>
    </row>
    <row r="6" spans="1:7" x14ac:dyDescent="0.2">
      <c r="A6" s="3" t="s">
        <v>52</v>
      </c>
      <c r="B6" s="3">
        <v>16988</v>
      </c>
      <c r="C6" s="3">
        <v>88386</v>
      </c>
      <c r="D6" s="3" t="s">
        <v>37</v>
      </c>
      <c r="E6" s="3">
        <v>21468</v>
      </c>
      <c r="F6" s="3">
        <v>105974</v>
      </c>
      <c r="G6" s="3" t="s">
        <v>67</v>
      </c>
    </row>
    <row r="7" spans="1:7" x14ac:dyDescent="0.2">
      <c r="A7" s="3" t="s">
        <v>53</v>
      </c>
      <c r="B7" s="3">
        <v>65275</v>
      </c>
      <c r="C7" s="3">
        <v>88386</v>
      </c>
      <c r="D7" s="3" t="s">
        <v>37</v>
      </c>
      <c r="E7" s="3">
        <v>69501</v>
      </c>
      <c r="F7" s="3">
        <v>105974</v>
      </c>
      <c r="G7" s="3" t="s">
        <v>68</v>
      </c>
    </row>
    <row r="8" spans="1:7" x14ac:dyDescent="0.2">
      <c r="A8" s="3" t="s">
        <v>36</v>
      </c>
      <c r="B8" s="3">
        <v>122977</v>
      </c>
      <c r="C8" s="3">
        <v>105974</v>
      </c>
      <c r="D8" s="3" t="s">
        <v>37</v>
      </c>
      <c r="E8" s="3">
        <v>122977</v>
      </c>
      <c r="F8" s="3">
        <v>105974</v>
      </c>
      <c r="G8" s="3" t="s">
        <v>36</v>
      </c>
    </row>
    <row r="9" spans="1:7" x14ac:dyDescent="0.2">
      <c r="A9" s="3" t="s">
        <v>44</v>
      </c>
      <c r="B9" s="3">
        <v>21468</v>
      </c>
      <c r="C9" s="3">
        <v>105974</v>
      </c>
      <c r="D9" s="3" t="s">
        <v>37</v>
      </c>
      <c r="E9" s="3">
        <v>21468</v>
      </c>
      <c r="F9" s="3">
        <v>105974</v>
      </c>
      <c r="G9" s="3" t="s">
        <v>44</v>
      </c>
    </row>
    <row r="10" spans="1:7" x14ac:dyDescent="0.2">
      <c r="A10" s="3" t="s">
        <v>38</v>
      </c>
      <c r="B10" s="3">
        <v>69501</v>
      </c>
      <c r="C10" s="3">
        <v>105974</v>
      </c>
      <c r="D10" s="3" t="s">
        <v>37</v>
      </c>
      <c r="E10" s="3">
        <v>69501</v>
      </c>
      <c r="F10" s="3">
        <v>105974</v>
      </c>
      <c r="G10" s="3" t="s">
        <v>38</v>
      </c>
    </row>
    <row r="11" spans="1:7" x14ac:dyDescent="0.2">
      <c r="A11" s="3" t="s">
        <v>45</v>
      </c>
      <c r="B11" s="3">
        <v>61282</v>
      </c>
      <c r="C11" s="3">
        <v>45494</v>
      </c>
      <c r="D11" s="3" t="s">
        <v>37</v>
      </c>
      <c r="E11" s="3">
        <v>122977</v>
      </c>
      <c r="F11" s="3">
        <v>105974</v>
      </c>
      <c r="G11" s="3" t="s">
        <v>45</v>
      </c>
    </row>
    <row r="12" spans="1:7" x14ac:dyDescent="0.2">
      <c r="A12" s="3" t="s">
        <v>46</v>
      </c>
      <c r="B12" s="3">
        <v>9655</v>
      </c>
      <c r="C12" s="3">
        <v>45494</v>
      </c>
      <c r="D12" s="3" t="s">
        <v>37</v>
      </c>
      <c r="E12" s="3">
        <v>21468</v>
      </c>
      <c r="F12" s="3">
        <v>105974</v>
      </c>
      <c r="G12" s="3" t="s">
        <v>46</v>
      </c>
    </row>
    <row r="13" spans="1:7" x14ac:dyDescent="0.2">
      <c r="A13" s="3" t="s">
        <v>47</v>
      </c>
      <c r="B13" s="3">
        <v>38197</v>
      </c>
      <c r="C13" s="3">
        <v>45494</v>
      </c>
      <c r="D13" s="3" t="s">
        <v>37</v>
      </c>
      <c r="E13" s="3">
        <v>69501</v>
      </c>
      <c r="F13" s="3">
        <v>105974</v>
      </c>
      <c r="G13" s="3" t="s">
        <v>47</v>
      </c>
    </row>
    <row r="14" spans="1:7" x14ac:dyDescent="0.2">
      <c r="A14" s="3" t="s">
        <v>4</v>
      </c>
      <c r="B14" s="3">
        <v>17050</v>
      </c>
      <c r="C14" s="3">
        <v>19529</v>
      </c>
      <c r="D14" s="3" t="s">
        <v>32</v>
      </c>
      <c r="E14" s="6">
        <v>18299</v>
      </c>
      <c r="F14" s="6">
        <v>19656</v>
      </c>
      <c r="G14" s="3" t="s">
        <v>4</v>
      </c>
    </row>
    <row r="15" spans="1:7" x14ac:dyDescent="0.2">
      <c r="A15" s="3" t="s">
        <v>28</v>
      </c>
      <c r="B15" s="3">
        <v>12906</v>
      </c>
      <c r="C15" s="3">
        <v>108979</v>
      </c>
      <c r="D15" s="3" t="s">
        <v>32</v>
      </c>
      <c r="E15" s="3">
        <v>12906</v>
      </c>
      <c r="F15" s="3">
        <v>108979</v>
      </c>
      <c r="G15" s="3" t="s">
        <v>28</v>
      </c>
    </row>
    <row r="16" spans="1:7" x14ac:dyDescent="0.2">
      <c r="A16" s="6" t="s">
        <v>58</v>
      </c>
      <c r="B16" s="6">
        <f>2406 + 1508</f>
        <v>3914</v>
      </c>
      <c r="C16" s="5">
        <v>6718</v>
      </c>
      <c r="D16" s="5" t="s">
        <v>35</v>
      </c>
      <c r="E16" s="5">
        <v>10279</v>
      </c>
      <c r="F16" s="5">
        <v>17159</v>
      </c>
      <c r="G16" s="6" t="s">
        <v>58</v>
      </c>
    </row>
    <row r="17" spans="1:7" x14ac:dyDescent="0.2">
      <c r="A17" s="3" t="s">
        <v>5</v>
      </c>
      <c r="B17" s="3">
        <v>12488</v>
      </c>
      <c r="C17" s="3">
        <v>18169</v>
      </c>
      <c r="D17" s="3" t="s">
        <v>34</v>
      </c>
      <c r="E17" s="6">
        <v>12496</v>
      </c>
      <c r="F17" s="6">
        <v>18190</v>
      </c>
      <c r="G17" s="3" t="s">
        <v>5</v>
      </c>
    </row>
    <row r="18" spans="1:7" x14ac:dyDescent="0.2">
      <c r="A18" s="3" t="s">
        <v>6</v>
      </c>
      <c r="B18" s="3">
        <v>6183</v>
      </c>
      <c r="C18" s="3">
        <v>18169</v>
      </c>
      <c r="D18" s="3" t="s">
        <v>34</v>
      </c>
      <c r="E18" s="3">
        <v>6183</v>
      </c>
      <c r="F18" s="3">
        <v>18169</v>
      </c>
      <c r="G18" s="3" t="s">
        <v>63</v>
      </c>
    </row>
    <row r="19" spans="1:7" x14ac:dyDescent="0.2">
      <c r="A19" s="3" t="s">
        <v>7</v>
      </c>
      <c r="B19" s="3">
        <v>5820</v>
      </c>
      <c r="C19" s="3">
        <v>18169</v>
      </c>
      <c r="D19" s="3" t="s">
        <v>34</v>
      </c>
      <c r="E19" s="3">
        <v>5820</v>
      </c>
      <c r="F19" s="3">
        <v>18169</v>
      </c>
      <c r="G19" s="3" t="s">
        <v>64</v>
      </c>
    </row>
    <row r="20" spans="1:7" x14ac:dyDescent="0.2">
      <c r="A20" s="3" t="s">
        <v>8</v>
      </c>
      <c r="B20" s="3">
        <v>6034</v>
      </c>
      <c r="C20" s="3">
        <v>6585</v>
      </c>
      <c r="D20" s="3" t="s">
        <v>32</v>
      </c>
      <c r="E20" s="4">
        <v>25000</v>
      </c>
      <c r="F20" s="4">
        <v>25000</v>
      </c>
      <c r="G20" s="7" t="s">
        <v>72</v>
      </c>
    </row>
    <row r="21" spans="1:7" x14ac:dyDescent="0.2">
      <c r="A21" s="3" t="s">
        <v>9</v>
      </c>
      <c r="B21" s="3">
        <v>29266</v>
      </c>
      <c r="C21" s="3">
        <v>56450</v>
      </c>
      <c r="D21" s="3" t="s">
        <v>32</v>
      </c>
      <c r="E21" s="3">
        <v>29266</v>
      </c>
      <c r="F21" s="3">
        <v>56450</v>
      </c>
      <c r="G21" s="3" t="s">
        <v>9</v>
      </c>
    </row>
    <row r="22" spans="1:7" x14ac:dyDescent="0.2">
      <c r="A22" s="3" t="s">
        <v>10</v>
      </c>
      <c r="B22" s="3">
        <v>11273</v>
      </c>
      <c r="C22" s="3">
        <v>55483</v>
      </c>
      <c r="D22" s="3" t="s">
        <v>32</v>
      </c>
      <c r="E22" s="3">
        <v>11273</v>
      </c>
      <c r="F22" s="3">
        <v>55483</v>
      </c>
      <c r="G22" s="3" t="s">
        <v>65</v>
      </c>
    </row>
    <row r="23" spans="1:7" x14ac:dyDescent="0.2">
      <c r="A23" s="3" t="s">
        <v>11</v>
      </c>
      <c r="B23" s="3">
        <v>7426</v>
      </c>
      <c r="C23" s="3">
        <v>55627</v>
      </c>
      <c r="D23" s="3" t="s">
        <v>32</v>
      </c>
      <c r="E23" s="3">
        <v>7426</v>
      </c>
      <c r="F23" s="3">
        <v>55627</v>
      </c>
      <c r="G23" s="3" t="s">
        <v>66</v>
      </c>
    </row>
    <row r="24" spans="1:7" x14ac:dyDescent="0.2">
      <c r="A24" s="3" t="s">
        <v>1</v>
      </c>
      <c r="B24" s="3">
        <v>3100</v>
      </c>
      <c r="C24" s="3">
        <v>7667</v>
      </c>
      <c r="D24" s="3" t="s">
        <v>32</v>
      </c>
      <c r="E24" s="3">
        <v>3100</v>
      </c>
      <c r="F24" s="3">
        <v>7667</v>
      </c>
      <c r="G24" s="2" t="s">
        <v>71</v>
      </c>
    </row>
    <row r="25" spans="1:7" x14ac:dyDescent="0.2">
      <c r="A25" s="3" t="s">
        <v>2</v>
      </c>
      <c r="B25" s="3">
        <v>3857</v>
      </c>
      <c r="C25" s="3">
        <v>7666</v>
      </c>
      <c r="D25" s="3" t="s">
        <v>32</v>
      </c>
      <c r="E25" s="3">
        <v>3857</v>
      </c>
      <c r="F25" s="3">
        <v>7666</v>
      </c>
      <c r="G25" s="3" t="s">
        <v>2</v>
      </c>
    </row>
    <row r="26" spans="1:7" x14ac:dyDescent="0.2">
      <c r="A26" s="3" t="s">
        <v>3</v>
      </c>
      <c r="B26" s="3">
        <v>2847</v>
      </c>
      <c r="C26" s="3">
        <v>8108</v>
      </c>
      <c r="D26" s="3" t="s">
        <v>32</v>
      </c>
      <c r="E26" s="3">
        <v>2847</v>
      </c>
      <c r="F26" s="3">
        <v>8108</v>
      </c>
      <c r="G26" s="3" t="s">
        <v>3</v>
      </c>
    </row>
    <row r="27" spans="1:7" x14ac:dyDescent="0.2">
      <c r="A27" s="3" t="s">
        <v>12</v>
      </c>
      <c r="B27" s="3">
        <v>12874</v>
      </c>
      <c r="C27" s="3">
        <v>23203</v>
      </c>
      <c r="D27" s="3" t="s">
        <v>33</v>
      </c>
      <c r="E27" s="3">
        <v>12874</v>
      </c>
      <c r="F27" s="3">
        <v>23203</v>
      </c>
      <c r="G27" s="3" t="s">
        <v>12</v>
      </c>
    </row>
    <row r="28" spans="1:7" x14ac:dyDescent="0.2">
      <c r="A28" s="3" t="s">
        <v>13</v>
      </c>
      <c r="B28" s="3">
        <v>22406</v>
      </c>
      <c r="C28" s="3">
        <v>40951</v>
      </c>
      <c r="D28" s="3" t="s">
        <v>32</v>
      </c>
      <c r="E28" s="6">
        <v>25509</v>
      </c>
      <c r="F28" s="6">
        <v>40941</v>
      </c>
      <c r="G28" s="3" t="s">
        <v>13</v>
      </c>
    </row>
    <row r="29" spans="1:7" x14ac:dyDescent="0.2">
      <c r="A29" s="3" t="s">
        <v>23</v>
      </c>
      <c r="B29" s="3">
        <v>1366</v>
      </c>
      <c r="C29" s="3">
        <v>40941</v>
      </c>
      <c r="D29" s="3" t="s">
        <v>33</v>
      </c>
      <c r="E29" s="3">
        <v>1366</v>
      </c>
      <c r="F29" s="3">
        <v>40941</v>
      </c>
      <c r="G29" s="3" t="s">
        <v>23</v>
      </c>
    </row>
    <row r="30" spans="1:7" x14ac:dyDescent="0.2">
      <c r="A30" s="3" t="s">
        <v>24</v>
      </c>
      <c r="B30" s="3">
        <v>2810</v>
      </c>
      <c r="C30" s="3">
        <v>40941</v>
      </c>
      <c r="D30" s="3" t="s">
        <v>33</v>
      </c>
      <c r="E30" s="3">
        <v>2810</v>
      </c>
      <c r="F30" s="3">
        <v>40941</v>
      </c>
      <c r="G30" s="3" t="s">
        <v>24</v>
      </c>
    </row>
    <row r="31" spans="1:7" x14ac:dyDescent="0.2">
      <c r="A31" s="3" t="s">
        <v>22</v>
      </c>
      <c r="B31" s="3">
        <v>3103</v>
      </c>
      <c r="C31" s="3">
        <v>40941</v>
      </c>
      <c r="D31" s="3" t="s">
        <v>33</v>
      </c>
      <c r="E31" s="3">
        <v>3103</v>
      </c>
      <c r="F31" s="3">
        <v>40941</v>
      </c>
      <c r="G31" s="3" t="s">
        <v>22</v>
      </c>
    </row>
    <row r="32" spans="1:7" x14ac:dyDescent="0.2">
      <c r="A32" s="3" t="s">
        <v>20</v>
      </c>
      <c r="B32" s="3">
        <v>1417</v>
      </c>
      <c r="C32" s="3">
        <v>40941</v>
      </c>
      <c r="D32" s="3" t="s">
        <v>33</v>
      </c>
      <c r="E32" s="3">
        <v>1417</v>
      </c>
      <c r="F32" s="3">
        <v>40941</v>
      </c>
      <c r="G32" s="3" t="s">
        <v>20</v>
      </c>
    </row>
    <row r="33" spans="1:7" s="1" customFormat="1" x14ac:dyDescent="0.2">
      <c r="A33" s="3" t="s">
        <v>19</v>
      </c>
      <c r="B33" s="3">
        <f>1149+1417</f>
        <v>2566</v>
      </c>
      <c r="C33" s="3">
        <v>40941</v>
      </c>
      <c r="D33" s="3" t="s">
        <v>33</v>
      </c>
      <c r="E33" s="3">
        <f>1149+1417</f>
        <v>2566</v>
      </c>
      <c r="F33" s="3">
        <v>40941</v>
      </c>
      <c r="G33" s="3" t="s">
        <v>19</v>
      </c>
    </row>
    <row r="34" spans="1:7" x14ac:dyDescent="0.2">
      <c r="A34" s="3" t="s">
        <v>21</v>
      </c>
      <c r="B34" s="3">
        <v>1149</v>
      </c>
      <c r="C34" s="3">
        <v>40941</v>
      </c>
      <c r="D34" s="3" t="s">
        <v>33</v>
      </c>
      <c r="E34" s="3">
        <v>1149</v>
      </c>
      <c r="F34" s="3">
        <v>40941</v>
      </c>
      <c r="G34" s="3" t="s">
        <v>21</v>
      </c>
    </row>
    <row r="35" spans="1:7" x14ac:dyDescent="0.2">
      <c r="A35" s="3" t="s">
        <v>16</v>
      </c>
      <c r="B35" s="3">
        <f>1012 + 1954</f>
        <v>2966</v>
      </c>
      <c r="C35" s="3">
        <v>40941</v>
      </c>
      <c r="D35" s="3" t="s">
        <v>33</v>
      </c>
      <c r="E35" s="3">
        <f>1012 + 1954</f>
        <v>2966</v>
      </c>
      <c r="F35" s="3">
        <v>40941</v>
      </c>
      <c r="G35" s="3" t="s">
        <v>16</v>
      </c>
    </row>
    <row r="36" spans="1:7" x14ac:dyDescent="0.2">
      <c r="A36" s="3" t="s">
        <v>14</v>
      </c>
      <c r="B36" s="3">
        <f>1012+13037</f>
        <v>14049</v>
      </c>
      <c r="C36" s="3">
        <v>40941</v>
      </c>
      <c r="D36" s="3" t="s">
        <v>33</v>
      </c>
      <c r="E36" s="3">
        <f>1012+13037</f>
        <v>14049</v>
      </c>
      <c r="F36" s="3">
        <v>40941</v>
      </c>
      <c r="G36" s="3" t="s">
        <v>14</v>
      </c>
    </row>
    <row r="37" spans="1:7" s="1" customFormat="1" x14ac:dyDescent="0.2">
      <c r="A37" s="3" t="s">
        <v>15</v>
      </c>
      <c r="B37" s="3">
        <v>13037</v>
      </c>
      <c r="C37" s="3">
        <v>40941</v>
      </c>
      <c r="D37" s="3" t="s">
        <v>33</v>
      </c>
      <c r="E37" s="3">
        <v>13037</v>
      </c>
      <c r="F37" s="3">
        <v>40941</v>
      </c>
      <c r="G37" s="3" t="s">
        <v>15</v>
      </c>
    </row>
    <row r="38" spans="1:7" x14ac:dyDescent="0.2">
      <c r="A38" s="3" t="s">
        <v>17</v>
      </c>
      <c r="B38" s="3">
        <v>1954</v>
      </c>
      <c r="C38" s="3">
        <v>40941</v>
      </c>
      <c r="D38" s="3" t="s">
        <v>33</v>
      </c>
      <c r="E38" s="3">
        <v>1954</v>
      </c>
      <c r="F38" s="3">
        <v>40941</v>
      </c>
      <c r="G38" s="3" t="s">
        <v>17</v>
      </c>
    </row>
    <row r="39" spans="1:7" x14ac:dyDescent="0.2">
      <c r="A39" s="3" t="s">
        <v>18</v>
      </c>
      <c r="B39" s="3">
        <v>1012</v>
      </c>
      <c r="C39" s="3">
        <v>40941</v>
      </c>
      <c r="D39" s="3" t="s">
        <v>33</v>
      </c>
      <c r="E39" s="3">
        <v>1012</v>
      </c>
      <c r="F39" s="3">
        <v>40941</v>
      </c>
      <c r="G39" s="3" t="s">
        <v>18</v>
      </c>
    </row>
    <row r="40" spans="1:7" x14ac:dyDescent="0.2">
      <c r="A40" s="3" t="s">
        <v>25</v>
      </c>
      <c r="B40" s="3">
        <v>8638</v>
      </c>
      <c r="C40" s="3">
        <v>12217</v>
      </c>
      <c r="D40" s="3" t="s">
        <v>30</v>
      </c>
      <c r="E40" s="6">
        <v>9040</v>
      </c>
      <c r="F40" s="6">
        <v>12496</v>
      </c>
      <c r="G40" s="3" t="s">
        <v>25</v>
      </c>
    </row>
    <row r="41" spans="1:7" x14ac:dyDescent="0.2">
      <c r="A41" s="3" t="s">
        <v>54</v>
      </c>
      <c r="B41" s="3">
        <v>79148</v>
      </c>
      <c r="C41" s="3">
        <v>61106</v>
      </c>
      <c r="D41" s="3" t="s">
        <v>55</v>
      </c>
      <c r="E41" s="6">
        <v>79194</v>
      </c>
      <c r="F41" s="6">
        <v>61112</v>
      </c>
      <c r="G41" s="3" t="s">
        <v>69</v>
      </c>
    </row>
    <row r="42" spans="1:7" x14ac:dyDescent="0.2">
      <c r="A42" s="3" t="s">
        <v>56</v>
      </c>
      <c r="B42" s="3">
        <v>44825</v>
      </c>
      <c r="C42" s="3">
        <v>27904</v>
      </c>
      <c r="D42" s="3" t="s">
        <v>55</v>
      </c>
      <c r="E42" s="6">
        <v>79194</v>
      </c>
      <c r="F42" s="6">
        <v>61112</v>
      </c>
      <c r="G42" s="3" t="s">
        <v>70</v>
      </c>
    </row>
    <row r="43" spans="1:7" x14ac:dyDescent="0.2">
      <c r="A43" s="3" t="s">
        <v>29</v>
      </c>
      <c r="B43" s="3">
        <v>10784</v>
      </c>
      <c r="C43" s="3">
        <v>20407</v>
      </c>
      <c r="D43" s="3" t="s">
        <v>32</v>
      </c>
      <c r="E43" s="3">
        <v>10784</v>
      </c>
      <c r="F43" s="3">
        <v>20407</v>
      </c>
      <c r="G43" s="3" t="s">
        <v>29</v>
      </c>
    </row>
    <row r="44" spans="1:7" x14ac:dyDescent="0.2">
      <c r="A44" s="3" t="s">
        <v>39</v>
      </c>
      <c r="B44" s="3">
        <v>3558</v>
      </c>
      <c r="C44" s="3">
        <v>13970</v>
      </c>
      <c r="D44" s="3" t="s">
        <v>40</v>
      </c>
      <c r="E44" s="3">
        <v>3558</v>
      </c>
      <c r="F44" s="3">
        <v>13970</v>
      </c>
      <c r="G44" s="2" t="s">
        <v>50</v>
      </c>
    </row>
  </sheetData>
  <autoFilter ref="A1:G1">
    <sortState ref="A2:G44">
      <sortCondition ref="A1:A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2018-07-06T00:08:40Z</dcterms:created>
  <dcterms:modified xsi:type="dcterms:W3CDTF">2019-05-13T00:32:00Z</dcterms:modified>
</cp:coreProperties>
</file>