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 I5\Desktop\"/>
    </mc:Choice>
  </mc:AlternateContent>
  <xr:revisionPtr revIDLastSave="0" documentId="13_ncr:1_{D4AB08D0-EE06-465A-8A46-3A7BBC0310EA}" xr6:coauthVersionLast="46" xr6:coauthVersionMax="46" xr10:uidLastSave="{00000000-0000-0000-0000-000000000000}"/>
  <bookViews>
    <workbookView xWindow="-120" yWindow="-120" windowWidth="19440" windowHeight="11640" xr2:uid="{00000000-000D-0000-FFFF-FFFF00000000}"/>
  </bookViews>
  <sheets>
    <sheet name="Table 1" sheetId="1" r:id="rId1"/>
  </sheets>
  <calcPr calcId="191029"/>
</workbook>
</file>

<file path=xl/calcChain.xml><?xml version="1.0" encoding="utf-8"?>
<calcChain xmlns="http://schemas.openxmlformats.org/spreadsheetml/2006/main">
  <c r="I11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3" i="1"/>
  <c r="E4" i="1"/>
  <c r="F4" i="1" s="1"/>
  <c r="E5" i="1"/>
  <c r="E6" i="1"/>
  <c r="E7" i="1"/>
  <c r="F7" i="1" s="1"/>
  <c r="E8" i="1"/>
  <c r="E9" i="1"/>
  <c r="E10" i="1"/>
  <c r="E11" i="1"/>
  <c r="E12" i="1"/>
  <c r="F12" i="1" s="1"/>
  <c r="E13" i="1"/>
  <c r="E14" i="1"/>
  <c r="E15" i="1"/>
  <c r="F15" i="1" s="1"/>
  <c r="E16" i="1"/>
  <c r="E17" i="1"/>
  <c r="E18" i="1"/>
  <c r="E19" i="1"/>
  <c r="E20" i="1"/>
  <c r="F20" i="1" s="1"/>
  <c r="E21" i="1"/>
  <c r="E22" i="1"/>
  <c r="E23" i="1"/>
  <c r="F23" i="1" s="1"/>
  <c r="E24" i="1"/>
  <c r="E25" i="1"/>
  <c r="E26" i="1"/>
  <c r="E27" i="1"/>
  <c r="E28" i="1"/>
  <c r="F28" i="1" s="1"/>
  <c r="E29" i="1"/>
  <c r="E30" i="1"/>
  <c r="E31" i="1"/>
  <c r="F31" i="1" s="1"/>
  <c r="E32" i="1"/>
  <c r="E33" i="1"/>
  <c r="E34" i="1"/>
  <c r="E35" i="1"/>
  <c r="E36" i="1"/>
  <c r="F36" i="1" s="1"/>
  <c r="E37" i="1"/>
  <c r="E38" i="1"/>
  <c r="E39" i="1"/>
  <c r="F39" i="1" s="1"/>
  <c r="E40" i="1"/>
  <c r="E41" i="1"/>
  <c r="E42" i="1"/>
  <c r="E43" i="1"/>
  <c r="E44" i="1"/>
  <c r="F44" i="1" s="1"/>
  <c r="E45" i="1"/>
  <c r="E46" i="1"/>
  <c r="E47" i="1"/>
  <c r="F47" i="1" s="1"/>
  <c r="E48" i="1"/>
  <c r="E49" i="1"/>
  <c r="E50" i="1"/>
  <c r="E51" i="1"/>
  <c r="E52" i="1"/>
  <c r="F52" i="1" s="1"/>
  <c r="E53" i="1"/>
  <c r="E54" i="1"/>
  <c r="E55" i="1"/>
  <c r="F55" i="1" s="1"/>
  <c r="E56" i="1"/>
  <c r="E57" i="1"/>
  <c r="E58" i="1"/>
  <c r="E59" i="1"/>
  <c r="E60" i="1"/>
  <c r="F60" i="1" s="1"/>
  <c r="E61" i="1"/>
  <c r="E62" i="1"/>
  <c r="E63" i="1"/>
  <c r="F63" i="1" s="1"/>
  <c r="E64" i="1"/>
  <c r="E65" i="1"/>
  <c r="E66" i="1"/>
  <c r="E67" i="1"/>
  <c r="E68" i="1"/>
  <c r="F68" i="1" s="1"/>
  <c r="E69" i="1"/>
  <c r="E70" i="1"/>
  <c r="E71" i="1"/>
  <c r="F71" i="1" s="1"/>
  <c r="E72" i="1"/>
  <c r="E73" i="1"/>
  <c r="E74" i="1"/>
  <c r="E75" i="1"/>
  <c r="E76" i="1"/>
  <c r="F76" i="1" s="1"/>
  <c r="E77" i="1"/>
  <c r="E78" i="1"/>
  <c r="E79" i="1"/>
  <c r="F79" i="1" s="1"/>
  <c r="E80" i="1"/>
  <c r="E81" i="1"/>
  <c r="E82" i="1"/>
  <c r="E83" i="1"/>
  <c r="E84" i="1"/>
  <c r="F84" i="1" s="1"/>
  <c r="E85" i="1"/>
  <c r="E86" i="1"/>
  <c r="E87" i="1"/>
  <c r="F87" i="1" s="1"/>
  <c r="E88" i="1"/>
  <c r="E89" i="1"/>
  <c r="E90" i="1"/>
  <c r="E91" i="1"/>
  <c r="E92" i="1"/>
  <c r="F92" i="1" s="1"/>
  <c r="E93" i="1"/>
  <c r="E94" i="1"/>
  <c r="E95" i="1"/>
  <c r="F95" i="1" s="1"/>
  <c r="E96" i="1"/>
  <c r="E97" i="1"/>
  <c r="E98" i="1"/>
  <c r="E99" i="1"/>
  <c r="E100" i="1"/>
  <c r="F100" i="1" s="1"/>
  <c r="E101" i="1"/>
  <c r="E102" i="1"/>
  <c r="E103" i="1"/>
  <c r="F103" i="1" s="1"/>
  <c r="E104" i="1"/>
  <c r="E105" i="1"/>
  <c r="E106" i="1"/>
  <c r="E107" i="1"/>
  <c r="E108" i="1"/>
  <c r="F108" i="1" s="1"/>
  <c r="E109" i="1"/>
  <c r="E110" i="1"/>
  <c r="E111" i="1"/>
  <c r="F111" i="1" s="1"/>
  <c r="E112" i="1"/>
  <c r="E3" i="1"/>
  <c r="F3" i="1" s="1"/>
  <c r="F109" i="1"/>
  <c r="F107" i="1"/>
  <c r="F105" i="1"/>
  <c r="F101" i="1"/>
  <c r="F99" i="1"/>
  <c r="F97" i="1"/>
  <c r="F93" i="1"/>
  <c r="F91" i="1"/>
  <c r="F89" i="1"/>
  <c r="F85" i="1"/>
  <c r="F83" i="1"/>
  <c r="F81" i="1"/>
  <c r="F77" i="1"/>
  <c r="F75" i="1"/>
  <c r="F73" i="1"/>
  <c r="F69" i="1"/>
  <c r="F67" i="1"/>
  <c r="F65" i="1"/>
  <c r="F61" i="1"/>
  <c r="F59" i="1"/>
  <c r="F57" i="1"/>
  <c r="F53" i="1"/>
  <c r="F51" i="1"/>
  <c r="F49" i="1"/>
  <c r="F45" i="1"/>
  <c r="F43" i="1"/>
  <c r="F41" i="1"/>
  <c r="F37" i="1"/>
  <c r="F35" i="1"/>
  <c r="F33" i="1"/>
  <c r="F29" i="1"/>
  <c r="F27" i="1"/>
  <c r="F25" i="1"/>
  <c r="F21" i="1"/>
  <c r="F19" i="1"/>
  <c r="F17" i="1"/>
  <c r="F13" i="1"/>
  <c r="F11" i="1"/>
  <c r="F9" i="1"/>
  <c r="F5" i="1"/>
  <c r="F112" i="1"/>
  <c r="F110" i="1"/>
  <c r="F106" i="1"/>
  <c r="F104" i="1"/>
  <c r="F102" i="1"/>
  <c r="F98" i="1"/>
  <c r="F96" i="1"/>
  <c r="F94" i="1"/>
  <c r="F90" i="1"/>
  <c r="F88" i="1"/>
  <c r="F86" i="1"/>
  <c r="F82" i="1"/>
  <c r="F80" i="1"/>
  <c r="F78" i="1"/>
  <c r="F74" i="1"/>
  <c r="F72" i="1"/>
  <c r="F70" i="1"/>
  <c r="F66" i="1"/>
  <c r="F64" i="1"/>
  <c r="F62" i="1"/>
  <c r="F58" i="1"/>
  <c r="F56" i="1"/>
  <c r="F54" i="1"/>
  <c r="F50" i="1"/>
  <c r="F48" i="1"/>
  <c r="F46" i="1"/>
  <c r="F42" i="1"/>
  <c r="F40" i="1"/>
  <c r="F38" i="1"/>
  <c r="F34" i="1"/>
  <c r="F32" i="1"/>
  <c r="F30" i="1"/>
  <c r="F26" i="1"/>
  <c r="F24" i="1"/>
  <c r="F22" i="1"/>
  <c r="F18" i="1"/>
  <c r="F16" i="1"/>
  <c r="F14" i="1"/>
  <c r="F10" i="1"/>
  <c r="F8" i="1"/>
  <c r="F6" i="1"/>
  <c r="I114" i="1" l="1"/>
</calcChain>
</file>

<file path=xl/sharedStrings.xml><?xml version="1.0" encoding="utf-8"?>
<sst xmlns="http://schemas.openxmlformats.org/spreadsheetml/2006/main" count="119" uniqueCount="119">
  <si>
    <r>
      <rPr>
        <b/>
        <sz val="16"/>
        <rFont val="DejaVu Sans"/>
        <family val="2"/>
      </rPr>
      <t>DESCRIPCION</t>
    </r>
  </si>
  <si>
    <r>
      <rPr>
        <b/>
        <sz val="11"/>
        <rFont val="DejaVu Sans"/>
        <family val="2"/>
      </rPr>
      <t>base bouquet</t>
    </r>
  </si>
  <si>
    <r>
      <rPr>
        <b/>
        <sz val="11"/>
        <rFont val="DejaVu Sans"/>
        <family val="2"/>
      </rPr>
      <t>donald trump baby</t>
    </r>
  </si>
  <si>
    <r>
      <rPr>
        <b/>
        <sz val="11"/>
        <rFont val="DejaVu Sans"/>
        <family val="2"/>
      </rPr>
      <t>escudo cars figura</t>
    </r>
  </si>
  <si>
    <r>
      <rPr>
        <b/>
        <sz val="11"/>
        <rFont val="DejaVu Sans"/>
        <family val="2"/>
      </rPr>
      <t>figura micky</t>
    </r>
  </si>
  <si>
    <r>
      <rPr>
        <b/>
        <sz val="11"/>
        <rFont val="DejaVu Sans"/>
        <family val="2"/>
      </rPr>
      <t>figura minie</t>
    </r>
  </si>
  <si>
    <r>
      <rPr>
        <b/>
        <sz val="11"/>
        <rFont val="DejaVu Sans"/>
        <family val="2"/>
      </rPr>
      <t>figura minie cuerpo</t>
    </r>
  </si>
  <si>
    <r>
      <rPr>
        <b/>
        <sz val="11"/>
        <rFont val="DejaVu Sans"/>
        <family val="2"/>
      </rPr>
      <t>figura micky cuerpo</t>
    </r>
  </si>
  <si>
    <r>
      <rPr>
        <b/>
        <sz val="11"/>
        <rFont val="DejaVu Sans"/>
        <family val="2"/>
      </rPr>
      <t>figura masha</t>
    </r>
  </si>
  <si>
    <r>
      <rPr>
        <b/>
        <sz val="11"/>
        <rFont val="DejaVu Sans"/>
        <family val="2"/>
      </rPr>
      <t>globo 18 pulgada lol rosada</t>
    </r>
  </si>
  <si>
    <r>
      <rPr>
        <b/>
        <sz val="11"/>
        <rFont val="DejaVu Sans"/>
        <family val="2"/>
      </rPr>
      <t>globo lol azul 18 pulgadas</t>
    </r>
  </si>
  <si>
    <r>
      <rPr>
        <b/>
        <sz val="11"/>
        <rFont val="DejaVu Sans"/>
        <family val="2"/>
      </rPr>
      <t>globo 18 pulgadas cars</t>
    </r>
  </si>
  <si>
    <r>
      <rPr>
        <b/>
        <sz val="11"/>
        <rFont val="DejaVu Sans"/>
        <family val="2"/>
      </rPr>
      <t>globo 4d</t>
    </r>
  </si>
  <si>
    <r>
      <rPr>
        <b/>
        <sz val="11"/>
        <rFont val="DejaVu Sans"/>
        <family val="2"/>
      </rPr>
      <t>globo babys shark 18 pulgadas</t>
    </r>
  </si>
  <si>
    <r>
      <rPr>
        <b/>
        <sz val="11"/>
        <rFont val="DejaVu Sans"/>
        <family val="2"/>
      </rPr>
      <t>globo cara capitan america</t>
    </r>
  </si>
  <si>
    <r>
      <rPr>
        <b/>
        <sz val="11"/>
        <rFont val="DejaVu Sans"/>
        <family val="2"/>
      </rPr>
      <t>globo cara hulk</t>
    </r>
  </si>
  <si>
    <r>
      <rPr>
        <b/>
        <sz val="11"/>
        <rFont val="DejaVu Sans"/>
        <family val="2"/>
      </rPr>
      <t>globo cara iron man</t>
    </r>
  </si>
  <si>
    <r>
      <rPr>
        <b/>
        <sz val="11"/>
        <rFont val="DejaVu Sans"/>
        <family val="2"/>
      </rPr>
      <t>globo cara spiderman</t>
    </r>
  </si>
  <si>
    <r>
      <rPr>
        <b/>
        <sz val="11"/>
        <rFont val="DejaVu Sans"/>
        <family val="2"/>
      </rPr>
      <t>globo circo figura</t>
    </r>
  </si>
  <si>
    <r>
      <rPr>
        <b/>
        <sz val="11"/>
        <rFont val="DejaVu Sans"/>
        <family val="2"/>
      </rPr>
      <t>globo corazon borde rojo i love</t>
    </r>
  </si>
  <si>
    <r>
      <rPr>
        <b/>
        <sz val="11"/>
        <rFont val="DejaVu Sans"/>
        <family val="2"/>
      </rPr>
      <t>globo corazon con cariño</t>
    </r>
  </si>
  <si>
    <r>
      <rPr>
        <b/>
        <sz val="11"/>
        <rFont val="DejaVu Sans"/>
        <family val="2"/>
      </rPr>
      <t>globo corazon i love borde blanco</t>
    </r>
  </si>
  <si>
    <r>
      <rPr>
        <b/>
        <sz val="11"/>
        <rFont val="DejaVu Sans"/>
        <family val="2"/>
      </rPr>
      <t>globo cuadrado te amo</t>
    </r>
  </si>
  <si>
    <r>
      <rPr>
        <b/>
        <sz val="11"/>
        <rFont val="DejaVu Sans"/>
        <family val="2"/>
      </rPr>
      <t>globo CUADRADO TE QUIERO MUCHO</t>
    </r>
  </si>
  <si>
    <r>
      <rPr>
        <b/>
        <sz val="11"/>
        <rFont val="DejaVu Sans"/>
        <family val="2"/>
      </rPr>
      <t>globo de 11 " frozen</t>
    </r>
  </si>
  <si>
    <r>
      <rPr>
        <b/>
        <sz val="11"/>
        <rFont val="DejaVu Sans"/>
        <family val="2"/>
      </rPr>
      <t>globo hexagonal oscuro</t>
    </r>
  </si>
  <si>
    <r>
      <rPr>
        <b/>
        <sz val="11"/>
        <rFont val="DejaVu Sans"/>
        <family val="2"/>
      </rPr>
      <t>globo hexagonal de colores</t>
    </r>
  </si>
  <si>
    <r>
      <rPr>
        <b/>
        <sz val="11"/>
        <rFont val="DejaVu Sans"/>
        <family val="2"/>
      </rPr>
      <t>globo redondo happy birthday #1 bombas grandes completa</t>
    </r>
  </si>
  <si>
    <r>
      <rPr>
        <b/>
        <sz val="11"/>
        <rFont val="DejaVu Sans"/>
        <family val="2"/>
      </rPr>
      <t>globo happy birth corazon con globito #2</t>
    </r>
  </si>
  <si>
    <r>
      <rPr>
        <b/>
        <sz val="11"/>
        <rFont val="DejaVu Sans"/>
        <family val="2"/>
      </rPr>
      <t>globo feliz cumpleaños ancla #3</t>
    </r>
  </si>
  <si>
    <r>
      <rPr>
        <b/>
        <sz val="11"/>
        <rFont val="DejaVu Sans"/>
        <family val="2"/>
      </rPr>
      <t>globo feliz cumpleaños serpentina #4</t>
    </r>
  </si>
  <si>
    <r>
      <rPr>
        <b/>
        <sz val="11"/>
        <rFont val="DejaVu Sans"/>
        <family val="2"/>
      </rPr>
      <t>globo feliz cumpleaños animal prink #5</t>
    </r>
  </si>
  <si>
    <r>
      <rPr>
        <b/>
        <sz val="11"/>
        <rFont val="DejaVu Sans"/>
        <family val="2"/>
      </rPr>
      <t>globo feliz cumpleaños blanco bombas fondo blanco #6</t>
    </r>
  </si>
  <si>
    <r>
      <rPr>
        <b/>
        <sz val="11"/>
        <rFont val="DejaVu Sans"/>
        <family val="2"/>
      </rPr>
      <t>globo corona #7</t>
    </r>
  </si>
  <si>
    <r>
      <rPr>
        <b/>
        <sz val="11"/>
        <rFont val="DejaVu Sans"/>
        <family val="2"/>
      </rPr>
      <t>globo feliz cumpleaños velita en español #8</t>
    </r>
  </si>
  <si>
    <r>
      <rPr>
        <b/>
        <sz val="11"/>
        <rFont val="DejaVu Sans"/>
        <family val="2"/>
      </rPr>
      <t>globo feliz cumpleaños rosado com pepita doradas #9</t>
    </r>
  </si>
  <si>
    <r>
      <rPr>
        <b/>
        <sz val="11"/>
        <rFont val="DejaVu Sans"/>
        <family val="2"/>
      </rPr>
      <t>globo feliz cumpleaños rayita fusia en el medio #10</t>
    </r>
  </si>
  <si>
    <r>
      <rPr>
        <b/>
        <sz val="11"/>
        <rFont val="DejaVu Sans"/>
        <family val="2"/>
      </rPr>
      <t>globo feliz cumpleaños ponque # 11</t>
    </r>
  </si>
  <si>
    <r>
      <rPr>
        <b/>
        <sz val="11"/>
        <rFont val="DejaVu Sans"/>
        <family val="2"/>
      </rPr>
      <t>globo feliz cumpleaños 10 pulgadas hay 4 modelo</t>
    </r>
  </si>
  <si>
    <r>
      <rPr>
        <b/>
        <sz val="11"/>
        <rFont val="DejaVu Sans"/>
        <family val="2"/>
      </rPr>
      <t>globo feliz cumpleaños cuadrado</t>
    </r>
  </si>
  <si>
    <r>
      <rPr>
        <b/>
        <sz val="11"/>
        <rFont val="DejaVu Sans"/>
        <family val="2"/>
      </rPr>
      <t>globo feliz cumpleaños estrella</t>
    </r>
  </si>
  <si>
    <r>
      <rPr>
        <b/>
        <sz val="11"/>
        <rFont val="DejaVu Sans"/>
        <family val="2"/>
      </rPr>
      <t>globo figura iron man cuerpo completo</t>
    </r>
  </si>
  <si>
    <r>
      <rPr>
        <b/>
        <sz val="11"/>
        <rFont val="DejaVu Sans"/>
        <family val="2"/>
      </rPr>
      <t>globo figura tiburon shark AMARILLO, AZUL Y ROSADO</t>
    </r>
  </si>
  <si>
    <r>
      <rPr>
        <b/>
        <sz val="11"/>
        <rFont val="DejaVu Sans"/>
        <family val="2"/>
      </rPr>
      <t>globo mano capitan america</t>
    </r>
  </si>
  <si>
    <r>
      <rPr>
        <b/>
        <sz val="11"/>
        <rFont val="DejaVu Sans"/>
        <family val="2"/>
      </rPr>
      <t>globo de mano spiderman</t>
    </r>
  </si>
  <si>
    <r>
      <rPr>
        <b/>
        <sz val="11"/>
        <rFont val="DejaVu Sans"/>
        <family val="2"/>
      </rPr>
      <t>globo mano iron man</t>
    </r>
  </si>
  <si>
    <r>
      <rPr>
        <b/>
        <sz val="11"/>
        <rFont val="DejaVu Sans"/>
        <family val="2"/>
      </rPr>
      <t>globo moana 18 pulgadas</t>
    </r>
  </si>
  <si>
    <r>
      <rPr>
        <b/>
        <sz val="11"/>
        <rFont val="DejaVu Sans"/>
        <family val="2"/>
      </rPr>
      <t>globo pelota beisbol 18 pulgadas</t>
    </r>
  </si>
  <si>
    <r>
      <rPr>
        <b/>
        <sz val="11"/>
        <rFont val="DejaVu Sans"/>
        <family val="2"/>
      </rPr>
      <t>globo pelota futbol 18 pulgadas</t>
    </r>
  </si>
  <si>
    <r>
      <rPr>
        <b/>
        <sz val="11"/>
        <rFont val="DejaVu Sans"/>
        <family val="2"/>
      </rPr>
      <t>globo redondo advenger #1 morado</t>
    </r>
  </si>
  <si>
    <r>
      <rPr>
        <b/>
        <sz val="11"/>
        <rFont val="DejaVu Sans"/>
        <family val="2"/>
      </rPr>
      <t>globo redondo advenger con A en el medio #2</t>
    </r>
  </si>
  <si>
    <r>
      <rPr>
        <b/>
        <sz val="11"/>
        <rFont val="DejaVu Sans"/>
        <family val="2"/>
      </rPr>
      <t>globo advenger #3 llamas</t>
    </r>
  </si>
  <si>
    <r>
      <rPr>
        <b/>
        <sz val="11"/>
        <rFont val="DejaVu Sans"/>
        <family val="2"/>
      </rPr>
      <t>globo redondo advenger casco #4</t>
    </r>
  </si>
  <si>
    <r>
      <rPr>
        <b/>
        <sz val="11"/>
        <rFont val="DejaVu Sans"/>
        <family val="2"/>
      </rPr>
      <t>globo redondo advenger fondo azul #5</t>
    </r>
  </si>
  <si>
    <r>
      <rPr>
        <b/>
        <sz val="11"/>
        <rFont val="DejaVu Sans"/>
        <family val="2"/>
      </rPr>
      <t>globo redondo capitan america</t>
    </r>
  </si>
  <si>
    <r>
      <rPr>
        <b/>
        <sz val="11"/>
        <rFont val="DejaVu Sans"/>
        <family val="2"/>
      </rPr>
      <t>globo redondo fornite</t>
    </r>
  </si>
  <si>
    <r>
      <rPr>
        <b/>
        <sz val="11"/>
        <rFont val="DejaVu Sans"/>
        <family val="2"/>
      </rPr>
      <t>globo redondo frozen capa verde</t>
    </r>
  </si>
  <si>
    <r>
      <rPr>
        <b/>
        <sz val="11"/>
        <rFont val="DejaVu Sans"/>
        <family val="2"/>
      </rPr>
      <t>globo redondo frozen negro</t>
    </r>
  </si>
  <si>
    <r>
      <rPr>
        <b/>
        <sz val="11"/>
        <rFont val="DejaVu Sans"/>
        <family val="2"/>
      </rPr>
      <t>globo redondo girl rosado</t>
    </r>
  </si>
  <si>
    <r>
      <rPr>
        <b/>
        <sz val="11"/>
        <rFont val="DejaVu Sans"/>
        <family val="2"/>
      </rPr>
      <t>globo redondo baby boy azul</t>
    </r>
  </si>
  <si>
    <r>
      <rPr>
        <b/>
        <sz val="11"/>
        <rFont val="DejaVu Sans"/>
        <family val="2"/>
      </rPr>
      <t>globo 18 pulgadas niña</t>
    </r>
  </si>
  <si>
    <r>
      <rPr>
        <b/>
        <sz val="11"/>
        <rFont val="DejaVu Sans"/>
        <family val="2"/>
      </rPr>
      <t>globo 18 pulgadas niño</t>
    </r>
  </si>
  <si>
    <r>
      <rPr>
        <b/>
        <sz val="11"/>
        <rFont val="DejaVu Sans"/>
        <family val="2"/>
      </rPr>
      <t>globo redondo micky</t>
    </r>
  </si>
  <si>
    <r>
      <rPr>
        <b/>
        <sz val="11"/>
        <rFont val="DejaVu Sans"/>
        <family val="2"/>
      </rPr>
      <t>globo redondo minie</t>
    </r>
  </si>
  <si>
    <r>
      <rPr>
        <b/>
        <sz val="11"/>
        <rFont val="DejaVu Sans"/>
        <family val="2"/>
      </rPr>
      <t>globo redondo toy story 18 pulgadas</t>
    </r>
  </si>
  <si>
    <r>
      <rPr>
        <b/>
        <sz val="11"/>
        <rFont val="DejaVu Sans"/>
        <family val="2"/>
      </rPr>
      <t>heroes en pijama</t>
    </r>
  </si>
  <si>
    <r>
      <rPr>
        <b/>
        <sz val="11"/>
        <rFont val="DejaVu Sans"/>
        <family val="2"/>
      </rPr>
      <t>globo spiderman 18 pulgada</t>
    </r>
  </si>
  <si>
    <r>
      <rPr>
        <b/>
        <sz val="11"/>
        <rFont val="DejaVu Sans"/>
        <family val="2"/>
      </rPr>
      <t>globo tetero azul</t>
    </r>
  </si>
  <si>
    <r>
      <rPr>
        <b/>
        <sz val="11"/>
        <rFont val="DejaVu Sans"/>
        <family val="2"/>
      </rPr>
      <t>globo tetero rosado</t>
    </r>
  </si>
  <si>
    <r>
      <rPr>
        <b/>
        <sz val="11"/>
        <rFont val="DejaVu Sans"/>
        <family val="2"/>
      </rPr>
      <t>lol muñeca #1</t>
    </r>
  </si>
  <si>
    <r>
      <rPr>
        <b/>
        <sz val="11"/>
        <rFont val="DejaVu Sans"/>
        <family val="2"/>
      </rPr>
      <t>lol  muñeca #2</t>
    </r>
  </si>
  <si>
    <r>
      <rPr>
        <b/>
        <sz val="11"/>
        <rFont val="DejaVu Sans"/>
        <family val="2"/>
      </rPr>
      <t>lol muñeca #3</t>
    </r>
  </si>
  <si>
    <r>
      <rPr>
        <b/>
        <sz val="11"/>
        <rFont val="DejaVu Sans"/>
        <family val="2"/>
      </rPr>
      <t>lol muñeca #4</t>
    </r>
  </si>
  <si>
    <r>
      <rPr>
        <b/>
        <sz val="11"/>
        <rFont val="DejaVu Sans"/>
        <family val="2"/>
      </rPr>
      <t>lol muñeca #5</t>
    </r>
  </si>
  <si>
    <r>
      <rPr>
        <b/>
        <sz val="11"/>
        <rFont val="DejaVu Sans"/>
        <family val="2"/>
      </rPr>
      <t>lol muñeca #6</t>
    </r>
  </si>
  <si>
    <r>
      <rPr>
        <b/>
        <sz val="11"/>
        <rFont val="DejaVu Sans"/>
        <family val="2"/>
      </rPr>
      <t>lol muñeca #7</t>
    </r>
  </si>
  <si>
    <r>
      <rPr>
        <b/>
        <sz val="11"/>
        <rFont val="DejaVu Sans"/>
        <family val="2"/>
      </rPr>
      <t>numero 16 pulgada dorado</t>
    </r>
  </si>
  <si>
    <r>
      <rPr>
        <b/>
        <sz val="11"/>
        <rFont val="DejaVu Sans"/>
        <family val="2"/>
      </rPr>
      <t>numero 16 pulgada tornasol</t>
    </r>
  </si>
  <si>
    <r>
      <rPr>
        <b/>
        <sz val="11"/>
        <rFont val="DejaVu Sans"/>
        <family val="2"/>
      </rPr>
      <t>numero 16 pulgadas plateado</t>
    </r>
  </si>
  <si>
    <r>
      <rPr>
        <b/>
        <sz val="11"/>
        <rFont val="DejaVu Sans"/>
        <family val="2"/>
      </rPr>
      <t>numeros empaquetados plateados</t>
    </r>
  </si>
  <si>
    <r>
      <rPr>
        <b/>
        <sz val="11"/>
        <rFont val="DejaVu Sans"/>
        <family val="2"/>
      </rPr>
      <t>numeros empaquetados dorados</t>
    </r>
  </si>
  <si>
    <r>
      <rPr>
        <b/>
        <sz val="11"/>
        <rFont val="DejaVu Sans"/>
        <family val="2"/>
      </rPr>
      <t>numeros empaquetados tornasol</t>
    </r>
  </si>
  <si>
    <r>
      <rPr>
        <b/>
        <sz val="11"/>
        <rFont val="DejaVu Sans"/>
        <family val="2"/>
      </rPr>
      <t>palitos</t>
    </r>
  </si>
  <si>
    <r>
      <rPr>
        <b/>
        <sz val="11"/>
        <rFont val="DejaVu Sans"/>
        <family val="2"/>
      </rPr>
      <t>princesa gigante</t>
    </r>
  </si>
  <si>
    <r>
      <rPr>
        <b/>
        <sz val="11"/>
        <rFont val="DejaVu Sans"/>
        <family val="2"/>
      </rPr>
      <t>set astronauta</t>
    </r>
  </si>
  <si>
    <r>
      <rPr>
        <b/>
        <sz val="11"/>
        <rFont val="DejaVu Sans"/>
        <family val="2"/>
      </rPr>
      <t>set bombas 10 pcs dorado</t>
    </r>
  </si>
  <si>
    <r>
      <rPr>
        <b/>
        <sz val="11"/>
        <rFont val="DejaVu Sans"/>
        <family val="2"/>
      </rPr>
      <t>set bombas 10 pcs plateado</t>
    </r>
  </si>
  <si>
    <r>
      <rPr>
        <b/>
        <sz val="11"/>
        <rFont val="DejaVu Sans"/>
        <family val="2"/>
      </rPr>
      <t>set bombas 10 pcs rojo</t>
    </r>
  </si>
  <si>
    <r>
      <rPr>
        <b/>
        <sz val="11"/>
        <rFont val="DejaVu Sans"/>
        <family val="2"/>
      </rPr>
      <t>set bombas 10 pcs rosado</t>
    </r>
  </si>
  <si>
    <r>
      <rPr>
        <b/>
        <sz val="11"/>
        <rFont val="DejaVu Sans"/>
        <family val="2"/>
      </rPr>
      <t>set bombas 14 pcs dorado</t>
    </r>
  </si>
  <si>
    <r>
      <rPr>
        <b/>
        <sz val="11"/>
        <rFont val="DejaVu Sans"/>
        <family val="2"/>
      </rPr>
      <t>set bombas 14 pcs plateado</t>
    </r>
  </si>
  <si>
    <r>
      <rPr>
        <b/>
        <sz val="11"/>
        <rFont val="DejaVu Sans"/>
        <family val="2"/>
      </rPr>
      <t>set bombas 14 pcs rosado</t>
    </r>
  </si>
  <si>
    <r>
      <rPr>
        <b/>
        <sz val="11"/>
        <rFont val="DejaVu Sans"/>
        <family val="2"/>
      </rPr>
      <t>set bombas 14 pcs rojo</t>
    </r>
  </si>
  <si>
    <r>
      <rPr>
        <b/>
        <sz val="11"/>
        <rFont val="DejaVu Sans"/>
        <family val="2"/>
      </rPr>
      <t>set capitan america</t>
    </r>
  </si>
  <si>
    <r>
      <rPr>
        <b/>
        <sz val="11"/>
        <rFont val="DejaVu Sans"/>
        <family val="2"/>
      </rPr>
      <t>set cars</t>
    </r>
  </si>
  <si>
    <r>
      <rPr>
        <b/>
        <sz val="11"/>
        <rFont val="DejaVu Sans"/>
        <family val="2"/>
      </rPr>
      <t>set cerveza</t>
    </r>
  </si>
  <si>
    <r>
      <rPr>
        <b/>
        <sz val="11"/>
        <rFont val="DejaVu Sans"/>
        <family val="2"/>
      </rPr>
      <t>set de torta azul</t>
    </r>
  </si>
  <si>
    <r>
      <rPr>
        <b/>
        <sz val="11"/>
        <rFont val="DejaVu Sans"/>
        <family val="2"/>
      </rPr>
      <t>set de torta rosada</t>
    </r>
  </si>
  <si>
    <r>
      <rPr>
        <b/>
        <sz val="11"/>
        <rFont val="DejaVu Sans"/>
        <family val="2"/>
      </rPr>
      <t>set feliz cumpleaños dorado</t>
    </r>
  </si>
  <si>
    <r>
      <rPr>
        <b/>
        <sz val="11"/>
        <rFont val="DejaVu Sans"/>
        <family val="2"/>
      </rPr>
      <t>set feliz cumpleaños plateado</t>
    </r>
  </si>
  <si>
    <r>
      <rPr>
        <b/>
        <sz val="11"/>
        <rFont val="DejaVu Sans"/>
        <family val="2"/>
      </rPr>
      <t>set frozen</t>
    </r>
  </si>
  <si>
    <r>
      <rPr>
        <b/>
        <sz val="11"/>
        <rFont val="DejaVu Sans"/>
        <family val="2"/>
      </rPr>
      <t>set paw patrol dalmata N° 2</t>
    </r>
  </si>
  <si>
    <r>
      <rPr>
        <b/>
        <sz val="11"/>
        <rFont val="DejaVu Sans"/>
        <family val="2"/>
      </rPr>
      <t>set paw patrol marron N° 1</t>
    </r>
  </si>
  <si>
    <r>
      <rPr>
        <b/>
        <sz val="11"/>
        <rFont val="DejaVu Sans"/>
        <family val="2"/>
      </rPr>
      <t>set spiderman</t>
    </r>
  </si>
  <si>
    <r>
      <rPr>
        <b/>
        <sz val="11"/>
        <rFont val="DejaVu Sans"/>
        <family val="2"/>
      </rPr>
      <t>set tiburon azul</t>
    </r>
  </si>
  <si>
    <r>
      <rPr>
        <b/>
        <sz val="11"/>
        <rFont val="DejaVu Sans"/>
        <family val="2"/>
      </rPr>
      <t>set tiburon rosado</t>
    </r>
  </si>
  <si>
    <r>
      <rPr>
        <b/>
        <sz val="11"/>
        <rFont val="DejaVu Sans"/>
        <family val="2"/>
      </rPr>
      <t>torta gigante</t>
    </r>
  </si>
  <si>
    <r>
      <rPr>
        <b/>
        <sz val="11"/>
        <rFont val="DejaVu Sans"/>
        <family val="2"/>
      </rPr>
      <t>unicornio con pata</t>
    </r>
  </si>
  <si>
    <r>
      <rPr>
        <b/>
        <sz val="11"/>
        <rFont val="DejaVu Sans"/>
        <family val="2"/>
      </rPr>
      <t>unicornio grande colorido</t>
    </r>
  </si>
  <si>
    <t>PRECIO AL MAYOR</t>
  </si>
  <si>
    <t>TOTAL</t>
  </si>
  <si>
    <t>CANTIDAD</t>
  </si>
  <si>
    <t>PRECIO TOTAL</t>
  </si>
  <si>
    <t>ITEMS</t>
  </si>
  <si>
    <t>PRECIO</t>
  </si>
  <si>
    <r>
      <rPr>
        <b/>
        <sz val="11"/>
        <rFont val="DejaVu Sans"/>
        <family val="2"/>
      </rPr>
      <t>set princesa</t>
    </r>
    <r>
      <rPr>
        <b/>
        <sz val="11"/>
        <rFont val="DejaVu Sans"/>
      </rPr>
      <t xml:space="preserve"> agotados</t>
    </r>
  </si>
  <si>
    <r>
      <rPr>
        <b/>
        <sz val="11"/>
        <rFont val="DejaVu Sans"/>
        <family val="2"/>
      </rPr>
      <t>set principe</t>
    </r>
    <r>
      <rPr>
        <b/>
        <sz val="11"/>
        <rFont val="DejaVu Sans"/>
      </rPr>
      <t xml:space="preserve"> agotados</t>
    </r>
  </si>
  <si>
    <t>CORTINA</t>
  </si>
  <si>
    <t>YANETH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</si>
</sst>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9">
    <font>
      <sz val="10"/>
      <color rgb="FF000000"/>
      <name val="Times New Roman"/>
      <charset val="204"/>
    </font>
    <font>
      <b/>
      <sz val="16"/>
      <name val="DejaVu Sans"/>
    </font>
    <font>
      <b/>
      <sz val="12"/>
      <name val="DejaVu Sans"/>
    </font>
    <font>
      <b/>
      <sz val="11"/>
      <name val="DejaVu Sans"/>
    </font>
    <font>
      <b/>
      <sz val="11"/>
      <color rgb="FF000000"/>
      <name val="DejaVu Sans"/>
      <family val="2"/>
    </font>
    <font>
      <b/>
      <sz val="16"/>
      <name val="DejaVu Sans"/>
      <family val="2"/>
    </font>
    <font>
      <b/>
      <sz val="12"/>
      <name val="DejaVu Sans"/>
      <family val="2"/>
    </font>
    <font>
      <b/>
      <sz val="11"/>
      <name val="DejaVu Sans"/>
      <family val="2"/>
    </font>
    <font>
      <sz val="10"/>
      <color rgb="FF000000"/>
      <name val="Arial Black"/>
      <family val="2"/>
    </font>
    <font>
      <sz val="10"/>
      <color rgb="FF000000"/>
      <name val="Times New Roman"/>
      <charset val="204"/>
    </font>
    <font>
      <b/>
      <sz val="10"/>
      <color rgb="FF000000"/>
      <name val="Arial Black"/>
      <family val="2"/>
    </font>
    <font>
      <b/>
      <sz val="10"/>
      <name val="Arial Black"/>
      <family val="2"/>
    </font>
    <font>
      <b/>
      <sz val="12"/>
      <color rgb="FF000000"/>
      <name val="DejaVu Sans"/>
      <family val="2"/>
    </font>
    <font>
      <sz val="12"/>
      <color rgb="FF000000"/>
      <name val="Times New Roman"/>
      <family val="1"/>
    </font>
    <font>
      <b/>
      <sz val="8"/>
      <color rgb="FF000000"/>
      <name val="Arial Black"/>
      <family val="2"/>
    </font>
    <font>
      <b/>
      <sz val="12"/>
      <color rgb="FF000000"/>
      <name val="Arial Black"/>
      <family val="2"/>
    </font>
    <font>
      <b/>
      <sz val="12"/>
      <color rgb="FF000000"/>
      <name val="Times New Roman"/>
      <family val="1"/>
    </font>
    <font>
      <b/>
      <i/>
      <sz val="20"/>
      <name val="Nimbus Mono L"/>
    </font>
    <font>
      <sz val="2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8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right" vertical="center" shrinkToFi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right" vertical="top" shrinkToFit="1"/>
    </xf>
    <xf numFmtId="0" fontId="6" fillId="0" borderId="1" xfId="0" applyFont="1" applyFill="1" applyBorder="1" applyAlignment="1">
      <alignment horizontal="left" vertical="top" wrapText="1"/>
    </xf>
    <xf numFmtId="9" fontId="2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2" fontId="4" fillId="0" borderId="3" xfId="0" applyNumberFormat="1" applyFont="1" applyFill="1" applyBorder="1" applyAlignment="1">
      <alignment horizontal="right" vertical="center" shrinkToFit="1"/>
    </xf>
    <xf numFmtId="2" fontId="0" fillId="0" borderId="0" xfId="0" applyNumberFormat="1" applyFill="1" applyBorder="1" applyAlignment="1">
      <alignment horizontal="left" vertical="top"/>
    </xf>
    <xf numFmtId="2" fontId="4" fillId="0" borderId="7" xfId="0" applyNumberFormat="1" applyFont="1" applyFill="1" applyBorder="1" applyAlignment="1">
      <alignment horizontal="right" vertical="center" shrinkToFit="1"/>
    </xf>
    <xf numFmtId="2" fontId="4" fillId="0" borderId="8" xfId="0" applyNumberFormat="1" applyFont="1" applyFill="1" applyBorder="1" applyAlignment="1">
      <alignment horizontal="right" vertical="center" shrinkToFit="1"/>
    </xf>
    <xf numFmtId="2" fontId="3" fillId="0" borderId="7" xfId="0" applyNumberFormat="1" applyFont="1" applyFill="1" applyBorder="1" applyAlignment="1">
      <alignment horizontal="left" vertical="top" wrapText="1"/>
    </xf>
    <xf numFmtId="2" fontId="10" fillId="0" borderId="0" xfId="1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2" fontId="10" fillId="0" borderId="5" xfId="1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shrinkToFit="1"/>
    </xf>
    <xf numFmtId="1" fontId="12" fillId="0" borderId="3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 wrapText="1"/>
    </xf>
    <xf numFmtId="0" fontId="14" fillId="0" borderId="6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5" fillId="0" borderId="0" xfId="1" applyNumberFormat="1" applyFont="1" applyFill="1" applyBorder="1" applyAlignment="1">
      <alignment horizontal="center" vertical="center"/>
    </xf>
    <xf numFmtId="0" fontId="15" fillId="0" borderId="6" xfId="1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center" wrapText="1"/>
    </xf>
    <xf numFmtId="2" fontId="4" fillId="0" borderId="0" xfId="0" applyNumberFormat="1" applyFont="1" applyFill="1" applyBorder="1" applyAlignment="1">
      <alignment horizontal="right" vertical="center" shrinkToFit="1"/>
    </xf>
    <xf numFmtId="1" fontId="12" fillId="0" borderId="5" xfId="0" applyNumberFormat="1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wrapText="1" indent="13"/>
    </xf>
    <xf numFmtId="0" fontId="18" fillId="0" borderId="0" xfId="0" applyFont="1" applyFill="1" applyBorder="1" applyAlignment="1">
      <alignment horizontal="left" vertical="center" wrapText="1" indent="13"/>
    </xf>
    <xf numFmtId="0" fontId="0" fillId="0" borderId="3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63" Type="http://schemas.openxmlformats.org/officeDocument/2006/relationships/image" Target="../media/image63.jpeg"/><Relationship Id="rId68" Type="http://schemas.openxmlformats.org/officeDocument/2006/relationships/image" Target="../media/image68.jpeg"/><Relationship Id="rId84" Type="http://schemas.openxmlformats.org/officeDocument/2006/relationships/image" Target="../media/image84.jpeg"/><Relationship Id="rId89" Type="http://schemas.openxmlformats.org/officeDocument/2006/relationships/image" Target="../media/image89.jpeg"/><Relationship Id="rId16" Type="http://schemas.openxmlformats.org/officeDocument/2006/relationships/image" Target="../media/image16.jpe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png"/><Relationship Id="rId37" Type="http://schemas.openxmlformats.org/officeDocument/2006/relationships/image" Target="../media/image37.jpeg"/><Relationship Id="rId53" Type="http://schemas.openxmlformats.org/officeDocument/2006/relationships/image" Target="../media/image53.jpeg"/><Relationship Id="rId58" Type="http://schemas.openxmlformats.org/officeDocument/2006/relationships/image" Target="../media/image58.jpeg"/><Relationship Id="rId74" Type="http://schemas.openxmlformats.org/officeDocument/2006/relationships/image" Target="../media/image74.pn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5" Type="http://schemas.openxmlformats.org/officeDocument/2006/relationships/image" Target="../media/image5.png"/><Relationship Id="rId90" Type="http://schemas.openxmlformats.org/officeDocument/2006/relationships/image" Target="../media/image90.jpeg"/><Relationship Id="rId95" Type="http://schemas.openxmlformats.org/officeDocument/2006/relationships/image" Target="../media/image95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43" Type="http://schemas.openxmlformats.org/officeDocument/2006/relationships/image" Target="../media/image43.jpeg"/><Relationship Id="rId48" Type="http://schemas.openxmlformats.org/officeDocument/2006/relationships/image" Target="../media/image48.pn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80" Type="http://schemas.openxmlformats.org/officeDocument/2006/relationships/image" Target="../media/image80.jpeg"/><Relationship Id="rId85" Type="http://schemas.openxmlformats.org/officeDocument/2006/relationships/image" Target="../media/image85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08" Type="http://schemas.openxmlformats.org/officeDocument/2006/relationships/image" Target="../media/image108.png"/><Relationship Id="rId54" Type="http://schemas.openxmlformats.org/officeDocument/2006/relationships/image" Target="../media/image54.jpeg"/><Relationship Id="rId70" Type="http://schemas.openxmlformats.org/officeDocument/2006/relationships/image" Target="../media/image70.pn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6" Type="http://schemas.openxmlformats.org/officeDocument/2006/relationships/image" Target="../media/image106.pn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Relationship Id="rId60" Type="http://schemas.openxmlformats.org/officeDocument/2006/relationships/image" Target="../media/image60.jpeg"/><Relationship Id="rId65" Type="http://schemas.openxmlformats.org/officeDocument/2006/relationships/image" Target="../media/image65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94" Type="http://schemas.openxmlformats.org/officeDocument/2006/relationships/image" Target="../media/image94.pn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jpe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pn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" Type="http://schemas.openxmlformats.org/officeDocument/2006/relationships/image" Target="../media/image19.jpeg"/><Relationship Id="rId14" Type="http://schemas.openxmlformats.org/officeDocument/2006/relationships/image" Target="../media/image14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png"/><Relationship Id="rId100" Type="http://schemas.openxmlformats.org/officeDocument/2006/relationships/image" Target="../media/image100.jpeg"/><Relationship Id="rId105" Type="http://schemas.openxmlformats.org/officeDocument/2006/relationships/image" Target="../media/image105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3" Type="http://schemas.openxmlformats.org/officeDocument/2006/relationships/image" Target="../media/image3.jpeg"/><Relationship Id="rId25" Type="http://schemas.openxmlformats.org/officeDocument/2006/relationships/image" Target="../media/image25.pn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582612</xdr:colOff>
      <xdr:row>2</xdr:row>
      <xdr:rowOff>102235</xdr:rowOff>
    </xdr:from>
    <xdr:ext cx="555383" cy="787400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55383" cy="787400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4</xdr:row>
      <xdr:rowOff>94208</xdr:rowOff>
    </xdr:from>
    <xdr:ext cx="953096" cy="801268"/>
    <xdr:pic>
      <xdr:nvPicPr>
        <xdr:cNvPr id="3" name="image2.jpe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3096" cy="801268"/>
        </a:xfrm>
        <a:prstGeom prst="rect">
          <a:avLst/>
        </a:prstGeom>
      </xdr:spPr>
    </xdr:pic>
    <xdr:clientData/>
  </xdr:oneCellAnchor>
  <xdr:oneCellAnchor>
    <xdr:from>
      <xdr:col>1</xdr:col>
      <xdr:colOff>480885</xdr:colOff>
      <xdr:row>3</xdr:row>
      <xdr:rowOff>28168</xdr:rowOff>
    </xdr:from>
    <xdr:ext cx="633133" cy="894867"/>
    <xdr:pic>
      <xdr:nvPicPr>
        <xdr:cNvPr id="4" name="image3.jpe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3133" cy="894867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5</xdr:row>
      <xdr:rowOff>66039</xdr:rowOff>
    </xdr:from>
    <xdr:ext cx="985519" cy="840739"/>
    <xdr:pic>
      <xdr:nvPicPr>
        <xdr:cNvPr id="5" name="image4.jpe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5519" cy="840739"/>
        </a:xfrm>
        <a:prstGeom prst="rect">
          <a:avLst/>
        </a:prstGeom>
      </xdr:spPr>
    </xdr:pic>
    <xdr:clientData/>
  </xdr:oneCellAnchor>
  <xdr:oneCellAnchor>
    <xdr:from>
      <xdr:col>1</xdr:col>
      <xdr:colOff>369252</xdr:colOff>
      <xdr:row>6</xdr:row>
      <xdr:rowOff>27622</xdr:rowOff>
    </xdr:from>
    <xdr:ext cx="956235" cy="936752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6235" cy="936752"/>
        </a:xfrm>
        <a:prstGeom prst="rect">
          <a:avLst/>
        </a:prstGeom>
      </xdr:spPr>
    </xdr:pic>
    <xdr:clientData/>
  </xdr:oneCellAnchor>
  <xdr:oneCellAnchor>
    <xdr:from>
      <xdr:col>1</xdr:col>
      <xdr:colOff>521652</xdr:colOff>
      <xdr:row>6</xdr:row>
      <xdr:rowOff>1043673</xdr:rowOff>
    </xdr:from>
    <xdr:ext cx="754481" cy="1032078"/>
    <xdr:pic>
      <xdr:nvPicPr>
        <xdr:cNvPr id="7" name="image6.jpe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481" cy="1032078"/>
        </a:xfrm>
        <a:prstGeom prst="rect">
          <a:avLst/>
        </a:prstGeom>
      </xdr:spPr>
    </xdr:pic>
    <xdr:clientData/>
  </xdr:oneCellAnchor>
  <xdr:oneCellAnchor>
    <xdr:from>
      <xdr:col>1</xdr:col>
      <xdr:colOff>308292</xdr:colOff>
      <xdr:row>12</xdr:row>
      <xdr:rowOff>27991</xdr:rowOff>
    </xdr:from>
    <xdr:ext cx="1104785" cy="817448"/>
    <xdr:pic>
      <xdr:nvPicPr>
        <xdr:cNvPr id="13" name="image11.jpe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04785" cy="817448"/>
        </a:xfrm>
        <a:prstGeom prst="rect">
          <a:avLst/>
        </a:prstGeom>
      </xdr:spPr>
    </xdr:pic>
    <xdr:clientData/>
  </xdr:oneCellAnchor>
  <xdr:oneCellAnchor>
    <xdr:from>
      <xdr:col>1</xdr:col>
      <xdr:colOff>409892</xdr:colOff>
      <xdr:row>14</xdr:row>
      <xdr:rowOff>51879</xdr:rowOff>
    </xdr:from>
    <xdr:ext cx="914399" cy="854583"/>
    <xdr:pic>
      <xdr:nvPicPr>
        <xdr:cNvPr id="14" name="image12.jpe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399" cy="854583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10</xdr:row>
      <xdr:rowOff>106400</xdr:rowOff>
    </xdr:from>
    <xdr:ext cx="883919" cy="785012"/>
    <xdr:pic>
      <xdr:nvPicPr>
        <xdr:cNvPr id="15" name="image13.jpe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3919" cy="785012"/>
        </a:xfrm>
        <a:prstGeom prst="rect">
          <a:avLst/>
        </a:prstGeom>
      </xdr:spPr>
    </xdr:pic>
    <xdr:clientData/>
  </xdr:oneCellAnchor>
  <xdr:oneCellAnchor>
    <xdr:from>
      <xdr:col>1</xdr:col>
      <xdr:colOff>23812</xdr:colOff>
      <xdr:row>13</xdr:row>
      <xdr:rowOff>55880</xdr:rowOff>
    </xdr:from>
    <xdr:ext cx="1676400" cy="939800"/>
    <xdr:pic>
      <xdr:nvPicPr>
        <xdr:cNvPr id="16" name="image14.jpe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76400" cy="939800"/>
        </a:xfrm>
        <a:prstGeom prst="rect">
          <a:avLst/>
        </a:prstGeom>
      </xdr:spPr>
    </xdr:pic>
    <xdr:clientData/>
  </xdr:oneCellAnchor>
  <xdr:oneCellAnchor>
    <xdr:from>
      <xdr:col>1</xdr:col>
      <xdr:colOff>440372</xdr:colOff>
      <xdr:row>14</xdr:row>
      <xdr:rowOff>944943</xdr:rowOff>
    </xdr:from>
    <xdr:ext cx="924559" cy="1274445"/>
    <xdr:pic>
      <xdr:nvPicPr>
        <xdr:cNvPr id="17" name="image15.jpe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4559" cy="1274445"/>
        </a:xfrm>
        <a:prstGeom prst="rect">
          <a:avLst/>
        </a:prstGeom>
      </xdr:spPr>
    </xdr:pic>
    <xdr:clientData/>
  </xdr:oneCellAnchor>
  <xdr:oneCellAnchor>
    <xdr:from>
      <xdr:col>1</xdr:col>
      <xdr:colOff>531812</xdr:colOff>
      <xdr:row>8</xdr:row>
      <xdr:rowOff>11442</xdr:rowOff>
    </xdr:from>
    <xdr:ext cx="701039" cy="996683"/>
    <xdr:pic>
      <xdr:nvPicPr>
        <xdr:cNvPr id="18" name="image16.jpe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01039" cy="996683"/>
        </a:xfrm>
        <a:prstGeom prst="rect">
          <a:avLst/>
        </a:prstGeom>
      </xdr:spPr>
    </xdr:pic>
    <xdr:clientData/>
  </xdr:oneCellAnchor>
  <xdr:oneCellAnchor>
    <xdr:from>
      <xdr:col>1</xdr:col>
      <xdr:colOff>511492</xdr:colOff>
      <xdr:row>9</xdr:row>
      <xdr:rowOff>57886</xdr:rowOff>
    </xdr:from>
    <xdr:ext cx="721360" cy="893597"/>
    <xdr:pic>
      <xdr:nvPicPr>
        <xdr:cNvPr id="19" name="image17.jpe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1360" cy="893597"/>
        </a:xfrm>
        <a:prstGeom prst="rect">
          <a:avLst/>
        </a:prstGeom>
      </xdr:spPr>
    </xdr:pic>
    <xdr:clientData/>
  </xdr:oneCellAnchor>
  <xdr:absoluteAnchor>
    <xdr:pos x="920432" y="12178906"/>
    <xdr:ext cx="922045" cy="849642"/>
    <xdr:pic>
      <xdr:nvPicPr>
        <xdr:cNvPr id="20" name="image18.jpe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2045" cy="849642"/>
        </a:xfrm>
        <a:prstGeom prst="rect">
          <a:avLst/>
        </a:prstGeom>
      </xdr:spPr>
    </xdr:pic>
    <xdr:clientData/>
  </xdr:absoluteAnchor>
  <xdr:oneCellAnchor>
    <xdr:from>
      <xdr:col>1</xdr:col>
      <xdr:colOff>338772</xdr:colOff>
      <xdr:row>19</xdr:row>
      <xdr:rowOff>62548</xdr:rowOff>
    </xdr:from>
    <xdr:ext cx="894080" cy="938466"/>
    <xdr:pic>
      <xdr:nvPicPr>
        <xdr:cNvPr id="21" name="image19.jpe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4080" cy="938466"/>
        </a:xfrm>
        <a:prstGeom prst="rect">
          <a:avLst/>
        </a:prstGeom>
      </xdr:spPr>
    </xdr:pic>
    <xdr:clientData/>
  </xdr:oneCellAnchor>
  <xdr:oneCellAnchor>
    <xdr:from>
      <xdr:col>1</xdr:col>
      <xdr:colOff>359092</xdr:colOff>
      <xdr:row>23</xdr:row>
      <xdr:rowOff>17982</xdr:rowOff>
    </xdr:from>
    <xdr:ext cx="913345" cy="877366"/>
    <xdr:pic>
      <xdr:nvPicPr>
        <xdr:cNvPr id="22" name="image20.jpe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3345" cy="877366"/>
        </a:xfrm>
        <a:prstGeom prst="rect">
          <a:avLst/>
        </a:prstGeom>
      </xdr:spPr>
    </xdr:pic>
    <xdr:clientData/>
  </xdr:oneCellAnchor>
  <xdr:oneCellAnchor>
    <xdr:from>
      <xdr:col>1</xdr:col>
      <xdr:colOff>359092</xdr:colOff>
      <xdr:row>22</xdr:row>
      <xdr:rowOff>111378</xdr:rowOff>
    </xdr:from>
    <xdr:ext cx="955040" cy="830580"/>
    <xdr:pic>
      <xdr:nvPicPr>
        <xdr:cNvPr id="23" name="image21.jpe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5040" cy="830580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16</xdr:row>
      <xdr:rowOff>1149755</xdr:rowOff>
    </xdr:from>
    <xdr:ext cx="990117" cy="987653"/>
    <xdr:pic>
      <xdr:nvPicPr>
        <xdr:cNvPr id="24" name="image22.jpe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0117" cy="987653"/>
        </a:xfrm>
        <a:prstGeom prst="rect">
          <a:avLst/>
        </a:prstGeom>
      </xdr:spPr>
    </xdr:pic>
    <xdr:clientData/>
  </xdr:oneCellAnchor>
  <xdr:oneCellAnchor>
    <xdr:from>
      <xdr:col>1</xdr:col>
      <xdr:colOff>399732</xdr:colOff>
      <xdr:row>18</xdr:row>
      <xdr:rowOff>42481</xdr:rowOff>
    </xdr:from>
    <xdr:ext cx="792480" cy="955865"/>
    <xdr:pic>
      <xdr:nvPicPr>
        <xdr:cNvPr id="25" name="image23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480" cy="955865"/>
        </a:xfrm>
        <a:prstGeom prst="rect">
          <a:avLst/>
        </a:prstGeom>
      </xdr:spPr>
    </xdr:pic>
    <xdr:clientData/>
  </xdr:oneCellAnchor>
  <xdr:oneCellAnchor>
    <xdr:from>
      <xdr:col>1</xdr:col>
      <xdr:colOff>338772</xdr:colOff>
      <xdr:row>20</xdr:row>
      <xdr:rowOff>52628</xdr:rowOff>
    </xdr:from>
    <xdr:ext cx="997978" cy="796747"/>
    <xdr:pic>
      <xdr:nvPicPr>
        <xdr:cNvPr id="26" name="image24.jpe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7978" cy="796747"/>
        </a:xfrm>
        <a:prstGeom prst="rect">
          <a:avLst/>
        </a:prstGeom>
      </xdr:spPr>
    </xdr:pic>
    <xdr:clientData/>
  </xdr:oneCellAnchor>
  <xdr:oneCellAnchor>
    <xdr:from>
      <xdr:col>1</xdr:col>
      <xdr:colOff>333311</xdr:colOff>
      <xdr:row>21</xdr:row>
      <xdr:rowOff>165760</xdr:rowOff>
    </xdr:from>
    <xdr:ext cx="1063193" cy="870940"/>
    <xdr:pic>
      <xdr:nvPicPr>
        <xdr:cNvPr id="27" name="image25.jpe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386" y="22606660"/>
          <a:ext cx="1063193" cy="870940"/>
        </a:xfrm>
        <a:prstGeom prst="rect">
          <a:avLst/>
        </a:prstGeom>
      </xdr:spPr>
    </xdr:pic>
    <xdr:clientData/>
  </xdr:oneCellAnchor>
  <xdr:oneCellAnchor>
    <xdr:from>
      <xdr:col>1</xdr:col>
      <xdr:colOff>379412</xdr:colOff>
      <xdr:row>16</xdr:row>
      <xdr:rowOff>26732</xdr:rowOff>
    </xdr:from>
    <xdr:ext cx="926045" cy="1038161"/>
    <xdr:pic>
      <xdr:nvPicPr>
        <xdr:cNvPr id="28" name="image26.jpe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6045" cy="1038161"/>
        </a:xfrm>
        <a:prstGeom prst="rect">
          <a:avLst/>
        </a:prstGeom>
      </xdr:spPr>
    </xdr:pic>
    <xdr:clientData/>
  </xdr:oneCellAnchor>
  <xdr:oneCellAnchor>
    <xdr:from>
      <xdr:col>1</xdr:col>
      <xdr:colOff>369252</xdr:colOff>
      <xdr:row>25</xdr:row>
      <xdr:rowOff>21260</xdr:rowOff>
    </xdr:from>
    <xdr:ext cx="843280" cy="770521"/>
    <xdr:pic>
      <xdr:nvPicPr>
        <xdr:cNvPr id="29" name="image27.jpe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280" cy="770521"/>
        </a:xfrm>
        <a:prstGeom prst="rect">
          <a:avLst/>
        </a:prstGeom>
      </xdr:spPr>
    </xdr:pic>
    <xdr:clientData/>
  </xdr:oneCellAnchor>
  <xdr:oneCellAnchor>
    <xdr:from>
      <xdr:col>1</xdr:col>
      <xdr:colOff>359092</xdr:colOff>
      <xdr:row>31</xdr:row>
      <xdr:rowOff>29515</xdr:rowOff>
    </xdr:from>
    <xdr:ext cx="944880" cy="953846"/>
    <xdr:pic>
      <xdr:nvPicPr>
        <xdr:cNvPr id="30" name="image28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4880" cy="953846"/>
        </a:xfrm>
        <a:prstGeom prst="rect">
          <a:avLst/>
        </a:prstGeom>
      </xdr:spPr>
    </xdr:pic>
    <xdr:clientData/>
  </xdr:oneCellAnchor>
  <xdr:oneCellAnchor>
    <xdr:from>
      <xdr:col>1</xdr:col>
      <xdr:colOff>246739</xdr:colOff>
      <xdr:row>24</xdr:row>
      <xdr:rowOff>29158</xdr:rowOff>
    </xdr:from>
    <xdr:ext cx="1138512" cy="843330"/>
    <xdr:pic>
      <xdr:nvPicPr>
        <xdr:cNvPr id="31" name="image29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38512" cy="843330"/>
        </a:xfrm>
        <a:prstGeom prst="rect">
          <a:avLst/>
        </a:prstGeom>
      </xdr:spPr>
    </xdr:pic>
    <xdr:clientData/>
  </xdr:oneCellAnchor>
  <xdr:oneCellAnchor>
    <xdr:from>
      <xdr:col>1</xdr:col>
      <xdr:colOff>328612</xdr:colOff>
      <xdr:row>29</xdr:row>
      <xdr:rowOff>48299</xdr:rowOff>
    </xdr:from>
    <xdr:ext cx="1006475" cy="1859280"/>
    <xdr:grpSp>
      <xdr:nvGrpSpPr>
        <xdr:cNvPr id="32" name="Group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681037" y="30556874"/>
          <a:ext cx="1006475" cy="1859280"/>
          <a:chOff x="0" y="0"/>
          <a:chExt cx="1006475" cy="1859280"/>
        </a:xfrm>
      </xdr:grpSpPr>
      <xdr:pic>
        <xdr:nvPicPr>
          <xdr:cNvPr id="33" name="image30.png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912367"/>
            <a:ext cx="988517" cy="946492"/>
          </a:xfrm>
          <a:prstGeom prst="rect">
            <a:avLst/>
          </a:prstGeom>
        </xdr:spPr>
      </xdr:pic>
      <xdr:pic>
        <xdr:nvPicPr>
          <xdr:cNvPr id="34" name="image31.jpeg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0320" y="0"/>
            <a:ext cx="985913" cy="922108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359092</xdr:colOff>
      <xdr:row>27</xdr:row>
      <xdr:rowOff>942593</xdr:rowOff>
    </xdr:from>
    <xdr:ext cx="975360" cy="994663"/>
    <xdr:pic>
      <xdr:nvPicPr>
        <xdr:cNvPr id="35" name="image32.jpe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75360" cy="994663"/>
        </a:xfrm>
        <a:prstGeom prst="rect">
          <a:avLst/>
        </a:prstGeom>
      </xdr:spPr>
    </xdr:pic>
    <xdr:clientData/>
  </xdr:oneCellAnchor>
  <xdr:oneCellAnchor>
    <xdr:from>
      <xdr:col>1</xdr:col>
      <xdr:colOff>430212</xdr:colOff>
      <xdr:row>26</xdr:row>
      <xdr:rowOff>49124</xdr:rowOff>
    </xdr:from>
    <xdr:ext cx="924560" cy="787933"/>
    <xdr:pic>
      <xdr:nvPicPr>
        <xdr:cNvPr id="36" name="image33.jpe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4560" cy="787933"/>
        </a:xfrm>
        <a:prstGeom prst="rect">
          <a:avLst/>
        </a:prstGeom>
      </xdr:spPr>
    </xdr:pic>
    <xdr:clientData/>
  </xdr:oneCellAnchor>
  <xdr:oneCellAnchor>
    <xdr:from>
      <xdr:col>1</xdr:col>
      <xdr:colOff>389572</xdr:colOff>
      <xdr:row>27</xdr:row>
      <xdr:rowOff>101891</xdr:rowOff>
    </xdr:from>
    <xdr:ext cx="955040" cy="751166"/>
    <xdr:pic>
      <xdr:nvPicPr>
        <xdr:cNvPr id="37" name="image34.jpe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5040" cy="751166"/>
        </a:xfrm>
        <a:prstGeom prst="rect">
          <a:avLst/>
        </a:prstGeom>
      </xdr:spPr>
    </xdr:pic>
    <xdr:clientData/>
  </xdr:oneCellAnchor>
  <xdr:oneCellAnchor>
    <xdr:from>
      <xdr:col>1</xdr:col>
      <xdr:colOff>298132</xdr:colOff>
      <xdr:row>32</xdr:row>
      <xdr:rowOff>93039</xdr:rowOff>
    </xdr:from>
    <xdr:ext cx="1039571" cy="780402"/>
    <xdr:pic>
      <xdr:nvPicPr>
        <xdr:cNvPr id="38" name="image35.jpe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9571" cy="780402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34</xdr:row>
      <xdr:rowOff>39421</xdr:rowOff>
    </xdr:from>
    <xdr:ext cx="884402" cy="882345"/>
    <xdr:pic>
      <xdr:nvPicPr>
        <xdr:cNvPr id="39" name="image36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84402" cy="882345"/>
        </a:xfrm>
        <a:prstGeom prst="rect">
          <a:avLst/>
        </a:prstGeom>
      </xdr:spPr>
    </xdr:pic>
    <xdr:clientData/>
  </xdr:oneCellAnchor>
  <xdr:oneCellAnchor>
    <xdr:from>
      <xdr:col>1</xdr:col>
      <xdr:colOff>470725</xdr:colOff>
      <xdr:row>37</xdr:row>
      <xdr:rowOff>27939</xdr:rowOff>
    </xdr:from>
    <xdr:ext cx="823239" cy="797560"/>
    <xdr:pic>
      <xdr:nvPicPr>
        <xdr:cNvPr id="40" name="image37.jpe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3239" cy="797560"/>
        </a:xfrm>
        <a:prstGeom prst="rect">
          <a:avLst/>
        </a:prstGeom>
      </xdr:spPr>
    </xdr:pic>
    <xdr:clientData/>
  </xdr:oneCellAnchor>
  <xdr:oneCellAnchor>
    <xdr:from>
      <xdr:col>1</xdr:col>
      <xdr:colOff>435591</xdr:colOff>
      <xdr:row>40</xdr:row>
      <xdr:rowOff>9498</xdr:rowOff>
    </xdr:from>
    <xdr:ext cx="994484" cy="922635"/>
    <xdr:pic>
      <xdr:nvPicPr>
        <xdr:cNvPr id="41" name="image38.jpe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94484" cy="922635"/>
        </a:xfrm>
        <a:prstGeom prst="rect">
          <a:avLst/>
        </a:prstGeom>
      </xdr:spPr>
    </xdr:pic>
    <xdr:clientData/>
  </xdr:oneCellAnchor>
  <xdr:oneCellAnchor>
    <xdr:from>
      <xdr:col>1</xdr:col>
      <xdr:colOff>430212</xdr:colOff>
      <xdr:row>37</xdr:row>
      <xdr:rowOff>934706</xdr:rowOff>
    </xdr:from>
    <xdr:ext cx="833119" cy="882408"/>
    <xdr:pic>
      <xdr:nvPicPr>
        <xdr:cNvPr id="42" name="image39.jpe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3119" cy="882408"/>
        </a:xfrm>
        <a:prstGeom prst="rect">
          <a:avLst/>
        </a:prstGeom>
      </xdr:spPr>
    </xdr:pic>
    <xdr:clientData/>
  </xdr:oneCellAnchor>
  <xdr:oneCellAnchor>
    <xdr:from>
      <xdr:col>1</xdr:col>
      <xdr:colOff>401764</xdr:colOff>
      <xdr:row>35</xdr:row>
      <xdr:rowOff>48894</xdr:rowOff>
    </xdr:from>
    <xdr:ext cx="902144" cy="830579"/>
    <xdr:pic>
      <xdr:nvPicPr>
        <xdr:cNvPr id="43" name="image40.jpe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2144" cy="830579"/>
        </a:xfrm>
        <a:prstGeom prst="rect">
          <a:avLst/>
        </a:prstGeom>
      </xdr:spPr>
    </xdr:pic>
    <xdr:clientData/>
  </xdr:oneCellAnchor>
  <xdr:oneCellAnchor>
    <xdr:from>
      <xdr:col>1</xdr:col>
      <xdr:colOff>339280</xdr:colOff>
      <xdr:row>33</xdr:row>
      <xdr:rowOff>95275</xdr:rowOff>
    </xdr:from>
    <xdr:ext cx="1067346" cy="996797"/>
    <xdr:pic>
      <xdr:nvPicPr>
        <xdr:cNvPr id="44" name="image41.jpe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7346" cy="996797"/>
        </a:xfrm>
        <a:prstGeom prst="rect">
          <a:avLst/>
        </a:prstGeom>
      </xdr:spPr>
    </xdr:pic>
    <xdr:clientData/>
  </xdr:oneCellAnchor>
  <xdr:oneCellAnchor>
    <xdr:from>
      <xdr:col>1</xdr:col>
      <xdr:colOff>958532</xdr:colOff>
      <xdr:row>39</xdr:row>
      <xdr:rowOff>27660</xdr:rowOff>
    </xdr:from>
    <xdr:ext cx="711200" cy="687920"/>
    <xdr:pic>
      <xdr:nvPicPr>
        <xdr:cNvPr id="45" name="image42.jpe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1200" cy="687920"/>
        </a:xfrm>
        <a:prstGeom prst="rect">
          <a:avLst/>
        </a:prstGeom>
      </xdr:spPr>
    </xdr:pic>
    <xdr:clientData/>
  </xdr:oneCellAnchor>
  <xdr:oneCellAnchor>
    <xdr:from>
      <xdr:col>1</xdr:col>
      <xdr:colOff>409892</xdr:colOff>
      <xdr:row>36</xdr:row>
      <xdr:rowOff>29132</xdr:rowOff>
    </xdr:from>
    <xdr:ext cx="933196" cy="895045"/>
    <xdr:pic>
      <xdr:nvPicPr>
        <xdr:cNvPr id="46" name="image43.jpe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3196" cy="895045"/>
        </a:xfrm>
        <a:prstGeom prst="rect">
          <a:avLst/>
        </a:prstGeom>
      </xdr:spPr>
    </xdr:pic>
    <xdr:clientData/>
  </xdr:oneCellAnchor>
  <xdr:oneCellAnchor>
    <xdr:from>
      <xdr:col>1</xdr:col>
      <xdr:colOff>115252</xdr:colOff>
      <xdr:row>39</xdr:row>
      <xdr:rowOff>47982</xdr:rowOff>
    </xdr:from>
    <xdr:ext cx="772795" cy="1313180"/>
    <xdr:grpSp>
      <xdr:nvGrpSpPr>
        <xdr:cNvPr id="47" name="Group 4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467677" y="40567332"/>
          <a:ext cx="772795" cy="1313180"/>
          <a:chOff x="0" y="0"/>
          <a:chExt cx="772795" cy="1313180"/>
        </a:xfrm>
      </xdr:grpSpPr>
      <xdr:pic>
        <xdr:nvPicPr>
          <xdr:cNvPr id="48" name="image44.jpeg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753757" cy="660869"/>
          </a:xfrm>
          <a:prstGeom prst="rect">
            <a:avLst/>
          </a:prstGeom>
        </xdr:spPr>
      </xdr:pic>
      <xdr:pic>
        <xdr:nvPicPr>
          <xdr:cNvPr id="49" name="image45.jpeg"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765" y="655586"/>
            <a:ext cx="739457" cy="657174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950531</xdr:colOff>
      <xdr:row>39</xdr:row>
      <xdr:rowOff>751536</xdr:rowOff>
    </xdr:from>
    <xdr:ext cx="729361" cy="670166"/>
    <xdr:pic>
      <xdr:nvPicPr>
        <xdr:cNvPr id="50" name="image46.jpe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9361" cy="670166"/>
        </a:xfrm>
        <a:prstGeom prst="rect">
          <a:avLst/>
        </a:prstGeom>
      </xdr:spPr>
    </xdr:pic>
    <xdr:clientData/>
  </xdr:oneCellAnchor>
  <xdr:oneCellAnchor>
    <xdr:from>
      <xdr:col>1</xdr:col>
      <xdr:colOff>328612</xdr:colOff>
      <xdr:row>47</xdr:row>
      <xdr:rowOff>69176</xdr:rowOff>
    </xdr:from>
    <xdr:ext cx="934719" cy="828332"/>
    <xdr:pic>
      <xdr:nvPicPr>
        <xdr:cNvPr id="51" name="image47.jpe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4719" cy="828332"/>
        </a:xfrm>
        <a:prstGeom prst="rect">
          <a:avLst/>
        </a:prstGeom>
      </xdr:spPr>
    </xdr:pic>
    <xdr:clientData/>
  </xdr:oneCellAnchor>
  <xdr:oneCellAnchor>
    <xdr:from>
      <xdr:col>1</xdr:col>
      <xdr:colOff>399732</xdr:colOff>
      <xdr:row>47</xdr:row>
      <xdr:rowOff>955928</xdr:rowOff>
    </xdr:from>
    <xdr:ext cx="833119" cy="853440"/>
    <xdr:pic>
      <xdr:nvPicPr>
        <xdr:cNvPr id="52" name="image48.jpe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33119" cy="853440"/>
        </a:xfrm>
        <a:prstGeom prst="rect">
          <a:avLst/>
        </a:prstGeom>
      </xdr:spPr>
    </xdr:pic>
    <xdr:clientData/>
  </xdr:oneCellAnchor>
  <xdr:oneCellAnchor>
    <xdr:from>
      <xdr:col>1</xdr:col>
      <xdr:colOff>327983</xdr:colOff>
      <xdr:row>41</xdr:row>
      <xdr:rowOff>54862</xdr:rowOff>
    </xdr:from>
    <xdr:ext cx="1067429" cy="815650"/>
    <xdr:pic>
      <xdr:nvPicPr>
        <xdr:cNvPr id="53" name="image49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7429" cy="815650"/>
        </a:xfrm>
        <a:prstGeom prst="rect">
          <a:avLst/>
        </a:prstGeom>
      </xdr:spPr>
    </xdr:pic>
    <xdr:clientData/>
  </xdr:oneCellAnchor>
  <xdr:oneCellAnchor>
    <xdr:from>
      <xdr:col>1</xdr:col>
      <xdr:colOff>531812</xdr:colOff>
      <xdr:row>42</xdr:row>
      <xdr:rowOff>29564</xdr:rowOff>
    </xdr:from>
    <xdr:ext cx="660400" cy="971638"/>
    <xdr:pic>
      <xdr:nvPicPr>
        <xdr:cNvPr id="54" name="image50.jpe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60400" cy="971638"/>
        </a:xfrm>
        <a:prstGeom prst="rect">
          <a:avLst/>
        </a:prstGeom>
      </xdr:spPr>
    </xdr:pic>
    <xdr:clientData/>
  </xdr:oneCellAnchor>
  <xdr:oneCellAnchor>
    <xdr:from>
      <xdr:col>1</xdr:col>
      <xdr:colOff>501332</xdr:colOff>
      <xdr:row>44</xdr:row>
      <xdr:rowOff>45238</xdr:rowOff>
    </xdr:from>
    <xdr:ext cx="782319" cy="1034262"/>
    <xdr:pic>
      <xdr:nvPicPr>
        <xdr:cNvPr id="55" name="image51.jpeg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2319" cy="1034262"/>
        </a:xfrm>
        <a:prstGeom prst="rect">
          <a:avLst/>
        </a:prstGeom>
      </xdr:spPr>
    </xdr:pic>
    <xdr:clientData/>
  </xdr:oneCellAnchor>
  <xdr:oneCellAnchor>
    <xdr:from>
      <xdr:col>1</xdr:col>
      <xdr:colOff>531812</xdr:colOff>
      <xdr:row>46</xdr:row>
      <xdr:rowOff>93585</xdr:rowOff>
    </xdr:from>
    <xdr:ext cx="822960" cy="963033"/>
    <xdr:pic>
      <xdr:nvPicPr>
        <xdr:cNvPr id="56" name="image52.png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2960" cy="963033"/>
        </a:xfrm>
        <a:prstGeom prst="rect">
          <a:avLst/>
        </a:prstGeom>
      </xdr:spPr>
    </xdr:pic>
    <xdr:clientData/>
  </xdr:oneCellAnchor>
  <xdr:oneCellAnchor>
    <xdr:from>
      <xdr:col>1</xdr:col>
      <xdr:colOff>67373</xdr:colOff>
      <xdr:row>43</xdr:row>
      <xdr:rowOff>156247</xdr:rowOff>
    </xdr:from>
    <xdr:ext cx="1536700" cy="660234"/>
    <xdr:pic>
      <xdr:nvPicPr>
        <xdr:cNvPr id="57" name="image53.jpeg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798" y="45047572"/>
          <a:ext cx="1536700" cy="660234"/>
        </a:xfrm>
        <a:prstGeom prst="rect">
          <a:avLst/>
        </a:prstGeom>
      </xdr:spPr>
    </xdr:pic>
    <xdr:clientData/>
  </xdr:oneCellAnchor>
  <xdr:oneCellAnchor>
    <xdr:from>
      <xdr:col>1</xdr:col>
      <xdr:colOff>470852</xdr:colOff>
      <xdr:row>45</xdr:row>
      <xdr:rowOff>39752</xdr:rowOff>
    </xdr:from>
    <xdr:ext cx="924560" cy="1387728"/>
    <xdr:pic>
      <xdr:nvPicPr>
        <xdr:cNvPr id="58" name="image54.jpeg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24560" cy="1387728"/>
        </a:xfrm>
        <a:prstGeom prst="rect">
          <a:avLst/>
        </a:prstGeom>
      </xdr:spPr>
    </xdr:pic>
    <xdr:clientData/>
  </xdr:oneCellAnchor>
  <xdr:oneCellAnchor>
    <xdr:from>
      <xdr:col>1</xdr:col>
      <xdr:colOff>440372</xdr:colOff>
      <xdr:row>57</xdr:row>
      <xdr:rowOff>97206</xdr:rowOff>
    </xdr:from>
    <xdr:ext cx="904240" cy="855344"/>
    <xdr:pic>
      <xdr:nvPicPr>
        <xdr:cNvPr id="59" name="image55.jpeg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240" cy="855344"/>
        </a:xfrm>
        <a:prstGeom prst="rect">
          <a:avLst/>
        </a:prstGeom>
      </xdr:spPr>
    </xdr:pic>
    <xdr:clientData/>
  </xdr:oneCellAnchor>
  <xdr:oneCellAnchor>
    <xdr:from>
      <xdr:col>1</xdr:col>
      <xdr:colOff>430212</xdr:colOff>
      <xdr:row>49</xdr:row>
      <xdr:rowOff>29248</xdr:rowOff>
    </xdr:from>
    <xdr:ext cx="848956" cy="892390"/>
    <xdr:pic>
      <xdr:nvPicPr>
        <xdr:cNvPr id="60" name="image56.jpeg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8956" cy="892390"/>
        </a:xfrm>
        <a:prstGeom prst="rect">
          <a:avLst/>
        </a:prstGeom>
      </xdr:spPr>
    </xdr:pic>
    <xdr:clientData/>
  </xdr:oneCellAnchor>
  <xdr:oneCellAnchor>
    <xdr:from>
      <xdr:col>1</xdr:col>
      <xdr:colOff>502983</xdr:colOff>
      <xdr:row>53</xdr:row>
      <xdr:rowOff>73953</xdr:rowOff>
    </xdr:from>
    <xdr:ext cx="933081" cy="854417"/>
    <xdr:pic>
      <xdr:nvPicPr>
        <xdr:cNvPr id="61" name="image57.jpeg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3081" cy="854417"/>
        </a:xfrm>
        <a:prstGeom prst="rect">
          <a:avLst/>
        </a:prstGeom>
      </xdr:spPr>
    </xdr:pic>
    <xdr:clientData/>
  </xdr:oneCellAnchor>
  <xdr:oneCellAnchor>
    <xdr:from>
      <xdr:col>1</xdr:col>
      <xdr:colOff>389572</xdr:colOff>
      <xdr:row>51</xdr:row>
      <xdr:rowOff>38787</xdr:rowOff>
    </xdr:from>
    <xdr:ext cx="934719" cy="791286"/>
    <xdr:pic>
      <xdr:nvPicPr>
        <xdr:cNvPr id="62" name="image58.jpeg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34719" cy="791286"/>
        </a:xfrm>
        <a:prstGeom prst="rect">
          <a:avLst/>
        </a:prstGeom>
      </xdr:spPr>
    </xdr:pic>
    <xdr:clientData/>
  </xdr:oneCellAnchor>
  <xdr:oneCellAnchor>
    <xdr:from>
      <xdr:col>1</xdr:col>
      <xdr:colOff>470852</xdr:colOff>
      <xdr:row>51</xdr:row>
      <xdr:rowOff>968424</xdr:rowOff>
    </xdr:from>
    <xdr:ext cx="968705" cy="912952"/>
    <xdr:pic>
      <xdr:nvPicPr>
        <xdr:cNvPr id="63" name="image59.jpeg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68705" cy="912952"/>
        </a:xfrm>
        <a:prstGeom prst="rect">
          <a:avLst/>
        </a:prstGeom>
      </xdr:spPr>
    </xdr:pic>
    <xdr:clientData/>
  </xdr:oneCellAnchor>
  <xdr:oneCellAnchor>
    <xdr:from>
      <xdr:col>1</xdr:col>
      <xdr:colOff>491172</xdr:colOff>
      <xdr:row>55</xdr:row>
      <xdr:rowOff>65837</xdr:rowOff>
    </xdr:from>
    <xdr:ext cx="916762" cy="855167"/>
    <xdr:pic>
      <xdr:nvPicPr>
        <xdr:cNvPr id="64" name="image60.jpeg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6762" cy="855167"/>
        </a:xfrm>
        <a:prstGeom prst="rect">
          <a:avLst/>
        </a:prstGeom>
      </xdr:spPr>
    </xdr:pic>
    <xdr:clientData/>
  </xdr:oneCellAnchor>
  <xdr:oneCellAnchor>
    <xdr:from>
      <xdr:col>1</xdr:col>
      <xdr:colOff>409892</xdr:colOff>
      <xdr:row>56</xdr:row>
      <xdr:rowOff>73075</xdr:rowOff>
    </xdr:from>
    <xdr:ext cx="1034122" cy="791286"/>
    <xdr:pic>
      <xdr:nvPicPr>
        <xdr:cNvPr id="65" name="image61.jpeg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4122" cy="791286"/>
        </a:xfrm>
        <a:prstGeom prst="rect">
          <a:avLst/>
        </a:prstGeom>
      </xdr:spPr>
    </xdr:pic>
    <xdr:clientData/>
  </xdr:oneCellAnchor>
  <xdr:oneCellAnchor>
    <xdr:from>
      <xdr:col>1</xdr:col>
      <xdr:colOff>398462</xdr:colOff>
      <xdr:row>50</xdr:row>
      <xdr:rowOff>39052</xdr:rowOff>
    </xdr:from>
    <xdr:ext cx="875029" cy="886459"/>
    <xdr:pic>
      <xdr:nvPicPr>
        <xdr:cNvPr id="66" name="image62.jpeg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5029" cy="886459"/>
        </a:xfrm>
        <a:prstGeom prst="rect">
          <a:avLst/>
        </a:prstGeom>
      </xdr:spPr>
    </xdr:pic>
    <xdr:clientData/>
  </xdr:oneCellAnchor>
  <xdr:oneCellAnchor>
    <xdr:from>
      <xdr:col>1</xdr:col>
      <xdr:colOff>454342</xdr:colOff>
      <xdr:row>54</xdr:row>
      <xdr:rowOff>83817</xdr:rowOff>
    </xdr:from>
    <xdr:ext cx="904633" cy="822198"/>
    <xdr:pic>
      <xdr:nvPicPr>
        <xdr:cNvPr id="67" name="image63.jpeg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633" cy="822198"/>
        </a:xfrm>
        <a:prstGeom prst="rect">
          <a:avLst/>
        </a:prstGeom>
      </xdr:spPr>
    </xdr:pic>
    <xdr:clientData/>
  </xdr:oneCellAnchor>
  <xdr:oneCellAnchor>
    <xdr:from>
      <xdr:col>1</xdr:col>
      <xdr:colOff>409892</xdr:colOff>
      <xdr:row>58</xdr:row>
      <xdr:rowOff>36804</xdr:rowOff>
    </xdr:from>
    <xdr:ext cx="947991" cy="828573"/>
    <xdr:pic>
      <xdr:nvPicPr>
        <xdr:cNvPr id="68" name="image64.jpeg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7991" cy="828573"/>
        </a:xfrm>
        <a:prstGeom prst="rect">
          <a:avLst/>
        </a:prstGeom>
      </xdr:spPr>
    </xdr:pic>
    <xdr:clientData/>
  </xdr:oneCellAnchor>
  <xdr:oneCellAnchor>
    <xdr:from>
      <xdr:col>1</xdr:col>
      <xdr:colOff>329628</xdr:colOff>
      <xdr:row>61</xdr:row>
      <xdr:rowOff>222480</xdr:rowOff>
    </xdr:from>
    <xdr:ext cx="893102" cy="745515"/>
    <xdr:pic>
      <xdr:nvPicPr>
        <xdr:cNvPr id="69" name="image65.jpeg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93102" cy="745515"/>
        </a:xfrm>
        <a:prstGeom prst="rect">
          <a:avLst/>
        </a:prstGeom>
      </xdr:spPr>
    </xdr:pic>
    <xdr:clientData/>
  </xdr:oneCellAnchor>
  <xdr:oneCellAnchor>
    <xdr:from>
      <xdr:col>1</xdr:col>
      <xdr:colOff>328612</xdr:colOff>
      <xdr:row>62</xdr:row>
      <xdr:rowOff>54866</xdr:rowOff>
    </xdr:from>
    <xdr:ext cx="914400" cy="806450"/>
    <xdr:pic>
      <xdr:nvPicPr>
        <xdr:cNvPr id="70" name="image66.jpeg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806450"/>
        </a:xfrm>
        <a:prstGeom prst="rect">
          <a:avLst/>
        </a:prstGeom>
      </xdr:spPr>
    </xdr:pic>
    <xdr:clientData/>
  </xdr:oneCellAnchor>
  <xdr:oneCellAnchor>
    <xdr:from>
      <xdr:col>1</xdr:col>
      <xdr:colOff>379412</xdr:colOff>
      <xdr:row>63</xdr:row>
      <xdr:rowOff>101397</xdr:rowOff>
    </xdr:from>
    <xdr:ext cx="917727" cy="823036"/>
    <xdr:pic>
      <xdr:nvPicPr>
        <xdr:cNvPr id="71" name="image67.jpeg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7727" cy="823036"/>
        </a:xfrm>
        <a:prstGeom prst="rect">
          <a:avLst/>
        </a:prstGeom>
      </xdr:spPr>
    </xdr:pic>
    <xdr:clientData/>
  </xdr:oneCellAnchor>
  <xdr:oneCellAnchor>
    <xdr:from>
      <xdr:col>1</xdr:col>
      <xdr:colOff>359092</xdr:colOff>
      <xdr:row>59</xdr:row>
      <xdr:rowOff>49209</xdr:rowOff>
    </xdr:from>
    <xdr:ext cx="751840" cy="827404"/>
    <xdr:pic>
      <xdr:nvPicPr>
        <xdr:cNvPr id="72" name="image68.jpeg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1840" cy="827404"/>
        </a:xfrm>
        <a:prstGeom prst="rect">
          <a:avLst/>
        </a:prstGeom>
      </xdr:spPr>
    </xdr:pic>
    <xdr:clientData/>
  </xdr:oneCellAnchor>
  <xdr:oneCellAnchor>
    <xdr:from>
      <xdr:col>1</xdr:col>
      <xdr:colOff>379412</xdr:colOff>
      <xdr:row>64</xdr:row>
      <xdr:rowOff>36282</xdr:rowOff>
    </xdr:from>
    <xdr:ext cx="954760" cy="890308"/>
    <xdr:pic>
      <xdr:nvPicPr>
        <xdr:cNvPr id="73" name="image69.jpe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4760" cy="890308"/>
        </a:xfrm>
        <a:prstGeom prst="rect">
          <a:avLst/>
        </a:prstGeom>
      </xdr:spPr>
    </xdr:pic>
    <xdr:clientData/>
  </xdr:oneCellAnchor>
  <xdr:oneCellAnchor>
    <xdr:from>
      <xdr:col>1</xdr:col>
      <xdr:colOff>409892</xdr:colOff>
      <xdr:row>65</xdr:row>
      <xdr:rowOff>54471</xdr:rowOff>
    </xdr:from>
    <xdr:ext cx="912456" cy="806716"/>
    <xdr:pic>
      <xdr:nvPicPr>
        <xdr:cNvPr id="74" name="image70.jpeg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2456" cy="806716"/>
        </a:xfrm>
        <a:prstGeom prst="rect">
          <a:avLst/>
        </a:prstGeom>
      </xdr:spPr>
    </xdr:pic>
    <xdr:clientData/>
  </xdr:oneCellAnchor>
  <xdr:oneCellAnchor>
    <xdr:from>
      <xdr:col>1</xdr:col>
      <xdr:colOff>399732</xdr:colOff>
      <xdr:row>60</xdr:row>
      <xdr:rowOff>74333</xdr:rowOff>
    </xdr:from>
    <xdr:ext cx="792226" cy="866986"/>
    <xdr:pic>
      <xdr:nvPicPr>
        <xdr:cNvPr id="75" name="image71.png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92226" cy="866986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65</xdr:row>
      <xdr:rowOff>957275</xdr:rowOff>
    </xdr:from>
    <xdr:ext cx="1026159" cy="997889"/>
    <xdr:pic>
      <xdr:nvPicPr>
        <xdr:cNvPr id="76" name="image72.jpeg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6159" cy="997889"/>
        </a:xfrm>
        <a:prstGeom prst="rect">
          <a:avLst/>
        </a:prstGeom>
      </xdr:spPr>
    </xdr:pic>
    <xdr:clientData/>
  </xdr:oneCellAnchor>
  <xdr:oneCellAnchor>
    <xdr:from>
      <xdr:col>1</xdr:col>
      <xdr:colOff>511492</xdr:colOff>
      <xdr:row>72</xdr:row>
      <xdr:rowOff>41392</xdr:rowOff>
    </xdr:from>
    <xdr:ext cx="873760" cy="1174762"/>
    <xdr:pic>
      <xdr:nvPicPr>
        <xdr:cNvPr id="77" name="image73.jpeg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3760" cy="1174762"/>
        </a:xfrm>
        <a:prstGeom prst="rect">
          <a:avLst/>
        </a:prstGeom>
      </xdr:spPr>
    </xdr:pic>
    <xdr:clientData/>
  </xdr:oneCellAnchor>
  <xdr:oneCellAnchor>
    <xdr:from>
      <xdr:col>1</xdr:col>
      <xdr:colOff>531812</xdr:colOff>
      <xdr:row>73</xdr:row>
      <xdr:rowOff>65355</xdr:rowOff>
    </xdr:from>
    <xdr:ext cx="802639" cy="977315"/>
    <xdr:pic>
      <xdr:nvPicPr>
        <xdr:cNvPr id="78" name="image74.png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02639" cy="977315"/>
        </a:xfrm>
        <a:prstGeom prst="rect">
          <a:avLst/>
        </a:prstGeom>
      </xdr:spPr>
    </xdr:pic>
    <xdr:clientData/>
  </xdr:oneCellAnchor>
  <xdr:oneCellAnchor>
    <xdr:from>
      <xdr:col>1</xdr:col>
      <xdr:colOff>441642</xdr:colOff>
      <xdr:row>67</xdr:row>
      <xdr:rowOff>67209</xdr:rowOff>
    </xdr:from>
    <xdr:ext cx="953795" cy="926439"/>
    <xdr:pic>
      <xdr:nvPicPr>
        <xdr:cNvPr id="79" name="image75.jpeg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3795" cy="926439"/>
        </a:xfrm>
        <a:prstGeom prst="rect">
          <a:avLst/>
        </a:prstGeom>
      </xdr:spPr>
    </xdr:pic>
    <xdr:clientData/>
  </xdr:oneCellAnchor>
  <xdr:oneCellAnchor>
    <xdr:from>
      <xdr:col>1</xdr:col>
      <xdr:colOff>531812</xdr:colOff>
      <xdr:row>74</xdr:row>
      <xdr:rowOff>5280</xdr:rowOff>
    </xdr:from>
    <xdr:ext cx="772160" cy="886015"/>
    <xdr:pic>
      <xdr:nvPicPr>
        <xdr:cNvPr id="80" name="image76.jpeg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2160" cy="886015"/>
        </a:xfrm>
        <a:prstGeom prst="rect">
          <a:avLst/>
        </a:prstGeom>
      </xdr:spPr>
    </xdr:pic>
    <xdr:clientData/>
  </xdr:oneCellAnchor>
  <xdr:oneCellAnchor>
    <xdr:from>
      <xdr:col>1</xdr:col>
      <xdr:colOff>389572</xdr:colOff>
      <xdr:row>70</xdr:row>
      <xdr:rowOff>116080</xdr:rowOff>
    </xdr:from>
    <xdr:ext cx="914400" cy="2051685"/>
    <xdr:grpSp>
      <xdr:nvGrpSpPr>
        <xdr:cNvPr id="81" name="Group 8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pSpPr/>
      </xdr:nvGrpSpPr>
      <xdr:grpSpPr>
        <a:xfrm>
          <a:off x="741997" y="72668005"/>
          <a:ext cx="914400" cy="2051685"/>
          <a:chOff x="0" y="0"/>
          <a:chExt cx="914400" cy="2051685"/>
        </a:xfrm>
      </xdr:grpSpPr>
      <xdr:pic>
        <xdr:nvPicPr>
          <xdr:cNvPr id="82" name="image77.jpeg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760" y="0"/>
            <a:ext cx="782319" cy="1202054"/>
          </a:xfrm>
          <a:prstGeom prst="rect">
            <a:avLst/>
          </a:prstGeom>
        </xdr:spPr>
      </xdr:pic>
      <xdr:pic>
        <xdr:nvPicPr>
          <xdr:cNvPr id="83" name="image78.png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183894"/>
            <a:ext cx="914400" cy="867663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785812</xdr:colOff>
      <xdr:row>68</xdr:row>
      <xdr:rowOff>148248</xdr:rowOff>
    </xdr:from>
    <xdr:ext cx="530948" cy="1091082"/>
    <xdr:pic>
      <xdr:nvPicPr>
        <xdr:cNvPr id="84" name="image79.jpe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0948" cy="1091082"/>
        </a:xfrm>
        <a:prstGeom prst="rect">
          <a:avLst/>
        </a:prstGeom>
      </xdr:spPr>
    </xdr:pic>
    <xdr:clientData/>
  </xdr:oneCellAnchor>
  <xdr:oneCellAnchor>
    <xdr:from>
      <xdr:col>1</xdr:col>
      <xdr:colOff>785812</xdr:colOff>
      <xdr:row>69</xdr:row>
      <xdr:rowOff>74334</xdr:rowOff>
    </xdr:from>
    <xdr:ext cx="499592" cy="1045933"/>
    <xdr:pic>
      <xdr:nvPicPr>
        <xdr:cNvPr id="85" name="image80.jpeg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9592" cy="1045933"/>
        </a:xfrm>
        <a:prstGeom prst="rect">
          <a:avLst/>
        </a:prstGeom>
      </xdr:spPr>
    </xdr:pic>
    <xdr:clientData/>
  </xdr:oneCellAnchor>
  <xdr:oneCellAnchor>
    <xdr:from>
      <xdr:col>1</xdr:col>
      <xdr:colOff>348932</xdr:colOff>
      <xdr:row>66</xdr:row>
      <xdr:rowOff>969010</xdr:rowOff>
    </xdr:from>
    <xdr:ext cx="1026159" cy="27940"/>
    <xdr:pic>
      <xdr:nvPicPr>
        <xdr:cNvPr id="86" name="image81.png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26159" cy="27940"/>
        </a:xfrm>
        <a:prstGeom prst="rect">
          <a:avLst/>
        </a:prstGeom>
      </xdr:spPr>
    </xdr:pic>
    <xdr:clientData/>
  </xdr:oneCellAnchor>
  <xdr:oneCellAnchor>
    <xdr:from>
      <xdr:col>1</xdr:col>
      <xdr:colOff>276226</xdr:colOff>
      <xdr:row>77</xdr:row>
      <xdr:rowOff>3224</xdr:rowOff>
    </xdr:from>
    <xdr:ext cx="1400174" cy="912952"/>
    <xdr:pic>
      <xdr:nvPicPr>
        <xdr:cNvPr id="87" name="image82.jpeg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6" y="80546624"/>
          <a:ext cx="1400174" cy="912952"/>
        </a:xfrm>
        <a:prstGeom prst="rect">
          <a:avLst/>
        </a:prstGeom>
      </xdr:spPr>
    </xdr:pic>
    <xdr:clientData/>
  </xdr:oneCellAnchor>
  <xdr:oneCellAnchor>
    <xdr:from>
      <xdr:col>1</xdr:col>
      <xdr:colOff>372947</xdr:colOff>
      <xdr:row>79</xdr:row>
      <xdr:rowOff>201858</xdr:rowOff>
    </xdr:from>
    <xdr:ext cx="988598" cy="537419"/>
    <xdr:pic>
      <xdr:nvPicPr>
        <xdr:cNvPr id="88" name="image83.jpeg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88598" cy="537419"/>
        </a:xfrm>
        <a:prstGeom prst="rect">
          <a:avLst/>
        </a:prstGeom>
      </xdr:spPr>
    </xdr:pic>
    <xdr:clientData/>
  </xdr:oneCellAnchor>
  <xdr:oneCellAnchor>
    <xdr:from>
      <xdr:col>1</xdr:col>
      <xdr:colOff>379412</xdr:colOff>
      <xdr:row>78</xdr:row>
      <xdr:rowOff>218376</xdr:rowOff>
    </xdr:from>
    <xdr:ext cx="1151123" cy="721740"/>
    <xdr:pic>
      <xdr:nvPicPr>
        <xdr:cNvPr id="89" name="image84.jpeg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51123" cy="721740"/>
        </a:xfrm>
        <a:prstGeom prst="rect">
          <a:avLst/>
        </a:prstGeom>
      </xdr:spPr>
    </xdr:pic>
    <xdr:clientData/>
  </xdr:oneCellAnchor>
  <xdr:oneCellAnchor>
    <xdr:from>
      <xdr:col>1</xdr:col>
      <xdr:colOff>541972</xdr:colOff>
      <xdr:row>75</xdr:row>
      <xdr:rowOff>10275</xdr:rowOff>
    </xdr:from>
    <xdr:ext cx="762000" cy="1190764"/>
    <xdr:pic>
      <xdr:nvPicPr>
        <xdr:cNvPr id="90" name="image85.jpeg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2000" cy="1190764"/>
        </a:xfrm>
        <a:prstGeom prst="rect">
          <a:avLst/>
        </a:prstGeom>
      </xdr:spPr>
    </xdr:pic>
    <xdr:clientData/>
  </xdr:oneCellAnchor>
  <xdr:oneCellAnchor>
    <xdr:from>
      <xdr:col>1</xdr:col>
      <xdr:colOff>633412</xdr:colOff>
      <xdr:row>76</xdr:row>
      <xdr:rowOff>52336</xdr:rowOff>
    </xdr:from>
    <xdr:ext cx="741680" cy="1114793"/>
    <xdr:pic>
      <xdr:nvPicPr>
        <xdr:cNvPr id="91" name="image86.jpeg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1680" cy="1114793"/>
        </a:xfrm>
        <a:prstGeom prst="rect">
          <a:avLst/>
        </a:prstGeom>
      </xdr:spPr>
    </xdr:pic>
    <xdr:clientData/>
  </xdr:oneCellAnchor>
  <xdr:absoluteAnchor>
    <xdr:pos x="381000" y="84639150"/>
    <xdr:ext cx="1704975" cy="1044700"/>
    <xdr:pic>
      <xdr:nvPicPr>
        <xdr:cNvPr id="92" name="image87.png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4639150"/>
          <a:ext cx="1704975" cy="1044700"/>
        </a:xfrm>
        <a:prstGeom prst="rect">
          <a:avLst/>
        </a:prstGeom>
      </xdr:spPr>
    </xdr:pic>
    <xdr:clientData/>
  </xdr:absoluteAnchor>
  <xdr:oneCellAnchor>
    <xdr:from>
      <xdr:col>1</xdr:col>
      <xdr:colOff>643572</xdr:colOff>
      <xdr:row>83</xdr:row>
      <xdr:rowOff>184533</xdr:rowOff>
    </xdr:from>
    <xdr:ext cx="741362" cy="654875"/>
    <xdr:pic>
      <xdr:nvPicPr>
        <xdr:cNvPr id="93" name="image88.jpeg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41362" cy="654875"/>
        </a:xfrm>
        <a:prstGeom prst="rect">
          <a:avLst/>
        </a:prstGeom>
      </xdr:spPr>
    </xdr:pic>
    <xdr:clientData/>
  </xdr:oneCellAnchor>
  <xdr:oneCellAnchor>
    <xdr:from>
      <xdr:col>1</xdr:col>
      <xdr:colOff>180976</xdr:colOff>
      <xdr:row>90</xdr:row>
      <xdr:rowOff>186436</xdr:rowOff>
    </xdr:from>
    <xdr:ext cx="1409700" cy="812800"/>
    <xdr:pic>
      <xdr:nvPicPr>
        <xdr:cNvPr id="94" name="image89.jpeg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94121986"/>
          <a:ext cx="1409700" cy="812800"/>
        </a:xfrm>
        <a:prstGeom prst="rect">
          <a:avLst/>
        </a:prstGeom>
      </xdr:spPr>
    </xdr:pic>
    <xdr:clientData/>
  </xdr:oneCellAnchor>
  <xdr:absoluteAnchor>
    <xdr:pos x="504825" y="95135701"/>
    <xdr:ext cx="1438275" cy="771524"/>
    <xdr:pic>
      <xdr:nvPicPr>
        <xdr:cNvPr id="95" name="image90.jpeg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95135701"/>
          <a:ext cx="1438275" cy="771524"/>
        </a:xfrm>
        <a:prstGeom prst="rect">
          <a:avLst/>
        </a:prstGeom>
      </xdr:spPr>
    </xdr:pic>
    <xdr:clientData/>
  </xdr:absoluteAnchor>
  <xdr:oneCellAnchor>
    <xdr:from>
      <xdr:col>1</xdr:col>
      <xdr:colOff>541972</xdr:colOff>
      <xdr:row>84</xdr:row>
      <xdr:rowOff>39420</xdr:rowOff>
    </xdr:from>
    <xdr:ext cx="825690" cy="912952"/>
    <xdr:pic>
      <xdr:nvPicPr>
        <xdr:cNvPr id="96" name="image91.jpeg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25690" cy="912952"/>
        </a:xfrm>
        <a:prstGeom prst="rect">
          <a:avLst/>
        </a:prstGeom>
      </xdr:spPr>
    </xdr:pic>
    <xdr:clientData/>
  </xdr:oneCellAnchor>
  <xdr:oneCellAnchor>
    <xdr:from>
      <xdr:col>1</xdr:col>
      <xdr:colOff>300418</xdr:colOff>
      <xdr:row>85</xdr:row>
      <xdr:rowOff>148321</xdr:rowOff>
    </xdr:from>
    <xdr:ext cx="1396111" cy="697179"/>
    <xdr:pic>
      <xdr:nvPicPr>
        <xdr:cNvPr id="97" name="image92.jpeg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111" cy="697179"/>
        </a:xfrm>
        <a:prstGeom prst="rect">
          <a:avLst/>
        </a:prstGeom>
      </xdr:spPr>
    </xdr:pic>
    <xdr:clientData/>
  </xdr:oneCellAnchor>
  <xdr:oneCellAnchor>
    <xdr:from>
      <xdr:col>1</xdr:col>
      <xdr:colOff>237172</xdr:colOff>
      <xdr:row>85</xdr:row>
      <xdr:rowOff>966848</xdr:rowOff>
    </xdr:from>
    <xdr:ext cx="1300480" cy="914400"/>
    <xdr:pic>
      <xdr:nvPicPr>
        <xdr:cNvPr id="98" name="image93.jpe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" y="89282648"/>
          <a:ext cx="1300480" cy="914400"/>
        </a:xfrm>
        <a:prstGeom prst="rect">
          <a:avLst/>
        </a:prstGeom>
      </xdr:spPr>
    </xdr:pic>
    <xdr:clientData/>
  </xdr:oneCellAnchor>
  <xdr:oneCellAnchor>
    <xdr:from>
      <xdr:col>1</xdr:col>
      <xdr:colOff>200025</xdr:colOff>
      <xdr:row>88</xdr:row>
      <xdr:rowOff>211021</xdr:rowOff>
    </xdr:from>
    <xdr:ext cx="1343025" cy="1019987"/>
    <xdr:pic>
      <xdr:nvPicPr>
        <xdr:cNvPr id="99" name="image94.jpeg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1536721"/>
          <a:ext cx="1343025" cy="1019987"/>
        </a:xfrm>
        <a:prstGeom prst="rect">
          <a:avLst/>
        </a:prstGeom>
      </xdr:spPr>
    </xdr:pic>
    <xdr:clientData/>
  </xdr:oneCellAnchor>
  <xdr:oneCellAnchor>
    <xdr:from>
      <xdr:col>1</xdr:col>
      <xdr:colOff>360362</xdr:colOff>
      <xdr:row>87</xdr:row>
      <xdr:rowOff>163207</xdr:rowOff>
    </xdr:from>
    <xdr:ext cx="1168400" cy="861555"/>
    <xdr:pic>
      <xdr:nvPicPr>
        <xdr:cNvPr id="100" name="image95.jpeg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787" y="90384007"/>
          <a:ext cx="1168400" cy="861555"/>
        </a:xfrm>
        <a:prstGeom prst="rect">
          <a:avLst/>
        </a:prstGeom>
      </xdr:spPr>
    </xdr:pic>
    <xdr:clientData/>
  </xdr:oneCellAnchor>
  <xdr:oneCellAnchor>
    <xdr:from>
      <xdr:col>1</xdr:col>
      <xdr:colOff>287972</xdr:colOff>
      <xdr:row>89</xdr:row>
      <xdr:rowOff>83427</xdr:rowOff>
    </xdr:from>
    <xdr:ext cx="1361440" cy="1042809"/>
    <xdr:pic>
      <xdr:nvPicPr>
        <xdr:cNvPr id="101" name="image96.jpe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1440" cy="1042809"/>
        </a:xfrm>
        <a:prstGeom prst="rect">
          <a:avLst/>
        </a:prstGeom>
      </xdr:spPr>
    </xdr:pic>
    <xdr:clientData/>
  </xdr:oneCellAnchor>
  <xdr:oneCellAnchor>
    <xdr:from>
      <xdr:col>1</xdr:col>
      <xdr:colOff>162877</xdr:colOff>
      <xdr:row>99</xdr:row>
      <xdr:rowOff>477695</xdr:rowOff>
    </xdr:from>
    <xdr:ext cx="1392301" cy="799922"/>
    <xdr:pic>
      <xdr:nvPicPr>
        <xdr:cNvPr id="102" name="image97.jpeg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" y="101385545"/>
          <a:ext cx="1392301" cy="799922"/>
        </a:xfrm>
        <a:prstGeom prst="rect">
          <a:avLst/>
        </a:prstGeom>
      </xdr:spPr>
    </xdr:pic>
    <xdr:clientData/>
  </xdr:oneCellAnchor>
  <xdr:absoluteAnchor>
    <xdr:pos x="991552" y="96413129"/>
    <xdr:ext cx="1219200" cy="8255"/>
    <xdr:pic>
      <xdr:nvPicPr>
        <xdr:cNvPr id="103" name="image98.png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9200" cy="8255"/>
        </a:xfrm>
        <a:prstGeom prst="rect">
          <a:avLst/>
        </a:prstGeom>
      </xdr:spPr>
    </xdr:pic>
    <xdr:clientData/>
  </xdr:absoluteAnchor>
  <xdr:oneCellAnchor>
    <xdr:from>
      <xdr:col>1</xdr:col>
      <xdr:colOff>142875</xdr:colOff>
      <xdr:row>95</xdr:row>
      <xdr:rowOff>84114</xdr:rowOff>
    </xdr:from>
    <xdr:ext cx="1419225" cy="803427"/>
    <xdr:pic>
      <xdr:nvPicPr>
        <xdr:cNvPr id="104" name="image99.jpe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" y="97105764"/>
          <a:ext cx="1419225" cy="803427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94</xdr:row>
      <xdr:rowOff>112966</xdr:rowOff>
    </xdr:from>
    <xdr:ext cx="1419225" cy="850836"/>
    <xdr:pic>
      <xdr:nvPicPr>
        <xdr:cNvPr id="105" name="image100.jpe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96163066"/>
          <a:ext cx="1419225" cy="850836"/>
        </a:xfrm>
        <a:prstGeom prst="rect">
          <a:avLst/>
        </a:prstGeom>
      </xdr:spPr>
    </xdr:pic>
    <xdr:clientData/>
  </xdr:oneCellAnchor>
  <xdr:oneCellAnchor>
    <xdr:from>
      <xdr:col>1</xdr:col>
      <xdr:colOff>133350</xdr:colOff>
      <xdr:row>97</xdr:row>
      <xdr:rowOff>147574</xdr:rowOff>
    </xdr:from>
    <xdr:ext cx="1476375" cy="741680"/>
    <xdr:pic>
      <xdr:nvPicPr>
        <xdr:cNvPr id="106" name="image101.jpeg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9112324"/>
          <a:ext cx="1476375" cy="741680"/>
        </a:xfrm>
        <a:prstGeom prst="rect">
          <a:avLst/>
        </a:prstGeom>
      </xdr:spPr>
    </xdr:pic>
    <xdr:clientData/>
  </xdr:oneCellAnchor>
  <xdr:oneCellAnchor>
    <xdr:from>
      <xdr:col>1</xdr:col>
      <xdr:colOff>231457</xdr:colOff>
      <xdr:row>98</xdr:row>
      <xdr:rowOff>91271</xdr:rowOff>
    </xdr:from>
    <xdr:ext cx="1391920" cy="880910"/>
    <xdr:pic>
      <xdr:nvPicPr>
        <xdr:cNvPr id="107" name="image102.jpeg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" y="100027571"/>
          <a:ext cx="1391920" cy="880910"/>
        </a:xfrm>
        <a:prstGeom prst="rect">
          <a:avLst/>
        </a:prstGeom>
      </xdr:spPr>
    </xdr:pic>
    <xdr:clientData/>
  </xdr:oneCellAnchor>
  <xdr:oneCellAnchor>
    <xdr:from>
      <xdr:col>1</xdr:col>
      <xdr:colOff>133350</xdr:colOff>
      <xdr:row>96</xdr:row>
      <xdr:rowOff>66673</xdr:rowOff>
    </xdr:from>
    <xdr:ext cx="1476375" cy="790577"/>
    <xdr:pic>
      <xdr:nvPicPr>
        <xdr:cNvPr id="108" name="image103.jpeg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98059873"/>
          <a:ext cx="1476375" cy="790577"/>
        </a:xfrm>
        <a:prstGeom prst="rect">
          <a:avLst/>
        </a:prstGeom>
      </xdr:spPr>
    </xdr:pic>
    <xdr:clientData/>
  </xdr:oneCellAnchor>
  <xdr:oneCellAnchor>
    <xdr:from>
      <xdr:col>1</xdr:col>
      <xdr:colOff>159067</xdr:colOff>
      <xdr:row>101</xdr:row>
      <xdr:rowOff>93358</xdr:rowOff>
    </xdr:from>
    <xdr:ext cx="1454911" cy="824090"/>
    <xdr:pic>
      <xdr:nvPicPr>
        <xdr:cNvPr id="109" name="image104.jpeg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492" y="102944308"/>
          <a:ext cx="1454911" cy="824090"/>
        </a:xfrm>
        <a:prstGeom prst="rect">
          <a:avLst/>
        </a:prstGeom>
      </xdr:spPr>
    </xdr:pic>
    <xdr:clientData/>
  </xdr:oneCellAnchor>
  <xdr:oneCellAnchor>
    <xdr:from>
      <xdr:col>1</xdr:col>
      <xdr:colOff>196532</xdr:colOff>
      <xdr:row>102</xdr:row>
      <xdr:rowOff>164147</xdr:rowOff>
    </xdr:from>
    <xdr:ext cx="1441704" cy="777278"/>
    <xdr:pic>
      <xdr:nvPicPr>
        <xdr:cNvPr id="110" name="image105.jpe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41704" cy="777278"/>
        </a:xfrm>
        <a:prstGeom prst="rect">
          <a:avLst/>
        </a:prstGeom>
      </xdr:spPr>
    </xdr:pic>
    <xdr:clientData/>
  </xdr:oneCellAnchor>
  <xdr:oneCellAnchor>
    <xdr:from>
      <xdr:col>1</xdr:col>
      <xdr:colOff>236791</xdr:colOff>
      <xdr:row>108</xdr:row>
      <xdr:rowOff>48264</xdr:rowOff>
    </xdr:from>
    <xdr:ext cx="1433195" cy="2101850"/>
    <xdr:grpSp>
      <xdr:nvGrpSpPr>
        <xdr:cNvPr id="111" name="Group 11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GrpSpPr/>
      </xdr:nvGrpSpPr>
      <xdr:grpSpPr>
        <a:xfrm>
          <a:off x="589216" y="109700064"/>
          <a:ext cx="1433195" cy="2101850"/>
          <a:chOff x="0" y="0"/>
          <a:chExt cx="1433195" cy="2101850"/>
        </a:xfrm>
      </xdr:grpSpPr>
      <xdr:pic>
        <xdr:nvPicPr>
          <xdr:cNvPr id="112" name="image106.jpeg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4061" y="868756"/>
            <a:ext cx="1056639" cy="1232839"/>
          </a:xfrm>
          <a:prstGeom prst="rect">
            <a:avLst/>
          </a:prstGeom>
        </xdr:spPr>
      </xdr:pic>
      <xdr:pic>
        <xdr:nvPicPr>
          <xdr:cNvPr id="113" name="image107.jpeg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432687" cy="886460"/>
          </a:xfrm>
          <a:prstGeom prst="rect">
            <a:avLst/>
          </a:prstGeom>
        </xdr:spPr>
      </xdr:pic>
    </xdr:grpSp>
    <xdr:clientData/>
  </xdr:oneCellAnchor>
  <xdr:oneCellAnchor>
    <xdr:from>
      <xdr:col>1</xdr:col>
      <xdr:colOff>58737</xdr:colOff>
      <xdr:row>111</xdr:row>
      <xdr:rowOff>266700</xdr:rowOff>
    </xdr:from>
    <xdr:ext cx="780364" cy="714375"/>
    <xdr:pic>
      <xdr:nvPicPr>
        <xdr:cNvPr id="114" name="image108.jpeg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162" y="113023650"/>
          <a:ext cx="780364" cy="714375"/>
        </a:xfrm>
        <a:prstGeom prst="rect">
          <a:avLst/>
        </a:prstGeom>
      </xdr:spPr>
    </xdr:pic>
    <xdr:clientData/>
  </xdr:oneCellAnchor>
  <xdr:oneCellAnchor>
    <xdr:from>
      <xdr:col>1</xdr:col>
      <xdr:colOff>186372</xdr:colOff>
      <xdr:row>106</xdr:row>
      <xdr:rowOff>90679</xdr:rowOff>
    </xdr:from>
    <xdr:ext cx="1525778" cy="895095"/>
    <xdr:pic>
      <xdr:nvPicPr>
        <xdr:cNvPr id="115" name="image109.png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5778" cy="895095"/>
        </a:xfrm>
        <a:prstGeom prst="rect">
          <a:avLst/>
        </a:prstGeom>
      </xdr:spPr>
    </xdr:pic>
    <xdr:clientData/>
  </xdr:oneCellAnchor>
  <xdr:oneCellAnchor>
    <xdr:from>
      <xdr:col>1</xdr:col>
      <xdr:colOff>250806</xdr:colOff>
      <xdr:row>107</xdr:row>
      <xdr:rowOff>119636</xdr:rowOff>
    </xdr:from>
    <xdr:ext cx="1435436" cy="759460"/>
    <xdr:pic>
      <xdr:nvPicPr>
        <xdr:cNvPr id="116" name="image110.png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5436" cy="759460"/>
        </a:xfrm>
        <a:prstGeom prst="rect">
          <a:avLst/>
        </a:prstGeom>
      </xdr:spPr>
    </xdr:pic>
    <xdr:clientData/>
  </xdr:oneCellAnchor>
  <xdr:oneCellAnchor>
    <xdr:from>
      <xdr:col>1</xdr:col>
      <xdr:colOff>127201</xdr:colOff>
      <xdr:row>104</xdr:row>
      <xdr:rowOff>94929</xdr:rowOff>
    </xdr:from>
    <xdr:ext cx="1477252" cy="802640"/>
    <xdr:pic>
      <xdr:nvPicPr>
        <xdr:cNvPr id="117" name="image111.png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626" y="105860529"/>
          <a:ext cx="1477252" cy="802640"/>
        </a:xfrm>
        <a:prstGeom prst="rect">
          <a:avLst/>
        </a:prstGeom>
      </xdr:spPr>
    </xdr:pic>
    <xdr:clientData/>
  </xdr:oneCellAnchor>
  <xdr:oneCellAnchor>
    <xdr:from>
      <xdr:col>1</xdr:col>
      <xdr:colOff>933451</xdr:colOff>
      <xdr:row>111</xdr:row>
      <xdr:rowOff>255648</xdr:rowOff>
    </xdr:from>
    <xdr:ext cx="704850" cy="762723"/>
    <xdr:pic>
      <xdr:nvPicPr>
        <xdr:cNvPr id="118" name="image112.png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6" y="113012598"/>
          <a:ext cx="704850" cy="762723"/>
        </a:xfrm>
        <a:prstGeom prst="rect">
          <a:avLst/>
        </a:prstGeom>
      </xdr:spPr>
    </xdr:pic>
    <xdr:clientData/>
  </xdr:oneCellAnchor>
  <xdr:oneCellAnchor>
    <xdr:from>
      <xdr:col>1</xdr:col>
      <xdr:colOff>481012</xdr:colOff>
      <xdr:row>110</xdr:row>
      <xdr:rowOff>70129</xdr:rowOff>
    </xdr:from>
    <xdr:ext cx="1036319" cy="827252"/>
    <xdr:pic>
      <xdr:nvPicPr>
        <xdr:cNvPr id="119" name="image113.jpeg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36319" cy="827252"/>
        </a:xfrm>
        <a:prstGeom prst="rect">
          <a:avLst/>
        </a:prstGeom>
      </xdr:spPr>
    </xdr:pic>
    <xdr:clientData/>
  </xdr:oneCellAnchor>
  <xdr:oneCellAnchor>
    <xdr:from>
      <xdr:col>1</xdr:col>
      <xdr:colOff>186372</xdr:colOff>
      <xdr:row>103</xdr:row>
      <xdr:rowOff>130782</xdr:rowOff>
    </xdr:from>
    <xdr:ext cx="1436878" cy="851941"/>
    <xdr:pic>
      <xdr:nvPicPr>
        <xdr:cNvPr id="120" name="image114.jpeg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36878" cy="851941"/>
        </a:xfrm>
        <a:prstGeom prst="rect">
          <a:avLst/>
        </a:prstGeom>
      </xdr:spPr>
    </xdr:pic>
    <xdr:clientData/>
  </xdr:oneCellAnchor>
  <xdr:oneCellAnchor>
    <xdr:from>
      <xdr:col>1</xdr:col>
      <xdr:colOff>181927</xdr:colOff>
      <xdr:row>105</xdr:row>
      <xdr:rowOff>41800</xdr:rowOff>
    </xdr:from>
    <xdr:ext cx="1401445" cy="893559"/>
    <xdr:pic>
      <xdr:nvPicPr>
        <xdr:cNvPr id="121" name="image115.jpeg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" y="106778950"/>
          <a:ext cx="1401445" cy="893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4"/>
  <sheetViews>
    <sheetView tabSelected="1" topLeftCell="A113" workbookViewId="0">
      <selection activeCell="H125" sqref="H125"/>
    </sheetView>
  </sheetViews>
  <sheetFormatPr baseColWidth="10" defaultColWidth="9.33203125" defaultRowHeight="19.5"/>
  <cols>
    <col min="1" max="1" width="6.1640625" style="30" customWidth="1"/>
    <col min="2" max="2" width="29" customWidth="1"/>
    <col min="3" max="3" width="23.5" customWidth="1"/>
    <col min="4" max="5" width="15.1640625" hidden="1" customWidth="1"/>
    <col min="6" max="6" width="13.5" style="15" hidden="1" customWidth="1"/>
    <col min="7" max="7" width="8.6640625" style="25" customWidth="1"/>
    <col min="8" max="8" width="11.1640625" style="34" customWidth="1"/>
    <col min="9" max="9" width="11.6640625" style="19" customWidth="1"/>
    <col min="10" max="11" width="14.33203125" customWidth="1"/>
  </cols>
  <sheetData>
    <row r="1" spans="1:9" ht="178.7" customHeight="1">
      <c r="A1" s="43" t="s">
        <v>118</v>
      </c>
      <c r="B1" s="44"/>
      <c r="C1" s="44"/>
      <c r="D1" s="44"/>
      <c r="E1" s="44"/>
      <c r="F1" s="44"/>
      <c r="G1" s="44"/>
    </row>
    <row r="2" spans="1:9" ht="37.700000000000003" customHeight="1">
      <c r="A2" s="27" t="s">
        <v>113</v>
      </c>
      <c r="B2" s="1"/>
      <c r="C2" s="2" t="s">
        <v>0</v>
      </c>
      <c r="D2" s="11"/>
      <c r="E2" s="12">
        <v>0.3</v>
      </c>
      <c r="F2" s="18" t="s">
        <v>109</v>
      </c>
      <c r="G2" s="33" t="s">
        <v>114</v>
      </c>
      <c r="H2" s="32" t="s">
        <v>111</v>
      </c>
      <c r="I2" s="31" t="s">
        <v>112</v>
      </c>
    </row>
    <row r="3" spans="1:9" ht="76.7" customHeight="1">
      <c r="A3" s="28">
        <v>1</v>
      </c>
      <c r="B3" s="4"/>
      <c r="C3" s="5" t="s">
        <v>1</v>
      </c>
      <c r="D3" s="6">
        <v>1.05</v>
      </c>
      <c r="E3" s="6">
        <f>SUM(D3*30%)</f>
        <v>0.315</v>
      </c>
      <c r="F3" s="16">
        <f>D3+E3</f>
        <v>1.365</v>
      </c>
      <c r="G3" s="20">
        <v>1.37</v>
      </c>
      <c r="H3" s="35"/>
      <c r="I3" s="21">
        <f>H3*G3</f>
        <v>0</v>
      </c>
    </row>
    <row r="4" spans="1:9" ht="76.7" customHeight="1">
      <c r="A4" s="28">
        <v>2</v>
      </c>
      <c r="B4" s="4"/>
      <c r="C4" s="5" t="s">
        <v>2</v>
      </c>
      <c r="D4" s="6">
        <v>0.75</v>
      </c>
      <c r="E4" s="6">
        <f t="shared" ref="E4:E67" si="0">SUM(D4*30%)</f>
        <v>0.22499999999999998</v>
      </c>
      <c r="F4" s="16">
        <f t="shared" ref="F4:F67" si="1">D4+E4</f>
        <v>0.97499999999999998</v>
      </c>
      <c r="G4" s="20">
        <v>0.98</v>
      </c>
      <c r="H4" s="35"/>
      <c r="I4" s="21">
        <f t="shared" ref="I4:I67" si="2">H4*G4</f>
        <v>0</v>
      </c>
    </row>
    <row r="5" spans="1:9" ht="76.7" customHeight="1">
      <c r="A5" s="28">
        <v>3</v>
      </c>
      <c r="B5" s="4"/>
      <c r="C5" s="5" t="s">
        <v>3</v>
      </c>
      <c r="D5" s="6">
        <v>0.51</v>
      </c>
      <c r="E5" s="6">
        <f t="shared" si="0"/>
        <v>0.153</v>
      </c>
      <c r="F5" s="16">
        <f t="shared" si="1"/>
        <v>0.66300000000000003</v>
      </c>
      <c r="G5" s="20">
        <v>0.66</v>
      </c>
      <c r="H5" s="35"/>
      <c r="I5" s="21">
        <f t="shared" si="2"/>
        <v>0</v>
      </c>
    </row>
    <row r="6" spans="1:9" ht="76.7" customHeight="1">
      <c r="A6" s="28">
        <v>4</v>
      </c>
      <c r="B6" s="4"/>
      <c r="C6" s="5" t="s">
        <v>4</v>
      </c>
      <c r="D6" s="6">
        <v>0.55000000000000004</v>
      </c>
      <c r="E6" s="6">
        <f t="shared" si="0"/>
        <v>0.16500000000000001</v>
      </c>
      <c r="F6" s="16">
        <f t="shared" si="1"/>
        <v>0.71500000000000008</v>
      </c>
      <c r="G6" s="20">
        <v>0.72</v>
      </c>
      <c r="H6" s="35"/>
      <c r="I6" s="21">
        <f t="shared" si="2"/>
        <v>0</v>
      </c>
    </row>
    <row r="7" spans="1:9" ht="84.75" customHeight="1">
      <c r="A7" s="28">
        <v>5</v>
      </c>
      <c r="B7" s="4"/>
      <c r="C7" s="5" t="s">
        <v>5</v>
      </c>
      <c r="D7" s="6">
        <v>0.55000000000000004</v>
      </c>
      <c r="E7" s="6">
        <f t="shared" si="0"/>
        <v>0.16500000000000001</v>
      </c>
      <c r="F7" s="16">
        <f t="shared" si="1"/>
        <v>0.71500000000000008</v>
      </c>
      <c r="G7" s="20">
        <v>0.72</v>
      </c>
      <c r="H7" s="35"/>
      <c r="I7" s="21">
        <f t="shared" si="2"/>
        <v>0</v>
      </c>
    </row>
    <row r="8" spans="1:9" ht="90" customHeight="1">
      <c r="A8" s="28">
        <v>6</v>
      </c>
      <c r="B8" s="4"/>
      <c r="C8" s="5" t="s">
        <v>6</v>
      </c>
      <c r="D8" s="6">
        <v>0.55000000000000004</v>
      </c>
      <c r="E8" s="6">
        <f t="shared" si="0"/>
        <v>0.16500000000000001</v>
      </c>
      <c r="F8" s="16">
        <f t="shared" si="1"/>
        <v>0.71500000000000008</v>
      </c>
      <c r="G8" s="20">
        <v>0.72</v>
      </c>
      <c r="H8" s="35"/>
      <c r="I8" s="21">
        <f t="shared" si="2"/>
        <v>0</v>
      </c>
    </row>
    <row r="9" spans="1:9" ht="99.95" customHeight="1">
      <c r="A9" s="28">
        <v>7</v>
      </c>
      <c r="B9" s="7"/>
      <c r="C9" s="5" t="s">
        <v>7</v>
      </c>
      <c r="D9" s="6">
        <v>0.55000000000000004</v>
      </c>
      <c r="E9" s="6">
        <f t="shared" si="0"/>
        <v>0.16500000000000001</v>
      </c>
      <c r="F9" s="16">
        <f t="shared" si="1"/>
        <v>0.71500000000000008</v>
      </c>
      <c r="G9" s="22">
        <v>0.72</v>
      </c>
      <c r="H9" s="35"/>
      <c r="I9" s="21">
        <f t="shared" si="2"/>
        <v>0</v>
      </c>
    </row>
    <row r="10" spans="1:9" ht="76.7" customHeight="1">
      <c r="A10" s="28">
        <v>8</v>
      </c>
      <c r="B10" s="4"/>
      <c r="C10" s="5" t="s">
        <v>8</v>
      </c>
      <c r="D10" s="6">
        <v>0.56000000000000005</v>
      </c>
      <c r="E10" s="6">
        <f t="shared" si="0"/>
        <v>0.16800000000000001</v>
      </c>
      <c r="F10" s="16">
        <f t="shared" si="1"/>
        <v>0.72800000000000009</v>
      </c>
      <c r="G10" s="22">
        <v>0.73</v>
      </c>
      <c r="H10" s="35"/>
      <c r="I10" s="21">
        <f t="shared" si="2"/>
        <v>0</v>
      </c>
    </row>
    <row r="11" spans="1:9" ht="76.7" customHeight="1">
      <c r="A11" s="28">
        <v>9</v>
      </c>
      <c r="B11" s="45"/>
      <c r="C11" s="5" t="s">
        <v>9</v>
      </c>
      <c r="D11" s="6">
        <v>0.25</v>
      </c>
      <c r="E11" s="6">
        <f t="shared" si="0"/>
        <v>7.4999999999999997E-2</v>
      </c>
      <c r="F11" s="16">
        <f t="shared" si="1"/>
        <v>0.32500000000000001</v>
      </c>
      <c r="G11" s="22">
        <v>0.33</v>
      </c>
      <c r="H11" s="35"/>
      <c r="I11" s="21">
        <f t="shared" si="2"/>
        <v>0</v>
      </c>
    </row>
    <row r="12" spans="1:9" ht="76.7" customHeight="1">
      <c r="A12" s="28">
        <v>10</v>
      </c>
      <c r="B12" s="46"/>
      <c r="C12" s="5" t="s">
        <v>10</v>
      </c>
      <c r="D12" s="6">
        <v>0.25</v>
      </c>
      <c r="E12" s="6">
        <f t="shared" si="0"/>
        <v>7.4999999999999997E-2</v>
      </c>
      <c r="F12" s="16">
        <f t="shared" si="1"/>
        <v>0.32500000000000001</v>
      </c>
      <c r="G12" s="22">
        <v>0.33</v>
      </c>
      <c r="H12" s="35"/>
      <c r="I12" s="21">
        <f t="shared" si="2"/>
        <v>0</v>
      </c>
    </row>
    <row r="13" spans="1:9" ht="76.7" customHeight="1">
      <c r="A13" s="28">
        <v>11</v>
      </c>
      <c r="B13" s="4"/>
      <c r="C13" s="5" t="s">
        <v>11</v>
      </c>
      <c r="D13" s="6">
        <v>0.25</v>
      </c>
      <c r="E13" s="6">
        <f t="shared" si="0"/>
        <v>7.4999999999999997E-2</v>
      </c>
      <c r="F13" s="16">
        <f t="shared" si="1"/>
        <v>0.32500000000000001</v>
      </c>
      <c r="G13" s="22">
        <v>0.33</v>
      </c>
      <c r="H13" s="35"/>
      <c r="I13" s="21">
        <f t="shared" si="2"/>
        <v>0</v>
      </c>
    </row>
    <row r="14" spans="1:9" ht="76.7" customHeight="1">
      <c r="A14" s="28">
        <v>12</v>
      </c>
      <c r="B14" s="4"/>
      <c r="C14" s="5" t="s">
        <v>12</v>
      </c>
      <c r="D14" s="6">
        <v>0.52</v>
      </c>
      <c r="E14" s="6">
        <f t="shared" si="0"/>
        <v>0.156</v>
      </c>
      <c r="F14" s="16">
        <f t="shared" si="1"/>
        <v>0.67600000000000005</v>
      </c>
      <c r="G14" s="22">
        <v>0.68</v>
      </c>
      <c r="H14" s="35"/>
      <c r="I14" s="21">
        <f t="shared" si="2"/>
        <v>0</v>
      </c>
    </row>
    <row r="15" spans="1:9" ht="76.7" customHeight="1">
      <c r="A15" s="28">
        <v>13</v>
      </c>
      <c r="B15" s="4"/>
      <c r="C15" s="5" t="s">
        <v>13</v>
      </c>
      <c r="D15" s="6">
        <v>0.25</v>
      </c>
      <c r="E15" s="6">
        <f t="shared" si="0"/>
        <v>7.4999999999999997E-2</v>
      </c>
      <c r="F15" s="16">
        <f t="shared" si="1"/>
        <v>0.32500000000000001</v>
      </c>
      <c r="G15" s="22">
        <v>0.33</v>
      </c>
      <c r="H15" s="35"/>
      <c r="I15" s="21">
        <f t="shared" si="2"/>
        <v>0</v>
      </c>
    </row>
    <row r="16" spans="1:9" ht="105.75" customHeight="1">
      <c r="A16" s="28">
        <v>14</v>
      </c>
      <c r="B16" s="4"/>
      <c r="C16" s="5" t="s">
        <v>14</v>
      </c>
      <c r="D16" s="6">
        <v>0.27</v>
      </c>
      <c r="E16" s="6">
        <f t="shared" si="0"/>
        <v>8.1000000000000003E-2</v>
      </c>
      <c r="F16" s="16">
        <f t="shared" si="1"/>
        <v>0.35100000000000003</v>
      </c>
      <c r="G16" s="22">
        <v>0.35</v>
      </c>
      <c r="H16" s="35"/>
      <c r="I16" s="21">
        <f t="shared" si="2"/>
        <v>0</v>
      </c>
    </row>
    <row r="17" spans="1:9" ht="92.1" customHeight="1">
      <c r="A17" s="28">
        <v>15</v>
      </c>
      <c r="B17" s="4"/>
      <c r="C17" s="5" t="s">
        <v>15</v>
      </c>
      <c r="D17" s="6">
        <v>0.27</v>
      </c>
      <c r="E17" s="6">
        <f t="shared" si="0"/>
        <v>8.1000000000000003E-2</v>
      </c>
      <c r="F17" s="16">
        <f t="shared" si="1"/>
        <v>0.35100000000000003</v>
      </c>
      <c r="G17" s="22">
        <v>0.35</v>
      </c>
      <c r="H17" s="35"/>
      <c r="I17" s="21">
        <f t="shared" si="2"/>
        <v>0</v>
      </c>
    </row>
    <row r="18" spans="1:9" ht="76.7" customHeight="1">
      <c r="A18" s="28">
        <v>16</v>
      </c>
      <c r="B18" s="4"/>
      <c r="C18" s="5" t="s">
        <v>16</v>
      </c>
      <c r="D18" s="6">
        <v>0.27</v>
      </c>
      <c r="E18" s="6">
        <f t="shared" si="0"/>
        <v>8.1000000000000003E-2</v>
      </c>
      <c r="F18" s="16">
        <f t="shared" si="1"/>
        <v>0.35100000000000003</v>
      </c>
      <c r="G18" s="22">
        <v>0.35</v>
      </c>
      <c r="H18" s="35"/>
      <c r="I18" s="21">
        <f t="shared" si="2"/>
        <v>0</v>
      </c>
    </row>
    <row r="19" spans="1:9" ht="76.7" customHeight="1">
      <c r="A19" s="28">
        <v>17</v>
      </c>
      <c r="B19" s="4"/>
      <c r="C19" s="5" t="s">
        <v>17</v>
      </c>
      <c r="D19" s="6">
        <v>0.27</v>
      </c>
      <c r="E19" s="6">
        <f t="shared" si="0"/>
        <v>8.1000000000000003E-2</v>
      </c>
      <c r="F19" s="16">
        <f t="shared" si="1"/>
        <v>0.35100000000000003</v>
      </c>
      <c r="G19" s="22">
        <v>0.35</v>
      </c>
      <c r="H19" s="35"/>
      <c r="I19" s="21">
        <f t="shared" si="2"/>
        <v>0</v>
      </c>
    </row>
    <row r="20" spans="1:9" ht="84.75" customHeight="1">
      <c r="A20" s="28">
        <v>18</v>
      </c>
      <c r="B20" s="4"/>
      <c r="C20" s="5" t="s">
        <v>18</v>
      </c>
      <c r="D20" s="6">
        <v>0.7</v>
      </c>
      <c r="E20" s="6">
        <f t="shared" si="0"/>
        <v>0.21</v>
      </c>
      <c r="F20" s="16">
        <f t="shared" si="1"/>
        <v>0.90999999999999992</v>
      </c>
      <c r="G20" s="22">
        <v>0.91</v>
      </c>
      <c r="H20" s="35"/>
      <c r="I20" s="21">
        <f t="shared" si="2"/>
        <v>0</v>
      </c>
    </row>
    <row r="21" spans="1:9" ht="76.7" customHeight="1">
      <c r="A21" s="28">
        <v>19</v>
      </c>
      <c r="B21" s="4"/>
      <c r="C21" s="5" t="s">
        <v>19</v>
      </c>
      <c r="D21" s="6">
        <v>0.25</v>
      </c>
      <c r="E21" s="6">
        <f t="shared" si="0"/>
        <v>7.4999999999999997E-2</v>
      </c>
      <c r="F21" s="16">
        <f t="shared" si="1"/>
        <v>0.32500000000000001</v>
      </c>
      <c r="G21" s="22">
        <v>0.33</v>
      </c>
      <c r="H21" s="35"/>
      <c r="I21" s="21">
        <f t="shared" si="2"/>
        <v>0</v>
      </c>
    </row>
    <row r="22" spans="1:9" ht="86.45" customHeight="1">
      <c r="A22" s="28">
        <v>20</v>
      </c>
      <c r="B22" s="4"/>
      <c r="C22" s="5" t="s">
        <v>20</v>
      </c>
      <c r="D22" s="6">
        <v>0.25</v>
      </c>
      <c r="E22" s="6">
        <f t="shared" si="0"/>
        <v>7.4999999999999997E-2</v>
      </c>
      <c r="F22" s="16">
        <f t="shared" si="1"/>
        <v>0.32500000000000001</v>
      </c>
      <c r="G22" s="22">
        <v>0.33</v>
      </c>
      <c r="H22" s="35"/>
      <c r="I22" s="21">
        <f t="shared" si="2"/>
        <v>0</v>
      </c>
    </row>
    <row r="23" spans="1:9" ht="90" customHeight="1">
      <c r="A23" s="28">
        <v>21</v>
      </c>
      <c r="B23" s="4"/>
      <c r="C23" s="5" t="s">
        <v>21</v>
      </c>
      <c r="D23" s="6">
        <v>0.25</v>
      </c>
      <c r="E23" s="6">
        <f t="shared" si="0"/>
        <v>7.4999999999999997E-2</v>
      </c>
      <c r="F23" s="16">
        <f t="shared" si="1"/>
        <v>0.32500000000000001</v>
      </c>
      <c r="G23" s="22">
        <v>0.33</v>
      </c>
      <c r="H23" s="35"/>
      <c r="I23" s="21">
        <f t="shared" si="2"/>
        <v>0</v>
      </c>
    </row>
    <row r="24" spans="1:9" ht="76.7" customHeight="1">
      <c r="A24" s="28">
        <v>22</v>
      </c>
      <c r="B24" s="4"/>
      <c r="C24" s="5" t="s">
        <v>22</v>
      </c>
      <c r="D24" s="6">
        <v>0.25</v>
      </c>
      <c r="E24" s="6">
        <f t="shared" si="0"/>
        <v>7.4999999999999997E-2</v>
      </c>
      <c r="F24" s="16">
        <f t="shared" si="1"/>
        <v>0.32500000000000001</v>
      </c>
      <c r="G24" s="22">
        <v>0.33</v>
      </c>
      <c r="H24" s="35"/>
      <c r="I24" s="21">
        <f t="shared" si="2"/>
        <v>0</v>
      </c>
    </row>
    <row r="25" spans="1:9" ht="76.7" customHeight="1">
      <c r="A25" s="28">
        <v>23</v>
      </c>
      <c r="B25" s="4"/>
      <c r="C25" s="5" t="s">
        <v>23</v>
      </c>
      <c r="D25" s="6">
        <v>0.25</v>
      </c>
      <c r="E25" s="6">
        <f t="shared" si="0"/>
        <v>7.4999999999999997E-2</v>
      </c>
      <c r="F25" s="16">
        <f t="shared" si="1"/>
        <v>0.32500000000000001</v>
      </c>
      <c r="G25" s="22">
        <v>0.33</v>
      </c>
      <c r="H25" s="35"/>
      <c r="I25" s="21">
        <f t="shared" si="2"/>
        <v>0</v>
      </c>
    </row>
    <row r="26" spans="1:9" ht="76.7" customHeight="1">
      <c r="A26" s="28">
        <v>24</v>
      </c>
      <c r="B26" s="4"/>
      <c r="C26" s="5" t="s">
        <v>24</v>
      </c>
      <c r="D26" s="6">
        <v>0.19</v>
      </c>
      <c r="E26" s="6">
        <f t="shared" si="0"/>
        <v>5.6999999999999995E-2</v>
      </c>
      <c r="F26" s="16">
        <f t="shared" si="1"/>
        <v>0.247</v>
      </c>
      <c r="G26" s="22">
        <v>0.25</v>
      </c>
      <c r="H26" s="35"/>
      <c r="I26" s="21">
        <f t="shared" si="2"/>
        <v>0</v>
      </c>
    </row>
    <row r="27" spans="1:9" ht="76.7" customHeight="1">
      <c r="A27" s="28">
        <v>25</v>
      </c>
      <c r="B27" s="4"/>
      <c r="C27" s="5" t="s">
        <v>25</v>
      </c>
      <c r="D27" s="6">
        <v>0.28999999999999998</v>
      </c>
      <c r="E27" s="6">
        <f t="shared" si="0"/>
        <v>8.6999999999999994E-2</v>
      </c>
      <c r="F27" s="16">
        <f t="shared" si="1"/>
        <v>0.377</v>
      </c>
      <c r="G27" s="22">
        <v>0.38</v>
      </c>
      <c r="H27" s="35"/>
      <c r="I27" s="21">
        <f t="shared" si="2"/>
        <v>0</v>
      </c>
    </row>
    <row r="28" spans="1:9" ht="76.7" customHeight="1">
      <c r="A28" s="28">
        <v>26</v>
      </c>
      <c r="B28" s="4"/>
      <c r="C28" s="5" t="s">
        <v>26</v>
      </c>
      <c r="D28" s="6">
        <v>0.28999999999999998</v>
      </c>
      <c r="E28" s="6">
        <f t="shared" si="0"/>
        <v>8.6999999999999994E-2</v>
      </c>
      <c r="F28" s="16">
        <f t="shared" si="1"/>
        <v>0.377</v>
      </c>
      <c r="G28" s="22">
        <v>0.38</v>
      </c>
      <c r="H28" s="35"/>
      <c r="I28" s="21">
        <f t="shared" si="2"/>
        <v>0</v>
      </c>
    </row>
    <row r="29" spans="1:9" ht="76.7" customHeight="1">
      <c r="A29" s="28">
        <v>27</v>
      </c>
      <c r="B29" s="4"/>
      <c r="C29" s="5" t="s">
        <v>27</v>
      </c>
      <c r="D29" s="6">
        <v>0.25</v>
      </c>
      <c r="E29" s="6">
        <f t="shared" si="0"/>
        <v>7.4999999999999997E-2</v>
      </c>
      <c r="F29" s="16">
        <f t="shared" si="1"/>
        <v>0.32500000000000001</v>
      </c>
      <c r="G29" s="22">
        <v>0.33</v>
      </c>
      <c r="H29" s="35"/>
      <c r="I29" s="21">
        <f t="shared" si="2"/>
        <v>0</v>
      </c>
    </row>
    <row r="30" spans="1:9" ht="76.7" customHeight="1">
      <c r="A30" s="28">
        <v>28</v>
      </c>
      <c r="B30" s="4"/>
      <c r="C30" s="5" t="s">
        <v>28</v>
      </c>
      <c r="D30" s="6">
        <v>0.25</v>
      </c>
      <c r="E30" s="6">
        <f t="shared" si="0"/>
        <v>7.4999999999999997E-2</v>
      </c>
      <c r="F30" s="16">
        <f t="shared" si="1"/>
        <v>0.32500000000000001</v>
      </c>
      <c r="G30" s="22">
        <v>0.33</v>
      </c>
      <c r="H30" s="35"/>
      <c r="I30" s="21">
        <f t="shared" si="2"/>
        <v>0</v>
      </c>
    </row>
    <row r="31" spans="1:9" ht="76.7" customHeight="1">
      <c r="A31" s="28">
        <v>29</v>
      </c>
      <c r="B31" s="4"/>
      <c r="C31" s="5" t="s">
        <v>29</v>
      </c>
      <c r="D31" s="6">
        <v>0.25</v>
      </c>
      <c r="E31" s="6">
        <f t="shared" si="0"/>
        <v>7.4999999999999997E-2</v>
      </c>
      <c r="F31" s="16">
        <f t="shared" si="1"/>
        <v>0.32500000000000001</v>
      </c>
      <c r="G31" s="22">
        <v>0.33</v>
      </c>
      <c r="H31" s="35"/>
      <c r="I31" s="21">
        <f t="shared" si="2"/>
        <v>0</v>
      </c>
    </row>
    <row r="32" spans="1:9" ht="76.7" customHeight="1">
      <c r="A32" s="28">
        <v>30</v>
      </c>
      <c r="B32" s="4"/>
      <c r="C32" s="5" t="s">
        <v>30</v>
      </c>
      <c r="D32" s="6">
        <v>0.25</v>
      </c>
      <c r="E32" s="6">
        <f t="shared" si="0"/>
        <v>7.4999999999999997E-2</v>
      </c>
      <c r="F32" s="16">
        <f t="shared" si="1"/>
        <v>0.32500000000000001</v>
      </c>
      <c r="G32" s="22">
        <v>0.33</v>
      </c>
      <c r="H32" s="35"/>
      <c r="I32" s="21">
        <f t="shared" si="2"/>
        <v>0</v>
      </c>
    </row>
    <row r="33" spans="1:9" ht="76.7" customHeight="1">
      <c r="A33" s="29">
        <v>31</v>
      </c>
      <c r="B33" s="8"/>
      <c r="C33" s="5" t="s">
        <v>31</v>
      </c>
      <c r="D33" s="6">
        <v>0.25</v>
      </c>
      <c r="E33" s="6">
        <f t="shared" si="0"/>
        <v>7.4999999999999997E-2</v>
      </c>
      <c r="F33" s="16">
        <f t="shared" si="1"/>
        <v>0.32500000000000001</v>
      </c>
      <c r="G33" s="22">
        <v>0.33</v>
      </c>
      <c r="H33" s="35"/>
      <c r="I33" s="21">
        <f t="shared" si="2"/>
        <v>0</v>
      </c>
    </row>
    <row r="34" spans="1:9" ht="99.95" customHeight="1">
      <c r="A34" s="28">
        <v>32</v>
      </c>
      <c r="B34" s="4"/>
      <c r="C34" s="5" t="s">
        <v>32</v>
      </c>
      <c r="D34" s="6">
        <v>0.25</v>
      </c>
      <c r="E34" s="6">
        <f t="shared" si="0"/>
        <v>7.4999999999999997E-2</v>
      </c>
      <c r="F34" s="16">
        <f t="shared" si="1"/>
        <v>0.32500000000000001</v>
      </c>
      <c r="G34" s="22">
        <v>0.33</v>
      </c>
      <c r="H34" s="35"/>
      <c r="I34" s="21">
        <f t="shared" si="2"/>
        <v>0</v>
      </c>
    </row>
    <row r="35" spans="1:9" ht="76.7" customHeight="1">
      <c r="A35" s="28">
        <v>33</v>
      </c>
      <c r="B35" s="4"/>
      <c r="C35" s="5" t="s">
        <v>33</v>
      </c>
      <c r="D35" s="6">
        <v>0.25</v>
      </c>
      <c r="E35" s="6">
        <f t="shared" si="0"/>
        <v>7.4999999999999997E-2</v>
      </c>
      <c r="F35" s="16">
        <f t="shared" si="1"/>
        <v>0.32500000000000001</v>
      </c>
      <c r="G35" s="22">
        <v>0.33</v>
      </c>
      <c r="H35" s="35"/>
      <c r="I35" s="21">
        <f t="shared" si="2"/>
        <v>0</v>
      </c>
    </row>
    <row r="36" spans="1:9" ht="76.7" customHeight="1">
      <c r="A36" s="28">
        <v>34</v>
      </c>
      <c r="B36" s="4"/>
      <c r="C36" s="5" t="s">
        <v>34</v>
      </c>
      <c r="D36" s="6">
        <v>0.25</v>
      </c>
      <c r="E36" s="6">
        <f t="shared" si="0"/>
        <v>7.4999999999999997E-2</v>
      </c>
      <c r="F36" s="16">
        <f t="shared" si="1"/>
        <v>0.32500000000000001</v>
      </c>
      <c r="G36" s="22">
        <v>0.33</v>
      </c>
      <c r="H36" s="35"/>
      <c r="I36" s="21">
        <f t="shared" si="2"/>
        <v>0</v>
      </c>
    </row>
    <row r="37" spans="1:9" ht="76.7" customHeight="1">
      <c r="A37" s="28">
        <v>35</v>
      </c>
      <c r="B37" s="4"/>
      <c r="C37" s="5" t="s">
        <v>35</v>
      </c>
      <c r="D37" s="6">
        <v>0.25</v>
      </c>
      <c r="E37" s="6">
        <f t="shared" si="0"/>
        <v>7.4999999999999997E-2</v>
      </c>
      <c r="F37" s="16">
        <f t="shared" si="1"/>
        <v>0.32500000000000001</v>
      </c>
      <c r="G37" s="22">
        <v>0.33</v>
      </c>
      <c r="H37" s="35"/>
      <c r="I37" s="21">
        <f t="shared" si="2"/>
        <v>0</v>
      </c>
    </row>
    <row r="38" spans="1:9" ht="76.7" customHeight="1">
      <c r="A38" s="28">
        <v>36</v>
      </c>
      <c r="B38" s="4"/>
      <c r="C38" s="5" t="s">
        <v>36</v>
      </c>
      <c r="D38" s="6">
        <v>0.25</v>
      </c>
      <c r="E38" s="6">
        <f t="shared" si="0"/>
        <v>7.4999999999999997E-2</v>
      </c>
      <c r="F38" s="16">
        <f t="shared" si="1"/>
        <v>0.32500000000000001</v>
      </c>
      <c r="G38" s="22">
        <v>0.33</v>
      </c>
      <c r="H38" s="35"/>
      <c r="I38" s="21">
        <f t="shared" si="2"/>
        <v>0</v>
      </c>
    </row>
    <row r="39" spans="1:9" ht="76.7" customHeight="1">
      <c r="A39" s="28">
        <v>37</v>
      </c>
      <c r="B39" s="4"/>
      <c r="C39" s="5" t="s">
        <v>37</v>
      </c>
      <c r="D39" s="6">
        <v>0.25</v>
      </c>
      <c r="E39" s="6">
        <f t="shared" si="0"/>
        <v>7.4999999999999997E-2</v>
      </c>
      <c r="F39" s="16">
        <f t="shared" si="1"/>
        <v>0.32500000000000001</v>
      </c>
      <c r="G39" s="22">
        <v>0.33</v>
      </c>
      <c r="H39" s="35"/>
      <c r="I39" s="21">
        <f t="shared" si="2"/>
        <v>0</v>
      </c>
    </row>
    <row r="40" spans="1:9" ht="115.35" customHeight="1">
      <c r="A40" s="28">
        <v>38</v>
      </c>
      <c r="B40" s="4"/>
      <c r="C40" s="5" t="s">
        <v>38</v>
      </c>
      <c r="D40" s="6">
        <v>0.19</v>
      </c>
      <c r="E40" s="6">
        <f t="shared" si="0"/>
        <v>5.6999999999999995E-2</v>
      </c>
      <c r="F40" s="16">
        <f t="shared" si="1"/>
        <v>0.247</v>
      </c>
      <c r="G40" s="22">
        <v>0.25</v>
      </c>
      <c r="H40" s="35"/>
      <c r="I40" s="21">
        <f t="shared" si="2"/>
        <v>0</v>
      </c>
    </row>
    <row r="41" spans="1:9" ht="76.7" customHeight="1">
      <c r="A41" s="28">
        <v>39</v>
      </c>
      <c r="B41" s="4"/>
      <c r="C41" s="5" t="s">
        <v>39</v>
      </c>
      <c r="D41" s="6">
        <v>0.25</v>
      </c>
      <c r="E41" s="6">
        <f t="shared" si="0"/>
        <v>7.4999999999999997E-2</v>
      </c>
      <c r="F41" s="16">
        <f t="shared" si="1"/>
        <v>0.32500000000000001</v>
      </c>
      <c r="G41" s="22">
        <v>0.33</v>
      </c>
      <c r="H41" s="35"/>
      <c r="I41" s="21">
        <f t="shared" si="2"/>
        <v>0</v>
      </c>
    </row>
    <row r="42" spans="1:9" ht="76.7" customHeight="1">
      <c r="A42" s="28">
        <v>40</v>
      </c>
      <c r="B42" s="4"/>
      <c r="C42" s="5" t="s">
        <v>40</v>
      </c>
      <c r="D42" s="6">
        <v>0.25</v>
      </c>
      <c r="E42" s="6">
        <f t="shared" si="0"/>
        <v>7.4999999999999997E-2</v>
      </c>
      <c r="F42" s="16">
        <f t="shared" si="1"/>
        <v>0.32500000000000001</v>
      </c>
      <c r="G42" s="22">
        <v>0.33</v>
      </c>
      <c r="H42" s="35"/>
      <c r="I42" s="21">
        <f t="shared" si="2"/>
        <v>0</v>
      </c>
    </row>
    <row r="43" spans="1:9" ht="76.7" customHeight="1">
      <c r="A43" s="28">
        <v>41</v>
      </c>
      <c r="B43" s="4"/>
      <c r="C43" s="5" t="s">
        <v>41</v>
      </c>
      <c r="D43" s="6">
        <v>0.42</v>
      </c>
      <c r="E43" s="6">
        <f t="shared" si="0"/>
        <v>0.126</v>
      </c>
      <c r="F43" s="16">
        <f t="shared" si="1"/>
        <v>0.54600000000000004</v>
      </c>
      <c r="G43" s="22">
        <v>0.55000000000000004</v>
      </c>
      <c r="H43" s="35"/>
      <c r="I43" s="21">
        <f t="shared" si="2"/>
        <v>0</v>
      </c>
    </row>
    <row r="44" spans="1:9" ht="76.7" customHeight="1">
      <c r="A44" s="28">
        <v>42</v>
      </c>
      <c r="B44" s="4"/>
      <c r="C44" s="5" t="s">
        <v>42</v>
      </c>
      <c r="D44" s="6">
        <v>0.48</v>
      </c>
      <c r="E44" s="6">
        <f t="shared" si="0"/>
        <v>0.14399999999999999</v>
      </c>
      <c r="F44" s="16">
        <f t="shared" si="1"/>
        <v>0.624</v>
      </c>
      <c r="G44" s="22">
        <v>0.62</v>
      </c>
      <c r="H44" s="35"/>
      <c r="I44" s="21">
        <f t="shared" si="2"/>
        <v>0</v>
      </c>
    </row>
    <row r="45" spans="1:9" ht="88.5" customHeight="1">
      <c r="A45" s="28">
        <v>43</v>
      </c>
      <c r="B45" s="4"/>
      <c r="C45" s="5" t="s">
        <v>43</v>
      </c>
      <c r="D45" s="6">
        <v>0.18</v>
      </c>
      <c r="E45" s="6">
        <f t="shared" si="0"/>
        <v>5.3999999999999999E-2</v>
      </c>
      <c r="F45" s="16">
        <f t="shared" si="1"/>
        <v>0.23399999999999999</v>
      </c>
      <c r="G45" s="22">
        <v>0.23</v>
      </c>
      <c r="H45" s="35"/>
      <c r="I45" s="21">
        <f t="shared" si="2"/>
        <v>0</v>
      </c>
    </row>
    <row r="46" spans="1:9" ht="118.7" customHeight="1">
      <c r="A46" s="28">
        <v>44</v>
      </c>
      <c r="B46" s="4"/>
      <c r="C46" s="5" t="s">
        <v>44</v>
      </c>
      <c r="D46" s="6">
        <v>0.18</v>
      </c>
      <c r="E46" s="6">
        <f t="shared" si="0"/>
        <v>5.3999999999999999E-2</v>
      </c>
      <c r="F46" s="16">
        <f t="shared" si="1"/>
        <v>0.23399999999999999</v>
      </c>
      <c r="G46" s="22">
        <v>0.23</v>
      </c>
      <c r="H46" s="35"/>
      <c r="I46" s="21">
        <f t="shared" si="2"/>
        <v>0</v>
      </c>
    </row>
    <row r="47" spans="1:9" ht="90.6" customHeight="1">
      <c r="A47" s="28">
        <v>45</v>
      </c>
      <c r="B47" s="4"/>
      <c r="C47" s="5" t="s">
        <v>45</v>
      </c>
      <c r="D47" s="6">
        <v>0.18</v>
      </c>
      <c r="E47" s="6">
        <f t="shared" si="0"/>
        <v>5.3999999999999999E-2</v>
      </c>
      <c r="F47" s="16">
        <f t="shared" si="1"/>
        <v>0.23399999999999999</v>
      </c>
      <c r="G47" s="22">
        <v>0.23</v>
      </c>
      <c r="H47" s="35"/>
      <c r="I47" s="21">
        <f t="shared" si="2"/>
        <v>0</v>
      </c>
    </row>
    <row r="48" spans="1:9" ht="76.7" customHeight="1">
      <c r="A48" s="28">
        <v>46</v>
      </c>
      <c r="B48" s="4"/>
      <c r="C48" s="5" t="s">
        <v>46</v>
      </c>
      <c r="D48" s="6">
        <v>0.25</v>
      </c>
      <c r="E48" s="6">
        <f t="shared" si="0"/>
        <v>7.4999999999999997E-2</v>
      </c>
      <c r="F48" s="16">
        <f t="shared" si="1"/>
        <v>0.32500000000000001</v>
      </c>
      <c r="G48" s="22">
        <v>0.33</v>
      </c>
      <c r="H48" s="35"/>
      <c r="I48" s="21">
        <f t="shared" si="2"/>
        <v>0</v>
      </c>
    </row>
    <row r="49" spans="1:9" ht="76.7" customHeight="1">
      <c r="A49" s="28">
        <v>47</v>
      </c>
      <c r="B49" s="4"/>
      <c r="C49" s="5" t="s">
        <v>47</v>
      </c>
      <c r="D49" s="6">
        <v>0.25</v>
      </c>
      <c r="E49" s="6">
        <f t="shared" si="0"/>
        <v>7.4999999999999997E-2</v>
      </c>
      <c r="F49" s="16">
        <f t="shared" si="1"/>
        <v>0.32500000000000001</v>
      </c>
      <c r="G49" s="22">
        <v>0.33</v>
      </c>
      <c r="H49" s="35"/>
      <c r="I49" s="21">
        <f t="shared" si="2"/>
        <v>0</v>
      </c>
    </row>
    <row r="50" spans="1:9" ht="76.7" customHeight="1">
      <c r="A50" s="28">
        <v>48</v>
      </c>
      <c r="B50" s="4"/>
      <c r="C50" s="5" t="s">
        <v>48</v>
      </c>
      <c r="D50" s="6">
        <v>0.25</v>
      </c>
      <c r="E50" s="6">
        <f t="shared" si="0"/>
        <v>7.4999999999999997E-2</v>
      </c>
      <c r="F50" s="16">
        <f t="shared" si="1"/>
        <v>0.32500000000000001</v>
      </c>
      <c r="G50" s="22">
        <v>0.33</v>
      </c>
      <c r="H50" s="35"/>
      <c r="I50" s="21">
        <f t="shared" si="2"/>
        <v>0</v>
      </c>
    </row>
    <row r="51" spans="1:9" ht="76.7" customHeight="1">
      <c r="A51" s="28">
        <v>49</v>
      </c>
      <c r="B51" s="4"/>
      <c r="C51" s="5" t="s">
        <v>49</v>
      </c>
      <c r="D51" s="6">
        <v>0.25</v>
      </c>
      <c r="E51" s="6">
        <f t="shared" si="0"/>
        <v>7.4999999999999997E-2</v>
      </c>
      <c r="F51" s="16">
        <f t="shared" si="1"/>
        <v>0.32500000000000001</v>
      </c>
      <c r="G51" s="22">
        <v>0.33</v>
      </c>
      <c r="H51" s="35"/>
      <c r="I51" s="21">
        <f t="shared" si="2"/>
        <v>0</v>
      </c>
    </row>
    <row r="52" spans="1:9" ht="76.7" customHeight="1">
      <c r="A52" s="28">
        <v>50</v>
      </c>
      <c r="B52" s="4"/>
      <c r="C52" s="5" t="s">
        <v>50</v>
      </c>
      <c r="D52" s="6">
        <v>0.25</v>
      </c>
      <c r="E52" s="6">
        <f t="shared" si="0"/>
        <v>7.4999999999999997E-2</v>
      </c>
      <c r="F52" s="16">
        <f t="shared" si="1"/>
        <v>0.32500000000000001</v>
      </c>
      <c r="G52" s="22">
        <v>0.33</v>
      </c>
      <c r="H52" s="35"/>
      <c r="I52" s="21">
        <f t="shared" si="2"/>
        <v>0</v>
      </c>
    </row>
    <row r="53" spans="1:9" ht="76.7" customHeight="1">
      <c r="A53" s="28">
        <v>51</v>
      </c>
      <c r="B53" s="4"/>
      <c r="C53" s="5" t="s">
        <v>51</v>
      </c>
      <c r="D53" s="6">
        <v>0.25</v>
      </c>
      <c r="E53" s="6">
        <f t="shared" si="0"/>
        <v>7.4999999999999997E-2</v>
      </c>
      <c r="F53" s="16">
        <f t="shared" si="1"/>
        <v>0.32500000000000001</v>
      </c>
      <c r="G53" s="22">
        <v>0.33</v>
      </c>
      <c r="H53" s="35"/>
      <c r="I53" s="21">
        <f t="shared" si="2"/>
        <v>0</v>
      </c>
    </row>
    <row r="54" spans="1:9" ht="76.7" customHeight="1">
      <c r="A54" s="28">
        <v>52</v>
      </c>
      <c r="B54" s="4"/>
      <c r="C54" s="5" t="s">
        <v>52</v>
      </c>
      <c r="D54" s="6">
        <v>0.25</v>
      </c>
      <c r="E54" s="6">
        <f t="shared" si="0"/>
        <v>7.4999999999999997E-2</v>
      </c>
      <c r="F54" s="16">
        <f t="shared" si="1"/>
        <v>0.32500000000000001</v>
      </c>
      <c r="G54" s="22">
        <v>0.33</v>
      </c>
      <c r="H54" s="35"/>
      <c r="I54" s="21">
        <f t="shared" si="2"/>
        <v>0</v>
      </c>
    </row>
    <row r="55" spans="1:9" ht="76.7" customHeight="1">
      <c r="A55" s="28">
        <v>53</v>
      </c>
      <c r="B55" s="4"/>
      <c r="C55" s="5" t="s">
        <v>53</v>
      </c>
      <c r="D55" s="6">
        <v>0.25</v>
      </c>
      <c r="E55" s="6">
        <f t="shared" si="0"/>
        <v>7.4999999999999997E-2</v>
      </c>
      <c r="F55" s="16">
        <f t="shared" si="1"/>
        <v>0.32500000000000001</v>
      </c>
      <c r="G55" s="22">
        <v>0.33</v>
      </c>
      <c r="H55" s="35"/>
      <c r="I55" s="21">
        <f t="shared" si="2"/>
        <v>0</v>
      </c>
    </row>
    <row r="56" spans="1:9" ht="76.7" customHeight="1">
      <c r="A56" s="28">
        <v>54</v>
      </c>
      <c r="B56" s="4"/>
      <c r="C56" s="5" t="s">
        <v>54</v>
      </c>
      <c r="D56" s="6">
        <v>0.25</v>
      </c>
      <c r="E56" s="6">
        <f t="shared" si="0"/>
        <v>7.4999999999999997E-2</v>
      </c>
      <c r="F56" s="16">
        <f t="shared" si="1"/>
        <v>0.32500000000000001</v>
      </c>
      <c r="G56" s="22">
        <v>0.33</v>
      </c>
      <c r="H56" s="35"/>
      <c r="I56" s="21">
        <f t="shared" si="2"/>
        <v>0</v>
      </c>
    </row>
    <row r="57" spans="1:9" ht="76.7" customHeight="1">
      <c r="A57" s="28">
        <v>55</v>
      </c>
      <c r="B57" s="4"/>
      <c r="C57" s="5" t="s">
        <v>55</v>
      </c>
      <c r="D57" s="6">
        <v>0.25</v>
      </c>
      <c r="E57" s="6">
        <f t="shared" si="0"/>
        <v>7.4999999999999997E-2</v>
      </c>
      <c r="F57" s="16">
        <f t="shared" si="1"/>
        <v>0.32500000000000001</v>
      </c>
      <c r="G57" s="22">
        <v>0.33</v>
      </c>
      <c r="H57" s="35"/>
      <c r="I57" s="21">
        <f t="shared" si="2"/>
        <v>0</v>
      </c>
    </row>
    <row r="58" spans="1:9" ht="76.7" customHeight="1">
      <c r="A58" s="28">
        <v>56</v>
      </c>
      <c r="B58" s="4"/>
      <c r="C58" s="5" t="s">
        <v>56</v>
      </c>
      <c r="D58" s="6">
        <v>0.25</v>
      </c>
      <c r="E58" s="6">
        <f t="shared" si="0"/>
        <v>7.4999999999999997E-2</v>
      </c>
      <c r="F58" s="16">
        <f t="shared" si="1"/>
        <v>0.32500000000000001</v>
      </c>
      <c r="G58" s="22">
        <v>0.33</v>
      </c>
      <c r="H58" s="35"/>
      <c r="I58" s="21">
        <f t="shared" si="2"/>
        <v>0</v>
      </c>
    </row>
    <row r="59" spans="1:9" ht="76.7" customHeight="1">
      <c r="A59" s="28">
        <v>57</v>
      </c>
      <c r="B59" s="4"/>
      <c r="C59" s="5" t="s">
        <v>57</v>
      </c>
      <c r="D59" s="6">
        <v>0.25</v>
      </c>
      <c r="E59" s="6">
        <f t="shared" si="0"/>
        <v>7.4999999999999997E-2</v>
      </c>
      <c r="F59" s="16">
        <f t="shared" si="1"/>
        <v>0.32500000000000001</v>
      </c>
      <c r="G59" s="22">
        <v>0.33</v>
      </c>
      <c r="H59" s="35"/>
      <c r="I59" s="21">
        <f t="shared" si="2"/>
        <v>0</v>
      </c>
    </row>
    <row r="60" spans="1:9" ht="76.7" customHeight="1">
      <c r="A60" s="28">
        <v>58</v>
      </c>
      <c r="B60" s="4"/>
      <c r="C60" s="5" t="s">
        <v>58</v>
      </c>
      <c r="D60" s="6">
        <v>0.22</v>
      </c>
      <c r="E60" s="6">
        <f t="shared" si="0"/>
        <v>6.6000000000000003E-2</v>
      </c>
      <c r="F60" s="16">
        <f t="shared" si="1"/>
        <v>0.28600000000000003</v>
      </c>
      <c r="G60" s="22">
        <v>0.28999999999999998</v>
      </c>
      <c r="H60" s="35"/>
      <c r="I60" s="21">
        <f t="shared" si="2"/>
        <v>0</v>
      </c>
    </row>
    <row r="61" spans="1:9" ht="76.7" customHeight="1">
      <c r="A61" s="28">
        <v>59</v>
      </c>
      <c r="B61" s="4"/>
      <c r="C61" s="5" t="s">
        <v>59</v>
      </c>
      <c r="D61" s="6">
        <v>0.22</v>
      </c>
      <c r="E61" s="6">
        <f t="shared" si="0"/>
        <v>6.6000000000000003E-2</v>
      </c>
      <c r="F61" s="16">
        <f t="shared" si="1"/>
        <v>0.28600000000000003</v>
      </c>
      <c r="G61" s="22">
        <v>0.28999999999999998</v>
      </c>
      <c r="H61" s="35"/>
      <c r="I61" s="21">
        <f t="shared" si="2"/>
        <v>0</v>
      </c>
    </row>
    <row r="62" spans="1:9" ht="76.7" customHeight="1">
      <c r="A62" s="28">
        <v>60</v>
      </c>
      <c r="B62" s="4"/>
      <c r="C62" s="5" t="s">
        <v>60</v>
      </c>
      <c r="D62" s="6">
        <v>0.22</v>
      </c>
      <c r="E62" s="6">
        <f t="shared" si="0"/>
        <v>6.6000000000000003E-2</v>
      </c>
      <c r="F62" s="16">
        <f t="shared" si="1"/>
        <v>0.28600000000000003</v>
      </c>
      <c r="G62" s="22">
        <v>0.28999999999999998</v>
      </c>
      <c r="H62" s="35"/>
      <c r="I62" s="21">
        <f t="shared" si="2"/>
        <v>0</v>
      </c>
    </row>
    <row r="63" spans="1:9" ht="76.7" customHeight="1">
      <c r="A63" s="28">
        <v>61</v>
      </c>
      <c r="B63" s="4"/>
      <c r="C63" s="5" t="s">
        <v>61</v>
      </c>
      <c r="D63" s="6">
        <v>0.22</v>
      </c>
      <c r="E63" s="6">
        <f t="shared" si="0"/>
        <v>6.6000000000000003E-2</v>
      </c>
      <c r="F63" s="16">
        <f t="shared" si="1"/>
        <v>0.28600000000000003</v>
      </c>
      <c r="G63" s="22">
        <v>0.28999999999999998</v>
      </c>
      <c r="H63" s="35"/>
      <c r="I63" s="21">
        <f t="shared" si="2"/>
        <v>0</v>
      </c>
    </row>
    <row r="64" spans="1:9" ht="76.7" customHeight="1">
      <c r="A64" s="28">
        <v>62</v>
      </c>
      <c r="B64" s="4"/>
      <c r="C64" s="5" t="s">
        <v>62</v>
      </c>
      <c r="D64" s="6">
        <v>0.25</v>
      </c>
      <c r="E64" s="6">
        <f t="shared" si="0"/>
        <v>7.4999999999999997E-2</v>
      </c>
      <c r="F64" s="16">
        <f t="shared" si="1"/>
        <v>0.32500000000000001</v>
      </c>
      <c r="G64" s="22">
        <v>0.33</v>
      </c>
      <c r="H64" s="35"/>
      <c r="I64" s="21">
        <f t="shared" si="2"/>
        <v>0</v>
      </c>
    </row>
    <row r="65" spans="1:10" ht="76.7" customHeight="1">
      <c r="A65" s="28">
        <v>63</v>
      </c>
      <c r="B65" s="4"/>
      <c r="C65" s="5" t="s">
        <v>63</v>
      </c>
      <c r="D65" s="6">
        <v>0.25</v>
      </c>
      <c r="E65" s="6">
        <f t="shared" si="0"/>
        <v>7.4999999999999997E-2</v>
      </c>
      <c r="F65" s="16">
        <f t="shared" si="1"/>
        <v>0.32500000000000001</v>
      </c>
      <c r="G65" s="22">
        <v>0.33</v>
      </c>
      <c r="H65" s="35"/>
      <c r="I65" s="21">
        <f t="shared" si="2"/>
        <v>0</v>
      </c>
    </row>
    <row r="66" spans="1:10" ht="76.7" customHeight="1">
      <c r="A66" s="28">
        <v>64</v>
      </c>
      <c r="B66" s="4"/>
      <c r="C66" s="5" t="s">
        <v>64</v>
      </c>
      <c r="D66" s="6">
        <v>0.25</v>
      </c>
      <c r="E66" s="6">
        <f t="shared" si="0"/>
        <v>7.4999999999999997E-2</v>
      </c>
      <c r="F66" s="16">
        <f t="shared" si="1"/>
        <v>0.32500000000000001</v>
      </c>
      <c r="G66" s="22">
        <v>0.33</v>
      </c>
      <c r="H66" s="35"/>
      <c r="I66" s="21">
        <f t="shared" si="2"/>
        <v>0</v>
      </c>
    </row>
    <row r="67" spans="1:10" ht="76.7" customHeight="1">
      <c r="A67" s="28">
        <v>65</v>
      </c>
      <c r="B67" s="4"/>
      <c r="C67" s="5" t="s">
        <v>65</v>
      </c>
      <c r="D67" s="6">
        <v>0.25</v>
      </c>
      <c r="E67" s="6">
        <f t="shared" si="0"/>
        <v>7.4999999999999997E-2</v>
      </c>
      <c r="F67" s="16">
        <f t="shared" si="1"/>
        <v>0.32500000000000001</v>
      </c>
      <c r="G67" s="22">
        <v>0.33</v>
      </c>
      <c r="H67" s="35"/>
      <c r="I67" s="21">
        <f t="shared" si="2"/>
        <v>0</v>
      </c>
    </row>
    <row r="68" spans="1:10" ht="76.7" customHeight="1">
      <c r="A68" s="28">
        <v>66</v>
      </c>
      <c r="B68" s="4"/>
      <c r="C68" s="5" t="s">
        <v>66</v>
      </c>
      <c r="D68" s="6">
        <v>0.25</v>
      </c>
      <c r="E68" s="6">
        <f t="shared" ref="E68:E112" si="3">SUM(D68*30%)</f>
        <v>7.4999999999999997E-2</v>
      </c>
      <c r="F68" s="16">
        <f t="shared" ref="F68:F112" si="4">D68+E68</f>
        <v>0.32500000000000001</v>
      </c>
      <c r="G68" s="22">
        <v>0.33</v>
      </c>
      <c r="H68" s="35"/>
      <c r="I68" s="21">
        <f t="shared" ref="I68:I113" si="5">H68*G68</f>
        <v>0</v>
      </c>
    </row>
    <row r="69" spans="1:10" ht="101.45" customHeight="1">
      <c r="A69" s="28">
        <v>67</v>
      </c>
      <c r="B69" s="4"/>
      <c r="C69" s="5" t="s">
        <v>67</v>
      </c>
      <c r="D69" s="6">
        <v>0.51</v>
      </c>
      <c r="E69" s="6">
        <f t="shared" si="3"/>
        <v>0.153</v>
      </c>
      <c r="F69" s="16">
        <f t="shared" si="4"/>
        <v>0.66300000000000003</v>
      </c>
      <c r="G69" s="22">
        <v>0.66</v>
      </c>
      <c r="H69" s="35"/>
      <c r="I69" s="21">
        <f t="shared" si="5"/>
        <v>0</v>
      </c>
    </row>
    <row r="70" spans="1:10" ht="97.35" customHeight="1">
      <c r="A70" s="28">
        <v>68</v>
      </c>
      <c r="B70" s="4"/>
      <c r="C70" s="5" t="s">
        <v>68</v>
      </c>
      <c r="D70" s="6">
        <v>0.51</v>
      </c>
      <c r="E70" s="6">
        <f t="shared" si="3"/>
        <v>0.153</v>
      </c>
      <c r="F70" s="16">
        <f t="shared" si="4"/>
        <v>0.66300000000000003</v>
      </c>
      <c r="G70" s="22">
        <v>0.66</v>
      </c>
      <c r="H70" s="35"/>
      <c r="I70" s="21">
        <f t="shared" si="5"/>
        <v>0</v>
      </c>
    </row>
    <row r="71" spans="1:10" ht="97.7" customHeight="1">
      <c r="A71" s="28">
        <v>69</v>
      </c>
      <c r="B71" s="4"/>
      <c r="C71" s="5" t="s">
        <v>69</v>
      </c>
      <c r="D71" s="6">
        <v>0.42</v>
      </c>
      <c r="E71" s="6">
        <f t="shared" si="3"/>
        <v>0.126</v>
      </c>
      <c r="F71" s="16">
        <f t="shared" si="4"/>
        <v>0.54600000000000004</v>
      </c>
      <c r="G71" s="22">
        <v>0.55000000000000004</v>
      </c>
      <c r="H71" s="35"/>
      <c r="I71" s="21">
        <f t="shared" si="5"/>
        <v>0</v>
      </c>
    </row>
    <row r="72" spans="1:10" ht="76.7" customHeight="1">
      <c r="A72" s="28">
        <v>70</v>
      </c>
      <c r="B72" s="4"/>
      <c r="C72" s="5" t="s">
        <v>70</v>
      </c>
      <c r="D72" s="6">
        <v>0.42</v>
      </c>
      <c r="E72" s="6">
        <f t="shared" si="3"/>
        <v>0.126</v>
      </c>
      <c r="F72" s="16">
        <f t="shared" si="4"/>
        <v>0.54600000000000004</v>
      </c>
      <c r="G72" s="22">
        <v>0.55000000000000004</v>
      </c>
      <c r="H72" s="35"/>
      <c r="I72" s="21">
        <f t="shared" si="5"/>
        <v>0</v>
      </c>
    </row>
    <row r="73" spans="1:10" ht="98.45" customHeight="1">
      <c r="A73" s="28">
        <v>71</v>
      </c>
      <c r="B73" s="4"/>
      <c r="C73" s="5" t="s">
        <v>71</v>
      </c>
      <c r="D73" s="6">
        <v>0.42</v>
      </c>
      <c r="E73" s="6">
        <f t="shared" si="3"/>
        <v>0.126</v>
      </c>
      <c r="F73" s="16">
        <f t="shared" si="4"/>
        <v>0.54600000000000004</v>
      </c>
      <c r="G73" s="22">
        <v>0.55000000000000004</v>
      </c>
      <c r="H73" s="35"/>
      <c r="I73" s="21">
        <f t="shared" si="5"/>
        <v>0</v>
      </c>
    </row>
    <row r="74" spans="1:10" ht="92.85" customHeight="1">
      <c r="A74" s="28">
        <v>72</v>
      </c>
      <c r="B74" s="4"/>
      <c r="C74" s="5" t="s">
        <v>72</v>
      </c>
      <c r="D74" s="6">
        <v>0.42</v>
      </c>
      <c r="E74" s="6">
        <f t="shared" si="3"/>
        <v>0.126</v>
      </c>
      <c r="F74" s="16">
        <f t="shared" si="4"/>
        <v>0.54600000000000004</v>
      </c>
      <c r="G74" s="22">
        <v>0.55000000000000004</v>
      </c>
      <c r="H74" s="35"/>
      <c r="I74" s="21">
        <f t="shared" si="5"/>
        <v>0</v>
      </c>
    </row>
    <row r="75" spans="1:10" ht="76.7" customHeight="1">
      <c r="A75" s="28">
        <v>73</v>
      </c>
      <c r="B75" s="4"/>
      <c r="C75" s="5" t="s">
        <v>73</v>
      </c>
      <c r="D75" s="6">
        <v>0.42</v>
      </c>
      <c r="E75" s="6">
        <f t="shared" si="3"/>
        <v>0.126</v>
      </c>
      <c r="F75" s="16">
        <f t="shared" si="4"/>
        <v>0.54600000000000004</v>
      </c>
      <c r="G75" s="22">
        <v>0.55000000000000004</v>
      </c>
      <c r="H75" s="35"/>
      <c r="I75" s="21">
        <f t="shared" si="5"/>
        <v>0</v>
      </c>
    </row>
    <row r="76" spans="1:10" ht="96.6" customHeight="1">
      <c r="A76" s="28">
        <v>74</v>
      </c>
      <c r="B76" s="4"/>
      <c r="C76" s="9" t="s">
        <v>74</v>
      </c>
      <c r="D76" s="6">
        <v>0.42</v>
      </c>
      <c r="E76" s="6">
        <f t="shared" si="3"/>
        <v>0.126</v>
      </c>
      <c r="F76" s="16">
        <f t="shared" si="4"/>
        <v>0.54600000000000004</v>
      </c>
      <c r="G76" s="22">
        <v>0.55000000000000004</v>
      </c>
      <c r="H76" s="35"/>
      <c r="I76" s="21">
        <f t="shared" si="5"/>
        <v>0</v>
      </c>
    </row>
    <row r="77" spans="1:10" ht="92.85" customHeight="1">
      <c r="A77" s="28">
        <v>75</v>
      </c>
      <c r="B77" s="4"/>
      <c r="C77" s="5" t="s">
        <v>75</v>
      </c>
      <c r="D77" s="6">
        <v>0.42</v>
      </c>
      <c r="E77" s="6">
        <f t="shared" si="3"/>
        <v>0.126</v>
      </c>
      <c r="F77" s="16">
        <f t="shared" si="4"/>
        <v>0.54600000000000004</v>
      </c>
      <c r="G77" s="22">
        <v>0.55000000000000004</v>
      </c>
      <c r="H77" s="35"/>
      <c r="I77" s="21">
        <f t="shared" si="5"/>
        <v>0</v>
      </c>
    </row>
    <row r="78" spans="1:10" ht="76.7" customHeight="1">
      <c r="A78" s="28">
        <v>76</v>
      </c>
      <c r="B78" s="4"/>
      <c r="C78" s="5" t="s">
        <v>76</v>
      </c>
      <c r="D78" s="6">
        <v>0.18</v>
      </c>
      <c r="E78" s="6">
        <f t="shared" si="3"/>
        <v>5.3999999999999999E-2</v>
      </c>
      <c r="F78" s="16">
        <f t="shared" si="4"/>
        <v>0.23399999999999999</v>
      </c>
      <c r="G78" s="22">
        <v>0.23</v>
      </c>
      <c r="H78" s="35"/>
      <c r="I78" s="21">
        <f t="shared" si="5"/>
        <v>0</v>
      </c>
      <c r="J78" s="26"/>
    </row>
    <row r="79" spans="1:10" ht="76.7" customHeight="1">
      <c r="A79" s="28">
        <v>77</v>
      </c>
      <c r="B79" s="4"/>
      <c r="C79" s="5" t="s">
        <v>77</v>
      </c>
      <c r="D79" s="6">
        <v>0.18</v>
      </c>
      <c r="E79" s="6">
        <f t="shared" si="3"/>
        <v>5.3999999999999999E-2</v>
      </c>
      <c r="F79" s="16">
        <f t="shared" si="4"/>
        <v>0.23399999999999999</v>
      </c>
      <c r="G79" s="22">
        <v>0.23</v>
      </c>
      <c r="H79" s="35"/>
      <c r="I79" s="21">
        <f t="shared" si="5"/>
        <v>0</v>
      </c>
    </row>
    <row r="80" spans="1:10" ht="76.7" customHeight="1">
      <c r="A80" s="28">
        <v>78</v>
      </c>
      <c r="B80" s="4"/>
      <c r="C80" s="5" t="s">
        <v>78</v>
      </c>
      <c r="D80" s="6">
        <v>0.18</v>
      </c>
      <c r="E80" s="6">
        <f t="shared" si="3"/>
        <v>5.3999999999999999E-2</v>
      </c>
      <c r="F80" s="16">
        <f t="shared" si="4"/>
        <v>0.23399999999999999</v>
      </c>
      <c r="G80" s="22">
        <v>0.23</v>
      </c>
      <c r="H80" s="35"/>
      <c r="I80" s="21">
        <f t="shared" si="5"/>
        <v>0</v>
      </c>
    </row>
    <row r="81" spans="1:9" ht="76.7" customHeight="1">
      <c r="A81" s="28">
        <v>79</v>
      </c>
      <c r="B81" s="45"/>
      <c r="C81" s="5" t="s">
        <v>79</v>
      </c>
      <c r="D81" s="6">
        <v>0.3</v>
      </c>
      <c r="E81" s="6">
        <f t="shared" si="3"/>
        <v>0.09</v>
      </c>
      <c r="F81" s="16">
        <f t="shared" si="4"/>
        <v>0.39</v>
      </c>
      <c r="G81" s="22">
        <v>0.39</v>
      </c>
      <c r="H81" s="35"/>
      <c r="I81" s="21">
        <f t="shared" si="5"/>
        <v>0</v>
      </c>
    </row>
    <row r="82" spans="1:9" ht="76.7" customHeight="1">
      <c r="A82" s="28">
        <v>80</v>
      </c>
      <c r="B82" s="47"/>
      <c r="C82" s="5" t="s">
        <v>80</v>
      </c>
      <c r="D82" s="6">
        <v>0.3</v>
      </c>
      <c r="E82" s="6">
        <f t="shared" si="3"/>
        <v>0.09</v>
      </c>
      <c r="F82" s="16">
        <f t="shared" si="4"/>
        <v>0.39</v>
      </c>
      <c r="G82" s="22">
        <v>0.39</v>
      </c>
      <c r="H82" s="35"/>
      <c r="I82" s="21">
        <f t="shared" si="5"/>
        <v>0</v>
      </c>
    </row>
    <row r="83" spans="1:9" ht="76.7" customHeight="1">
      <c r="A83" s="28">
        <v>81</v>
      </c>
      <c r="B83" s="46"/>
      <c r="C83" s="5" t="s">
        <v>81</v>
      </c>
      <c r="D83" s="6">
        <v>0.3</v>
      </c>
      <c r="E83" s="6">
        <f t="shared" si="3"/>
        <v>0.09</v>
      </c>
      <c r="F83" s="16">
        <f t="shared" si="4"/>
        <v>0.39</v>
      </c>
      <c r="G83" s="22">
        <v>0.39</v>
      </c>
      <c r="H83" s="35"/>
      <c r="I83" s="21">
        <f t="shared" si="5"/>
        <v>0</v>
      </c>
    </row>
    <row r="84" spans="1:9" ht="76.7" customHeight="1">
      <c r="A84" s="28">
        <v>82</v>
      </c>
      <c r="B84" s="4"/>
      <c r="C84" s="5" t="s">
        <v>82</v>
      </c>
      <c r="D84" s="6">
        <v>0.08</v>
      </c>
      <c r="E84" s="6">
        <f t="shared" si="3"/>
        <v>2.4E-2</v>
      </c>
      <c r="F84" s="16">
        <f t="shared" si="4"/>
        <v>0.10400000000000001</v>
      </c>
      <c r="G84" s="22">
        <v>0.1</v>
      </c>
      <c r="H84" s="35">
        <v>100</v>
      </c>
      <c r="I84" s="21">
        <f t="shared" si="5"/>
        <v>10</v>
      </c>
    </row>
    <row r="85" spans="1:9" ht="76.7" customHeight="1">
      <c r="A85" s="28">
        <v>83</v>
      </c>
      <c r="B85" s="4"/>
      <c r="C85" s="5" t="s">
        <v>83</v>
      </c>
      <c r="D85" s="6">
        <v>0.52</v>
      </c>
      <c r="E85" s="6">
        <f t="shared" si="3"/>
        <v>0.156</v>
      </c>
      <c r="F85" s="16">
        <f t="shared" si="4"/>
        <v>0.67600000000000005</v>
      </c>
      <c r="G85" s="22">
        <v>0.68</v>
      </c>
      <c r="H85" s="35"/>
      <c r="I85" s="21">
        <f t="shared" si="5"/>
        <v>0</v>
      </c>
    </row>
    <row r="86" spans="1:9" ht="76.7" customHeight="1">
      <c r="A86" s="28">
        <v>84</v>
      </c>
      <c r="B86" s="4"/>
      <c r="C86" s="5" t="s">
        <v>84</v>
      </c>
      <c r="D86" s="6">
        <v>2.1</v>
      </c>
      <c r="E86" s="6">
        <f t="shared" si="3"/>
        <v>0.63</v>
      </c>
      <c r="F86" s="16">
        <f t="shared" si="4"/>
        <v>2.73</v>
      </c>
      <c r="G86" s="22">
        <v>2.73</v>
      </c>
      <c r="H86" s="35"/>
      <c r="I86" s="21">
        <f t="shared" si="5"/>
        <v>0</v>
      </c>
    </row>
    <row r="87" spans="1:9" ht="74.099999999999994" customHeight="1">
      <c r="A87" s="28">
        <v>85</v>
      </c>
      <c r="B87" s="4"/>
      <c r="C87" s="5" t="s">
        <v>85</v>
      </c>
      <c r="D87" s="6">
        <v>1.29</v>
      </c>
      <c r="E87" s="6">
        <f t="shared" si="3"/>
        <v>0.38700000000000001</v>
      </c>
      <c r="F87" s="16">
        <f t="shared" si="4"/>
        <v>1.677</v>
      </c>
      <c r="G87" s="22">
        <v>1.68</v>
      </c>
      <c r="H87" s="35"/>
      <c r="I87" s="21">
        <f t="shared" si="5"/>
        <v>0</v>
      </c>
    </row>
    <row r="88" spans="1:9" ht="87" customHeight="1">
      <c r="A88" s="28">
        <v>86</v>
      </c>
      <c r="B88" s="4"/>
      <c r="C88" s="5" t="s">
        <v>86</v>
      </c>
      <c r="D88" s="6">
        <v>1.29</v>
      </c>
      <c r="E88" s="6">
        <f t="shared" si="3"/>
        <v>0.38700000000000001</v>
      </c>
      <c r="F88" s="16">
        <f t="shared" si="4"/>
        <v>1.677</v>
      </c>
      <c r="G88" s="22">
        <v>1.68</v>
      </c>
      <c r="H88" s="35"/>
      <c r="I88" s="21">
        <f t="shared" si="5"/>
        <v>0</v>
      </c>
    </row>
    <row r="89" spans="1:9" ht="110.85" customHeight="1">
      <c r="A89" s="28">
        <v>87</v>
      </c>
      <c r="B89" s="4"/>
      <c r="C89" s="5" t="s">
        <v>87</v>
      </c>
      <c r="D89" s="6">
        <v>1.29</v>
      </c>
      <c r="E89" s="6">
        <f t="shared" si="3"/>
        <v>0.38700000000000001</v>
      </c>
      <c r="F89" s="16">
        <f t="shared" si="4"/>
        <v>1.677</v>
      </c>
      <c r="G89" s="22">
        <v>1.68</v>
      </c>
      <c r="H89" s="35"/>
      <c r="I89" s="21">
        <f t="shared" si="5"/>
        <v>0</v>
      </c>
    </row>
    <row r="90" spans="1:9" ht="95.45" customHeight="1">
      <c r="A90" s="28">
        <v>88</v>
      </c>
      <c r="B90" s="4"/>
      <c r="C90" s="5" t="s">
        <v>88</v>
      </c>
      <c r="D90" s="6">
        <v>1.29</v>
      </c>
      <c r="E90" s="6">
        <f t="shared" si="3"/>
        <v>0.38700000000000001</v>
      </c>
      <c r="F90" s="16">
        <f t="shared" si="4"/>
        <v>1.677</v>
      </c>
      <c r="G90" s="22">
        <v>1.68</v>
      </c>
      <c r="H90" s="35"/>
      <c r="I90" s="21">
        <f t="shared" si="5"/>
        <v>0</v>
      </c>
    </row>
    <row r="91" spans="1:9" ht="40.35" customHeight="1">
      <c r="A91" s="28">
        <v>89</v>
      </c>
      <c r="B91" s="45"/>
      <c r="C91" s="5" t="s">
        <v>89</v>
      </c>
      <c r="D91" s="6">
        <v>2.0699999999999998</v>
      </c>
      <c r="E91" s="6">
        <f t="shared" si="3"/>
        <v>0.62099999999999989</v>
      </c>
      <c r="F91" s="16">
        <f t="shared" si="4"/>
        <v>2.6909999999999998</v>
      </c>
      <c r="G91" s="22">
        <v>2.69</v>
      </c>
      <c r="H91" s="35">
        <v>2</v>
      </c>
      <c r="I91" s="21">
        <f t="shared" si="5"/>
        <v>5.38</v>
      </c>
    </row>
    <row r="92" spans="1:9" ht="30.75" customHeight="1">
      <c r="A92" s="28">
        <v>90</v>
      </c>
      <c r="B92" s="47"/>
      <c r="C92" s="3" t="s">
        <v>90</v>
      </c>
      <c r="D92" s="10">
        <v>2.0699999999999998</v>
      </c>
      <c r="E92" s="6">
        <f t="shared" si="3"/>
        <v>0.62099999999999989</v>
      </c>
      <c r="F92" s="16">
        <f t="shared" si="4"/>
        <v>2.6909999999999998</v>
      </c>
      <c r="G92" s="22">
        <v>2.69</v>
      </c>
      <c r="H92" s="35">
        <v>2</v>
      </c>
      <c r="I92" s="21">
        <f t="shared" si="5"/>
        <v>5.38</v>
      </c>
    </row>
    <row r="93" spans="1:9" ht="27.2" customHeight="1">
      <c r="A93" s="28">
        <v>91</v>
      </c>
      <c r="B93" s="47"/>
      <c r="C93" s="3" t="s">
        <v>91</v>
      </c>
      <c r="D93" s="10">
        <v>2.0699999999999998</v>
      </c>
      <c r="E93" s="6">
        <f t="shared" si="3"/>
        <v>0.62099999999999989</v>
      </c>
      <c r="F93" s="16">
        <f t="shared" si="4"/>
        <v>2.6909999999999998</v>
      </c>
      <c r="G93" s="22">
        <v>2.69</v>
      </c>
      <c r="H93" s="35">
        <v>2</v>
      </c>
      <c r="I93" s="21">
        <f t="shared" si="5"/>
        <v>5.38</v>
      </c>
    </row>
    <row r="94" spans="1:9" ht="69" customHeight="1">
      <c r="A94" s="28">
        <v>92</v>
      </c>
      <c r="B94" s="46"/>
      <c r="C94" s="5" t="s">
        <v>92</v>
      </c>
      <c r="D94" s="6">
        <v>2.0699999999999998</v>
      </c>
      <c r="E94" s="6">
        <f t="shared" si="3"/>
        <v>0.62099999999999989</v>
      </c>
      <c r="F94" s="16">
        <f t="shared" si="4"/>
        <v>2.6909999999999998</v>
      </c>
      <c r="G94" s="22">
        <v>2.69</v>
      </c>
      <c r="H94" s="35">
        <v>2</v>
      </c>
      <c r="I94" s="21">
        <f t="shared" si="5"/>
        <v>5.38</v>
      </c>
    </row>
    <row r="95" spans="1:9" ht="76.7" customHeight="1">
      <c r="A95" s="28">
        <v>93</v>
      </c>
      <c r="B95" s="4"/>
      <c r="C95" s="5" t="s">
        <v>93</v>
      </c>
      <c r="D95" s="6">
        <v>2.1</v>
      </c>
      <c r="E95" s="6">
        <f t="shared" si="3"/>
        <v>0.63</v>
      </c>
      <c r="F95" s="16">
        <f t="shared" si="4"/>
        <v>2.73</v>
      </c>
      <c r="G95" s="22">
        <v>2.73</v>
      </c>
      <c r="H95" s="35"/>
      <c r="I95" s="21">
        <f t="shared" si="5"/>
        <v>0</v>
      </c>
    </row>
    <row r="96" spans="1:9" ht="76.7" customHeight="1">
      <c r="A96" s="28">
        <v>94</v>
      </c>
      <c r="B96" s="4"/>
      <c r="C96" s="5" t="s">
        <v>94</v>
      </c>
      <c r="D96" s="6">
        <v>2.1</v>
      </c>
      <c r="E96" s="6">
        <f t="shared" si="3"/>
        <v>0.63</v>
      </c>
      <c r="F96" s="16">
        <f t="shared" si="4"/>
        <v>2.73</v>
      </c>
      <c r="G96" s="22">
        <v>2.73</v>
      </c>
      <c r="H96" s="35"/>
      <c r="I96" s="21">
        <f t="shared" si="5"/>
        <v>0</v>
      </c>
    </row>
    <row r="97" spans="1:9" ht="76.7" customHeight="1">
      <c r="A97" s="28">
        <v>95</v>
      </c>
      <c r="B97" s="4"/>
      <c r="C97" s="5" t="s">
        <v>95</v>
      </c>
      <c r="D97" s="6">
        <v>2.1</v>
      </c>
      <c r="E97" s="6">
        <f t="shared" si="3"/>
        <v>0.63</v>
      </c>
      <c r="F97" s="16">
        <f t="shared" si="4"/>
        <v>2.73</v>
      </c>
      <c r="G97" s="22">
        <v>2.73</v>
      </c>
      <c r="H97" s="35"/>
      <c r="I97" s="21">
        <f t="shared" si="5"/>
        <v>0</v>
      </c>
    </row>
    <row r="98" spans="1:9" ht="76.7" customHeight="1">
      <c r="A98" s="28">
        <v>96</v>
      </c>
      <c r="B98" s="4"/>
      <c r="C98" s="5" t="s">
        <v>96</v>
      </c>
      <c r="D98" s="6">
        <v>2.1</v>
      </c>
      <c r="E98" s="6">
        <f t="shared" si="3"/>
        <v>0.63</v>
      </c>
      <c r="F98" s="16">
        <f t="shared" si="4"/>
        <v>2.73</v>
      </c>
      <c r="G98" s="22">
        <v>2.73</v>
      </c>
      <c r="H98" s="35"/>
      <c r="I98" s="21">
        <f t="shared" si="5"/>
        <v>0</v>
      </c>
    </row>
    <row r="99" spans="1:9" ht="76.7" customHeight="1">
      <c r="A99" s="28">
        <v>97</v>
      </c>
      <c r="B99" s="4"/>
      <c r="C99" s="5" t="s">
        <v>97</v>
      </c>
      <c r="D99" s="6">
        <v>2.1</v>
      </c>
      <c r="E99" s="6">
        <f t="shared" si="3"/>
        <v>0.63</v>
      </c>
      <c r="F99" s="16">
        <f t="shared" si="4"/>
        <v>2.73</v>
      </c>
      <c r="G99" s="22">
        <v>2.73</v>
      </c>
      <c r="H99" s="35"/>
      <c r="I99" s="21">
        <f t="shared" si="5"/>
        <v>0</v>
      </c>
    </row>
    <row r="100" spans="1:9" ht="76.7" customHeight="1">
      <c r="A100" s="28">
        <v>98</v>
      </c>
      <c r="B100" s="45"/>
      <c r="C100" s="5" t="s">
        <v>98</v>
      </c>
      <c r="D100" s="6">
        <v>2.0699999999999998</v>
      </c>
      <c r="E100" s="6">
        <f t="shared" si="3"/>
        <v>0.62099999999999989</v>
      </c>
      <c r="F100" s="16">
        <f t="shared" si="4"/>
        <v>2.6909999999999998</v>
      </c>
      <c r="G100" s="22">
        <v>2.69</v>
      </c>
      <c r="H100" s="35"/>
      <c r="I100" s="21">
        <f t="shared" si="5"/>
        <v>0</v>
      </c>
    </row>
    <row r="101" spans="1:9" ht="76.7" customHeight="1">
      <c r="A101" s="28">
        <v>99</v>
      </c>
      <c r="B101" s="46"/>
      <c r="C101" s="5" t="s">
        <v>99</v>
      </c>
      <c r="D101" s="6">
        <v>2.0699999999999998</v>
      </c>
      <c r="E101" s="6">
        <f t="shared" si="3"/>
        <v>0.62099999999999989</v>
      </c>
      <c r="F101" s="16">
        <f t="shared" si="4"/>
        <v>2.6909999999999998</v>
      </c>
      <c r="G101" s="22">
        <v>2.69</v>
      </c>
      <c r="H101" s="35"/>
      <c r="I101" s="21">
        <f t="shared" si="5"/>
        <v>0</v>
      </c>
    </row>
    <row r="102" spans="1:9" ht="76.7" customHeight="1">
      <c r="A102" s="28">
        <v>100</v>
      </c>
      <c r="B102" s="4"/>
      <c r="C102" s="5" t="s">
        <v>100</v>
      </c>
      <c r="D102" s="6">
        <v>2.1</v>
      </c>
      <c r="E102" s="6">
        <f t="shared" si="3"/>
        <v>0.63</v>
      </c>
      <c r="F102" s="16">
        <f t="shared" si="4"/>
        <v>2.73</v>
      </c>
      <c r="G102" s="22">
        <v>2.73</v>
      </c>
      <c r="H102" s="35"/>
      <c r="I102" s="21">
        <f t="shared" si="5"/>
        <v>0</v>
      </c>
    </row>
    <row r="103" spans="1:9" ht="76.7" customHeight="1">
      <c r="A103" s="28">
        <v>101</v>
      </c>
      <c r="B103" s="4"/>
      <c r="C103" s="5" t="s">
        <v>101</v>
      </c>
      <c r="D103" s="6">
        <v>2.1</v>
      </c>
      <c r="E103" s="6">
        <f t="shared" si="3"/>
        <v>0.63</v>
      </c>
      <c r="F103" s="16">
        <f t="shared" si="4"/>
        <v>2.73</v>
      </c>
      <c r="G103" s="22">
        <v>2.73</v>
      </c>
      <c r="H103" s="35"/>
      <c r="I103" s="21">
        <f t="shared" si="5"/>
        <v>0</v>
      </c>
    </row>
    <row r="104" spans="1:9" ht="76.7" customHeight="1">
      <c r="A104" s="28">
        <v>102</v>
      </c>
      <c r="B104" s="4"/>
      <c r="C104" s="5" t="s">
        <v>102</v>
      </c>
      <c r="D104" s="6">
        <v>2.1</v>
      </c>
      <c r="E104" s="6">
        <f t="shared" si="3"/>
        <v>0.63</v>
      </c>
      <c r="F104" s="16">
        <f t="shared" si="4"/>
        <v>2.73</v>
      </c>
      <c r="G104" s="22">
        <v>2.73</v>
      </c>
      <c r="H104" s="35"/>
      <c r="I104" s="21">
        <f t="shared" si="5"/>
        <v>0</v>
      </c>
    </row>
    <row r="105" spans="1:9" ht="76.7" customHeight="1">
      <c r="A105" s="28">
        <v>103</v>
      </c>
      <c r="B105" s="4"/>
      <c r="C105" s="37" t="s">
        <v>115</v>
      </c>
      <c r="D105" s="6">
        <v>2.1</v>
      </c>
      <c r="E105" s="6">
        <f t="shared" si="3"/>
        <v>0.63</v>
      </c>
      <c r="F105" s="16">
        <f t="shared" si="4"/>
        <v>2.73</v>
      </c>
      <c r="G105" s="22">
        <v>2.73</v>
      </c>
      <c r="H105" s="35"/>
      <c r="I105" s="21">
        <f t="shared" si="5"/>
        <v>0</v>
      </c>
    </row>
    <row r="106" spans="1:9" ht="76.7" customHeight="1">
      <c r="A106" s="28">
        <v>104</v>
      </c>
      <c r="B106" s="4"/>
      <c r="C106" s="37" t="s">
        <v>116</v>
      </c>
      <c r="D106" s="6">
        <v>2.1</v>
      </c>
      <c r="E106" s="6">
        <f t="shared" si="3"/>
        <v>0.63</v>
      </c>
      <c r="F106" s="16">
        <f t="shared" si="4"/>
        <v>2.73</v>
      </c>
      <c r="G106" s="22">
        <v>2.73</v>
      </c>
      <c r="H106" s="35"/>
      <c r="I106" s="21">
        <f t="shared" si="5"/>
        <v>0</v>
      </c>
    </row>
    <row r="107" spans="1:9" ht="76.7" customHeight="1">
      <c r="A107" s="28">
        <v>105</v>
      </c>
      <c r="B107" s="4"/>
      <c r="C107" s="5" t="s">
        <v>103</v>
      </c>
      <c r="D107" s="6">
        <v>2.1</v>
      </c>
      <c r="E107" s="6">
        <f t="shared" si="3"/>
        <v>0.63</v>
      </c>
      <c r="F107" s="16">
        <f t="shared" si="4"/>
        <v>2.73</v>
      </c>
      <c r="G107" s="22">
        <v>2.73</v>
      </c>
      <c r="H107" s="35"/>
      <c r="I107" s="21">
        <f t="shared" si="5"/>
        <v>0</v>
      </c>
    </row>
    <row r="108" spans="1:9" ht="76.7" customHeight="1">
      <c r="A108" s="28">
        <v>106</v>
      </c>
      <c r="B108" s="4"/>
      <c r="C108" s="5" t="s">
        <v>104</v>
      </c>
      <c r="D108" s="6">
        <v>2.1</v>
      </c>
      <c r="E108" s="6">
        <f t="shared" si="3"/>
        <v>0.63</v>
      </c>
      <c r="F108" s="16">
        <f t="shared" si="4"/>
        <v>2.73</v>
      </c>
      <c r="G108" s="22">
        <v>2.73</v>
      </c>
      <c r="H108" s="35"/>
      <c r="I108" s="21">
        <f t="shared" si="5"/>
        <v>0</v>
      </c>
    </row>
    <row r="109" spans="1:9" ht="76.7" customHeight="1">
      <c r="A109" s="28">
        <v>107</v>
      </c>
      <c r="B109" s="4"/>
      <c r="C109" s="5" t="s">
        <v>105</v>
      </c>
      <c r="D109" s="6">
        <v>2.1</v>
      </c>
      <c r="E109" s="6">
        <f t="shared" si="3"/>
        <v>0.63</v>
      </c>
      <c r="F109" s="16">
        <f t="shared" si="4"/>
        <v>2.73</v>
      </c>
      <c r="G109" s="22">
        <v>2.73</v>
      </c>
      <c r="H109" s="35"/>
      <c r="I109" s="21">
        <f t="shared" si="5"/>
        <v>0</v>
      </c>
    </row>
    <row r="110" spans="1:9" ht="91.5" customHeight="1">
      <c r="A110" s="28">
        <v>108</v>
      </c>
      <c r="B110" s="4"/>
      <c r="C110" s="5" t="s">
        <v>106</v>
      </c>
      <c r="D110" s="6">
        <v>0.85</v>
      </c>
      <c r="E110" s="6">
        <f t="shared" si="3"/>
        <v>0.255</v>
      </c>
      <c r="F110" s="16">
        <f t="shared" si="4"/>
        <v>1.105</v>
      </c>
      <c r="G110" s="22">
        <v>1.1100000000000001</v>
      </c>
      <c r="H110" s="35"/>
      <c r="I110" s="21">
        <f t="shared" si="5"/>
        <v>0</v>
      </c>
    </row>
    <row r="111" spans="1:9" ht="76.7" customHeight="1">
      <c r="A111" s="28">
        <v>109</v>
      </c>
      <c r="B111" s="4"/>
      <c r="C111" s="5" t="s">
        <v>107</v>
      </c>
      <c r="D111" s="6">
        <v>0.84</v>
      </c>
      <c r="E111" s="6">
        <f t="shared" si="3"/>
        <v>0.252</v>
      </c>
      <c r="F111" s="16">
        <f t="shared" si="4"/>
        <v>1.0920000000000001</v>
      </c>
      <c r="G111" s="22">
        <v>1.0900000000000001</v>
      </c>
      <c r="H111" s="35"/>
      <c r="I111" s="21">
        <f t="shared" si="5"/>
        <v>0</v>
      </c>
    </row>
    <row r="112" spans="1:9" ht="98.85" customHeight="1">
      <c r="A112" s="29">
        <v>110</v>
      </c>
      <c r="B112" s="36"/>
      <c r="C112" s="13" t="s">
        <v>108</v>
      </c>
      <c r="D112" s="14">
        <v>0.9</v>
      </c>
      <c r="E112" s="14">
        <f t="shared" si="3"/>
        <v>0.27</v>
      </c>
      <c r="F112" s="17">
        <f t="shared" si="4"/>
        <v>1.17</v>
      </c>
      <c r="G112" s="23">
        <v>1.17</v>
      </c>
      <c r="H112" s="35"/>
      <c r="I112" s="21">
        <f t="shared" si="5"/>
        <v>0</v>
      </c>
    </row>
    <row r="113" spans="1:9" ht="42.75" customHeight="1">
      <c r="A113" s="39">
        <v>111</v>
      </c>
      <c r="B113" s="41" t="s">
        <v>117</v>
      </c>
      <c r="C113" s="40"/>
      <c r="D113" s="38"/>
      <c r="E113" s="38"/>
      <c r="F113" s="38"/>
      <c r="G113" s="23">
        <v>1.5</v>
      </c>
      <c r="H113" s="35"/>
      <c r="I113" s="21">
        <f t="shared" si="5"/>
        <v>0</v>
      </c>
    </row>
    <row r="114" spans="1:9" ht="37.5" customHeight="1">
      <c r="C114" s="42" t="s">
        <v>110</v>
      </c>
      <c r="D114" s="42"/>
      <c r="E114" s="42"/>
      <c r="F114" s="42"/>
      <c r="G114" s="42"/>
      <c r="H114" s="42"/>
      <c r="I114" s="24">
        <f>SUM(I3:I113)</f>
        <v>31.519999999999996</v>
      </c>
    </row>
  </sheetData>
  <mergeCells count="6">
    <mergeCell ref="C114:H114"/>
    <mergeCell ref="A1:G1"/>
    <mergeCell ref="B11:B12"/>
    <mergeCell ref="B81:B83"/>
    <mergeCell ref="B91:B94"/>
    <mergeCell ref="B100:B10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ESTACIONCAJA</dc:creator>
  <cp:lastModifiedBy>Core I5</cp:lastModifiedBy>
  <dcterms:created xsi:type="dcterms:W3CDTF">2020-12-15T22:29:37Z</dcterms:created>
  <dcterms:modified xsi:type="dcterms:W3CDTF">2021-02-03T01:25:25Z</dcterms:modified>
</cp:coreProperties>
</file>