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D2A7F5B4-36D5-44F2-A6C6-41D54DBDAC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4" i="1"/>
  <c r="E28" i="1"/>
  <c r="E14" i="1" l="1"/>
  <c r="E17" i="1"/>
  <c r="E7" i="1"/>
  <c r="E11" i="1"/>
</calcChain>
</file>

<file path=xl/sharedStrings.xml><?xml version="1.0" encoding="utf-8"?>
<sst xmlns="http://schemas.openxmlformats.org/spreadsheetml/2006/main" count="166" uniqueCount="81">
  <si>
    <t>资料收集整理</t>
    <phoneticPr fontId="2" type="noConversion"/>
  </si>
  <si>
    <t>资料收集对象（业主参与人多人）</t>
    <phoneticPr fontId="2" type="noConversion"/>
  </si>
  <si>
    <t>基础资料收集（图件、影像、音频、视频）</t>
    <phoneticPr fontId="2" type="noConversion"/>
  </si>
  <si>
    <t>设计任务书</t>
    <phoneticPr fontId="2" type="noConversion"/>
  </si>
  <si>
    <t>汇报</t>
    <phoneticPr fontId="2" type="noConversion"/>
  </si>
  <si>
    <t>施工图设计</t>
    <phoneticPr fontId="2" type="noConversion"/>
  </si>
  <si>
    <t>设计说明</t>
    <phoneticPr fontId="2" type="noConversion"/>
  </si>
  <si>
    <t>后期服务</t>
    <phoneticPr fontId="2" type="noConversion"/>
  </si>
  <si>
    <t>现场服务记录一</t>
    <phoneticPr fontId="2" type="noConversion"/>
  </si>
  <si>
    <t>水专业（多人）</t>
    <phoneticPr fontId="2" type="noConversion"/>
  </si>
  <si>
    <t>序号</t>
    <phoneticPr fontId="1" type="noConversion"/>
  </si>
  <si>
    <t>层级关系</t>
    <phoneticPr fontId="1" type="noConversion"/>
  </si>
  <si>
    <t>名称</t>
    <phoneticPr fontId="2" type="noConversion"/>
  </si>
  <si>
    <t>描述</t>
    <phoneticPr fontId="1" type="noConversion"/>
  </si>
  <si>
    <t>开始时间</t>
    <phoneticPr fontId="1" type="noConversion"/>
  </si>
  <si>
    <t>结束时间</t>
    <phoneticPr fontId="1" type="noConversion"/>
  </si>
  <si>
    <t>负责人</t>
    <phoneticPr fontId="1" type="noConversion"/>
  </si>
  <si>
    <t>参与人</t>
    <phoneticPr fontId="1" type="noConversion"/>
  </si>
  <si>
    <t>审批人</t>
    <phoneticPr fontId="1" type="noConversion"/>
  </si>
  <si>
    <t>抄送人</t>
    <phoneticPr fontId="1" type="noConversion"/>
  </si>
  <si>
    <t>预设值</t>
    <phoneticPr fontId="1" type="noConversion"/>
  </si>
  <si>
    <t>1.1.2</t>
    <phoneticPr fontId="1" type="noConversion"/>
  </si>
  <si>
    <t>1.1.1</t>
    <phoneticPr fontId="1" type="noConversion"/>
  </si>
  <si>
    <t>1.1.3</t>
    <phoneticPr fontId="1" type="noConversion"/>
  </si>
  <si>
    <t>文本风格及框架</t>
    <phoneticPr fontId="2" type="noConversion"/>
  </si>
  <si>
    <t>文本目录</t>
    <phoneticPr fontId="2" type="noConversion"/>
  </si>
  <si>
    <t>图纸交底说明（绘制过程中）</t>
    <phoneticPr fontId="1" type="noConversion"/>
  </si>
  <si>
    <t>手稿（包含结构、思路、概念）</t>
    <phoneticPr fontId="2" type="noConversion"/>
  </si>
  <si>
    <t>主创方案设计</t>
    <phoneticPr fontId="2" type="noConversion"/>
  </si>
  <si>
    <t>CAD描图（深化及调整）</t>
    <phoneticPr fontId="2" type="noConversion"/>
  </si>
  <si>
    <t>效果表现设计（sketchup、lumion）</t>
    <phoneticPr fontId="1" type="noConversion"/>
  </si>
  <si>
    <t>方案概念设计（PPT文本）</t>
    <phoneticPr fontId="2" type="noConversion"/>
  </si>
  <si>
    <t>节点建模01</t>
    <phoneticPr fontId="2" type="noConversion"/>
  </si>
  <si>
    <t>项目汇报</t>
    <phoneticPr fontId="1" type="noConversion"/>
  </si>
  <si>
    <t xml:space="preserve"> </t>
    <phoneticPr fontId="1" type="noConversion"/>
  </si>
  <si>
    <t xml:space="preserve"> </t>
    <phoneticPr fontId="1" type="noConversion"/>
  </si>
  <si>
    <t>方案设计</t>
    <phoneticPr fontId="2" type="noConversion"/>
  </si>
  <si>
    <t>园建设计</t>
    <phoneticPr fontId="1" type="noConversion"/>
  </si>
  <si>
    <t>园建总图</t>
    <phoneticPr fontId="2" type="noConversion"/>
  </si>
  <si>
    <t>园建详图1-5（多节点）（多人）</t>
    <phoneticPr fontId="2" type="noConversion"/>
  </si>
  <si>
    <t>植物设计</t>
    <phoneticPr fontId="1" type="noConversion"/>
  </si>
  <si>
    <t>植物总图(乔木)</t>
    <phoneticPr fontId="1" type="noConversion"/>
  </si>
  <si>
    <t>结构设计（多人）</t>
  </si>
  <si>
    <t>意见及修改汇总</t>
    <phoneticPr fontId="2" type="noConversion"/>
  </si>
  <si>
    <t>1.2.1</t>
    <phoneticPr fontId="1" type="noConversion"/>
  </si>
  <si>
    <t>1.2.2</t>
    <phoneticPr fontId="1" type="noConversion"/>
  </si>
  <si>
    <t>1.2.3</t>
    <phoneticPr fontId="1" type="noConversion"/>
  </si>
  <si>
    <t>1.2.4</t>
    <phoneticPr fontId="1" type="noConversion"/>
  </si>
  <si>
    <t>1.2.1.1</t>
    <phoneticPr fontId="1" type="noConversion"/>
  </si>
  <si>
    <t>1.2.1.2</t>
  </si>
  <si>
    <t>1.2.1.3</t>
  </si>
  <si>
    <t>1.2.2.1</t>
    <phoneticPr fontId="1" type="noConversion"/>
  </si>
  <si>
    <t>1.2.2.2</t>
  </si>
  <si>
    <t>1.2.3.1</t>
    <phoneticPr fontId="1" type="noConversion"/>
  </si>
  <si>
    <t>1.2.3.2</t>
  </si>
  <si>
    <t>1.2.4.1</t>
    <phoneticPr fontId="1" type="noConversion"/>
  </si>
  <si>
    <t>1.2.4.2</t>
  </si>
  <si>
    <t>1.3.1</t>
    <phoneticPr fontId="1" type="noConversion"/>
  </si>
  <si>
    <t>1.3.1.1</t>
    <phoneticPr fontId="1" type="noConversion"/>
  </si>
  <si>
    <t>1.3.1.2</t>
  </si>
  <si>
    <t>1.3.2</t>
    <phoneticPr fontId="1" type="noConversion"/>
  </si>
  <si>
    <t>1.3.2.1</t>
    <phoneticPr fontId="1" type="noConversion"/>
  </si>
  <si>
    <t>1.3.3</t>
    <phoneticPr fontId="1" type="noConversion"/>
  </si>
  <si>
    <t>1.3.4</t>
    <phoneticPr fontId="1" type="noConversion"/>
  </si>
  <si>
    <t>1.4.1</t>
    <phoneticPr fontId="1" type="noConversion"/>
  </si>
  <si>
    <t>1.4.2</t>
  </si>
  <si>
    <t xml:space="preserve"> </t>
    <phoneticPr fontId="1" type="noConversion"/>
  </si>
  <si>
    <t>su封面(场地模型）</t>
    <phoneticPr fontId="2" type="noConversion"/>
  </si>
  <si>
    <t xml:space="preserve"> </t>
    <phoneticPr fontId="1" type="noConversion"/>
  </si>
  <si>
    <t>专业编号</t>
  </si>
  <si>
    <t>张三</t>
  </si>
  <si>
    <t>李四</t>
  </si>
  <si>
    <t>张三,李四</t>
  </si>
  <si>
    <t>王五,张三,李四</t>
  </si>
  <si>
    <t>王五，张三</t>
  </si>
  <si>
    <t>刘一,李四</t>
  </si>
  <si>
    <t>王五，孔二</t>
  </si>
  <si>
    <t>老七，张三，刘一</t>
  </si>
  <si>
    <t>老七，张三</t>
  </si>
  <si>
    <t>老大</t>
  </si>
  <si>
    <t>老大，老三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</si>
</sst>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0" xfId="0" applyFont="1" applyFill="1" applyAlignment="1"/>
    <xf numFmtId="0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76" fontId="3" fillId="2" borderId="0" xfId="0" applyNumberFormat="1" applyFont="1" applyFill="1" applyAlignment="1"/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/>
    <xf numFmtId="0" fontId="3" fillId="4" borderId="0" xfId="0" applyFont="1" applyFill="1" applyAlignment="1"/>
    <xf numFmtId="0" fontId="3" fillId="3" borderId="1" xfId="0" applyFont="1" applyFill="1" applyBorder="1" applyAlignment="1"/>
    <xf numFmtId="0" fontId="3" fillId="3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5050"/>
      <color rgb="FFFF9933"/>
      <color rgb="FFFF6600"/>
      <color rgb="FFFFCC00"/>
      <color rgb="FFCC0000"/>
      <color rgb="FF990033"/>
      <color rgb="FFCC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Normal="100" workbookViewId="0">
      <selection activeCell="C19" sqref="C19"/>
    </sheetView>
  </sheetViews>
  <sheetFormatPr defaultRowHeight="13.5" x14ac:dyDescent="0.15"/>
  <cols>
    <col min="1" max="1" width="9" style="9"/>
    <col min="2" max="2" width="9" style="10"/>
    <col min="3" max="3" width="40.125" style="1" bestFit="1" customWidth="1"/>
    <col min="4" max="4" width="9" style="1" bestFit="1" customWidth="1"/>
    <col min="5" max="5" width="7.125" style="1" bestFit="1" customWidth="1"/>
    <col min="6" max="7" width="17.25" style="11" bestFit="1" customWidth="1"/>
    <col min="8" max="8" width="17.5" style="1" customWidth="1"/>
    <col min="9" max="9" width="25.625" style="1" customWidth="1"/>
    <col min="10" max="10" width="7.125" style="1" bestFit="1" customWidth="1"/>
    <col min="11" max="11" width="13" style="1" bestFit="1" customWidth="1"/>
    <col min="12" max="16384" width="9" style="1"/>
  </cols>
  <sheetData>
    <row r="1" spans="1:12" s="12" customFormat="1" x14ac:dyDescent="0.15">
      <c r="A1" s="5" t="s">
        <v>10</v>
      </c>
      <c r="B1" s="5" t="s">
        <v>11</v>
      </c>
      <c r="C1" s="5" t="s">
        <v>12</v>
      </c>
      <c r="D1" s="5" t="s">
        <v>13</v>
      </c>
      <c r="E1" s="5" t="s">
        <v>20</v>
      </c>
      <c r="F1" s="6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69</v>
      </c>
    </row>
    <row r="2" spans="1:12" s="17" customFormat="1" x14ac:dyDescent="0.15">
      <c r="A2" s="13">
        <v>1</v>
      </c>
      <c r="B2" s="14">
        <v>1.1000000000000001</v>
      </c>
      <c r="C2" s="14" t="s">
        <v>0</v>
      </c>
      <c r="D2" s="14" t="s">
        <v>34</v>
      </c>
      <c r="E2" s="14" t="s">
        <v>68</v>
      </c>
      <c r="F2" s="15">
        <v>43535</v>
      </c>
      <c r="G2" s="15">
        <v>43537.999305555553</v>
      </c>
      <c r="H2" s="14" t="s">
        <v>70</v>
      </c>
      <c r="I2" s="14" t="s">
        <v>73</v>
      </c>
      <c r="J2" s="14" t="s">
        <v>71</v>
      </c>
      <c r="K2" s="14" t="s">
        <v>76</v>
      </c>
      <c r="L2" s="16"/>
    </row>
    <row r="3" spans="1:12" x14ac:dyDescent="0.15">
      <c r="A3" s="13">
        <v>2</v>
      </c>
      <c r="B3" s="7" t="s">
        <v>22</v>
      </c>
      <c r="C3" s="7" t="s">
        <v>1</v>
      </c>
      <c r="D3" s="7" t="s">
        <v>34</v>
      </c>
      <c r="E3" s="7" t="s">
        <v>35</v>
      </c>
      <c r="F3" s="8" t="s">
        <v>66</v>
      </c>
      <c r="G3" s="8" t="s">
        <v>66</v>
      </c>
      <c r="H3" s="7" t="s">
        <v>70</v>
      </c>
      <c r="I3" s="7" t="s">
        <v>73</v>
      </c>
      <c r="J3" s="7" t="s">
        <v>71</v>
      </c>
      <c r="K3" s="7" t="s">
        <v>76</v>
      </c>
      <c r="L3" s="4"/>
    </row>
    <row r="4" spans="1:12" x14ac:dyDescent="0.15">
      <c r="A4" s="13">
        <v>3</v>
      </c>
      <c r="B4" s="7" t="s">
        <v>21</v>
      </c>
      <c r="C4" s="7" t="s">
        <v>2</v>
      </c>
      <c r="D4" s="7" t="s">
        <v>34</v>
      </c>
      <c r="E4" s="7" t="s">
        <v>35</v>
      </c>
      <c r="F4" s="8" t="s">
        <v>66</v>
      </c>
      <c r="G4" s="8" t="s">
        <v>66</v>
      </c>
      <c r="H4" s="7" t="s">
        <v>70</v>
      </c>
      <c r="I4" s="7" t="s">
        <v>73</v>
      </c>
      <c r="J4" s="7" t="s">
        <v>71</v>
      </c>
      <c r="K4" s="7" t="s">
        <v>76</v>
      </c>
      <c r="L4" s="4"/>
    </row>
    <row r="5" spans="1:12" x14ac:dyDescent="0.15">
      <c r="A5" s="13">
        <v>4</v>
      </c>
      <c r="B5" s="7" t="s">
        <v>23</v>
      </c>
      <c r="C5" s="7" t="s">
        <v>3</v>
      </c>
      <c r="D5" s="7" t="s">
        <v>34</v>
      </c>
      <c r="E5" s="7" t="s">
        <v>35</v>
      </c>
      <c r="F5" s="8" t="s">
        <v>66</v>
      </c>
      <c r="G5" s="8" t="s">
        <v>66</v>
      </c>
      <c r="H5" s="7" t="s">
        <v>70</v>
      </c>
      <c r="I5" s="7" t="s">
        <v>73</v>
      </c>
      <c r="J5" s="7" t="s">
        <v>71</v>
      </c>
      <c r="K5" s="7" t="s">
        <v>76</v>
      </c>
      <c r="L5" s="4"/>
    </row>
    <row r="6" spans="1:12" s="17" customFormat="1" x14ac:dyDescent="0.15">
      <c r="A6" s="13">
        <v>5</v>
      </c>
      <c r="B6" s="14">
        <v>1.2</v>
      </c>
      <c r="C6" s="14" t="s">
        <v>36</v>
      </c>
      <c r="D6" s="14" t="s">
        <v>34</v>
      </c>
      <c r="E6" s="14">
        <v>30000</v>
      </c>
      <c r="F6" s="15">
        <v>43538</v>
      </c>
      <c r="G6" s="15">
        <v>43544.999305555553</v>
      </c>
      <c r="H6" s="14" t="s">
        <v>72</v>
      </c>
      <c r="I6" s="14" t="s">
        <v>77</v>
      </c>
      <c r="J6" s="14" t="s">
        <v>71</v>
      </c>
      <c r="K6" s="14" t="s">
        <v>76</v>
      </c>
      <c r="L6" s="16"/>
    </row>
    <row r="7" spans="1:12" s="19" customFormat="1" x14ac:dyDescent="0.15">
      <c r="A7" s="13">
        <v>6</v>
      </c>
      <c r="B7" s="2" t="s">
        <v>44</v>
      </c>
      <c r="C7" s="2" t="s">
        <v>31</v>
      </c>
      <c r="D7" s="2"/>
      <c r="E7" s="2">
        <f>SUM(E8:E10)</f>
        <v>1500</v>
      </c>
      <c r="F7" s="3">
        <v>43538</v>
      </c>
      <c r="G7" s="3">
        <v>43543.999305555553</v>
      </c>
      <c r="H7" s="2" t="s">
        <v>72</v>
      </c>
      <c r="I7" s="2" t="s">
        <v>77</v>
      </c>
      <c r="J7" s="2" t="s">
        <v>71</v>
      </c>
      <c r="K7" s="2" t="s">
        <v>76</v>
      </c>
      <c r="L7" s="18"/>
    </row>
    <row r="8" spans="1:12" x14ac:dyDescent="0.15">
      <c r="A8" s="13">
        <v>7</v>
      </c>
      <c r="B8" s="7" t="s">
        <v>48</v>
      </c>
      <c r="C8" s="7" t="s">
        <v>24</v>
      </c>
      <c r="D8" s="7"/>
      <c r="E8" s="7">
        <v>500</v>
      </c>
      <c r="F8" s="8">
        <v>43538</v>
      </c>
      <c r="G8" s="8">
        <v>43538.999305555553</v>
      </c>
      <c r="H8" s="7" t="s">
        <v>72</v>
      </c>
      <c r="I8" s="7" t="s">
        <v>78</v>
      </c>
      <c r="J8" s="7" t="s">
        <v>71</v>
      </c>
      <c r="K8" s="7" t="s">
        <v>76</v>
      </c>
      <c r="L8" s="4"/>
    </row>
    <row r="9" spans="1:12" x14ac:dyDescent="0.15">
      <c r="A9" s="13">
        <v>8</v>
      </c>
      <c r="B9" s="7" t="s">
        <v>49</v>
      </c>
      <c r="C9" s="7" t="s">
        <v>6</v>
      </c>
      <c r="D9" s="7"/>
      <c r="E9" s="7">
        <v>500</v>
      </c>
      <c r="F9" s="8">
        <v>43543</v>
      </c>
      <c r="G9" s="8">
        <v>43543.999305555553</v>
      </c>
      <c r="H9" s="7" t="s">
        <v>72</v>
      </c>
      <c r="I9" s="7" t="s">
        <v>78</v>
      </c>
      <c r="J9" s="7" t="s">
        <v>71</v>
      </c>
      <c r="K9" s="7" t="s">
        <v>76</v>
      </c>
      <c r="L9" s="4"/>
    </row>
    <row r="10" spans="1:12" x14ac:dyDescent="0.15">
      <c r="A10" s="13">
        <v>9</v>
      </c>
      <c r="B10" s="7" t="s">
        <v>50</v>
      </c>
      <c r="C10" s="7" t="s">
        <v>25</v>
      </c>
      <c r="D10" s="7"/>
      <c r="E10" s="7">
        <v>500</v>
      </c>
      <c r="F10" s="8">
        <v>43538</v>
      </c>
      <c r="G10" s="8">
        <v>43538.999305555553</v>
      </c>
      <c r="H10" s="7" t="s">
        <v>72</v>
      </c>
      <c r="I10" s="7" t="s">
        <v>78</v>
      </c>
      <c r="J10" s="7" t="s">
        <v>71</v>
      </c>
      <c r="K10" s="7" t="s">
        <v>76</v>
      </c>
      <c r="L10" s="4"/>
    </row>
    <row r="11" spans="1:12" s="19" customFormat="1" x14ac:dyDescent="0.15">
      <c r="A11" s="13">
        <v>10</v>
      </c>
      <c r="B11" s="2" t="s">
        <v>45</v>
      </c>
      <c r="C11" s="2" t="s">
        <v>28</v>
      </c>
      <c r="D11" s="2"/>
      <c r="E11" s="2">
        <f>SUM(E12:E13)</f>
        <v>5000</v>
      </c>
      <c r="F11" s="3">
        <v>43538</v>
      </c>
      <c r="G11" s="3">
        <v>43542.999305555553</v>
      </c>
      <c r="H11" s="2" t="s">
        <v>72</v>
      </c>
      <c r="I11" s="2" t="s">
        <v>70</v>
      </c>
      <c r="J11" s="2" t="s">
        <v>71</v>
      </c>
      <c r="K11" s="2" t="s">
        <v>76</v>
      </c>
      <c r="L11" s="18"/>
    </row>
    <row r="12" spans="1:12" x14ac:dyDescent="0.15">
      <c r="A12" s="13">
        <v>11</v>
      </c>
      <c r="B12" s="7" t="s">
        <v>51</v>
      </c>
      <c r="C12" s="7" t="s">
        <v>27</v>
      </c>
      <c r="D12" s="7"/>
      <c r="E12" s="7">
        <v>3000</v>
      </c>
      <c r="F12" s="8">
        <v>43538</v>
      </c>
      <c r="G12" s="8">
        <v>43538.999305555553</v>
      </c>
      <c r="H12" s="7" t="s">
        <v>72</v>
      </c>
      <c r="I12" s="7" t="s">
        <v>70</v>
      </c>
      <c r="J12" s="7" t="s">
        <v>71</v>
      </c>
      <c r="K12" s="7" t="s">
        <v>76</v>
      </c>
      <c r="L12" s="4"/>
    </row>
    <row r="13" spans="1:12" x14ac:dyDescent="0.15">
      <c r="A13" s="13">
        <v>12</v>
      </c>
      <c r="B13" s="7" t="s">
        <v>52</v>
      </c>
      <c r="C13" s="7" t="s">
        <v>29</v>
      </c>
      <c r="D13" s="7"/>
      <c r="E13" s="7">
        <v>2000</v>
      </c>
      <c r="F13" s="8">
        <v>43539</v>
      </c>
      <c r="G13" s="8">
        <v>43540.499305555553</v>
      </c>
      <c r="H13" s="7" t="s">
        <v>72</v>
      </c>
      <c r="I13" s="7" t="s">
        <v>70</v>
      </c>
      <c r="J13" s="7" t="s">
        <v>71</v>
      </c>
      <c r="K13" s="7" t="s">
        <v>76</v>
      </c>
      <c r="L13" s="4"/>
    </row>
    <row r="14" spans="1:12" s="19" customFormat="1" x14ac:dyDescent="0.15">
      <c r="A14" s="13">
        <v>13</v>
      </c>
      <c r="B14" s="2" t="s">
        <v>46</v>
      </c>
      <c r="C14" s="2" t="s">
        <v>30</v>
      </c>
      <c r="D14" s="2"/>
      <c r="E14" s="2">
        <f>SUM(E15:E16)</f>
        <v>2500</v>
      </c>
      <c r="F14" s="3">
        <v>43538</v>
      </c>
      <c r="G14" s="3">
        <v>43543.999305555553</v>
      </c>
      <c r="H14" s="2" t="s">
        <v>72</v>
      </c>
      <c r="I14" s="2" t="s">
        <v>80</v>
      </c>
      <c r="J14" s="2" t="s">
        <v>71</v>
      </c>
      <c r="K14" s="2" t="s">
        <v>76</v>
      </c>
      <c r="L14" s="18"/>
    </row>
    <row r="15" spans="1:12" x14ac:dyDescent="0.15">
      <c r="A15" s="13">
        <v>14</v>
      </c>
      <c r="B15" s="7" t="s">
        <v>53</v>
      </c>
      <c r="C15" s="7" t="s">
        <v>67</v>
      </c>
      <c r="D15" s="7"/>
      <c r="E15" s="7">
        <v>500</v>
      </c>
      <c r="F15" s="8">
        <v>43538</v>
      </c>
      <c r="G15" s="8">
        <v>43539.999305555553</v>
      </c>
      <c r="H15" s="7" t="s">
        <v>72</v>
      </c>
      <c r="I15" s="7" t="s">
        <v>79</v>
      </c>
      <c r="J15" s="7" t="s">
        <v>71</v>
      </c>
      <c r="K15" s="7" t="s">
        <v>76</v>
      </c>
      <c r="L15" s="4"/>
    </row>
    <row r="16" spans="1:12" x14ac:dyDescent="0.15">
      <c r="A16" s="13">
        <v>15</v>
      </c>
      <c r="B16" s="7" t="s">
        <v>54</v>
      </c>
      <c r="C16" s="7" t="s">
        <v>32</v>
      </c>
      <c r="D16" s="7"/>
      <c r="E16" s="7">
        <v>2000</v>
      </c>
      <c r="F16" s="8">
        <v>43540</v>
      </c>
      <c r="G16" s="8">
        <v>43540.999305555553</v>
      </c>
      <c r="H16" s="7" t="s">
        <v>72</v>
      </c>
      <c r="I16" s="7" t="s">
        <v>79</v>
      </c>
      <c r="J16" s="7" t="s">
        <v>71</v>
      </c>
      <c r="K16" s="7" t="s">
        <v>76</v>
      </c>
      <c r="L16" s="4"/>
    </row>
    <row r="17" spans="1:12" s="19" customFormat="1" x14ac:dyDescent="0.15">
      <c r="A17" s="13">
        <v>16</v>
      </c>
      <c r="B17" s="2" t="s">
        <v>47</v>
      </c>
      <c r="C17" s="2" t="s">
        <v>33</v>
      </c>
      <c r="D17" s="2"/>
      <c r="E17" s="2">
        <f>SUM(E18:E19)</f>
        <v>800</v>
      </c>
      <c r="F17" s="3">
        <v>43544</v>
      </c>
      <c r="G17" s="3">
        <v>43544.999305555553</v>
      </c>
      <c r="H17" s="2" t="s">
        <v>72</v>
      </c>
      <c r="I17" s="2" t="s">
        <v>74</v>
      </c>
      <c r="J17" s="2" t="s">
        <v>71</v>
      </c>
      <c r="K17" s="2" t="s">
        <v>76</v>
      </c>
      <c r="L17" s="18"/>
    </row>
    <row r="18" spans="1:12" x14ac:dyDescent="0.15">
      <c r="A18" s="13">
        <v>17</v>
      </c>
      <c r="B18" s="7" t="s">
        <v>55</v>
      </c>
      <c r="C18" s="7" t="s">
        <v>4</v>
      </c>
      <c r="D18" s="7"/>
      <c r="E18" s="7">
        <v>500</v>
      </c>
      <c r="F18" s="8">
        <v>43544</v>
      </c>
      <c r="G18" s="8">
        <v>43544.999305555553</v>
      </c>
      <c r="H18" s="7" t="s">
        <v>72</v>
      </c>
      <c r="I18" s="7" t="s">
        <v>74</v>
      </c>
      <c r="J18" s="7" t="s">
        <v>71</v>
      </c>
      <c r="K18" s="7" t="s">
        <v>76</v>
      </c>
      <c r="L18" s="4"/>
    </row>
    <row r="19" spans="1:12" x14ac:dyDescent="0.15">
      <c r="A19" s="13">
        <v>18</v>
      </c>
      <c r="B19" s="7" t="s">
        <v>56</v>
      </c>
      <c r="C19" s="7" t="s">
        <v>43</v>
      </c>
      <c r="D19" s="7"/>
      <c r="E19" s="7">
        <v>300</v>
      </c>
      <c r="F19" s="8">
        <v>43545</v>
      </c>
      <c r="G19" s="8">
        <v>43545.999305497688</v>
      </c>
      <c r="H19" s="7" t="s">
        <v>72</v>
      </c>
      <c r="I19" s="7" t="s">
        <v>74</v>
      </c>
      <c r="J19" s="7" t="s">
        <v>71</v>
      </c>
      <c r="K19" s="7" t="s">
        <v>76</v>
      </c>
      <c r="L19" s="4"/>
    </row>
    <row r="20" spans="1:12" s="17" customFormat="1" x14ac:dyDescent="0.15">
      <c r="A20" s="13">
        <v>19</v>
      </c>
      <c r="B20" s="14">
        <v>1.3</v>
      </c>
      <c r="C20" s="14" t="s">
        <v>5</v>
      </c>
      <c r="D20" s="14"/>
      <c r="E20" s="14">
        <v>30000</v>
      </c>
      <c r="F20" s="15"/>
      <c r="G20" s="15"/>
      <c r="H20" s="14" t="s">
        <v>75</v>
      </c>
      <c r="I20" s="14"/>
      <c r="J20" s="14"/>
      <c r="K20" s="14"/>
      <c r="L20" s="16"/>
    </row>
    <row r="21" spans="1:12" s="19" customFormat="1" x14ac:dyDescent="0.15">
      <c r="A21" s="13">
        <v>20</v>
      </c>
      <c r="B21" s="2" t="s">
        <v>57</v>
      </c>
      <c r="C21" s="2" t="s">
        <v>37</v>
      </c>
      <c r="D21" s="2"/>
      <c r="E21" s="2">
        <f>SUM(E22:E23)</f>
        <v>9000</v>
      </c>
      <c r="F21" s="3"/>
      <c r="G21" s="3"/>
      <c r="H21" s="2" t="s">
        <v>75</v>
      </c>
      <c r="I21" s="2"/>
      <c r="J21" s="2"/>
      <c r="K21" s="2"/>
      <c r="L21" s="18"/>
    </row>
    <row r="22" spans="1:12" x14ac:dyDescent="0.15">
      <c r="A22" s="13">
        <v>21</v>
      </c>
      <c r="B22" s="7" t="s">
        <v>58</v>
      </c>
      <c r="C22" s="7" t="s">
        <v>38</v>
      </c>
      <c r="D22" s="7"/>
      <c r="E22" s="7">
        <v>5000</v>
      </c>
      <c r="F22" s="8"/>
      <c r="G22" s="8"/>
      <c r="H22" s="7" t="s">
        <v>75</v>
      </c>
      <c r="I22" s="7"/>
      <c r="J22" s="7"/>
      <c r="K22" s="7"/>
      <c r="L22" s="4"/>
    </row>
    <row r="23" spans="1:12" x14ac:dyDescent="0.15">
      <c r="A23" s="13">
        <v>22</v>
      </c>
      <c r="B23" s="7" t="s">
        <v>59</v>
      </c>
      <c r="C23" s="7" t="s">
        <v>39</v>
      </c>
      <c r="D23" s="7"/>
      <c r="E23" s="7">
        <v>4000</v>
      </c>
      <c r="F23" s="8"/>
      <c r="G23" s="8"/>
      <c r="H23" s="7" t="s">
        <v>75</v>
      </c>
      <c r="I23" s="7"/>
      <c r="J23" s="7"/>
      <c r="K23" s="7"/>
      <c r="L23" s="4"/>
    </row>
    <row r="24" spans="1:12" s="19" customFormat="1" x14ac:dyDescent="0.15">
      <c r="A24" s="13">
        <v>23</v>
      </c>
      <c r="B24" s="2" t="s">
        <v>60</v>
      </c>
      <c r="C24" s="2" t="s">
        <v>40</v>
      </c>
      <c r="D24" s="2"/>
      <c r="E24" s="2">
        <f>SUM(E25:E25)</f>
        <v>2000</v>
      </c>
      <c r="F24" s="3"/>
      <c r="G24" s="3"/>
      <c r="H24" s="2" t="s">
        <v>75</v>
      </c>
      <c r="I24" s="2"/>
      <c r="J24" s="2"/>
      <c r="K24" s="2"/>
      <c r="L24" s="18"/>
    </row>
    <row r="25" spans="1:12" x14ac:dyDescent="0.15">
      <c r="A25" s="13">
        <v>24</v>
      </c>
      <c r="B25" s="7" t="s">
        <v>61</v>
      </c>
      <c r="C25" s="7" t="s">
        <v>41</v>
      </c>
      <c r="D25" s="7"/>
      <c r="E25" s="7">
        <v>2000</v>
      </c>
      <c r="F25" s="8"/>
      <c r="G25" s="8"/>
      <c r="H25" s="7" t="s">
        <v>75</v>
      </c>
      <c r="I25" s="7"/>
      <c r="J25" s="7"/>
      <c r="K25" s="7"/>
      <c r="L25" s="4"/>
    </row>
    <row r="26" spans="1:12" s="19" customFormat="1" x14ac:dyDescent="0.15">
      <c r="A26" s="13">
        <v>25</v>
      </c>
      <c r="B26" s="2" t="s">
        <v>62</v>
      </c>
      <c r="C26" s="2" t="s">
        <v>42</v>
      </c>
      <c r="D26" s="2"/>
      <c r="E26" s="2" t="s">
        <v>66</v>
      </c>
      <c r="F26" s="3"/>
      <c r="G26" s="3"/>
      <c r="H26" s="2" t="s">
        <v>75</v>
      </c>
      <c r="I26" s="2"/>
      <c r="J26" s="2"/>
      <c r="K26" s="2"/>
      <c r="L26" s="18"/>
    </row>
    <row r="27" spans="1:12" s="19" customFormat="1" x14ac:dyDescent="0.15">
      <c r="A27" s="13">
        <v>26</v>
      </c>
      <c r="B27" s="2" t="s">
        <v>63</v>
      </c>
      <c r="C27" s="2" t="s">
        <v>9</v>
      </c>
      <c r="D27" s="2"/>
      <c r="E27" s="2" t="s">
        <v>66</v>
      </c>
      <c r="F27" s="3"/>
      <c r="G27" s="3"/>
      <c r="H27" s="2" t="s">
        <v>75</v>
      </c>
      <c r="I27" s="2"/>
      <c r="J27" s="2"/>
      <c r="K27" s="2"/>
      <c r="L27" s="18"/>
    </row>
    <row r="28" spans="1:12" s="17" customFormat="1" x14ac:dyDescent="0.15">
      <c r="A28" s="13">
        <v>27</v>
      </c>
      <c r="B28" s="14">
        <v>1.4</v>
      </c>
      <c r="C28" s="14" t="s">
        <v>7</v>
      </c>
      <c r="D28" s="14"/>
      <c r="E28" s="14">
        <f>SUM(E29:E30)</f>
        <v>1300</v>
      </c>
      <c r="F28" s="15"/>
      <c r="G28" s="15"/>
      <c r="H28" s="14" t="s">
        <v>75</v>
      </c>
      <c r="I28" s="14"/>
      <c r="J28" s="14"/>
      <c r="K28" s="14"/>
      <c r="L28" s="16"/>
    </row>
    <row r="29" spans="1:12" x14ac:dyDescent="0.15">
      <c r="A29" s="13">
        <v>28</v>
      </c>
      <c r="B29" s="7" t="s">
        <v>64</v>
      </c>
      <c r="C29" s="7" t="s">
        <v>26</v>
      </c>
      <c r="D29" s="7"/>
      <c r="E29" s="7">
        <v>800</v>
      </c>
      <c r="F29" s="8"/>
      <c r="G29" s="8"/>
      <c r="H29" s="7" t="s">
        <v>75</v>
      </c>
      <c r="I29" s="7"/>
      <c r="J29" s="7"/>
      <c r="K29" s="7"/>
      <c r="L29" s="4"/>
    </row>
    <row r="30" spans="1:12" x14ac:dyDescent="0.15">
      <c r="A30" s="13">
        <v>29</v>
      </c>
      <c r="B30" s="7" t="s">
        <v>65</v>
      </c>
      <c r="C30" s="7" t="s">
        <v>8</v>
      </c>
      <c r="D30" s="7"/>
      <c r="E30" s="7">
        <v>500</v>
      </c>
      <c r="F30" s="8"/>
      <c r="G30" s="8"/>
      <c r="H30" s="7" t="s">
        <v>75</v>
      </c>
      <c r="I30" s="7"/>
      <c r="J30" s="7"/>
      <c r="K30" s="7"/>
      <c r="L30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2020-12-22T09:13:16Z</dcterms:modified>
</cp:coreProperties>
</file>