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580" activeTab="4"/>
  </bookViews>
  <sheets>
    <sheet name="策略分析" sheetId="1" r:id="rId1"/>
    <sheet name="交易列表" sheetId="2" r:id="rId2"/>
    <sheet name="交易分析" sheetId="3" r:id="rId3"/>
    <sheet name="周期分析" sheetId="4" r:id="rId4"/>
    <sheet name="逐日绩效概览" sheetId="5" r:id="rId5"/>
    <sheet name="逐日绩效分析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<sst xmlns="http://schemas.openxmlformats.org/spreadsheetml/2006/main" count="248" uniqueCount="200">
  <si>
    <t>策略绩效概要</t>
  </si>
  <si>
    <t>所有交易</t>
  </si>
  <si>
    <t>多头交易</t>
  </si>
  <si>
    <t>空头交易</t>
  </si>
  <si>
    <t>毛利</t>
  </si>
  <si>
    <t>毛损</t>
  </si>
  <si>
    <t>净利</t>
  </si>
  <si>
    <t>调整毛利</t>
  </si>
  <si>
    <t>调整毛损</t>
  </si>
  <si>
    <t>调整净利</t>
  </si>
  <si>
    <t>盈利因子</t>
  </si>
  <si>
    <t>调整盈利因子</t>
  </si>
  <si>
    <t>最大持有合约数量</t>
  </si>
  <si>
    <t>已付手续费</t>
  </si>
  <si>
    <t>单笔最大亏损</t>
  </si>
  <si>
    <t>平仓交易最大亏损</t>
  </si>
  <si>
    <t>平仓交易最大亏损比</t>
  </si>
  <si>
    <t>年化收益率</t>
  </si>
  <si>
    <t>月化收益率</t>
  </si>
  <si>
    <t>月平均收益</t>
  </si>
  <si>
    <t>绩效比率</t>
  </si>
  <si>
    <t>潜在上涨比率</t>
  </si>
  <si>
    <t>夏普比率</t>
  </si>
  <si>
    <t>索提诺比率</t>
  </si>
  <si>
    <t>卡尔马比率</t>
  </si>
  <si>
    <t>斯特林比率</t>
  </si>
  <si>
    <t>净利/单笔最大亏损</t>
  </si>
  <si>
    <t>净利/单笔最大回撤</t>
  </si>
  <si>
    <t>净利/ 策略最大回撤</t>
  </si>
  <si>
    <t>调整净利/单笔最大亏损</t>
  </si>
  <si>
    <t>调整净利/单笔最大回撤</t>
  </si>
  <si>
    <t>调整净利/ 策略最大回撤</t>
  </si>
  <si>
    <t>时间分析</t>
  </si>
  <si>
    <t>交易周期</t>
  </si>
  <si>
    <t>1313根K线</t>
  </si>
  <si>
    <t>策略运行时间</t>
  </si>
  <si>
    <t>1123根K线</t>
  </si>
  <si>
    <t>策略运行时间%</t>
  </si>
  <si>
    <t>85.53%</t>
  </si>
  <si>
    <t>最长空仓时间</t>
  </si>
  <si>
    <t>68.0根K线</t>
  </si>
  <si>
    <t>策略最大回撤开始时间</t>
  </si>
  <si>
    <t>2019/09/24 14:20</t>
  </si>
  <si>
    <t>策略最大回撤结束时间</t>
  </si>
  <si>
    <t>2019/10/14 14:40</t>
  </si>
  <si>
    <t>单笔最大回撤时间</t>
  </si>
  <si>
    <t>平仓交易最大损失日期</t>
  </si>
  <si>
    <t>详细权益曲线</t>
  </si>
  <si>
    <t>每笔收益</t>
  </si>
  <si>
    <t>潜在盈利与潜在亏损</t>
  </si>
  <si>
    <t>详细多头权益曲线</t>
  </si>
  <si>
    <t>详细空头权益曲线</t>
  </si>
  <si>
    <t>交易列表</t>
  </si>
  <si>
    <t>编号</t>
  </si>
  <si>
    <t>代码</t>
  </si>
  <si>
    <t>方向</t>
  </si>
  <si>
    <t>进场时间</t>
  </si>
  <si>
    <t>进场价格</t>
  </si>
  <si>
    <t>进场标记</t>
  </si>
  <si>
    <t>出场时间</t>
  </si>
  <si>
    <t>出场价格</t>
  </si>
  <si>
    <t>出场标记</t>
  </si>
  <si>
    <t>盈利¤</t>
  </si>
  <si>
    <t>盈利%</t>
  </si>
  <si>
    <t>累计盈利¤</t>
  </si>
  <si>
    <t>累计盈利%</t>
  </si>
  <si>
    <t>潜在盈利¤</t>
  </si>
  <si>
    <t>潜在盈利%</t>
  </si>
  <si>
    <t>潜在亏损¤</t>
  </si>
  <si>
    <t>潜在亏损%</t>
  </si>
  <si>
    <t>累计权益</t>
  </si>
  <si>
    <t>平仓K线编号</t>
  </si>
  <si>
    <t>CFFEX.IF.HOT</t>
  </si>
  <si>
    <t>空</t>
  </si>
  <si>
    <t>entershort</t>
  </si>
  <si>
    <t>exitshort</t>
  </si>
  <si>
    <t>作图数据</t>
  </si>
  <si>
    <t>总体交易分析</t>
  </si>
  <si>
    <t>交易总数量</t>
  </si>
  <si>
    <t>盈利交易次数</t>
  </si>
  <si>
    <t>亏损交易次数</t>
  </si>
  <si>
    <t>毛盈利</t>
  </si>
  <si>
    <t>毛亏损</t>
  </si>
  <si>
    <t>交易净盈亏</t>
  </si>
  <si>
    <t>% 胜率</t>
  </si>
  <si>
    <t>单次平均盈亏</t>
  </si>
  <si>
    <t>单次盈利均值</t>
  </si>
  <si>
    <t>单次亏损均值</t>
  </si>
  <si>
    <t>% 单次盈亏均值比</t>
  </si>
  <si>
    <t>N/A</t>
  </si>
  <si>
    <t>最大连续盈利次数</t>
  </si>
  <si>
    <t>最大连续亏损次数</t>
  </si>
  <si>
    <t>盈利交易的平均持仓K线根数</t>
  </si>
  <si>
    <t>亏损交易的平均持仓K线根数</t>
  </si>
  <si>
    <t>账户净盈亏</t>
  </si>
  <si>
    <t>单笔最大盈利交易</t>
  </si>
  <si>
    <t>单笔最大亏损交易</t>
  </si>
  <si>
    <t>交易的平均持仓K线根数</t>
  </si>
  <si>
    <t>平均空仓K线根数</t>
  </si>
  <si>
    <t>两笔盈利交易之间的平均空仓K线根数</t>
  </si>
  <si>
    <t>两笔亏损交易之间的平均空仓K线根数</t>
  </si>
  <si>
    <t>极端交易</t>
  </si>
  <si>
    <t>总计</t>
  </si>
  <si>
    <t>极端盈利</t>
  </si>
  <si>
    <t>极端亏损</t>
  </si>
  <si>
    <t>1 Std. Deviation of Avg. Trade</t>
  </si>
  <si>
    <t>单笔净利 +1倍标准差</t>
  </si>
  <si>
    <t>单笔净利 -1倍标准差</t>
  </si>
  <si>
    <t>极端交易数量</t>
  </si>
  <si>
    <t>极端交易盈亏</t>
  </si>
  <si>
    <t>连续交易系列分析</t>
  </si>
  <si>
    <t>z值</t>
  </si>
  <si>
    <t>最大连续盈利交易次数</t>
  </si>
  <si>
    <t>最大连续亏损交易次数</t>
  </si>
  <si>
    <t>最大连续盈利额</t>
  </si>
  <si>
    <t>最大连续亏损额</t>
  </si>
  <si>
    <t>最大连续盈利（%）</t>
  </si>
  <si>
    <t>最大连续亏损（%）</t>
  </si>
  <si>
    <t>连续交易系列统计</t>
  </si>
  <si>
    <t>连续盈利次数</t>
  </si>
  <si>
    <t>出现次数</t>
  </si>
  <si>
    <t>每个序列的平均收益</t>
  </si>
  <si>
    <t>连续亏损次数</t>
  </si>
  <si>
    <t>每个序列的平均亏损</t>
  </si>
  <si>
    <t>全部交易</t>
  </si>
  <si>
    <t>潜在盈利</t>
  </si>
  <si>
    <t>潜在亏损</t>
  </si>
  <si>
    <t>日度绩效分析</t>
  </si>
  <si>
    <t>期间</t>
  </si>
  <si>
    <t>盈利(¤)</t>
  </si>
  <si>
    <t>盈利(%)</t>
  </si>
  <si>
    <t>交易次数</t>
  </si>
  <si>
    <t>胜率(%)</t>
  </si>
  <si>
    <t>月度绩效分析</t>
  </si>
  <si>
    <t>2019/10</t>
  </si>
  <si>
    <t>2019/09</t>
  </si>
  <si>
    <t>年度绩效分析</t>
  </si>
  <si>
    <t>2019</t>
  </si>
  <si>
    <t>收益率统计指标</t>
  </si>
  <si>
    <t>风险统计指标</t>
  </si>
  <si>
    <t>综合指标</t>
  </si>
  <si>
    <t>交易天数</t>
  </si>
  <si>
    <t>累积收益（%）</t>
  </si>
  <si>
    <t>年化收益率（%）</t>
  </si>
  <si>
    <t>胜率（%）</t>
  </si>
  <si>
    <t>最大回撤（%）</t>
  </si>
  <si>
    <t>最大上涨（%）</t>
  </si>
  <si>
    <t>标准差（%）</t>
  </si>
  <si>
    <t>下行波动率（%）</t>
  </si>
  <si>
    <t>Sharpe比率</t>
  </si>
  <si>
    <t>Sortino比率</t>
  </si>
  <si>
    <t>Calmar比率</t>
  </si>
  <si>
    <t>日期</t>
  </si>
  <si>
    <t>统计时间</t>
  </si>
  <si>
    <t>初始资金</t>
  </si>
  <si>
    <t>出入金</t>
  </si>
  <si>
    <t>当前权益</t>
  </si>
  <si>
    <t>累计盈亏</t>
  </si>
  <si>
    <t>累计净值</t>
  </si>
  <si>
    <t>当日盈亏</t>
  </si>
  <si>
    <t>峰值</t>
  </si>
  <si>
    <t>当日累计回撤</t>
  </si>
  <si>
    <t>历史最大累计回撤</t>
  </si>
  <si>
    <t>最大单日回撤</t>
  </si>
  <si>
    <t>衰落时间</t>
  </si>
  <si>
    <t>数值</t>
  </si>
  <si>
    <t>比例</t>
  </si>
  <si>
    <t>2019/09/10</t>
  </si>
  <si>
    <t>/</t>
  </si>
  <si>
    <t>2019/09/11</t>
  </si>
  <si>
    <t>2019/09/12</t>
  </si>
  <si>
    <t>2019/09/16</t>
  </si>
  <si>
    <t>2019/09/17</t>
  </si>
  <si>
    <t>2019/09/18</t>
  </si>
  <si>
    <t>2019/09/19</t>
  </si>
  <si>
    <t>2019/09/20</t>
  </si>
  <si>
    <t>2019/09/23</t>
  </si>
  <si>
    <t>2019/09/24</t>
  </si>
  <si>
    <t>2019/09/25</t>
  </si>
  <si>
    <t>2019/09/26</t>
  </si>
  <si>
    <t>2019/09/27</t>
  </si>
  <si>
    <t>2019/09/30</t>
  </si>
  <si>
    <t>2019/10/08</t>
  </si>
  <si>
    <t>2019/10/09</t>
  </si>
  <si>
    <t>2019/10/10</t>
  </si>
  <si>
    <t>2019/10/11</t>
  </si>
  <si>
    <t>2019/10/14</t>
  </si>
  <si>
    <t>2019/10/15</t>
  </si>
  <si>
    <t>2019/10/16</t>
  </si>
  <si>
    <t>2019/10/17</t>
  </si>
  <si>
    <t>2019/10/18</t>
  </si>
  <si>
    <t>2019/10/21</t>
  </si>
  <si>
    <t>2019/10/22</t>
  </si>
  <si>
    <t>2019/10/23</t>
  </si>
  <si>
    <t>2019/10/24</t>
  </si>
  <si>
    <t>2019/10/25</t>
  </si>
  <si>
    <t>2019/10/28</t>
  </si>
  <si>
    <t>2019/10/29</t>
  </si>
  <si>
    <t>2019/10/30</t>
  </si>
  <si>
    <t>2019/10/31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</si>
</sst>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yyyy/mm/dd"/>
    <numFmt numFmtId="179" formatCode="0.0000"/>
    <numFmt numFmtId="180" formatCode="0.000"/>
    <numFmt numFmtId="181" formatCode="yyyy/mm/dd\ hh:mm"/>
  </numFmts>
  <fonts count="24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AFAD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6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2" fontId="0" fillId="0" borderId="1" xfId="0" applyNumberFormat="1" applyBorder="1" applyAlignment="1">
      <alignment horizontal="right" vertical="center"/>
    </xf>
    <xf numFmtId="179" fontId="0" fillId="0" borderId="1" xfId="0" applyNumberFormat="1" applyBorder="1" applyAlignment="1">
      <alignment horizontal="right" vertical="center"/>
    </xf>
    <xf numFmtId="2" fontId="0" fillId="3" borderId="1" xfId="0" applyNumberFormat="1" applyFill="1" applyBorder="1" applyAlignment="1">
      <alignment horizontal="right" vertical="center"/>
    </xf>
    <xf numFmtId="10" fontId="0" fillId="0" borderId="1" xfId="0" applyNumberForma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80" fontId="0" fillId="0" borderId="1" xfId="0" applyNumberFormat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78" fontId="3" fillId="0" borderId="0" xfId="0" applyNumberFormat="1" applyFont="1" applyAlignment="1">
      <alignment horizontal="left" vertical="center"/>
    </xf>
    <xf numFmtId="0" fontId="0" fillId="0" borderId="0" xfId="0" applyAlignment="1">
      <alignment horizontal="right" vertical="center"/>
    </xf>
    <xf numFmtId="181" fontId="0" fillId="0" borderId="0" xfId="0" applyNumberFormat="1" applyAlignment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详细权益曲线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"详细权益曲线"</c:f>
              <c:strCache>
                <c:ptCount val="1"/>
                <c:pt idx="0">
                  <c:v>详细权益曲线</c:v>
                </c:pt>
              </c:strCache>
            </c:strRef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交易列表!$S$4:$S$10</c:f>
              <c:numCache>
                <c:formatCode>General</c:formatCode>
                <c:ptCount val="7"/>
                <c:pt idx="0">
                  <c:v>426</c:v>
                </c:pt>
                <c:pt idx="1">
                  <c:v>523</c:v>
                </c:pt>
                <c:pt idx="2">
                  <c:v>839</c:v>
                </c:pt>
                <c:pt idx="3">
                  <c:v>961</c:v>
                </c:pt>
                <c:pt idx="4">
                  <c:v>1057</c:v>
                </c:pt>
                <c:pt idx="5">
                  <c:v>1194</c:v>
                </c:pt>
                <c:pt idx="6">
                  <c:v>1313</c:v>
                </c:pt>
              </c:numCache>
            </c:numRef>
          </c:cat>
          <c:val>
            <c:numRef>
              <c:f>交易列表!$R$4:$R$10</c:f>
              <c:numCache>
                <c:formatCode>General</c:formatCode>
                <c:ptCount val="7"/>
                <c:pt idx="0">
                  <c:v>524245.9</c:v>
                </c:pt>
                <c:pt idx="1">
                  <c:v>528932.2</c:v>
                </c:pt>
                <c:pt idx="2">
                  <c:v>526478.6</c:v>
                </c:pt>
                <c:pt idx="3">
                  <c:v>522764.1</c:v>
                </c:pt>
                <c:pt idx="4">
                  <c:v>525349.7</c:v>
                </c:pt>
                <c:pt idx="5">
                  <c:v>529615.9</c:v>
                </c:pt>
                <c:pt idx="6">
                  <c:v>527882.6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平仓K线编号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1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每笔收益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"每笔收益"</c:f>
              <c:strCache>
                <c:ptCount val="1"/>
                <c:pt idx="0">
                  <c:v>每笔收益</c:v>
                </c:pt>
              </c:strCache>
            </c:strRef>
          </c:tx>
          <c:spPr>
            <a:ln w="12700">
              <a:solidFill>
                <a:srgbClr val="000000"/>
              </a:solidFill>
            </a:ln>
          </c:spPr>
          <c:invertIfNegative val="0"/>
          <c:dLbls>
            <c:delete val="1"/>
          </c:dLbls>
          <c:cat>
            <c:numRef>
              <c:f>交易列表!$A$4:$A$10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交易列表!$J$4:$J$10</c:f>
              <c:numCache>
                <c:formatCode>General</c:formatCode>
                <c:ptCount val="7"/>
                <c:pt idx="0">
                  <c:v>24300</c:v>
                </c:pt>
                <c:pt idx="1">
                  <c:v>4740</c:v>
                </c:pt>
                <c:pt idx="2">
                  <c:v>-2400</c:v>
                </c:pt>
                <c:pt idx="3">
                  <c:v>-3660</c:v>
                </c:pt>
                <c:pt idx="4">
                  <c:v>2640</c:v>
                </c:pt>
                <c:pt idx="5">
                  <c:v>4320</c:v>
                </c:pt>
                <c:pt idx="6">
                  <c:v>-1680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交易编号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2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潜在盈利与潜在亏损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"潜在盈利"</c:f>
              <c:strCache>
                <c:ptCount val="1"/>
                <c:pt idx="0">
                  <c:v>潜在盈利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invertIfNegative val="0"/>
          <c:dLbls>
            <c:delete val="1"/>
          </c:dLbls>
          <c:cat>
            <c:numRef>
              <c:f>交易列表!$S$4:$S$10</c:f>
              <c:numCache>
                <c:formatCode>General</c:formatCode>
                <c:ptCount val="7"/>
                <c:pt idx="0">
                  <c:v>426</c:v>
                </c:pt>
                <c:pt idx="1">
                  <c:v>523</c:v>
                </c:pt>
                <c:pt idx="2">
                  <c:v>839</c:v>
                </c:pt>
                <c:pt idx="3">
                  <c:v>961</c:v>
                </c:pt>
                <c:pt idx="4">
                  <c:v>1057</c:v>
                </c:pt>
                <c:pt idx="5">
                  <c:v>1194</c:v>
                </c:pt>
                <c:pt idx="6">
                  <c:v>1313</c:v>
                </c:pt>
              </c:numCache>
            </c:numRef>
          </c:cat>
          <c:val>
            <c:numRef>
              <c:f>交易列表!$N$4:$N$10</c:f>
              <c:numCache>
                <c:formatCode>General</c:formatCode>
                <c:ptCount val="7"/>
                <c:pt idx="0">
                  <c:v>27600</c:v>
                </c:pt>
                <c:pt idx="1">
                  <c:v>10620</c:v>
                </c:pt>
                <c:pt idx="2">
                  <c:v>24900</c:v>
                </c:pt>
                <c:pt idx="3">
                  <c:v>3600</c:v>
                </c:pt>
                <c:pt idx="4">
                  <c:v>11460</c:v>
                </c:pt>
                <c:pt idx="5">
                  <c:v>17160</c:v>
                </c:pt>
                <c:pt idx="6">
                  <c:v>7620</c:v>
                </c:pt>
              </c:numCache>
            </c:numRef>
          </c:val>
        </c:ser>
        <c:ser>
          <c:idx val="1"/>
          <c:order val="1"/>
          <c:tx>
            <c:strRef>
              <c:f>"潜在亏损"</c:f>
              <c:strCache>
                <c:ptCount val="1"/>
                <c:pt idx="0">
                  <c:v>潜在亏损</c:v>
                </c:pt>
              </c:strCache>
            </c:strRef>
          </c:tx>
          <c:spPr>
            <a:ln w="12700">
              <a:solidFill>
                <a:srgbClr val="008000"/>
              </a:solidFill>
            </a:ln>
          </c:spPr>
          <c:invertIfNegative val="0"/>
          <c:dLbls>
            <c:delete val="1"/>
          </c:dLbls>
          <c:cat>
            <c:numRef>
              <c:f>交易列表!$S$4:$S$10</c:f>
              <c:numCache>
                <c:formatCode>General</c:formatCode>
                <c:ptCount val="7"/>
                <c:pt idx="0">
                  <c:v>426</c:v>
                </c:pt>
                <c:pt idx="1">
                  <c:v>523</c:v>
                </c:pt>
                <c:pt idx="2">
                  <c:v>839</c:v>
                </c:pt>
                <c:pt idx="3">
                  <c:v>961</c:v>
                </c:pt>
                <c:pt idx="4">
                  <c:v>1057</c:v>
                </c:pt>
                <c:pt idx="5">
                  <c:v>1194</c:v>
                </c:pt>
                <c:pt idx="6">
                  <c:v>1313</c:v>
                </c:pt>
              </c:numCache>
            </c:numRef>
          </c:cat>
          <c:val>
            <c:numRef>
              <c:f>交易列表!$P$4:$P$10</c:f>
              <c:numCache>
                <c:formatCode>General</c:formatCode>
                <c:ptCount val="7"/>
                <c:pt idx="0">
                  <c:v>-8160</c:v>
                </c:pt>
                <c:pt idx="1">
                  <c:v>-480</c:v>
                </c:pt>
                <c:pt idx="2">
                  <c:v>-5880</c:v>
                </c:pt>
                <c:pt idx="3">
                  <c:v>-3780</c:v>
                </c:pt>
                <c:pt idx="4">
                  <c:v>-600</c:v>
                </c:pt>
                <c:pt idx="5">
                  <c:v>-300</c:v>
                </c:pt>
                <c:pt idx="6">
                  <c:v>-6540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30001"/>
        <c:axId val="50030002"/>
      </c:barChart>
      <c:catAx>
        <c:axId val="50030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平仓K线编号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30002"/>
        <c:crosses val="autoZero"/>
        <c:auto val="1"/>
        <c:lblAlgn val="ctr"/>
        <c:lblOffset val="100"/>
        <c:noMultiLvlLbl val="0"/>
      </c:catAx>
      <c:valAx>
        <c:axId val="5003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3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详细多头权益曲线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"详细权益曲线"</c:f>
              <c:strCache>
                <c:ptCount val="1"/>
                <c:pt idx="0">
                  <c:v>详细权益曲线</c:v>
                </c:pt>
              </c:strCache>
            </c:strRef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交易列表!$A$107:$A$107</c:f>
              <c:numCache>
                <c:formatCode>General</c:formatCode>
                <c:ptCount val="1"/>
              </c:numCache>
            </c:numRef>
          </c:cat>
          <c:val>
            <c:numRef>
              <c:f>交易列表!$B$107:$B$107</c:f>
              <c:numCache>
                <c:formatCode>General</c:formatCode>
                <c:ptCount val="1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040001"/>
        <c:axId val="50040002"/>
      </c:lineChart>
      <c:catAx>
        <c:axId val="50040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交易列表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40002"/>
        <c:crosses val="autoZero"/>
        <c:auto val="1"/>
        <c:lblAlgn val="ctr"/>
        <c:lblOffset val="100"/>
        <c:noMultiLvlLbl val="0"/>
      </c:catAx>
      <c:valAx>
        <c:axId val="5004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4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详细空头权益曲线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"详细权益曲线"</c:f>
              <c:strCache>
                <c:ptCount val="1"/>
                <c:pt idx="0">
                  <c:v>详细权益曲线</c:v>
                </c:pt>
              </c:strCache>
            </c:strRef>
          </c:tx>
          <c:spPr>
            <a:ln w="12700" cap="rnd" cmpd="sng" algn="ctr">
              <a:solidFill>
                <a:srgbClr val="FF0000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numRef>
              <c:f>交易列表!$C$107:$C$114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cat>
          <c:val>
            <c:numRef>
              <c:f>交易列表!$D$107:$D$114</c:f>
              <c:numCache>
                <c:formatCode>General</c:formatCode>
                <c:ptCount val="8"/>
                <c:pt idx="0">
                  <c:v>524245.9</c:v>
                </c:pt>
                <c:pt idx="1">
                  <c:v>528932.2</c:v>
                </c:pt>
                <c:pt idx="2">
                  <c:v>526478.6</c:v>
                </c:pt>
                <c:pt idx="3">
                  <c:v>522764.1</c:v>
                </c:pt>
                <c:pt idx="4">
                  <c:v>525349.7</c:v>
                </c:pt>
                <c:pt idx="5">
                  <c:v>529615.9</c:v>
                </c:pt>
                <c:pt idx="6">
                  <c:v>527882.6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050001"/>
        <c:axId val="50050002"/>
      </c:lineChart>
      <c:catAx>
        <c:axId val="500500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交易列表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50002"/>
        <c:crosses val="autoZero"/>
        <c:auto val="1"/>
        <c:lblAlgn val="ctr"/>
        <c:lblOffset val="100"/>
        <c:noMultiLvlLbl val="0"/>
      </c:catAx>
      <c:valAx>
        <c:axId val="5005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5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收益分布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"收益分布"</c:f>
              <c:strCache>
                <c:ptCount val="1"/>
                <c:pt idx="0">
                  <c:v>收益分布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circle"/>
            <c:size val="3"/>
          </c:marker>
          <c:dLbls>
            <c:delete val="1"/>
          </c:dLbls>
          <c:xVal>
            <c:numRef>
              <c:f>交易列表!$A$4:$A$10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交易列表!$J$4:$J$10</c:f>
              <c:numCache>
                <c:formatCode>General</c:formatCode>
                <c:ptCount val="7"/>
                <c:pt idx="0">
                  <c:v>24300</c:v>
                </c:pt>
                <c:pt idx="1">
                  <c:v>4740</c:v>
                </c:pt>
                <c:pt idx="2">
                  <c:v>-2400</c:v>
                </c:pt>
                <c:pt idx="3">
                  <c:v>-3660</c:v>
                </c:pt>
                <c:pt idx="4">
                  <c:v>2640</c:v>
                </c:pt>
                <c:pt idx="5">
                  <c:v>4320</c:v>
                </c:pt>
                <c:pt idx="6">
                  <c:v>-1680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60001"/>
        <c:axId val="50060002"/>
      </c:scatterChart>
      <c:valAx>
        <c:axId val="5006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60002"/>
        <c:crosses val="autoZero"/>
        <c:crossBetween val="midCat"/>
      </c:valAx>
      <c:valAx>
        <c:axId val="5006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60001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潜在盈利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"潜在盈利"</c:f>
              <c:strCache>
                <c:ptCount val="1"/>
                <c:pt idx="0">
                  <c:v>潜在盈利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diamond"/>
            <c:size val="3"/>
            <c:spPr>
              <a:solidFill>
                <a:srgbClr val="FF0000"/>
              </a:solidFill>
              <a:ln w="9525" cap="flat" cmpd="sng" algn="ctr">
                <a:solidFill>
                  <a:srgbClr val="FF000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交易列表!$A$4:$A$10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交易列表!$N$4:$N$10</c:f>
              <c:numCache>
                <c:formatCode>General</c:formatCode>
                <c:ptCount val="7"/>
                <c:pt idx="0">
                  <c:v>27600</c:v>
                </c:pt>
                <c:pt idx="1">
                  <c:v>10620</c:v>
                </c:pt>
                <c:pt idx="2">
                  <c:v>24900</c:v>
                </c:pt>
                <c:pt idx="3">
                  <c:v>3600</c:v>
                </c:pt>
                <c:pt idx="4">
                  <c:v>11460</c:v>
                </c:pt>
                <c:pt idx="5">
                  <c:v>17160</c:v>
                </c:pt>
                <c:pt idx="6">
                  <c:v>7620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0001"/>
        <c:axId val="50070002"/>
      </c:scatterChart>
      <c:valAx>
        <c:axId val="5007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70002"/>
        <c:crosses val="autoZero"/>
        <c:crossBetween val="midCat"/>
      </c:valAx>
      <c:valAx>
        <c:axId val="5007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70001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潜在亏损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"潜在亏损"</c:f>
              <c:strCache>
                <c:ptCount val="1"/>
                <c:pt idx="0">
                  <c:v>潜在亏损</c:v>
                </c:pt>
              </c:strCache>
            </c:strRef>
          </c:tx>
          <c:spPr>
            <a:ln w="28575" cap="rnd" cmpd="sng" algn="ctr">
              <a:noFill/>
              <a:prstDash val="solid"/>
              <a:round/>
            </a:ln>
          </c:spPr>
          <c:marker>
            <c:symbol val="triangle"/>
            <c:size val="3"/>
            <c:spPr>
              <a:solidFill>
                <a:srgbClr val="008000"/>
              </a:solidFill>
              <a:ln w="9525" cap="flat" cmpd="sng" algn="ctr">
                <a:solidFill>
                  <a:srgbClr val="008000"/>
                </a:solidFill>
                <a:prstDash val="solid"/>
                <a:round/>
              </a:ln>
            </c:spPr>
          </c:marker>
          <c:dLbls>
            <c:delete val="1"/>
          </c:dLbls>
          <c:xVal>
            <c:numRef>
              <c:f>交易列表!$A$4:$A$10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交易列表!$P$4:$P$10</c:f>
              <c:numCache>
                <c:formatCode>General</c:formatCode>
                <c:ptCount val="7"/>
                <c:pt idx="0">
                  <c:v>-8160</c:v>
                </c:pt>
                <c:pt idx="1">
                  <c:v>-480</c:v>
                </c:pt>
                <c:pt idx="2">
                  <c:v>-5880</c:v>
                </c:pt>
                <c:pt idx="3">
                  <c:v>-3780</c:v>
                </c:pt>
                <c:pt idx="4">
                  <c:v>-600</c:v>
                </c:pt>
                <c:pt idx="5">
                  <c:v>-300</c:v>
                </c:pt>
                <c:pt idx="6">
                  <c:v>-6540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80001"/>
        <c:axId val="50080002"/>
      </c:scatterChart>
      <c:valAx>
        <c:axId val="500800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80002"/>
        <c:crosses val="autoZero"/>
        <c:crossBetween val="midCat"/>
      </c:valAx>
      <c:valAx>
        <c:axId val="5008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80001"/>
        <c:crosses val="autoZero"/>
        <c:crossBetween val="midCat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累计净值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"累计净值"</c:f>
              <c:strCache>
                <c:ptCount val="1"/>
                <c:pt idx="0">
                  <c:v>累计净值</c:v>
                </c:pt>
              </c:strCache>
            </c:strRef>
          </c:tx>
          <c:spPr>
            <a:ln w="12700" cap="rnd" cmpd="sng" algn="ctr">
              <a:solidFill>
                <a:srgbClr val="0000FF"/>
              </a:solidFill>
              <a:prstDash val="solid"/>
              <a:round/>
            </a:ln>
          </c:spPr>
          <c:marker>
            <c:symbol val="none"/>
          </c:marker>
          <c:dLbls>
            <c:delete val="1"/>
          </c:dLbls>
          <c:cat>
            <c:strRef>
              <c:f>逐日绩效分析!$A$3:$A$34</c:f>
              <c:strCache>
                <c:ptCount val="32"/>
                <c:pt idx="0" c:formatCode="yyyy/mm/dd">
                  <c:v>2019/09/10</c:v>
                </c:pt>
                <c:pt idx="1" c:formatCode="yyyy/mm/dd">
                  <c:v>2019/09/11</c:v>
                </c:pt>
                <c:pt idx="2" c:formatCode="yyyy/mm/dd">
                  <c:v>2019/09/12</c:v>
                </c:pt>
                <c:pt idx="3" c:formatCode="yyyy/mm/dd">
                  <c:v>2019/09/16</c:v>
                </c:pt>
                <c:pt idx="4" c:formatCode="yyyy/mm/dd">
                  <c:v>2019/09/17</c:v>
                </c:pt>
                <c:pt idx="5" c:formatCode="yyyy/mm/dd">
                  <c:v>2019/09/18</c:v>
                </c:pt>
                <c:pt idx="6" c:formatCode="yyyy/mm/dd">
                  <c:v>2019/09/19</c:v>
                </c:pt>
                <c:pt idx="7" c:formatCode="yyyy/mm/dd">
                  <c:v>2019/09/20</c:v>
                </c:pt>
                <c:pt idx="8" c:formatCode="yyyy/mm/dd">
                  <c:v>2019/09/23</c:v>
                </c:pt>
                <c:pt idx="9" c:formatCode="yyyy/mm/dd">
                  <c:v>2019/09/24</c:v>
                </c:pt>
                <c:pt idx="10" c:formatCode="yyyy/mm/dd">
                  <c:v>2019/09/25</c:v>
                </c:pt>
                <c:pt idx="11" c:formatCode="yyyy/mm/dd">
                  <c:v>2019/09/26</c:v>
                </c:pt>
                <c:pt idx="12" c:formatCode="yyyy/mm/dd">
                  <c:v>2019/09/27</c:v>
                </c:pt>
                <c:pt idx="13" c:formatCode="yyyy/mm/dd">
                  <c:v>2019/09/30</c:v>
                </c:pt>
                <c:pt idx="14" c:formatCode="yyyy/mm/dd">
                  <c:v>2019/10/08</c:v>
                </c:pt>
                <c:pt idx="15" c:formatCode="yyyy/mm/dd">
                  <c:v>2019/10/09</c:v>
                </c:pt>
                <c:pt idx="16" c:formatCode="yyyy/mm/dd">
                  <c:v>2019/10/10</c:v>
                </c:pt>
                <c:pt idx="17" c:formatCode="yyyy/mm/dd">
                  <c:v>2019/10/11</c:v>
                </c:pt>
                <c:pt idx="18" c:formatCode="yyyy/mm/dd">
                  <c:v>2019/10/14</c:v>
                </c:pt>
                <c:pt idx="19" c:formatCode="yyyy/mm/dd">
                  <c:v>2019/10/15</c:v>
                </c:pt>
                <c:pt idx="20" c:formatCode="yyyy/mm/dd">
                  <c:v>2019/10/16</c:v>
                </c:pt>
                <c:pt idx="21" c:formatCode="yyyy/mm/dd">
                  <c:v>2019/10/17</c:v>
                </c:pt>
                <c:pt idx="22" c:formatCode="yyyy/mm/dd">
                  <c:v>2019/10/18</c:v>
                </c:pt>
                <c:pt idx="23" c:formatCode="yyyy/mm/dd">
                  <c:v>2019/10/21</c:v>
                </c:pt>
                <c:pt idx="24" c:formatCode="yyyy/mm/dd">
                  <c:v>2019/10/22</c:v>
                </c:pt>
                <c:pt idx="25" c:formatCode="yyyy/mm/dd">
                  <c:v>2019/10/23</c:v>
                </c:pt>
                <c:pt idx="26" c:formatCode="yyyy/mm/dd">
                  <c:v>2019/10/24</c:v>
                </c:pt>
                <c:pt idx="27" c:formatCode="yyyy/mm/dd">
                  <c:v>2019/10/25</c:v>
                </c:pt>
                <c:pt idx="28" c:formatCode="yyyy/mm/dd">
                  <c:v>2019/10/28</c:v>
                </c:pt>
                <c:pt idx="29" c:formatCode="yyyy/mm/dd">
                  <c:v>2019/10/29</c:v>
                </c:pt>
                <c:pt idx="30" c:formatCode="yyyy/mm/dd">
                  <c:v>2019/10/30</c:v>
                </c:pt>
                <c:pt idx="31" c:formatCode="yyyy/mm/dd">
                  <c:v>2019/10/31</c:v>
                </c:pt>
              </c:strCache>
            </c:strRef>
          </c:cat>
          <c:val>
            <c:numRef>
              <c:f>逐日绩效分析!$G$3:$G$34</c:f>
              <c:numCache>
                <c:formatCode>0.0000</c:formatCode>
                <c:ptCount val="32"/>
                <c:pt idx="0">
                  <c:v>0.99934536</c:v>
                </c:pt>
                <c:pt idx="1">
                  <c:v>1.01542536</c:v>
                </c:pt>
                <c:pt idx="2">
                  <c:v>0.98962536</c:v>
                </c:pt>
                <c:pt idx="3">
                  <c:v>0.99982536</c:v>
                </c:pt>
                <c:pt idx="4">
                  <c:v>1.04266536</c:v>
                </c:pt>
                <c:pt idx="5">
                  <c:v>1.03318536</c:v>
                </c:pt>
                <c:pt idx="6">
                  <c:v>1.02310536</c:v>
                </c:pt>
                <c:pt idx="7">
                  <c:v>1.02010536</c:v>
                </c:pt>
                <c:pt idx="8">
                  <c:v>1.04849184</c:v>
                </c:pt>
                <c:pt idx="9">
                  <c:v>1.05407796</c:v>
                </c:pt>
                <c:pt idx="10">
                  <c:v>1.06141082</c:v>
                </c:pt>
                <c:pt idx="11">
                  <c:v>1.07653082</c:v>
                </c:pt>
                <c:pt idx="12">
                  <c:v>1.06969082</c:v>
                </c:pt>
                <c:pt idx="13">
                  <c:v>1.10677082</c:v>
                </c:pt>
                <c:pt idx="14">
                  <c:v>1.08637082</c:v>
                </c:pt>
                <c:pt idx="15">
                  <c:v>1.08349082</c:v>
                </c:pt>
                <c:pt idx="16">
                  <c:v>1.06489082</c:v>
                </c:pt>
                <c:pt idx="17">
                  <c:v>1.05295722</c:v>
                </c:pt>
                <c:pt idx="18">
                  <c:v>1.0517028</c:v>
                </c:pt>
                <c:pt idx="19">
                  <c:v>1.0579428</c:v>
                </c:pt>
                <c:pt idx="20">
                  <c:v>1.06371374</c:v>
                </c:pt>
                <c:pt idx="21">
                  <c:v>1.05963374</c:v>
                </c:pt>
                <c:pt idx="22">
                  <c:v>1.07872554</c:v>
                </c:pt>
                <c:pt idx="23">
                  <c:v>1.07116554</c:v>
                </c:pt>
                <c:pt idx="24">
                  <c:v>1.0592319</c:v>
                </c:pt>
                <c:pt idx="25">
                  <c:v>1.0592986</c:v>
                </c:pt>
                <c:pt idx="26">
                  <c:v>1.0547386</c:v>
                </c:pt>
                <c:pt idx="27">
                  <c:v>1.05576522</c:v>
                </c:pt>
                <c:pt idx="28">
                  <c:v>1.04767132</c:v>
                </c:pt>
                <c:pt idx="29">
                  <c:v>1.05607132</c:v>
                </c:pt>
                <c:pt idx="30">
                  <c:v>1.07287132</c:v>
                </c:pt>
                <c:pt idx="31">
                  <c:v>1.07167132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0090001"/>
        <c:axId val="50090002"/>
      </c:lineChart>
      <c:catAx>
        <c:axId val="50090001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90002"/>
        <c:crosses val="autoZero"/>
        <c:auto val="1"/>
        <c:lblAlgn val="ctr"/>
        <c:lblOffset val="100"/>
        <c:noMultiLvlLbl val="0"/>
      </c:catAx>
      <c:valAx>
        <c:axId val="5009000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0090001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50</xdr:row>
      <xdr:rowOff>0</xdr:rowOff>
    </xdr:from>
    <xdr:to>
      <xdr:col>13</xdr:col>
      <xdr:colOff>304800</xdr:colOff>
      <xdr:row>75</xdr:row>
      <xdr:rowOff>171450</xdr:rowOff>
    </xdr:to>
    <xdr:graphicFrame>
      <xdr:nvGraphicFramePr>
        <xdr:cNvPr id="2" name="Chart 1"/>
        <xdr:cNvGraphicFramePr/>
      </xdr:nvGraphicFramePr>
      <xdr:xfrm>
        <a:off x="0" y="9997440"/>
        <a:ext cx="8328660" cy="4743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80</xdr:row>
      <xdr:rowOff>0</xdr:rowOff>
    </xdr:from>
    <xdr:to>
      <xdr:col>13</xdr:col>
      <xdr:colOff>304800</xdr:colOff>
      <xdr:row>105</xdr:row>
      <xdr:rowOff>171450</xdr:rowOff>
    </xdr:to>
    <xdr:graphicFrame>
      <xdr:nvGraphicFramePr>
        <xdr:cNvPr id="3" name="Chart 2"/>
        <xdr:cNvGraphicFramePr/>
      </xdr:nvGraphicFramePr>
      <xdr:xfrm>
        <a:off x="0" y="15560040"/>
        <a:ext cx="8328660" cy="4743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110</xdr:row>
      <xdr:rowOff>0</xdr:rowOff>
    </xdr:from>
    <xdr:to>
      <xdr:col>13</xdr:col>
      <xdr:colOff>304800</xdr:colOff>
      <xdr:row>135</xdr:row>
      <xdr:rowOff>171450</xdr:rowOff>
    </xdr:to>
    <xdr:graphicFrame>
      <xdr:nvGraphicFramePr>
        <xdr:cNvPr id="4" name="Chart 3"/>
        <xdr:cNvGraphicFramePr/>
      </xdr:nvGraphicFramePr>
      <xdr:xfrm>
        <a:off x="0" y="21122640"/>
        <a:ext cx="8328660" cy="4743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140</xdr:row>
      <xdr:rowOff>0</xdr:rowOff>
    </xdr:from>
    <xdr:to>
      <xdr:col>13</xdr:col>
      <xdr:colOff>304800</xdr:colOff>
      <xdr:row>165</xdr:row>
      <xdr:rowOff>171450</xdr:rowOff>
    </xdr:to>
    <xdr:graphicFrame>
      <xdr:nvGraphicFramePr>
        <xdr:cNvPr id="5" name="Chart 4"/>
        <xdr:cNvGraphicFramePr/>
      </xdr:nvGraphicFramePr>
      <xdr:xfrm>
        <a:off x="0" y="26685240"/>
        <a:ext cx="8328660" cy="4743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170</xdr:row>
      <xdr:rowOff>0</xdr:rowOff>
    </xdr:from>
    <xdr:to>
      <xdr:col>13</xdr:col>
      <xdr:colOff>304800</xdr:colOff>
      <xdr:row>195</xdr:row>
      <xdr:rowOff>171450</xdr:rowOff>
    </xdr:to>
    <xdr:graphicFrame>
      <xdr:nvGraphicFramePr>
        <xdr:cNvPr id="6" name="Chart 5"/>
        <xdr:cNvGraphicFramePr/>
      </xdr:nvGraphicFramePr>
      <xdr:xfrm>
        <a:off x="0" y="32247840"/>
        <a:ext cx="8328660" cy="4743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0</xdr:colOff>
      <xdr:row>58</xdr:row>
      <xdr:rowOff>0</xdr:rowOff>
    </xdr:from>
    <xdr:to>
      <xdr:col>13</xdr:col>
      <xdr:colOff>304800</xdr:colOff>
      <xdr:row>83</xdr:row>
      <xdr:rowOff>171450</xdr:rowOff>
    </xdr:to>
    <xdr:graphicFrame>
      <xdr:nvGraphicFramePr>
        <xdr:cNvPr id="2" name="Chart 1"/>
        <xdr:cNvGraphicFramePr/>
      </xdr:nvGraphicFramePr>
      <xdr:xfrm>
        <a:off x="0" y="11567160"/>
        <a:ext cx="8328660" cy="4743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88</xdr:row>
      <xdr:rowOff>0</xdr:rowOff>
    </xdr:from>
    <xdr:to>
      <xdr:col>13</xdr:col>
      <xdr:colOff>304800</xdr:colOff>
      <xdr:row>113</xdr:row>
      <xdr:rowOff>171450</xdr:rowOff>
    </xdr:to>
    <xdr:graphicFrame>
      <xdr:nvGraphicFramePr>
        <xdr:cNvPr id="3" name="Chart 2"/>
        <xdr:cNvGraphicFramePr/>
      </xdr:nvGraphicFramePr>
      <xdr:xfrm>
        <a:off x="0" y="17129760"/>
        <a:ext cx="8328660" cy="4743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118</xdr:row>
      <xdr:rowOff>0</xdr:rowOff>
    </xdr:from>
    <xdr:to>
      <xdr:col>13</xdr:col>
      <xdr:colOff>304800</xdr:colOff>
      <xdr:row>143</xdr:row>
      <xdr:rowOff>171450</xdr:rowOff>
    </xdr:to>
    <xdr:graphicFrame>
      <xdr:nvGraphicFramePr>
        <xdr:cNvPr id="4" name="Chart 3"/>
        <xdr:cNvGraphicFramePr/>
      </xdr:nvGraphicFramePr>
      <xdr:xfrm>
        <a:off x="0" y="22692360"/>
        <a:ext cx="8328660" cy="4743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7620</xdr:colOff>
      <xdr:row>6</xdr:row>
      <xdr:rowOff>76835</xdr:rowOff>
    </xdr:from>
    <xdr:to>
      <xdr:col>11</xdr:col>
      <xdr:colOff>0</xdr:colOff>
      <xdr:row>21</xdr:row>
      <xdr:rowOff>76200</xdr:rowOff>
    </xdr:to>
    <xdr:graphicFrame>
      <xdr:nvGraphicFramePr>
        <xdr:cNvPr id="2" name="Chart 1"/>
        <xdr:cNvGraphicFramePr/>
      </xdr:nvGraphicFramePr>
      <xdr:xfrm>
        <a:off x="7620" y="1265555"/>
        <a:ext cx="6781800" cy="2742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9"/>
  <sheetViews>
    <sheetView workbookViewId="0">
      <selection activeCell="A1" sqref="A1"/>
    </sheetView>
  </sheetViews>
  <sheetFormatPr defaultColWidth="9" defaultRowHeight="14.4" outlineLevelCol="3"/>
  <sheetData>
    <row r="1" ht="20.4" spans="1:1">
      <c r="A1" s="11" t="s">
        <v>0</v>
      </c>
    </row>
    <row r="3" ht="15.6" spans="2:4">
      <c r="B3" s="12" t="s">
        <v>1</v>
      </c>
      <c r="C3" s="12" t="s">
        <v>2</v>
      </c>
      <c r="D3" s="12" t="s">
        <v>3</v>
      </c>
    </row>
    <row r="4" ht="15.6" spans="1:4">
      <c r="A4" s="12" t="s">
        <v>4</v>
      </c>
      <c r="B4" s="14">
        <v>36000</v>
      </c>
      <c r="C4" s="14">
        <v>0</v>
      </c>
      <c r="D4" s="14">
        <v>36000</v>
      </c>
    </row>
    <row r="5" ht="15.6" spans="1:4">
      <c r="A5" s="12" t="s">
        <v>5</v>
      </c>
      <c r="B5" s="14">
        <v>-7740</v>
      </c>
      <c r="C5" s="14">
        <v>0</v>
      </c>
      <c r="D5" s="14">
        <v>-7740</v>
      </c>
    </row>
    <row r="6" ht="15.6" spans="1:4">
      <c r="A6" s="12" t="s">
        <v>6</v>
      </c>
      <c r="B6" s="14">
        <v>28260</v>
      </c>
      <c r="C6" s="14">
        <v>0</v>
      </c>
      <c r="D6" s="14">
        <v>28260</v>
      </c>
    </row>
    <row r="7" ht="15.6" spans="1:4">
      <c r="A7" s="12" t="s">
        <v>7</v>
      </c>
      <c r="B7" s="14">
        <v>35783.99</v>
      </c>
      <c r="C7" s="14">
        <v>0</v>
      </c>
      <c r="D7" s="14">
        <v>35783.99</v>
      </c>
    </row>
    <row r="8" ht="15.6" spans="1:4">
      <c r="A8" s="12" t="s">
        <v>8</v>
      </c>
      <c r="B8" s="14">
        <v>-7901.38</v>
      </c>
      <c r="C8" s="14">
        <v>0</v>
      </c>
      <c r="D8" s="14">
        <v>-7901.38</v>
      </c>
    </row>
    <row r="9" ht="15.6" spans="1:4">
      <c r="A9" s="12" t="s">
        <v>9</v>
      </c>
      <c r="B9" s="14">
        <v>27882.61</v>
      </c>
      <c r="C9" s="14">
        <v>0</v>
      </c>
      <c r="D9" s="14">
        <v>27882.61</v>
      </c>
    </row>
    <row r="10" ht="15.6" spans="1:4">
      <c r="A10" s="12" t="s">
        <v>10</v>
      </c>
      <c r="B10" s="14">
        <v>4.65116279069767</v>
      </c>
      <c r="C10" s="14">
        <v>0</v>
      </c>
      <c r="D10" s="14">
        <v>4.65116279069767</v>
      </c>
    </row>
    <row r="11" ht="15.6" spans="1:4">
      <c r="A11" s="12" t="s">
        <v>11</v>
      </c>
      <c r="B11" s="14">
        <v>4.52882787563691</v>
      </c>
      <c r="C11" s="14">
        <v>0</v>
      </c>
      <c r="D11" s="14">
        <v>4.52882787563691</v>
      </c>
    </row>
    <row r="12" ht="15.6" spans="1:4">
      <c r="A12" s="12" t="s">
        <v>12</v>
      </c>
      <c r="B12" s="14">
        <v>1</v>
      </c>
      <c r="C12" s="14">
        <v>1</v>
      </c>
      <c r="D12" s="14">
        <v>1</v>
      </c>
    </row>
    <row r="13" ht="15.6" spans="1:4">
      <c r="A13" s="12" t="s">
        <v>13</v>
      </c>
      <c r="B13" s="14">
        <v>377.39</v>
      </c>
      <c r="C13" s="14">
        <v>0</v>
      </c>
      <c r="D13" s="14">
        <v>377.39</v>
      </c>
    </row>
    <row r="14" ht="15.6" spans="1:4">
      <c r="A14" s="12" t="s">
        <v>14</v>
      </c>
      <c r="B14" s="14">
        <v>3660</v>
      </c>
      <c r="C14" s="14">
        <v>0</v>
      </c>
      <c r="D14" s="14">
        <v>3660</v>
      </c>
    </row>
    <row r="15" ht="15.6" spans="1:4">
      <c r="A15" s="12" t="s">
        <v>15</v>
      </c>
      <c r="B15" s="14">
        <v>3660</v>
      </c>
      <c r="C15" s="14">
        <v>0</v>
      </c>
      <c r="D15" s="14">
        <v>3660</v>
      </c>
    </row>
    <row r="16" ht="15.6" spans="1:4">
      <c r="A16" s="12" t="s">
        <v>16</v>
      </c>
      <c r="B16" s="14">
        <v>-0.00732</v>
      </c>
      <c r="C16" s="14">
        <v>0</v>
      </c>
      <c r="D16" s="14">
        <v>-0.00732</v>
      </c>
    </row>
    <row r="17" ht="15.6" spans="1:4">
      <c r="A17" s="12" t="s">
        <v>17</v>
      </c>
      <c r="B17" s="14">
        <v>0.680591111623847</v>
      </c>
      <c r="C17" s="14">
        <v>0</v>
      </c>
      <c r="D17" s="14">
        <v>0.502294690222866</v>
      </c>
    </row>
    <row r="18" ht="15.6" spans="1:4">
      <c r="A18" s="12" t="s">
        <v>18</v>
      </c>
      <c r="B18" s="14">
        <v>0.0442115802208918</v>
      </c>
      <c r="C18" s="14">
        <v>0</v>
      </c>
      <c r="D18" s="14">
        <v>0.0344978546394439</v>
      </c>
    </row>
    <row r="19" ht="15.6" spans="1:4">
      <c r="A19" s="12" t="s">
        <v>19</v>
      </c>
      <c r="B19" s="14">
        <v>0.0454465884678676</v>
      </c>
      <c r="C19" s="14">
        <v>0</v>
      </c>
      <c r="D19" s="14">
        <v>0.0348532625</v>
      </c>
    </row>
    <row r="22" ht="20.4" spans="1:1">
      <c r="A22" s="11" t="s">
        <v>20</v>
      </c>
    </row>
    <row r="24" ht="15.6" spans="1:2">
      <c r="A24" s="12" t="s">
        <v>21</v>
      </c>
      <c r="B24" s="14">
        <v>0.850493822700593</v>
      </c>
    </row>
    <row r="25" ht="15.6" spans="1:2">
      <c r="A25" s="12" t="s">
        <v>22</v>
      </c>
      <c r="B25" s="14">
        <v>2.27271419653033</v>
      </c>
    </row>
    <row r="26" ht="15.6" spans="1:2">
      <c r="A26" s="12" t="s">
        <v>23</v>
      </c>
      <c r="B26" s="14">
        <v>4.8812268391582</v>
      </c>
    </row>
    <row r="27" ht="15.6" spans="1:2">
      <c r="A27" s="12" t="s">
        <v>24</v>
      </c>
      <c r="B27" s="14">
        <v>59.4000693678615</v>
      </c>
    </row>
    <row r="28" ht="15.6" spans="1:2">
      <c r="A28" s="12" t="s">
        <v>25</v>
      </c>
      <c r="B28" s="14">
        <v>7.68662539443892</v>
      </c>
    </row>
    <row r="29" ht="15.6" spans="1:2">
      <c r="A29" s="12" t="s">
        <v>26</v>
      </c>
      <c r="B29" s="14">
        <v>7.72131147540984</v>
      </c>
    </row>
    <row r="30" ht="15.6" spans="1:2">
      <c r="A30" s="12" t="s">
        <v>27</v>
      </c>
      <c r="B30" s="14">
        <v>7.72131147540984</v>
      </c>
    </row>
    <row r="31" ht="15.6" spans="1:2">
      <c r="A31" s="12" t="s">
        <v>28</v>
      </c>
      <c r="B31" s="14">
        <v>4.66212512731905</v>
      </c>
    </row>
    <row r="32" ht="15.6" spans="1:2">
      <c r="A32" s="12" t="s">
        <v>29</v>
      </c>
      <c r="B32" s="14">
        <v>7.61819945355191</v>
      </c>
    </row>
    <row r="33" ht="15.6" spans="1:2">
      <c r="A33" s="12" t="s">
        <v>30</v>
      </c>
      <c r="B33" s="14">
        <v>7.61819945355191</v>
      </c>
    </row>
    <row r="34" ht="15.6" spans="1:2">
      <c r="A34" s="12" t="s">
        <v>31</v>
      </c>
      <c r="B34" s="14">
        <v>4.59986612513225</v>
      </c>
    </row>
    <row r="37" ht="20.4" spans="1:1">
      <c r="A37" s="11" t="s">
        <v>32</v>
      </c>
    </row>
    <row r="39" ht="15.6" spans="1:2">
      <c r="A39" s="12" t="s">
        <v>33</v>
      </c>
      <c r="B39" s="14" t="s">
        <v>34</v>
      </c>
    </row>
    <row r="40" ht="15.6" spans="1:2">
      <c r="A40" s="12" t="s">
        <v>35</v>
      </c>
      <c r="B40" s="14" t="s">
        <v>36</v>
      </c>
    </row>
    <row r="41" ht="15.6" spans="1:2">
      <c r="A41" s="12" t="s">
        <v>37</v>
      </c>
      <c r="B41" s="14" t="s">
        <v>38</v>
      </c>
    </row>
    <row r="42" ht="15.6" spans="1:2">
      <c r="A42" s="12" t="s">
        <v>39</v>
      </c>
      <c r="B42" s="14" t="s">
        <v>40</v>
      </c>
    </row>
    <row r="43" ht="15.6" spans="1:2">
      <c r="A43" s="12" t="s">
        <v>41</v>
      </c>
      <c r="B43" s="14" t="s">
        <v>42</v>
      </c>
    </row>
    <row r="44" ht="15.6" spans="1:2">
      <c r="A44" s="12" t="s">
        <v>43</v>
      </c>
      <c r="B44" s="14" t="s">
        <v>44</v>
      </c>
    </row>
    <row r="45" ht="15.6" spans="1:2">
      <c r="A45" s="12" t="s">
        <v>45</v>
      </c>
      <c r="B45" s="14" t="s">
        <v>44</v>
      </c>
    </row>
    <row r="46" ht="15.6" spans="1:2">
      <c r="A46" s="12" t="s">
        <v>46</v>
      </c>
      <c r="B46" s="14" t="s">
        <v>44</v>
      </c>
    </row>
    <row r="49" ht="20.4" spans="1:1">
      <c r="A49" s="11" t="s">
        <v>47</v>
      </c>
    </row>
    <row r="79" ht="20.4" spans="1:1">
      <c r="A79" s="11" t="s">
        <v>48</v>
      </c>
    </row>
    <row r="109" ht="20.4" spans="1:1">
      <c r="A109" s="11" t="s">
        <v>49</v>
      </c>
    </row>
    <row r="139" ht="20.4" spans="1:1">
      <c r="A139" s="11" t="s">
        <v>50</v>
      </c>
    </row>
    <row r="169" ht="20.4" spans="1:1">
      <c r="A169" s="11" t="s">
        <v>51</v>
      </c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13"/>
  <sheetViews>
    <sheetView workbookViewId="0">
      <selection activeCell="A1" sqref="A1"/>
    </sheetView>
  </sheetViews>
  <sheetFormatPr defaultColWidth="9" defaultRowHeight="14.4"/>
  <sheetData>
    <row r="1" ht="20.4" spans="1:1">
      <c r="A1" s="11" t="s">
        <v>52</v>
      </c>
    </row>
    <row r="3" ht="15.6" spans="1:19">
      <c r="A3" s="12" t="s">
        <v>53</v>
      </c>
      <c r="B3" s="12" t="s">
        <v>54</v>
      </c>
      <c r="C3" s="12" t="s">
        <v>55</v>
      </c>
      <c r="D3" s="12" t="s">
        <v>56</v>
      </c>
      <c r="E3" s="12" t="s">
        <v>57</v>
      </c>
      <c r="F3" s="12" t="s">
        <v>58</v>
      </c>
      <c r="G3" s="12" t="s">
        <v>59</v>
      </c>
      <c r="H3" s="12" t="s">
        <v>60</v>
      </c>
      <c r="I3" s="12" t="s">
        <v>61</v>
      </c>
      <c r="J3" s="12" t="s">
        <v>62</v>
      </c>
      <c r="K3" s="12" t="s">
        <v>63</v>
      </c>
      <c r="L3" s="12" t="s">
        <v>64</v>
      </c>
      <c r="M3" s="12" t="s">
        <v>65</v>
      </c>
      <c r="N3" s="12" t="s">
        <v>66</v>
      </c>
      <c r="O3" s="12" t="s">
        <v>67</v>
      </c>
      <c r="P3" s="12" t="s">
        <v>68</v>
      </c>
      <c r="Q3" s="12" t="s">
        <v>69</v>
      </c>
      <c r="R3" s="12" t="s">
        <v>70</v>
      </c>
      <c r="S3" s="12" t="s">
        <v>71</v>
      </c>
    </row>
    <row r="4" spans="1:19">
      <c r="A4" s="14">
        <v>1</v>
      </c>
      <c r="B4" s="14" t="s">
        <v>72</v>
      </c>
      <c r="C4" s="14" t="s">
        <v>73</v>
      </c>
      <c r="D4" s="15">
        <v>43718.4027777778</v>
      </c>
      <c r="E4" s="14">
        <v>3959.6</v>
      </c>
      <c r="F4" s="14" t="s">
        <v>74</v>
      </c>
      <c r="G4" s="15">
        <v>43731.6076388889</v>
      </c>
      <c r="H4" s="14">
        <v>3878.6</v>
      </c>
      <c r="I4" s="14" t="s">
        <v>75</v>
      </c>
      <c r="J4" s="14">
        <v>24300</v>
      </c>
      <c r="K4" s="14">
        <v>4.86</v>
      </c>
      <c r="L4" s="14">
        <v>24245.9</v>
      </c>
      <c r="M4" s="14">
        <v>4.84918</v>
      </c>
      <c r="N4" s="14">
        <v>27600</v>
      </c>
      <c r="O4" s="14">
        <v>5.52</v>
      </c>
      <c r="P4" s="14">
        <v>-8160</v>
      </c>
      <c r="Q4" s="14">
        <v>-1.632</v>
      </c>
      <c r="R4" s="14">
        <v>524245.9</v>
      </c>
      <c r="S4" s="14">
        <v>426</v>
      </c>
    </row>
    <row r="5" spans="1:19">
      <c r="A5" s="14">
        <v>2</v>
      </c>
      <c r="B5" s="14" t="s">
        <v>72</v>
      </c>
      <c r="C5" s="14" t="s">
        <v>73</v>
      </c>
      <c r="D5" s="15">
        <v>43732.5972222222</v>
      </c>
      <c r="E5" s="14">
        <v>3904</v>
      </c>
      <c r="F5" s="14" t="s">
        <v>74</v>
      </c>
      <c r="G5" s="15">
        <v>43733.6111111111</v>
      </c>
      <c r="H5" s="14">
        <v>3888.2</v>
      </c>
      <c r="I5" s="14" t="s">
        <v>75</v>
      </c>
      <c r="J5" s="14">
        <v>4740</v>
      </c>
      <c r="K5" s="14">
        <v>0.948</v>
      </c>
      <c r="L5" s="14">
        <v>28932.2</v>
      </c>
      <c r="M5" s="14">
        <v>5.78644</v>
      </c>
      <c r="N5" s="14">
        <v>10620</v>
      </c>
      <c r="O5" s="14">
        <v>2.124</v>
      </c>
      <c r="P5" s="14">
        <v>-480</v>
      </c>
      <c r="Q5" s="14">
        <v>-0.096</v>
      </c>
      <c r="R5" s="14">
        <v>528932.2</v>
      </c>
      <c r="S5" s="14">
        <v>523</v>
      </c>
    </row>
    <row r="6" spans="1:19">
      <c r="A6" s="14">
        <v>3</v>
      </c>
      <c r="B6" s="14" t="s">
        <v>72</v>
      </c>
      <c r="C6" s="14" t="s">
        <v>73</v>
      </c>
      <c r="D6" s="15">
        <v>43733.625</v>
      </c>
      <c r="E6" s="14">
        <v>3875.6</v>
      </c>
      <c r="F6" s="14" t="s">
        <v>74</v>
      </c>
      <c r="G6" s="15">
        <v>43749.4791666667</v>
      </c>
      <c r="H6" s="14">
        <v>3883.6</v>
      </c>
      <c r="I6" s="14" t="s">
        <v>75</v>
      </c>
      <c r="J6" s="14">
        <v>-2400</v>
      </c>
      <c r="K6" s="14">
        <v>-0.48</v>
      </c>
      <c r="L6" s="14">
        <v>26478.6</v>
      </c>
      <c r="M6" s="14">
        <v>5.29572</v>
      </c>
      <c r="N6" s="14">
        <v>24900</v>
      </c>
      <c r="O6" s="14">
        <v>4.98</v>
      </c>
      <c r="P6" s="14">
        <v>-5880</v>
      </c>
      <c r="Q6" s="14">
        <v>-1.176</v>
      </c>
      <c r="R6" s="14">
        <v>526478.6</v>
      </c>
      <c r="S6" s="14">
        <v>839</v>
      </c>
    </row>
    <row r="7" spans="1:19">
      <c r="A7" s="14">
        <v>4</v>
      </c>
      <c r="B7" s="14" t="s">
        <v>72</v>
      </c>
      <c r="C7" s="14" t="s">
        <v>73</v>
      </c>
      <c r="D7" s="15">
        <v>43752.6111111111</v>
      </c>
      <c r="E7" s="14">
        <v>3943.2</v>
      </c>
      <c r="F7" s="14" t="s">
        <v>74</v>
      </c>
      <c r="G7" s="15">
        <v>43754.4027777778</v>
      </c>
      <c r="H7" s="14">
        <v>3955.4</v>
      </c>
      <c r="I7" s="14" t="s">
        <v>75</v>
      </c>
      <c r="J7" s="14">
        <v>-3660</v>
      </c>
      <c r="K7" s="14">
        <v>-0.732</v>
      </c>
      <c r="L7" s="14">
        <v>22764.1</v>
      </c>
      <c r="M7" s="14">
        <v>4.55282</v>
      </c>
      <c r="N7" s="14">
        <v>3600</v>
      </c>
      <c r="O7" s="14">
        <v>0.72</v>
      </c>
      <c r="P7" s="14">
        <v>-3780</v>
      </c>
      <c r="Q7" s="14">
        <v>-0.756</v>
      </c>
      <c r="R7" s="14">
        <v>522764.1</v>
      </c>
      <c r="S7" s="14">
        <v>961</v>
      </c>
    </row>
    <row r="8" spans="1:19">
      <c r="A8" s="14">
        <v>5</v>
      </c>
      <c r="B8" s="14" t="s">
        <v>72</v>
      </c>
      <c r="C8" s="14" t="s">
        <v>73</v>
      </c>
      <c r="D8" s="15">
        <v>43754.4236111111</v>
      </c>
      <c r="E8" s="14">
        <v>3948.2</v>
      </c>
      <c r="F8" s="14" t="s">
        <v>74</v>
      </c>
      <c r="G8" s="15">
        <v>43756.4027777778</v>
      </c>
      <c r="H8" s="14">
        <v>3939.4</v>
      </c>
      <c r="I8" s="14" t="s">
        <v>75</v>
      </c>
      <c r="J8" s="14">
        <v>2640</v>
      </c>
      <c r="K8" s="14">
        <v>0.528</v>
      </c>
      <c r="L8" s="14">
        <v>25349.7</v>
      </c>
      <c r="M8" s="14">
        <v>5.06994</v>
      </c>
      <c r="N8" s="14">
        <v>11460</v>
      </c>
      <c r="O8" s="14">
        <v>2.292</v>
      </c>
      <c r="P8" s="14">
        <v>-600</v>
      </c>
      <c r="Q8" s="14">
        <v>-0.12</v>
      </c>
      <c r="R8" s="14">
        <v>525349.7</v>
      </c>
      <c r="S8" s="14">
        <v>1057</v>
      </c>
    </row>
    <row r="9" spans="1:19">
      <c r="A9" s="14">
        <v>6</v>
      </c>
      <c r="B9" s="14" t="s">
        <v>72</v>
      </c>
      <c r="C9" s="14" t="s">
        <v>73</v>
      </c>
      <c r="D9" s="15">
        <v>43756.4791666667</v>
      </c>
      <c r="E9" s="14">
        <v>3901</v>
      </c>
      <c r="F9" s="14" t="s">
        <v>74</v>
      </c>
      <c r="G9" s="15">
        <v>43760.6076388889</v>
      </c>
      <c r="H9" s="14">
        <v>3886.6</v>
      </c>
      <c r="I9" s="14" t="s">
        <v>75</v>
      </c>
      <c r="J9" s="14">
        <v>4320</v>
      </c>
      <c r="K9" s="14">
        <v>0.864</v>
      </c>
      <c r="L9" s="14">
        <v>29615.9</v>
      </c>
      <c r="M9" s="14">
        <v>5.92318</v>
      </c>
      <c r="N9" s="14">
        <v>17160</v>
      </c>
      <c r="O9" s="14">
        <v>3.432</v>
      </c>
      <c r="P9" s="14">
        <v>-300</v>
      </c>
      <c r="Q9" s="14">
        <v>-0.06</v>
      </c>
      <c r="R9" s="14">
        <v>529615.9</v>
      </c>
      <c r="S9" s="14">
        <v>1194</v>
      </c>
    </row>
    <row r="10" spans="1:19">
      <c r="A10" s="14">
        <v>7</v>
      </c>
      <c r="B10" s="14" t="s">
        <v>72</v>
      </c>
      <c r="C10" s="14" t="s">
        <v>73</v>
      </c>
      <c r="D10" s="15">
        <v>43761.59375</v>
      </c>
      <c r="E10" s="14">
        <v>3863</v>
      </c>
      <c r="F10" s="14" t="s">
        <v>74</v>
      </c>
      <c r="G10" s="15">
        <v>43763.4583333333</v>
      </c>
      <c r="H10" s="14">
        <v>3868.6</v>
      </c>
      <c r="I10" s="14" t="s">
        <v>75</v>
      </c>
      <c r="J10" s="14">
        <v>-1680</v>
      </c>
      <c r="K10" s="14">
        <v>-0.336</v>
      </c>
      <c r="L10" s="14">
        <v>27882.6</v>
      </c>
      <c r="M10" s="14">
        <v>5.57652</v>
      </c>
      <c r="N10" s="14">
        <v>7620</v>
      </c>
      <c r="O10" s="14">
        <v>1.524</v>
      </c>
      <c r="P10" s="14">
        <v>-6540</v>
      </c>
      <c r="Q10" s="14">
        <v>-1.308</v>
      </c>
      <c r="R10" s="14">
        <v>527882.6</v>
      </c>
      <c r="S10" s="14">
        <v>1313</v>
      </c>
    </row>
    <row r="105" ht="15.6" spans="1:1">
      <c r="A105" s="12" t="s">
        <v>76</v>
      </c>
    </row>
    <row r="107" spans="3:4">
      <c r="C107" s="14">
        <v>1</v>
      </c>
      <c r="D107" s="14">
        <v>524245.9</v>
      </c>
    </row>
    <row r="108" spans="3:4">
      <c r="C108" s="14">
        <v>2</v>
      </c>
      <c r="D108" s="14">
        <v>528932.2</v>
      </c>
    </row>
    <row r="109" spans="3:4">
      <c r="C109" s="14">
        <v>3</v>
      </c>
      <c r="D109" s="14">
        <v>526478.6</v>
      </c>
    </row>
    <row r="110" spans="3:4">
      <c r="C110" s="14">
        <v>4</v>
      </c>
      <c r="D110" s="14">
        <v>522764.1</v>
      </c>
    </row>
    <row r="111" spans="3:4">
      <c r="C111" s="14">
        <v>5</v>
      </c>
      <c r="D111" s="14">
        <v>525349.7</v>
      </c>
    </row>
    <row r="112" spans="3:4">
      <c r="C112" s="14">
        <v>6</v>
      </c>
      <c r="D112" s="14">
        <v>529615.9</v>
      </c>
    </row>
    <row r="113" spans="3:4">
      <c r="C113" s="14">
        <v>7</v>
      </c>
      <c r="D113" s="14">
        <v>527882.6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17"/>
  <sheetViews>
    <sheetView workbookViewId="0">
      <selection activeCell="A1" sqref="A1"/>
    </sheetView>
  </sheetViews>
  <sheetFormatPr defaultColWidth="9" defaultRowHeight="14.4" outlineLevelCol="3"/>
  <sheetData>
    <row r="1" ht="20.4" spans="1:1">
      <c r="A1" s="11" t="s">
        <v>77</v>
      </c>
    </row>
    <row r="3" ht="15.6" spans="2:4">
      <c r="B3" s="12" t="s">
        <v>1</v>
      </c>
      <c r="C3" s="12" t="s">
        <v>2</v>
      </c>
      <c r="D3" s="12" t="s">
        <v>3</v>
      </c>
    </row>
    <row r="4" ht="15.6" spans="1:4">
      <c r="A4" s="12" t="s">
        <v>78</v>
      </c>
      <c r="B4" s="14">
        <v>7</v>
      </c>
      <c r="C4" s="14">
        <v>0</v>
      </c>
      <c r="D4" s="14">
        <v>7</v>
      </c>
    </row>
    <row r="5" ht="15.6" spans="1:4">
      <c r="A5" s="12" t="s">
        <v>79</v>
      </c>
      <c r="B5" s="14">
        <v>4</v>
      </c>
      <c r="C5" s="14">
        <v>0</v>
      </c>
      <c r="D5" s="14">
        <v>4</v>
      </c>
    </row>
    <row r="6" ht="15.6" spans="1:4">
      <c r="A6" s="12" t="s">
        <v>80</v>
      </c>
      <c r="B6" s="14">
        <v>3</v>
      </c>
      <c r="C6" s="14">
        <v>0</v>
      </c>
      <c r="D6" s="14">
        <v>3</v>
      </c>
    </row>
    <row r="7" ht="15.6" spans="1:4">
      <c r="A7" s="12" t="s">
        <v>81</v>
      </c>
      <c r="B7" s="14">
        <v>36000</v>
      </c>
      <c r="C7" s="14">
        <v>0</v>
      </c>
      <c r="D7" s="14">
        <v>36000</v>
      </c>
    </row>
    <row r="8" ht="15.6" spans="1:4">
      <c r="A8" s="12" t="s">
        <v>82</v>
      </c>
      <c r="B8" s="14">
        <v>-7740</v>
      </c>
      <c r="C8" s="14">
        <v>0</v>
      </c>
      <c r="D8" s="14">
        <v>-7740</v>
      </c>
    </row>
    <row r="9" ht="15.6" spans="1:4">
      <c r="A9" s="12" t="s">
        <v>83</v>
      </c>
      <c r="B9" s="14">
        <v>28260</v>
      </c>
      <c r="C9" s="14">
        <v>0</v>
      </c>
      <c r="D9" s="14">
        <v>28260</v>
      </c>
    </row>
    <row r="10" ht="15.6" spans="1:4">
      <c r="A10" s="12" t="s">
        <v>84</v>
      </c>
      <c r="B10" s="14">
        <v>57.1428571428571</v>
      </c>
      <c r="C10" s="14">
        <v>0</v>
      </c>
      <c r="D10" s="14">
        <v>57.1428571428571</v>
      </c>
    </row>
    <row r="11" ht="15.6" spans="1:4">
      <c r="A11" s="12" t="s">
        <v>85</v>
      </c>
      <c r="B11" s="14">
        <v>4037.14285714286</v>
      </c>
      <c r="C11" s="14">
        <v>0</v>
      </c>
      <c r="D11" s="14">
        <v>4037.14285714286</v>
      </c>
    </row>
    <row r="12" ht="15.6" spans="1:4">
      <c r="A12" s="12" t="s">
        <v>86</v>
      </c>
      <c r="B12" s="14">
        <v>9000</v>
      </c>
      <c r="C12" s="14">
        <v>0</v>
      </c>
      <c r="D12" s="14">
        <v>9000</v>
      </c>
    </row>
    <row r="13" ht="15.6" spans="1:4">
      <c r="A13" s="12" t="s">
        <v>87</v>
      </c>
      <c r="B13" s="14">
        <v>-2580</v>
      </c>
      <c r="C13" s="14">
        <v>0</v>
      </c>
      <c r="D13" s="14">
        <v>-2580</v>
      </c>
    </row>
    <row r="14" ht="15.6" spans="1:4">
      <c r="A14" s="12" t="s">
        <v>88</v>
      </c>
      <c r="B14" s="14">
        <v>3.48837209302326</v>
      </c>
      <c r="C14" s="14" t="s">
        <v>89</v>
      </c>
      <c r="D14" s="14">
        <v>3.48837209302326</v>
      </c>
    </row>
    <row r="15" ht="15.6" spans="1:4">
      <c r="A15" s="12" t="s">
        <v>90</v>
      </c>
      <c r="B15" s="14">
        <v>2</v>
      </c>
      <c r="C15" s="14">
        <v>0</v>
      </c>
      <c r="D15" s="14">
        <v>2</v>
      </c>
    </row>
    <row r="16" ht="15.6" spans="1:4">
      <c r="A16" s="12" t="s">
        <v>91</v>
      </c>
      <c r="B16" s="14">
        <v>2</v>
      </c>
      <c r="C16" s="14">
        <v>0</v>
      </c>
      <c r="D16" s="14">
        <v>2</v>
      </c>
    </row>
    <row r="17" ht="15.6" spans="1:4">
      <c r="A17" s="12" t="s">
        <v>92</v>
      </c>
      <c r="B17" s="14">
        <v>170.5</v>
      </c>
      <c r="C17" s="14" t="s">
        <v>89</v>
      </c>
      <c r="D17" s="14">
        <v>170.5</v>
      </c>
    </row>
    <row r="18" ht="15.6" spans="1:4">
      <c r="A18" s="12" t="s">
        <v>93</v>
      </c>
      <c r="B18" s="14">
        <v>147</v>
      </c>
      <c r="C18" s="14" t="s">
        <v>89</v>
      </c>
      <c r="D18" s="14">
        <v>147</v>
      </c>
    </row>
    <row r="19" ht="15.6" spans="1:4">
      <c r="A19" s="12" t="s">
        <v>94</v>
      </c>
      <c r="B19" s="14">
        <v>27882.6</v>
      </c>
      <c r="C19" s="14">
        <v>0</v>
      </c>
      <c r="D19" s="14">
        <v>27882.6</v>
      </c>
    </row>
    <row r="20" ht="15.6" spans="1:4">
      <c r="A20" s="12" t="s">
        <v>95</v>
      </c>
      <c r="B20" s="14">
        <v>24300</v>
      </c>
      <c r="C20" s="14">
        <v>0</v>
      </c>
      <c r="D20" s="14">
        <v>24300</v>
      </c>
    </row>
    <row r="21" ht="15.6" spans="1:4">
      <c r="A21" s="12" t="s">
        <v>96</v>
      </c>
      <c r="B21" s="14">
        <v>-3660</v>
      </c>
      <c r="C21" s="14">
        <v>0</v>
      </c>
      <c r="D21" s="14">
        <v>-3660</v>
      </c>
    </row>
    <row r="22" ht="15.6" spans="1:4">
      <c r="A22" s="12" t="s">
        <v>97</v>
      </c>
      <c r="B22" s="14">
        <v>160.428571428571</v>
      </c>
      <c r="C22" s="14">
        <v>0</v>
      </c>
      <c r="D22" s="14">
        <v>160.428571428571</v>
      </c>
    </row>
    <row r="23" ht="15.6" spans="1:4">
      <c r="A23" s="12" t="s">
        <v>98</v>
      </c>
      <c r="B23" s="14">
        <v>27.1428571428571</v>
      </c>
      <c r="C23" s="14">
        <v>0</v>
      </c>
      <c r="D23" s="14">
        <v>27.1428571428571</v>
      </c>
    </row>
    <row r="24" ht="15.6" spans="1:4">
      <c r="A24" s="12" t="s">
        <v>99</v>
      </c>
      <c r="B24" s="14">
        <v>170.333333333333</v>
      </c>
      <c r="C24" s="14">
        <v>0</v>
      </c>
      <c r="D24" s="14">
        <v>170.333333333333</v>
      </c>
    </row>
    <row r="25" ht="15.6" spans="1:4">
      <c r="A25" s="12" t="s">
        <v>100</v>
      </c>
      <c r="B25" s="14">
        <v>172.5</v>
      </c>
      <c r="C25" s="14">
        <v>0</v>
      </c>
      <c r="D25" s="14">
        <v>172.5</v>
      </c>
    </row>
    <row r="28" ht="20.4" spans="1:1">
      <c r="A28" s="11" t="s">
        <v>101</v>
      </c>
    </row>
    <row r="30" ht="15.6" spans="2:4">
      <c r="B30" s="12" t="s">
        <v>102</v>
      </c>
      <c r="C30" s="12" t="s">
        <v>103</v>
      </c>
      <c r="D30" s="12" t="s">
        <v>104</v>
      </c>
    </row>
    <row r="31" ht="15.6" spans="1:4">
      <c r="A31" s="12" t="s">
        <v>105</v>
      </c>
      <c r="B31" s="14">
        <v>9543.56626963197</v>
      </c>
      <c r="C31" s="14">
        <v>10240.2734338493</v>
      </c>
      <c r="D31" s="14">
        <v>1002.1975853094</v>
      </c>
    </row>
    <row r="32" ht="15.6" spans="1:4">
      <c r="A32" s="12" t="s">
        <v>106</v>
      </c>
      <c r="B32" s="14">
        <v>13580.7091267748</v>
      </c>
      <c r="C32" s="14">
        <v>19240.2734338493</v>
      </c>
      <c r="D32" s="14">
        <v>-1577.8024146906</v>
      </c>
    </row>
    <row r="33" ht="15.6" spans="1:4">
      <c r="A33" s="12" t="s">
        <v>107</v>
      </c>
      <c r="B33" s="14">
        <v>-5506.42341248912</v>
      </c>
      <c r="C33" s="14">
        <v>-1240.27343384931</v>
      </c>
      <c r="D33" s="14">
        <v>-3582.1975853094</v>
      </c>
    </row>
    <row r="34" ht="15.6" spans="1:4">
      <c r="A34" s="12" t="s">
        <v>108</v>
      </c>
      <c r="B34" s="14">
        <v>1</v>
      </c>
      <c r="C34" s="14">
        <v>1</v>
      </c>
      <c r="D34" s="14">
        <v>0</v>
      </c>
    </row>
    <row r="35" ht="15.6" spans="1:4">
      <c r="A35" s="12" t="s">
        <v>109</v>
      </c>
      <c r="B35" s="14">
        <v>24300</v>
      </c>
      <c r="C35" s="14">
        <v>24300</v>
      </c>
      <c r="D35" s="14">
        <v>0</v>
      </c>
    </row>
    <row r="38" ht="20.4" spans="1:1">
      <c r="A38" s="11" t="s">
        <v>110</v>
      </c>
    </row>
    <row r="40" ht="15.6" spans="1:2">
      <c r="A40" s="12" t="s">
        <v>111</v>
      </c>
      <c r="B40" s="14">
        <v>2.5381347452823</v>
      </c>
    </row>
    <row r="41" ht="15.6" spans="1:2">
      <c r="A41" s="12" t="s">
        <v>112</v>
      </c>
      <c r="B41" s="14">
        <v>2</v>
      </c>
    </row>
    <row r="42" ht="15.6" spans="1:2">
      <c r="A42" s="12" t="s">
        <v>113</v>
      </c>
      <c r="B42" s="14">
        <v>2</v>
      </c>
    </row>
    <row r="43" ht="15.6" spans="1:2">
      <c r="A43" s="12" t="s">
        <v>114</v>
      </c>
      <c r="B43" s="14">
        <v>29040</v>
      </c>
    </row>
    <row r="44" ht="15.6" spans="1:2">
      <c r="A44" s="12" t="s">
        <v>115</v>
      </c>
      <c r="B44" s="14">
        <v>-6060</v>
      </c>
    </row>
    <row r="45" ht="15.6" spans="1:2">
      <c r="A45" s="12" t="s">
        <v>116</v>
      </c>
      <c r="B45" s="14">
        <v>0.05808</v>
      </c>
    </row>
    <row r="46" ht="15.6" spans="1:2">
      <c r="A46" s="12" t="s">
        <v>117</v>
      </c>
      <c r="B46" s="14">
        <v>-0.01212</v>
      </c>
    </row>
    <row r="49" ht="20.4" spans="1:1">
      <c r="A49" s="11" t="s">
        <v>118</v>
      </c>
    </row>
    <row r="51" ht="15.6" spans="1:3">
      <c r="A51" s="12" t="s">
        <v>119</v>
      </c>
      <c r="B51" s="12" t="s">
        <v>120</v>
      </c>
      <c r="C51" s="12" t="s">
        <v>121</v>
      </c>
    </row>
    <row r="52" spans="1:3">
      <c r="A52" s="14">
        <v>2</v>
      </c>
      <c r="B52" s="14">
        <v>2</v>
      </c>
      <c r="C52" s="14">
        <v>18000</v>
      </c>
    </row>
    <row r="53" ht="15.6" spans="1:3">
      <c r="A53" s="12" t="s">
        <v>122</v>
      </c>
      <c r="B53" s="12" t="s">
        <v>120</v>
      </c>
      <c r="C53" s="12" t="s">
        <v>123</v>
      </c>
    </row>
    <row r="54" spans="1:3">
      <c r="A54" s="14">
        <v>2</v>
      </c>
      <c r="B54" s="14">
        <v>1</v>
      </c>
      <c r="C54" s="14">
        <v>-6060</v>
      </c>
    </row>
    <row r="57" ht="20.4" spans="1:1">
      <c r="A57" s="11" t="s">
        <v>124</v>
      </c>
    </row>
    <row r="87" ht="20.4" spans="1:1">
      <c r="A87" s="11" t="s">
        <v>125</v>
      </c>
    </row>
    <row r="117" ht="20.4" spans="1:1">
      <c r="A117" s="11" t="s">
        <v>126</v>
      </c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A1" sqref="A1"/>
    </sheetView>
  </sheetViews>
  <sheetFormatPr defaultColWidth="9" defaultRowHeight="14.4" outlineLevelCol="6"/>
  <sheetData>
    <row r="1" ht="20.4" spans="1:1">
      <c r="A1" s="11" t="s">
        <v>127</v>
      </c>
    </row>
    <row r="3" ht="15.6" spans="1:7">
      <c r="A3" s="12" t="s">
        <v>128</v>
      </c>
      <c r="B3" s="12" t="s">
        <v>129</v>
      </c>
      <c r="C3" s="12" t="s">
        <v>130</v>
      </c>
      <c r="D3" s="12" t="s">
        <v>4</v>
      </c>
      <c r="E3" s="12" t="s">
        <v>5</v>
      </c>
      <c r="F3" s="12" t="s">
        <v>131</v>
      </c>
      <c r="G3" s="12" t="s">
        <v>132</v>
      </c>
    </row>
    <row r="4" spans="1:7">
      <c r="A4" s="13">
        <v>43761</v>
      </c>
      <c r="B4" s="14">
        <v>-1680</v>
      </c>
      <c r="C4" s="14">
        <v>-0.336</v>
      </c>
      <c r="D4" s="14">
        <v>0</v>
      </c>
      <c r="E4" s="14">
        <v>-1680</v>
      </c>
      <c r="F4" s="14">
        <v>1</v>
      </c>
      <c r="G4" s="14">
        <v>0</v>
      </c>
    </row>
    <row r="5" spans="1:7">
      <c r="A5" s="13">
        <v>43756</v>
      </c>
      <c r="B5" s="14">
        <v>4320</v>
      </c>
      <c r="C5" s="14">
        <v>0.864</v>
      </c>
      <c r="D5" s="14">
        <v>4320</v>
      </c>
      <c r="E5" s="14">
        <v>0</v>
      </c>
      <c r="F5" s="14">
        <v>1</v>
      </c>
      <c r="G5" s="14">
        <v>100</v>
      </c>
    </row>
    <row r="6" spans="1:7">
      <c r="A6" s="13">
        <v>43754</v>
      </c>
      <c r="B6" s="14">
        <v>2640</v>
      </c>
      <c r="C6" s="14">
        <v>0.528</v>
      </c>
      <c r="D6" s="14">
        <v>2640</v>
      </c>
      <c r="E6" s="14">
        <v>0</v>
      </c>
      <c r="F6" s="14">
        <v>1</v>
      </c>
      <c r="G6" s="14">
        <v>100</v>
      </c>
    </row>
    <row r="7" spans="1:7">
      <c r="A7" s="13">
        <v>43752</v>
      </c>
      <c r="B7" s="14">
        <v>-3660</v>
      </c>
      <c r="C7" s="14">
        <v>-0.732</v>
      </c>
      <c r="D7" s="14">
        <v>0</v>
      </c>
      <c r="E7" s="14">
        <v>-3660</v>
      </c>
      <c r="F7" s="14">
        <v>1</v>
      </c>
      <c r="G7" s="14">
        <v>0</v>
      </c>
    </row>
    <row r="8" spans="1:7">
      <c r="A8" s="13">
        <v>43733</v>
      </c>
      <c r="B8" s="14">
        <v>-2400</v>
      </c>
      <c r="C8" s="14">
        <v>-0.48</v>
      </c>
      <c r="D8" s="14">
        <v>0</v>
      </c>
      <c r="E8" s="14">
        <v>-2400</v>
      </c>
      <c r="F8" s="14">
        <v>1</v>
      </c>
      <c r="G8" s="14">
        <v>0</v>
      </c>
    </row>
    <row r="9" spans="1:7">
      <c r="A9" s="13">
        <v>43732</v>
      </c>
      <c r="B9" s="14">
        <v>4740</v>
      </c>
      <c r="C9" s="14">
        <v>0.948</v>
      </c>
      <c r="D9" s="14">
        <v>4740</v>
      </c>
      <c r="E9" s="14">
        <v>0</v>
      </c>
      <c r="F9" s="14">
        <v>1</v>
      </c>
      <c r="G9" s="14">
        <v>100</v>
      </c>
    </row>
    <row r="10" spans="1:7">
      <c r="A10" s="13">
        <v>43718</v>
      </c>
      <c r="B10" s="14">
        <v>24300</v>
      </c>
      <c r="C10" s="14">
        <v>4.86</v>
      </c>
      <c r="D10" s="14">
        <v>24300</v>
      </c>
      <c r="E10" s="14">
        <v>0</v>
      </c>
      <c r="F10" s="14">
        <v>1</v>
      </c>
      <c r="G10" s="14">
        <v>100</v>
      </c>
    </row>
    <row r="13" ht="20.4" spans="1:1">
      <c r="A13" s="11" t="s">
        <v>133</v>
      </c>
    </row>
    <row r="15" ht="15.6" spans="1:7">
      <c r="A15" s="12" t="s">
        <v>128</v>
      </c>
      <c r="B15" s="12" t="s">
        <v>129</v>
      </c>
      <c r="C15" s="12" t="s">
        <v>130</v>
      </c>
      <c r="D15" s="12" t="s">
        <v>4</v>
      </c>
      <c r="E15" s="12" t="s">
        <v>5</v>
      </c>
      <c r="F15" s="12" t="s">
        <v>131</v>
      </c>
      <c r="G15" s="12" t="s">
        <v>132</v>
      </c>
    </row>
    <row r="16" ht="15.6" spans="1:7">
      <c r="A16" s="12" t="s">
        <v>134</v>
      </c>
      <c r="B16" s="14">
        <v>1620</v>
      </c>
      <c r="C16" s="14">
        <v>0.324</v>
      </c>
      <c r="D16" s="14">
        <v>6960</v>
      </c>
      <c r="E16" s="14">
        <v>-5340</v>
      </c>
      <c r="F16" s="14">
        <v>4</v>
      </c>
      <c r="G16" s="14">
        <v>50</v>
      </c>
    </row>
    <row r="17" ht="15.6" spans="1:7">
      <c r="A17" s="12" t="s">
        <v>135</v>
      </c>
      <c r="B17" s="14">
        <v>26640</v>
      </c>
      <c r="C17" s="14">
        <v>5.328</v>
      </c>
      <c r="D17" s="14">
        <v>29040</v>
      </c>
      <c r="E17" s="14">
        <v>-2400</v>
      </c>
      <c r="F17" s="14">
        <v>3</v>
      </c>
      <c r="G17" s="14">
        <v>66.6666666666667</v>
      </c>
    </row>
    <row r="19" ht="20.4" spans="1:1">
      <c r="A19" s="11" t="s">
        <v>136</v>
      </c>
    </row>
    <row r="21" ht="15.6" spans="1:7">
      <c r="A21" s="12" t="s">
        <v>128</v>
      </c>
      <c r="B21" s="12" t="s">
        <v>129</v>
      </c>
      <c r="C21" s="12" t="s">
        <v>130</v>
      </c>
      <c r="D21" s="12" t="s">
        <v>4</v>
      </c>
      <c r="E21" s="12" t="s">
        <v>5</v>
      </c>
      <c r="F21" s="12" t="s">
        <v>131</v>
      </c>
      <c r="G21" s="12" t="s">
        <v>132</v>
      </c>
    </row>
    <row r="22" ht="15.6" spans="1:7">
      <c r="A22" s="12" t="s">
        <v>137</v>
      </c>
      <c r="B22" s="14">
        <v>28260</v>
      </c>
      <c r="C22" s="14">
        <v>5.652</v>
      </c>
      <c r="D22" s="14">
        <v>36000</v>
      </c>
      <c r="E22" s="14">
        <v>-7740</v>
      </c>
      <c r="F22" s="14">
        <v>7</v>
      </c>
      <c r="G22" s="14">
        <v>57.1428571428571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"/>
  <sheetViews>
    <sheetView tabSelected="1" workbookViewId="0">
      <selection activeCell="B3" sqref="B3"/>
    </sheetView>
  </sheetViews>
  <sheetFormatPr defaultColWidth="9" defaultRowHeight="14.4" outlineLevelRow="2"/>
  <sheetData>
    <row r="1" ht="20.4" spans="1:11">
      <c r="A1" s="8" t="s">
        <v>138</v>
      </c>
      <c r="B1" s="8"/>
      <c r="C1" s="8"/>
      <c r="D1" s="8"/>
      <c r="E1" s="8" t="s">
        <v>139</v>
      </c>
      <c r="F1" s="8"/>
      <c r="G1" s="8"/>
      <c r="H1" s="8"/>
      <c r="I1" s="8" t="s">
        <v>140</v>
      </c>
      <c r="J1" s="8"/>
      <c r="K1" s="8"/>
    </row>
    <row r="2" ht="15.6" spans="1:11">
      <c r="A2" s="9" t="s">
        <v>141</v>
      </c>
      <c r="B2" s="9" t="s">
        <v>142</v>
      </c>
      <c r="C2" s="9" t="s">
        <v>143</v>
      </c>
      <c r="D2" s="9" t="s">
        <v>144</v>
      </c>
      <c r="E2" s="9" t="s">
        <v>145</v>
      </c>
      <c r="F2" s="9" t="s">
        <v>146</v>
      </c>
      <c r="G2" s="9" t="s">
        <v>147</v>
      </c>
      <c r="H2" s="9" t="s">
        <v>148</v>
      </c>
      <c r="I2" s="9" t="s">
        <v>149</v>
      </c>
      <c r="J2" s="9" t="s">
        <v>150</v>
      </c>
      <c r="K2" s="9" t="s">
        <v>151</v>
      </c>
    </row>
    <row r="3" spans="1:11">
      <c r="A3" s="3">
        <v>32</v>
      </c>
      <c r="B3" s="10">
        <v>7.16713200000001</v>
      </c>
      <c r="C3" s="10">
        <v>68.0591111623852</v>
      </c>
      <c r="D3" s="10">
        <v>46.875</v>
      </c>
      <c r="E3" s="10">
        <v>5.3398137113879</v>
      </c>
      <c r="F3" s="10">
        <v>11.837354289304</v>
      </c>
      <c r="G3" s="10">
        <v>23.1245802103634</v>
      </c>
      <c r="H3" s="10">
        <v>10.6502041070978</v>
      </c>
      <c r="I3" s="10">
        <v>2.85666206960075</v>
      </c>
      <c r="J3" s="10">
        <v>6.20261456945789</v>
      </c>
      <c r="K3" s="10">
        <v>12.745596539677</v>
      </c>
    </row>
  </sheetData>
  <mergeCells count="3">
    <mergeCell ref="A1:D1"/>
    <mergeCell ref="E1:H1"/>
    <mergeCell ref="I1:K1"/>
  </mergeCells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selection activeCell="A1" sqref="A1:A2"/>
    </sheetView>
  </sheetViews>
  <sheetFormatPr defaultColWidth="9" defaultRowHeight="14.4"/>
  <sheetData>
    <row r="1" spans="1:14">
      <c r="A1" s="1" t="s">
        <v>152</v>
      </c>
      <c r="B1" s="1" t="s">
        <v>153</v>
      </c>
      <c r="C1" s="1" t="s">
        <v>154</v>
      </c>
      <c r="D1" s="1" t="s">
        <v>155</v>
      </c>
      <c r="E1" s="1" t="s">
        <v>156</v>
      </c>
      <c r="F1" s="1" t="s">
        <v>157</v>
      </c>
      <c r="G1" s="1" t="s">
        <v>158</v>
      </c>
      <c r="H1" s="1" t="s">
        <v>159</v>
      </c>
      <c r="I1" s="1"/>
      <c r="J1" s="1" t="s">
        <v>160</v>
      </c>
      <c r="K1" s="1" t="s">
        <v>161</v>
      </c>
      <c r="L1" s="1" t="s">
        <v>162</v>
      </c>
      <c r="M1" s="1" t="s">
        <v>163</v>
      </c>
      <c r="N1" s="1" t="s">
        <v>164</v>
      </c>
    </row>
    <row r="2" spans="1:14">
      <c r="A2" s="1"/>
      <c r="B2" s="1"/>
      <c r="C2" s="1"/>
      <c r="D2" s="1"/>
      <c r="E2" s="1"/>
      <c r="F2" s="1"/>
      <c r="G2" s="1"/>
      <c r="H2" s="1" t="s">
        <v>165</v>
      </c>
      <c r="I2" s="1" t="s">
        <v>166</v>
      </c>
      <c r="J2" s="1"/>
      <c r="K2" s="1"/>
      <c r="L2" s="1"/>
      <c r="M2" s="1"/>
      <c r="N2" s="1"/>
    </row>
    <row r="3" spans="1:14">
      <c r="A3" s="2" t="s">
        <v>167</v>
      </c>
      <c r="B3" s="3">
        <v>0</v>
      </c>
      <c r="C3" s="3">
        <v>500000</v>
      </c>
      <c r="D3" s="3" t="s">
        <v>168</v>
      </c>
      <c r="E3" s="3">
        <v>499672.68</v>
      </c>
      <c r="F3" s="4">
        <v>-327.320000000007</v>
      </c>
      <c r="G3" s="5">
        <v>0.99934536</v>
      </c>
      <c r="H3" s="6">
        <v>-327.320000000007</v>
      </c>
      <c r="I3" s="7">
        <v>-0.00065464000000004</v>
      </c>
      <c r="J3" s="5">
        <v>0.99934536</v>
      </c>
      <c r="K3" s="7">
        <v>0</v>
      </c>
      <c r="L3" s="7">
        <v>0</v>
      </c>
      <c r="M3" s="7">
        <v>-0.00065464000000004</v>
      </c>
      <c r="N3" s="3">
        <v>0</v>
      </c>
    </row>
    <row r="4" spans="1:14">
      <c r="A4" s="2" t="s">
        <v>169</v>
      </c>
      <c r="B4" s="3">
        <v>1</v>
      </c>
      <c r="C4" s="3">
        <v>500000</v>
      </c>
      <c r="E4" s="3">
        <v>507712.68</v>
      </c>
      <c r="F4" s="4">
        <v>7712.67999999999</v>
      </c>
      <c r="G4" s="5">
        <v>1.01542536</v>
      </c>
      <c r="H4" s="6">
        <v>8040</v>
      </c>
      <c r="I4" s="7">
        <v>0.0160905335068549</v>
      </c>
      <c r="J4" s="5">
        <v>1.01542536</v>
      </c>
      <c r="K4" s="7">
        <v>0</v>
      </c>
      <c r="L4" s="7">
        <v>0</v>
      </c>
      <c r="M4" s="7">
        <v>-0.00065464000000004</v>
      </c>
      <c r="N4" s="3">
        <v>0</v>
      </c>
    </row>
    <row r="5" spans="1:14">
      <c r="A5" s="2" t="s">
        <v>170</v>
      </c>
      <c r="B5" s="3">
        <v>2</v>
      </c>
      <c r="C5" s="3">
        <v>500000</v>
      </c>
      <c r="E5" s="3">
        <v>494812.68</v>
      </c>
      <c r="F5" s="4">
        <v>-5187.32000000001</v>
      </c>
      <c r="G5" s="5">
        <v>0.98962536</v>
      </c>
      <c r="H5" s="6">
        <v>-12900</v>
      </c>
      <c r="I5" s="7">
        <v>-0.0254080713524822</v>
      </c>
      <c r="J5" s="5">
        <v>1.01542536</v>
      </c>
      <c r="K5" s="7">
        <v>0.0254080713524823</v>
      </c>
      <c r="L5" s="7">
        <v>0.0254080713524823</v>
      </c>
      <c r="M5" s="7">
        <v>-0.0254080713524822</v>
      </c>
      <c r="N5" s="3">
        <v>1</v>
      </c>
    </row>
    <row r="6" spans="1:14">
      <c r="A6" s="2" t="s">
        <v>171</v>
      </c>
      <c r="B6" s="3">
        <v>3</v>
      </c>
      <c r="C6" s="3">
        <v>500000</v>
      </c>
      <c r="E6" s="3">
        <v>499912.68</v>
      </c>
      <c r="F6" s="4">
        <v>-87.320000000007</v>
      </c>
      <c r="G6" s="5">
        <v>0.99982536</v>
      </c>
      <c r="H6" s="6">
        <v>5100</v>
      </c>
      <c r="I6" s="7">
        <v>0.0103069306954704</v>
      </c>
      <c r="J6" s="5">
        <v>1.01542536</v>
      </c>
      <c r="K6" s="7">
        <v>0.0153630198875475</v>
      </c>
      <c r="L6" s="7">
        <v>0.0254080713524823</v>
      </c>
      <c r="M6" s="7">
        <v>-0.0254080713524822</v>
      </c>
      <c r="N6" s="3">
        <v>2</v>
      </c>
    </row>
    <row r="7" spans="1:14">
      <c r="A7" s="2" t="s">
        <v>172</v>
      </c>
      <c r="B7" s="3">
        <v>4</v>
      </c>
      <c r="C7" s="3">
        <v>500000</v>
      </c>
      <c r="E7" s="3">
        <v>521332.68</v>
      </c>
      <c r="F7" s="4">
        <v>21332.68</v>
      </c>
      <c r="G7" s="5">
        <v>1.04266536</v>
      </c>
      <c r="H7" s="6">
        <v>21420</v>
      </c>
      <c r="I7" s="7">
        <v>0.042847482884411</v>
      </c>
      <c r="J7" s="5">
        <v>1.04266536</v>
      </c>
      <c r="K7" s="7">
        <v>0</v>
      </c>
      <c r="L7" s="7">
        <v>0.0254080713524823</v>
      </c>
      <c r="M7" s="7">
        <v>-0.0254080713524822</v>
      </c>
      <c r="N7" s="3">
        <v>0</v>
      </c>
    </row>
    <row r="8" spans="1:14">
      <c r="A8" s="2" t="s">
        <v>173</v>
      </c>
      <c r="B8" s="3">
        <v>5</v>
      </c>
      <c r="C8" s="3">
        <v>500000</v>
      </c>
      <c r="E8" s="3">
        <v>516592.68</v>
      </c>
      <c r="F8" s="4">
        <v>16592.68</v>
      </c>
      <c r="G8" s="5">
        <v>1.03318536</v>
      </c>
      <c r="H8" s="6">
        <v>-4740</v>
      </c>
      <c r="I8" s="7">
        <v>-0.00909208300542375</v>
      </c>
      <c r="J8" s="5">
        <v>1.04266536</v>
      </c>
      <c r="K8" s="7">
        <v>0.00909208300542363</v>
      </c>
      <c r="L8" s="7">
        <v>0.0254080713524823</v>
      </c>
      <c r="M8" s="7">
        <v>-0.0254080713524822</v>
      </c>
      <c r="N8" s="3">
        <v>1</v>
      </c>
    </row>
    <row r="9" spans="1:14">
      <c r="A9" s="2" t="s">
        <v>174</v>
      </c>
      <c r="B9" s="3">
        <v>6</v>
      </c>
      <c r="C9" s="3">
        <v>500000</v>
      </c>
      <c r="E9" s="3">
        <v>511552.68</v>
      </c>
      <c r="F9" s="4">
        <v>11552.68</v>
      </c>
      <c r="G9" s="5">
        <v>1.02310536</v>
      </c>
      <c r="H9" s="6">
        <v>-5040</v>
      </c>
      <c r="I9" s="7">
        <v>-0.0097562358026444</v>
      </c>
      <c r="J9" s="5">
        <v>1.04266536</v>
      </c>
      <c r="K9" s="7">
        <v>0.01875961430233</v>
      </c>
      <c r="L9" s="7">
        <v>0.0254080713524823</v>
      </c>
      <c r="M9" s="7">
        <v>-0.0254080713524822</v>
      </c>
      <c r="N9" s="3">
        <v>2</v>
      </c>
    </row>
    <row r="10" spans="1:14">
      <c r="A10" s="2" t="s">
        <v>175</v>
      </c>
      <c r="B10" s="3">
        <v>7</v>
      </c>
      <c r="C10" s="3">
        <v>500000</v>
      </c>
      <c r="E10" s="3">
        <v>510052.68</v>
      </c>
      <c r="F10" s="4">
        <v>10052.68</v>
      </c>
      <c r="G10" s="5">
        <v>1.02010536</v>
      </c>
      <c r="H10" s="6">
        <v>-1500</v>
      </c>
      <c r="I10" s="7">
        <v>-0.00293224932376468</v>
      </c>
      <c r="J10" s="5">
        <v>1.04266536</v>
      </c>
      <c r="K10" s="7">
        <v>0.0216368557597424</v>
      </c>
      <c r="L10" s="7">
        <v>0.0254080713524823</v>
      </c>
      <c r="M10" s="7">
        <v>-0.0254080713524822</v>
      </c>
      <c r="N10" s="3">
        <v>3</v>
      </c>
    </row>
    <row r="11" spans="1:14">
      <c r="A11" s="2" t="s">
        <v>176</v>
      </c>
      <c r="B11" s="3">
        <v>8</v>
      </c>
      <c r="C11" s="3">
        <v>500000</v>
      </c>
      <c r="E11" s="3">
        <v>524245.92</v>
      </c>
      <c r="F11" s="4">
        <v>24245.92</v>
      </c>
      <c r="G11" s="5">
        <v>1.04849184</v>
      </c>
      <c r="H11" s="6">
        <v>14193.24</v>
      </c>
      <c r="I11" s="7">
        <v>0.0278270079867045</v>
      </c>
      <c r="J11" s="5">
        <v>1.04849184</v>
      </c>
      <c r="K11" s="7">
        <v>0</v>
      </c>
      <c r="L11" s="7">
        <v>0.0254080713524823</v>
      </c>
      <c r="M11" s="7">
        <v>-0.0254080713524822</v>
      </c>
      <c r="N11" s="3">
        <v>0</v>
      </c>
    </row>
    <row r="12" spans="1:14">
      <c r="A12" s="2" t="s">
        <v>177</v>
      </c>
      <c r="B12" s="3">
        <v>9</v>
      </c>
      <c r="C12" s="3">
        <v>500000</v>
      </c>
      <c r="E12" s="3">
        <v>527038.98</v>
      </c>
      <c r="F12" s="4">
        <v>27038.98</v>
      </c>
      <c r="G12" s="5">
        <v>1.05407796</v>
      </c>
      <c r="H12" s="6">
        <v>2793.06</v>
      </c>
      <c r="I12" s="7">
        <v>0.00532776678548119</v>
      </c>
      <c r="J12" s="5">
        <v>1.05407796</v>
      </c>
      <c r="K12" s="7">
        <v>0</v>
      </c>
      <c r="L12" s="7">
        <v>0.0254080713524823</v>
      </c>
      <c r="M12" s="7">
        <v>-0.0254080713524822</v>
      </c>
      <c r="N12" s="3">
        <v>0</v>
      </c>
    </row>
    <row r="13" spans="1:14">
      <c r="A13" s="2" t="s">
        <v>178</v>
      </c>
      <c r="B13" s="3">
        <v>10</v>
      </c>
      <c r="C13" s="3">
        <v>500000</v>
      </c>
      <c r="E13" s="3">
        <v>530705.41</v>
      </c>
      <c r="F13" s="4">
        <v>30705.41</v>
      </c>
      <c r="G13" s="5">
        <v>1.06141082</v>
      </c>
      <c r="H13" s="6">
        <v>3666.43000000005</v>
      </c>
      <c r="I13" s="7">
        <v>0.00695665812042989</v>
      </c>
      <c r="J13" s="5">
        <v>1.06141082</v>
      </c>
      <c r="K13" s="7">
        <v>0</v>
      </c>
      <c r="L13" s="7">
        <v>0.0254080713524823</v>
      </c>
      <c r="M13" s="7">
        <v>-0.0254080713524822</v>
      </c>
      <c r="N13" s="3">
        <v>0</v>
      </c>
    </row>
    <row r="14" spans="1:14">
      <c r="A14" s="2" t="s">
        <v>179</v>
      </c>
      <c r="B14" s="3">
        <v>11</v>
      </c>
      <c r="C14" s="3">
        <v>500000</v>
      </c>
      <c r="E14" s="3">
        <v>538265.41</v>
      </c>
      <c r="F14" s="4">
        <v>38265.41</v>
      </c>
      <c r="G14" s="5">
        <v>1.07653082</v>
      </c>
      <c r="H14" s="6">
        <v>7560</v>
      </c>
      <c r="I14" s="7">
        <v>0.0142451911315544</v>
      </c>
      <c r="J14" s="5">
        <v>1.07653082</v>
      </c>
      <c r="K14" s="7">
        <v>0</v>
      </c>
      <c r="L14" s="7">
        <v>0.0254080713524823</v>
      </c>
      <c r="M14" s="7">
        <v>-0.0254080713524822</v>
      </c>
      <c r="N14" s="3">
        <v>0</v>
      </c>
    </row>
    <row r="15" spans="1:14">
      <c r="A15" s="2" t="s">
        <v>180</v>
      </c>
      <c r="B15" s="3">
        <v>12</v>
      </c>
      <c r="C15" s="3">
        <v>500000</v>
      </c>
      <c r="E15" s="3">
        <v>534845.41</v>
      </c>
      <c r="F15" s="4">
        <v>34845.41</v>
      </c>
      <c r="G15" s="5">
        <v>1.06969082</v>
      </c>
      <c r="H15" s="6">
        <v>-3420</v>
      </c>
      <c r="I15" s="7">
        <v>-0.0063537428496474</v>
      </c>
      <c r="J15" s="5">
        <v>1.07653082</v>
      </c>
      <c r="K15" s="7">
        <v>0.00635374284964729</v>
      </c>
      <c r="L15" s="7">
        <v>0.0254080713524823</v>
      </c>
      <c r="M15" s="7">
        <v>-0.0254080713524822</v>
      </c>
      <c r="N15" s="3">
        <v>1</v>
      </c>
    </row>
    <row r="16" spans="1:14">
      <c r="A16" s="2" t="s">
        <v>181</v>
      </c>
      <c r="B16" s="3">
        <v>13</v>
      </c>
      <c r="C16" s="3">
        <v>500000</v>
      </c>
      <c r="E16" s="3">
        <v>553385.41</v>
      </c>
      <c r="F16" s="4">
        <v>53385.41</v>
      </c>
      <c r="G16" s="5">
        <v>1.10677082</v>
      </c>
      <c r="H16" s="6">
        <v>18540</v>
      </c>
      <c r="I16" s="7">
        <v>0.0346642219477962</v>
      </c>
      <c r="J16" s="5">
        <v>1.10677082</v>
      </c>
      <c r="K16" s="7">
        <v>0</v>
      </c>
      <c r="L16" s="7">
        <v>0.0254080713524823</v>
      </c>
      <c r="M16" s="7">
        <v>-0.0254080713524822</v>
      </c>
      <c r="N16" s="3">
        <v>0</v>
      </c>
    </row>
    <row r="17" spans="1:14">
      <c r="A17" s="2" t="s">
        <v>182</v>
      </c>
      <c r="B17" s="3">
        <v>14</v>
      </c>
      <c r="C17" s="3">
        <v>500000</v>
      </c>
      <c r="E17" s="3">
        <v>543185.41</v>
      </c>
      <c r="F17" s="4">
        <v>43185.41</v>
      </c>
      <c r="G17" s="5">
        <v>1.08637082</v>
      </c>
      <c r="H17" s="6">
        <v>-10200</v>
      </c>
      <c r="I17" s="7">
        <v>-0.0184320002220514</v>
      </c>
      <c r="J17" s="5">
        <v>1.10677082</v>
      </c>
      <c r="K17" s="7">
        <v>0.0184320002220516</v>
      </c>
      <c r="L17" s="7">
        <v>0.0254080713524823</v>
      </c>
      <c r="M17" s="7">
        <v>-0.0254080713524822</v>
      </c>
      <c r="N17" s="3">
        <v>1</v>
      </c>
    </row>
    <row r="18" spans="1:14">
      <c r="A18" s="2" t="s">
        <v>183</v>
      </c>
      <c r="B18" s="3">
        <v>15</v>
      </c>
      <c r="C18" s="3">
        <v>500000</v>
      </c>
      <c r="E18" s="3">
        <v>541745.41</v>
      </c>
      <c r="F18" s="4">
        <v>41745.41</v>
      </c>
      <c r="G18" s="5">
        <v>1.08349082</v>
      </c>
      <c r="H18" s="6">
        <v>-1440</v>
      </c>
      <c r="I18" s="7">
        <v>-0.00265102849504006</v>
      </c>
      <c r="J18" s="5">
        <v>1.10677082</v>
      </c>
      <c r="K18" s="7">
        <v>0.0210341649592823</v>
      </c>
      <c r="L18" s="7">
        <v>0.0254080713524823</v>
      </c>
      <c r="M18" s="7">
        <v>-0.0254080713524822</v>
      </c>
      <c r="N18" s="3">
        <v>2</v>
      </c>
    </row>
    <row r="19" spans="1:14">
      <c r="A19" s="2" t="s">
        <v>184</v>
      </c>
      <c r="B19" s="3">
        <v>16</v>
      </c>
      <c r="C19" s="3">
        <v>500000</v>
      </c>
      <c r="E19" s="3">
        <v>532445.41</v>
      </c>
      <c r="F19" s="4">
        <v>32445.41</v>
      </c>
      <c r="G19" s="5">
        <v>1.06489082</v>
      </c>
      <c r="H19" s="6">
        <v>-9300</v>
      </c>
      <c r="I19" s="7">
        <v>-0.0171667352013191</v>
      </c>
      <c r="J19" s="5">
        <v>1.10677082</v>
      </c>
      <c r="K19" s="7">
        <v>0.0378398122205644</v>
      </c>
      <c r="L19" s="7">
        <v>0.0378398122205644</v>
      </c>
      <c r="M19" s="7">
        <v>-0.0254080713524822</v>
      </c>
      <c r="N19" s="3">
        <v>3</v>
      </c>
    </row>
    <row r="20" spans="1:14">
      <c r="A20" s="2" t="s">
        <v>185</v>
      </c>
      <c r="B20" s="3">
        <v>17</v>
      </c>
      <c r="C20" s="3">
        <v>500000</v>
      </c>
      <c r="E20" s="3">
        <v>526478.61</v>
      </c>
      <c r="F20" s="4">
        <v>26478.61</v>
      </c>
      <c r="G20" s="5">
        <v>1.05295722</v>
      </c>
      <c r="H20" s="6">
        <v>-5966.80000000005</v>
      </c>
      <c r="I20" s="7">
        <v>-0.0112064070568287</v>
      </c>
      <c r="J20" s="5">
        <v>1.10677082</v>
      </c>
      <c r="K20" s="7">
        <v>0.0486221709386956</v>
      </c>
      <c r="L20" s="7">
        <v>0.0486221709386956</v>
      </c>
      <c r="M20" s="7">
        <v>-0.0254080713524822</v>
      </c>
      <c r="N20" s="3">
        <v>4</v>
      </c>
    </row>
    <row r="21" spans="1:14">
      <c r="A21" s="2" t="s">
        <v>186</v>
      </c>
      <c r="B21" s="3">
        <v>18</v>
      </c>
      <c r="C21" s="3">
        <v>500000</v>
      </c>
      <c r="E21" s="3">
        <v>525851.4</v>
      </c>
      <c r="F21" s="4">
        <v>25851.4</v>
      </c>
      <c r="G21" s="5">
        <v>1.0517028</v>
      </c>
      <c r="H21" s="6">
        <v>-627.209999999963</v>
      </c>
      <c r="I21" s="7">
        <v>-0.0011913304512029</v>
      </c>
      <c r="J21" s="5">
        <v>1.10677082</v>
      </c>
      <c r="K21" s="7">
        <v>0.0497555763170556</v>
      </c>
      <c r="L21" s="7">
        <v>0.0497555763170556</v>
      </c>
      <c r="M21" s="7">
        <v>-0.0254080713524822</v>
      </c>
      <c r="N21" s="3">
        <v>5</v>
      </c>
    </row>
    <row r="22" spans="1:14">
      <c r="A22" s="2" t="s">
        <v>187</v>
      </c>
      <c r="B22" s="3">
        <v>19</v>
      </c>
      <c r="C22" s="3">
        <v>500000</v>
      </c>
      <c r="E22" s="3">
        <v>528971.4</v>
      </c>
      <c r="F22" s="4">
        <v>28971.4</v>
      </c>
      <c r="G22" s="5">
        <v>1.0579428</v>
      </c>
      <c r="H22" s="6">
        <v>3120</v>
      </c>
      <c r="I22" s="7">
        <v>0.00593323513068511</v>
      </c>
      <c r="J22" s="5">
        <v>1.10677082</v>
      </c>
      <c r="K22" s="7">
        <v>0.0441175527197222</v>
      </c>
      <c r="L22" s="7">
        <v>0.0497555763170556</v>
      </c>
      <c r="M22" s="7">
        <v>-0.0254080713524822</v>
      </c>
      <c r="N22" s="3">
        <v>6</v>
      </c>
    </row>
    <row r="23" spans="1:14">
      <c r="A23" s="2" t="s">
        <v>188</v>
      </c>
      <c r="B23" s="3">
        <v>20</v>
      </c>
      <c r="C23" s="3">
        <v>500000</v>
      </c>
      <c r="E23" s="3">
        <v>531856.87</v>
      </c>
      <c r="F23" s="4">
        <v>31856.87</v>
      </c>
      <c r="G23" s="5">
        <v>1.06371374</v>
      </c>
      <c r="H23" s="6">
        <v>2885.46999999997</v>
      </c>
      <c r="I23" s="7">
        <v>0.005454869582741</v>
      </c>
      <c r="J23" s="5">
        <v>1.10677082</v>
      </c>
      <c r="K23" s="7">
        <v>0.0389033386333768</v>
      </c>
      <c r="L23" s="7">
        <v>0.0497555763170556</v>
      </c>
      <c r="M23" s="7">
        <v>-0.0254080713524822</v>
      </c>
      <c r="N23" s="3">
        <v>7</v>
      </c>
    </row>
    <row r="24" spans="1:14">
      <c r="A24" s="2" t="s">
        <v>189</v>
      </c>
      <c r="B24" s="3">
        <v>21</v>
      </c>
      <c r="C24" s="3">
        <v>500000</v>
      </c>
      <c r="E24" s="3">
        <v>529816.87</v>
      </c>
      <c r="F24" s="4">
        <v>29816.87</v>
      </c>
      <c r="G24" s="5">
        <v>1.05963374</v>
      </c>
      <c r="H24" s="6">
        <v>-2040</v>
      </c>
      <c r="I24" s="7">
        <v>-0.00383561840613245</v>
      </c>
      <c r="J24" s="5">
        <v>1.10677082</v>
      </c>
      <c r="K24" s="7">
        <v>0.0425897386777871</v>
      </c>
      <c r="L24" s="7">
        <v>0.0497555763170556</v>
      </c>
      <c r="M24" s="7">
        <v>-0.0254080713524822</v>
      </c>
      <c r="N24" s="3">
        <v>8</v>
      </c>
    </row>
    <row r="25" spans="1:14">
      <c r="A25" s="2" t="s">
        <v>190</v>
      </c>
      <c r="B25" s="3">
        <v>22</v>
      </c>
      <c r="C25" s="3">
        <v>500000</v>
      </c>
      <c r="E25" s="3">
        <v>539362.77</v>
      </c>
      <c r="F25" s="4">
        <v>39362.77</v>
      </c>
      <c r="G25" s="5">
        <v>1.07872554</v>
      </c>
      <c r="H25" s="6">
        <v>9545.90000000002</v>
      </c>
      <c r="I25" s="7">
        <v>0.0180173575824416</v>
      </c>
      <c r="J25" s="5">
        <v>1.10677082</v>
      </c>
      <c r="K25" s="7">
        <v>0.0253397356464459</v>
      </c>
      <c r="L25" s="7">
        <v>0.0497555763170556</v>
      </c>
      <c r="M25" s="7">
        <v>-0.0254080713524822</v>
      </c>
      <c r="N25" s="3">
        <v>9</v>
      </c>
    </row>
    <row r="26" spans="1:14">
      <c r="A26" s="2" t="s">
        <v>191</v>
      </c>
      <c r="B26" s="3">
        <v>23</v>
      </c>
      <c r="C26" s="3">
        <v>500000</v>
      </c>
      <c r="E26" s="3">
        <v>535582.77</v>
      </c>
      <c r="F26" s="4">
        <v>35582.77</v>
      </c>
      <c r="G26" s="5">
        <v>1.07116554</v>
      </c>
      <c r="H26" s="6">
        <v>-3780</v>
      </c>
      <c r="I26" s="7">
        <v>-0.00700827014812311</v>
      </c>
      <c r="J26" s="5">
        <v>1.10677082</v>
      </c>
      <c r="K26" s="7">
        <v>0.0321704180816767</v>
      </c>
      <c r="L26" s="7">
        <v>0.0497555763170556</v>
      </c>
      <c r="M26" s="7">
        <v>-0.0254080713524822</v>
      </c>
      <c r="N26" s="3">
        <v>10</v>
      </c>
    </row>
    <row r="27" spans="1:14">
      <c r="A27" s="2" t="s">
        <v>192</v>
      </c>
      <c r="B27" s="3">
        <v>24</v>
      </c>
      <c r="C27" s="3">
        <v>500000</v>
      </c>
      <c r="E27" s="3">
        <v>529615.95</v>
      </c>
      <c r="F27" s="4">
        <v>29615.9499999999</v>
      </c>
      <c r="G27" s="5">
        <v>1.0592319</v>
      </c>
      <c r="H27" s="6">
        <v>-5966.82000000007</v>
      </c>
      <c r="I27" s="7">
        <v>-0.0111407990215967</v>
      </c>
      <c r="J27" s="5">
        <v>1.10677082</v>
      </c>
      <c r="K27" s="7">
        <v>0.0429528129409847</v>
      </c>
      <c r="L27" s="7">
        <v>0.0497555763170556</v>
      </c>
      <c r="M27" s="7">
        <v>-0.0254080713524822</v>
      </c>
      <c r="N27" s="3">
        <v>11</v>
      </c>
    </row>
    <row r="28" spans="1:14">
      <c r="A28" s="2" t="s">
        <v>193</v>
      </c>
      <c r="B28" s="3">
        <v>25</v>
      </c>
      <c r="C28" s="3">
        <v>500000</v>
      </c>
      <c r="E28" s="3">
        <v>529649.3</v>
      </c>
      <c r="F28" s="4">
        <v>29649.3000000001</v>
      </c>
      <c r="G28" s="5">
        <v>1.0592986</v>
      </c>
      <c r="H28" s="6">
        <v>33.3500000000931</v>
      </c>
      <c r="I28" s="7">
        <v>6.29701579042408e-5</v>
      </c>
      <c r="J28" s="5">
        <v>1.10677082</v>
      </c>
      <c r="K28" s="7">
        <v>0.0428925475284937</v>
      </c>
      <c r="L28" s="7">
        <v>0.0497555763170556</v>
      </c>
      <c r="M28" s="7">
        <v>-0.0254080713524822</v>
      </c>
      <c r="N28" s="3">
        <v>12</v>
      </c>
    </row>
    <row r="29" spans="1:14">
      <c r="A29" s="2" t="s">
        <v>194</v>
      </c>
      <c r="B29" s="3">
        <v>26</v>
      </c>
      <c r="C29" s="3">
        <v>500000</v>
      </c>
      <c r="E29" s="3">
        <v>527369.3</v>
      </c>
      <c r="F29" s="4">
        <v>27369.3000000001</v>
      </c>
      <c r="G29" s="5">
        <v>1.0547386</v>
      </c>
      <c r="H29" s="6">
        <v>-2280</v>
      </c>
      <c r="I29" s="7">
        <v>-0.00430473522763086</v>
      </c>
      <c r="J29" s="5">
        <v>1.10677082</v>
      </c>
      <c r="K29" s="7">
        <v>0.0470126416957759</v>
      </c>
      <c r="L29" s="7">
        <v>0.0497555763170556</v>
      </c>
      <c r="M29" s="7">
        <v>-0.0254080713524822</v>
      </c>
      <c r="N29" s="3">
        <v>13</v>
      </c>
    </row>
    <row r="30" spans="1:14">
      <c r="A30" s="2" t="s">
        <v>195</v>
      </c>
      <c r="B30" s="3">
        <v>27</v>
      </c>
      <c r="C30" s="3">
        <v>500000</v>
      </c>
      <c r="E30" s="3">
        <v>527882.61</v>
      </c>
      <c r="F30" s="4">
        <v>27882.61</v>
      </c>
      <c r="G30" s="5">
        <v>1.05576522</v>
      </c>
      <c r="H30" s="6">
        <v>513.309999999939</v>
      </c>
      <c r="I30" s="7">
        <v>0.000973340693134705</v>
      </c>
      <c r="J30" s="5">
        <v>1.10677082</v>
      </c>
      <c r="K30" s="7">
        <v>0.0460850603198953</v>
      </c>
      <c r="L30" s="7">
        <v>0.0497555763170556</v>
      </c>
      <c r="M30" s="7">
        <v>-0.0254080713524822</v>
      </c>
      <c r="N30" s="3">
        <v>14</v>
      </c>
    </row>
    <row r="31" spans="1:14">
      <c r="A31" s="2" t="s">
        <v>196</v>
      </c>
      <c r="B31" s="3">
        <v>28</v>
      </c>
      <c r="C31" s="3">
        <v>500000</v>
      </c>
      <c r="E31" s="3">
        <v>523835.66</v>
      </c>
      <c r="F31" s="4">
        <v>23835.66</v>
      </c>
      <c r="G31" s="5">
        <v>1.04767132</v>
      </c>
      <c r="H31" s="6">
        <v>-4046.95000000001</v>
      </c>
      <c r="I31" s="7">
        <v>-0.00766638249363816</v>
      </c>
      <c r="J31" s="5">
        <v>1.10677082</v>
      </c>
      <c r="K31" s="7">
        <v>0.053398137113879</v>
      </c>
      <c r="L31" s="7">
        <v>0.053398137113879</v>
      </c>
      <c r="M31" s="7">
        <v>-0.0254080713524822</v>
      </c>
      <c r="N31" s="3">
        <v>15</v>
      </c>
    </row>
    <row r="32" spans="1:14">
      <c r="A32" s="2" t="s">
        <v>197</v>
      </c>
      <c r="B32" s="3">
        <v>29</v>
      </c>
      <c r="C32" s="3">
        <v>500000</v>
      </c>
      <c r="E32" s="3">
        <v>528035.66</v>
      </c>
      <c r="F32" s="4">
        <v>28035.66</v>
      </c>
      <c r="G32" s="5">
        <v>1.05607132</v>
      </c>
      <c r="H32" s="6">
        <v>4200.00000000006</v>
      </c>
      <c r="I32" s="7">
        <v>0.00801778176002776</v>
      </c>
      <c r="J32" s="5">
        <v>1.10677082</v>
      </c>
      <c r="K32" s="7">
        <v>0.0458084899636224</v>
      </c>
      <c r="L32" s="7">
        <v>0.053398137113879</v>
      </c>
      <c r="M32" s="7">
        <v>-0.0254080713524822</v>
      </c>
      <c r="N32" s="3">
        <v>16</v>
      </c>
    </row>
    <row r="33" spans="1:14">
      <c r="A33" s="2" t="s">
        <v>198</v>
      </c>
      <c r="B33" s="3">
        <v>30</v>
      </c>
      <c r="C33" s="3">
        <v>500000</v>
      </c>
      <c r="E33" s="3">
        <v>536435.66</v>
      </c>
      <c r="F33" s="4">
        <v>36435.66</v>
      </c>
      <c r="G33" s="5">
        <v>1.07287132</v>
      </c>
      <c r="H33" s="6">
        <v>8400</v>
      </c>
      <c r="I33" s="7">
        <v>0.0159080165153998</v>
      </c>
      <c r="J33" s="5">
        <v>1.10677082</v>
      </c>
      <c r="K33" s="7">
        <v>0.0306291956631095</v>
      </c>
      <c r="L33" s="7">
        <v>0.053398137113879</v>
      </c>
      <c r="M33" s="7">
        <v>-0.0254080713524822</v>
      </c>
      <c r="N33" s="3">
        <v>17</v>
      </c>
    </row>
    <row r="34" spans="1:14">
      <c r="A34" s="2" t="s">
        <v>199</v>
      </c>
      <c r="B34" s="3">
        <v>31</v>
      </c>
      <c r="C34" s="3">
        <v>500000</v>
      </c>
      <c r="E34" s="3">
        <v>535835.66</v>
      </c>
      <c r="F34" s="4">
        <v>35835.66</v>
      </c>
      <c r="G34" s="5">
        <v>1.07167132</v>
      </c>
      <c r="H34" s="6">
        <v>-600</v>
      </c>
      <c r="I34" s="7">
        <v>-0.00111849387492247</v>
      </c>
      <c r="J34" s="5">
        <v>1.10677082</v>
      </c>
      <c r="K34" s="7">
        <v>0.0317134309702889</v>
      </c>
      <c r="L34" s="7">
        <v>0.053398137113879</v>
      </c>
      <c r="M34" s="7">
        <v>-0.0254080713524822</v>
      </c>
      <c r="N34" s="3">
        <v>18</v>
      </c>
    </row>
  </sheetData>
  <mergeCells count="13">
    <mergeCell ref="H1:I1"/>
    <mergeCell ref="A1:A2"/>
    <mergeCell ref="B1:B2"/>
    <mergeCell ref="C1:C2"/>
    <mergeCell ref="D1:D2"/>
    <mergeCell ref="E1:E2"/>
    <mergeCell ref="F1:F2"/>
    <mergeCell ref="G1:G2"/>
    <mergeCell ref="J1:J2"/>
    <mergeCell ref="K1:K2"/>
    <mergeCell ref="L1:L2"/>
    <mergeCell ref="M1:M2"/>
    <mergeCell ref="N1:N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策略分析</vt:lpstr>
      <vt:lpstr>交易列表</vt:lpstr>
      <vt:lpstr>交易分析</vt:lpstr>
      <vt:lpstr>周期分析</vt:lpstr>
      <vt:lpstr>逐日绩效概览</vt:lpstr>
      <vt:lpstr>逐日绩效分析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繁华背后</cp:lastModifiedBy>
  <dcterms:created xsi:type="dcterms:W3CDTF">2024-04-23T14:21:00Z</dcterms:created>
  <dcterms:modified xsi:type="dcterms:W3CDTF">2024-04-23T14:28:15Z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16EC9D1FF4114E9D8A7F8B5A3BCC1662_12</vt:lpwstr>
  </property>
  <property fmtid="{D5CDD505-2E9C-101B-9397-08002B2CF9AE}" pid="3" name="KSOProductBuildVer">
    <vt:lpwstr>2052-12.1.0.16729</vt:lpwstr>
  </property>
</Properties>
</file>