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90" windowWidth="19395" windowHeight="71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C4" i="1" l="1"/>
  <c r="CI4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W6" i="1"/>
  <c r="V6" i="1"/>
</calcChain>
</file>

<file path=xl/sharedStrings.xml><?xml version="1.0" encoding="utf-8"?>
<sst xmlns="http://schemas.openxmlformats.org/spreadsheetml/2006/main" count="1449" uniqueCount="336">
  <si>
    <r>
      <rPr>
        <sz val="10"/>
        <rFont val="宋体"/>
        <family val="3"/>
        <charset val="134"/>
      </rPr>
      <t>序号</t>
    </r>
    <phoneticPr fontId="4" type="noConversion"/>
  </si>
  <si>
    <r>
      <rPr>
        <sz val="10"/>
        <rFont val="宋体"/>
        <family val="3"/>
        <charset val="134"/>
      </rPr>
      <t>媒体类型</t>
    </r>
    <phoneticPr fontId="4" type="noConversion"/>
  </si>
  <si>
    <r>
      <rPr>
        <sz val="10"/>
        <rFont val="宋体"/>
        <family val="3"/>
        <charset val="134"/>
      </rPr>
      <t>调研方法</t>
    </r>
    <phoneticPr fontId="4" type="noConversion"/>
  </si>
  <si>
    <r>
      <rPr>
        <sz val="10"/>
        <rFont val="宋体"/>
        <family val="3"/>
        <charset val="134"/>
      </rPr>
      <t>调研拦截点类型</t>
    </r>
    <phoneticPr fontId="4" type="noConversion"/>
  </si>
  <si>
    <r>
      <rPr>
        <sz val="10"/>
        <rFont val="宋体"/>
        <family val="3"/>
        <charset val="134"/>
      </rPr>
      <t>调研拦截点编号</t>
    </r>
    <phoneticPr fontId="4" type="noConversion"/>
  </si>
  <si>
    <r>
      <rPr>
        <sz val="10"/>
        <rFont val="宋体"/>
        <family val="3"/>
        <charset val="134"/>
      </rPr>
      <t>品牌名称</t>
    </r>
    <phoneticPr fontId="4" type="noConversion"/>
  </si>
  <si>
    <r>
      <rPr>
        <sz val="10"/>
        <rFont val="宋体"/>
        <family val="3"/>
        <charset val="134"/>
      </rPr>
      <t>产品详细名称</t>
    </r>
    <phoneticPr fontId="4" type="noConversion"/>
  </si>
  <si>
    <r>
      <rPr>
        <sz val="10"/>
        <rFont val="宋体"/>
        <family val="3"/>
        <charset val="134"/>
      </rPr>
      <t>测试广告版名称或描述</t>
    </r>
    <phoneticPr fontId="4" type="noConversion"/>
  </si>
  <si>
    <r>
      <rPr>
        <sz val="10"/>
        <rFont val="宋体"/>
        <family val="3"/>
        <charset val="134"/>
      </rPr>
      <t>调研产品品类</t>
    </r>
    <phoneticPr fontId="4" type="noConversion"/>
  </si>
  <si>
    <r>
      <rPr>
        <sz val="10"/>
        <rFont val="宋体"/>
        <family val="3"/>
        <charset val="134"/>
      </rPr>
      <t>调研执行时间</t>
    </r>
    <phoneticPr fontId="4" type="noConversion"/>
  </si>
  <si>
    <r>
      <rPr>
        <sz val="10"/>
        <color rgb="FFFFFF00"/>
        <rFont val="宋体"/>
        <family val="3"/>
        <charset val="134"/>
      </rPr>
      <t>调研城市</t>
    </r>
    <phoneticPr fontId="4" type="noConversion"/>
  </si>
  <si>
    <r>
      <rPr>
        <sz val="10"/>
        <rFont val="宋体"/>
        <family val="3"/>
        <charset val="134"/>
      </rPr>
      <t>调研样本量</t>
    </r>
    <phoneticPr fontId="4" type="noConversion"/>
  </si>
  <si>
    <r>
      <rPr>
        <sz val="10"/>
        <color rgb="FFFFFF00"/>
        <rFont val="宋体"/>
        <family val="3"/>
        <charset val="134"/>
      </rPr>
      <t>广告投放策略</t>
    </r>
    <phoneticPr fontId="4" type="noConversion"/>
  </si>
  <si>
    <r>
      <rPr>
        <sz val="10"/>
        <rFont val="宋体"/>
        <family val="3"/>
        <charset val="134"/>
      </rPr>
      <t>提示前该品牌任意广告的总回忆率</t>
    </r>
    <phoneticPr fontId="4" type="noConversion"/>
  </si>
  <si>
    <r>
      <rPr>
        <sz val="10"/>
        <rFont val="宋体"/>
        <family val="3"/>
        <charset val="134"/>
      </rPr>
      <t>提示前家中电视看过该品牌广告的回忆率</t>
    </r>
  </si>
  <si>
    <r>
      <rPr>
        <sz val="10"/>
        <rFont val="宋体"/>
        <family val="3"/>
        <charset val="134"/>
      </rPr>
      <t>提示前报纸看过该品牌广告的回忆率</t>
    </r>
  </si>
  <si>
    <r>
      <rPr>
        <sz val="10"/>
        <rFont val="宋体"/>
        <family val="3"/>
        <charset val="134"/>
      </rPr>
      <t>提示前杂志看过该品牌广告的回忆率</t>
    </r>
  </si>
  <si>
    <r>
      <rPr>
        <sz val="10"/>
        <rFont val="宋体"/>
        <family val="3"/>
        <charset val="134"/>
      </rPr>
      <t>提示前广播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电台看过该品牌广告的回忆率</t>
    </r>
  </si>
  <si>
    <r>
      <rPr>
        <sz val="10"/>
        <rFont val="宋体"/>
        <family val="3"/>
        <charset val="134"/>
      </rPr>
      <t>提示前互联网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网络看过该品牌广告的回忆率</t>
    </r>
  </si>
  <si>
    <r>
      <rPr>
        <sz val="10"/>
        <rFont val="宋体"/>
        <family val="3"/>
        <charset val="134"/>
      </rPr>
      <t>提示前楼内液晶电视看过该品牌广告的回忆率</t>
    </r>
  </si>
  <si>
    <r>
      <rPr>
        <sz val="10"/>
        <rFont val="宋体"/>
        <family val="3"/>
        <charset val="134"/>
      </rPr>
      <t>提示前卖场内液晶电视看过该品牌广告的回忆率</t>
    </r>
  </si>
  <si>
    <r>
      <rPr>
        <sz val="10"/>
        <rFont val="宋体"/>
        <family val="3"/>
        <charset val="134"/>
      </rPr>
      <t>提示前电梯等候区液晶平面（数码海报）看过该品牌广告的回忆率</t>
    </r>
  </si>
  <si>
    <r>
      <rPr>
        <sz val="10"/>
        <rFont val="宋体"/>
        <family val="3"/>
        <charset val="134"/>
      </rPr>
      <t>提示前电梯内液晶平面（框架</t>
    </r>
    <r>
      <rPr>
        <sz val="10"/>
        <rFont val="Arial"/>
        <family val="2"/>
      </rPr>
      <t>2.0</t>
    </r>
    <r>
      <rPr>
        <sz val="10"/>
        <rFont val="宋体"/>
        <family val="3"/>
        <charset val="134"/>
      </rPr>
      <t>）看过该品牌广告的回忆率</t>
    </r>
  </si>
  <si>
    <r>
      <rPr>
        <sz val="10"/>
        <rFont val="宋体"/>
        <family val="3"/>
        <charset val="134"/>
      </rPr>
      <t>提示前电梯内框架平面（框架</t>
    </r>
    <r>
      <rPr>
        <sz val="10"/>
        <rFont val="Arial"/>
        <family val="2"/>
      </rPr>
      <t>1.0</t>
    </r>
    <r>
      <rPr>
        <sz val="10"/>
        <rFont val="宋体"/>
        <family val="3"/>
        <charset val="134"/>
      </rPr>
      <t>）看过该品牌广告的回忆率</t>
    </r>
  </si>
  <si>
    <r>
      <rPr>
        <sz val="10"/>
        <rFont val="宋体"/>
        <family val="3"/>
        <charset val="134"/>
      </rPr>
      <t>提示前分众直效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书报展架看过该品牌广告的回忆率</t>
    </r>
  </si>
  <si>
    <r>
      <rPr>
        <sz val="10"/>
        <rFont val="宋体"/>
        <family val="3"/>
        <charset val="134"/>
      </rPr>
      <t>提示前电影院银幕映前看过该品牌广告的回忆率</t>
    </r>
  </si>
  <si>
    <r>
      <rPr>
        <sz val="10"/>
        <rFont val="宋体"/>
        <family val="3"/>
        <charset val="134"/>
      </rPr>
      <t>提示前卖场内平面媒体看过该品牌广告的回忆率</t>
    </r>
  </si>
  <si>
    <r>
      <rPr>
        <sz val="10"/>
        <rFont val="宋体"/>
        <family val="3"/>
        <charset val="134"/>
      </rPr>
      <t>提示前公交车厢内液晶电视看过该品牌广告的回忆率</t>
    </r>
  </si>
  <si>
    <r>
      <rPr>
        <sz val="10"/>
        <rFont val="宋体"/>
        <family val="3"/>
        <charset val="134"/>
      </rPr>
      <t>提示前地铁车厢内液晶电视看过该品牌广告的回忆率</t>
    </r>
  </si>
  <si>
    <r>
      <rPr>
        <sz val="10"/>
        <rFont val="宋体"/>
        <family val="3"/>
        <charset val="134"/>
      </rPr>
      <t>提示前地铁站台上液晶电视看过该品牌广告的回忆率</t>
    </r>
  </si>
  <si>
    <r>
      <rPr>
        <sz val="10"/>
        <rFont val="宋体"/>
        <family val="3"/>
        <charset val="134"/>
      </rPr>
      <t>提示前出租车内液晶电视看过该品牌广告的回忆率</t>
    </r>
  </si>
  <si>
    <r>
      <rPr>
        <sz val="10"/>
        <rFont val="宋体"/>
        <family val="3"/>
        <charset val="134"/>
      </rPr>
      <t>提示前机场巴士液晶电视看过该品牌广告的回忆率</t>
    </r>
  </si>
  <si>
    <r>
      <rPr>
        <sz val="10"/>
        <rFont val="宋体"/>
        <family val="3"/>
        <charset val="134"/>
      </rPr>
      <t>提示前火车车厢内液晶电视看过该品牌广告的回忆率</t>
    </r>
  </si>
  <si>
    <r>
      <rPr>
        <sz val="10"/>
        <rFont val="宋体"/>
        <family val="3"/>
        <charset val="134"/>
      </rPr>
      <t>提示前公交车站候车亭液晶电视看过该品牌广告的回忆率</t>
    </r>
  </si>
  <si>
    <r>
      <rPr>
        <sz val="10"/>
        <rFont val="宋体"/>
        <family val="3"/>
        <charset val="134"/>
      </rPr>
      <t>提示前机场内液晶电视看过该品牌广告的回忆率</t>
    </r>
  </si>
  <si>
    <r>
      <rPr>
        <sz val="10"/>
        <rFont val="宋体"/>
        <family val="3"/>
        <charset val="134"/>
      </rPr>
      <t>提示前公交车车身看过该品牌广告的回忆率</t>
    </r>
  </si>
  <si>
    <r>
      <rPr>
        <sz val="10"/>
        <rFont val="宋体"/>
        <family val="3"/>
        <charset val="134"/>
      </rPr>
      <t>提示前地铁内平面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包括看板、海报、灯箱、立柱等</t>
    </r>
    <r>
      <rPr>
        <sz val="10"/>
        <rFont val="Arial"/>
        <family val="2"/>
      </rPr>
      <t>)</t>
    </r>
    <r>
      <rPr>
        <sz val="10"/>
        <rFont val="宋体"/>
        <family val="3"/>
        <charset val="134"/>
      </rPr>
      <t>看过该品牌广告的回忆率</t>
    </r>
  </si>
  <si>
    <r>
      <rPr>
        <sz val="10"/>
        <rFont val="宋体"/>
        <family val="3"/>
        <charset val="134"/>
      </rPr>
      <t>提示前机场内灯箱看过该品牌广告的回忆率</t>
    </r>
  </si>
  <si>
    <r>
      <rPr>
        <sz val="10"/>
        <rFont val="宋体"/>
        <family val="3"/>
        <charset val="134"/>
      </rPr>
      <t>提示前机场大牌广告看过该品牌广告的回忆率</t>
    </r>
  </si>
  <si>
    <r>
      <rPr>
        <sz val="10"/>
        <rFont val="宋体"/>
        <family val="3"/>
        <charset val="134"/>
      </rPr>
      <t>提示前机场刷屏广告看过该品牌广告的回忆率</t>
    </r>
  </si>
  <si>
    <r>
      <rPr>
        <sz val="10"/>
        <rFont val="宋体"/>
        <family val="3"/>
        <charset val="134"/>
      </rPr>
      <t>提示前飞机舱内液晶电视看过该品牌广告的回忆率</t>
    </r>
  </si>
  <si>
    <r>
      <rPr>
        <sz val="10"/>
        <rFont val="宋体"/>
        <family val="3"/>
        <charset val="134"/>
      </rPr>
      <t>提示前公交车候车亭平面广告看过该品牌广告的回忆率</t>
    </r>
  </si>
  <si>
    <r>
      <rPr>
        <sz val="10"/>
        <rFont val="宋体"/>
        <family val="3"/>
        <charset val="134"/>
      </rPr>
      <t>提示前出租车内平面广告看过该品牌广告的回忆率</t>
    </r>
  </si>
  <si>
    <r>
      <rPr>
        <sz val="10"/>
        <rFont val="宋体"/>
        <family val="3"/>
        <charset val="134"/>
      </rPr>
      <t>提示前户外大型</t>
    </r>
    <r>
      <rPr>
        <sz val="10"/>
        <rFont val="Arial"/>
        <family val="2"/>
      </rPr>
      <t>LED</t>
    </r>
    <r>
      <rPr>
        <sz val="10"/>
        <rFont val="宋体"/>
        <family val="3"/>
        <charset val="134"/>
      </rPr>
      <t>电子屏看过该品牌广告的回忆率</t>
    </r>
  </si>
  <si>
    <r>
      <rPr>
        <sz val="10"/>
        <rFont val="宋体"/>
        <family val="3"/>
        <charset val="134"/>
      </rPr>
      <t>提示前街边</t>
    </r>
    <r>
      <rPr>
        <sz val="10"/>
        <rFont val="Arial"/>
        <family val="2"/>
      </rPr>
      <t>LED</t>
    </r>
    <r>
      <rPr>
        <sz val="10"/>
        <rFont val="宋体"/>
        <family val="3"/>
        <charset val="134"/>
      </rPr>
      <t>电子屏看过该品牌广告的回忆率</t>
    </r>
  </si>
  <si>
    <r>
      <rPr>
        <sz val="10"/>
        <rFont val="宋体"/>
        <family val="3"/>
        <charset val="134"/>
      </rPr>
      <t>提示前楼顶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楼体外墙大牌看过该品牌广告的回忆率</t>
    </r>
  </si>
  <si>
    <r>
      <rPr>
        <sz val="10"/>
        <rFont val="宋体"/>
        <family val="3"/>
        <charset val="134"/>
      </rPr>
      <t>提示前户外平面大牌看过该品牌广告的回忆率</t>
    </r>
  </si>
  <si>
    <r>
      <rPr>
        <sz val="10"/>
        <rFont val="宋体"/>
        <family val="3"/>
        <charset val="134"/>
      </rPr>
      <t>提示前户外路牌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灯箱看过该品牌广告的回忆率</t>
    </r>
  </si>
  <si>
    <r>
      <rPr>
        <sz val="10"/>
        <rFont val="宋体"/>
        <family val="3"/>
        <charset val="134"/>
      </rPr>
      <t>提示前社区内灯箱看过该品牌广告的回忆率</t>
    </r>
  </si>
  <si>
    <r>
      <rPr>
        <sz val="10"/>
        <rFont val="宋体"/>
        <family val="3"/>
        <charset val="134"/>
      </rPr>
      <t>提示前停车场内平面媒体看过该品牌广告的回忆率</t>
    </r>
  </si>
  <si>
    <r>
      <rPr>
        <sz val="10"/>
        <rFont val="宋体"/>
        <family val="3"/>
        <charset val="134"/>
      </rPr>
      <t>提示前电话亭平面媒体看过该品牌广告的回忆率</t>
    </r>
  </si>
  <si>
    <r>
      <rPr>
        <sz val="10"/>
        <color rgb="FFFF0000"/>
        <rFont val="宋体"/>
        <family val="3"/>
        <charset val="134"/>
      </rPr>
      <t>提示前没有通过出示的任何渠道看到该品牌广告比例</t>
    </r>
    <phoneticPr fontId="4" type="noConversion"/>
  </si>
  <si>
    <r>
      <rPr>
        <sz val="10"/>
        <color rgb="FFFF0000"/>
        <rFont val="宋体"/>
        <family val="3"/>
        <charset val="134"/>
      </rPr>
      <t>广告版本的提示后到达率</t>
    </r>
    <r>
      <rPr>
        <sz val="10"/>
        <color rgb="FFFF0000"/>
        <rFont val="Arial"/>
        <family val="2"/>
      </rPr>
      <t>(%)</t>
    </r>
    <phoneticPr fontId="4" type="noConversion"/>
  </si>
  <si>
    <r>
      <rPr>
        <sz val="10"/>
        <color rgb="FFFF0000"/>
        <rFont val="宋体"/>
        <family val="3"/>
        <charset val="134"/>
      </rPr>
      <t>观看的次数</t>
    </r>
    <phoneticPr fontId="4" type="noConversion"/>
  </si>
  <si>
    <r>
      <rPr>
        <sz val="10"/>
        <color rgb="FFFF0000"/>
        <rFont val="宋体"/>
        <family val="3"/>
        <charset val="134"/>
      </rPr>
      <t>广告喜爱度</t>
    </r>
    <r>
      <rPr>
        <sz val="10"/>
        <color rgb="FFFF0000"/>
        <rFont val="Arial"/>
        <family val="2"/>
      </rPr>
      <t>(top 2)</t>
    </r>
    <phoneticPr fontId="4" type="noConversion"/>
  </si>
  <si>
    <r>
      <rPr>
        <sz val="10"/>
        <color rgb="FFFF0000"/>
        <rFont val="宋体"/>
        <family val="3"/>
        <charset val="134"/>
      </rPr>
      <t>品牌印象改善</t>
    </r>
    <phoneticPr fontId="4" type="noConversion"/>
  </si>
  <si>
    <r>
      <rPr>
        <sz val="10"/>
        <color rgb="FFFF0000"/>
        <rFont val="宋体"/>
        <family val="3"/>
        <charset val="134"/>
      </rPr>
      <t>购买影响（</t>
    </r>
    <r>
      <rPr>
        <sz val="10"/>
        <color rgb="FFFF0000"/>
        <rFont val="Arial"/>
        <family val="2"/>
      </rPr>
      <t>top 2</t>
    </r>
    <r>
      <rPr>
        <sz val="10"/>
        <color rgb="FFFF0000"/>
        <rFont val="宋体"/>
        <family val="3"/>
        <charset val="134"/>
      </rPr>
      <t>）</t>
    </r>
    <phoneticPr fontId="4" type="noConversion"/>
  </si>
  <si>
    <r>
      <rPr>
        <sz val="10"/>
        <color rgb="FFFF0000"/>
        <rFont val="宋体"/>
        <family val="3"/>
        <charset val="134"/>
      </rPr>
      <t>广告制作元素回忆率</t>
    </r>
    <r>
      <rPr>
        <sz val="10"/>
        <color rgb="FFFF0000"/>
        <rFont val="Arial"/>
        <family val="2"/>
      </rPr>
      <t>(%)</t>
    </r>
    <r>
      <rPr>
        <sz val="10"/>
        <color rgb="FFFF0000"/>
        <rFont val="宋体"/>
        <family val="3"/>
        <charset val="134"/>
      </rPr>
      <t>最高值</t>
    </r>
    <r>
      <rPr>
        <sz val="10"/>
        <color rgb="FFFF0000"/>
        <rFont val="Arial"/>
        <family val="2"/>
      </rPr>
      <t>-</t>
    </r>
    <r>
      <rPr>
        <sz val="10"/>
        <color rgb="FFFF0000"/>
        <rFont val="宋体"/>
        <family val="3"/>
        <charset val="134"/>
      </rPr>
      <t>画面</t>
    </r>
    <r>
      <rPr>
        <sz val="10"/>
        <color rgb="FFFF0000"/>
        <rFont val="Arial"/>
        <family val="2"/>
      </rPr>
      <t>Net</t>
    </r>
    <r>
      <rPr>
        <sz val="10"/>
        <color rgb="FFFF0000"/>
        <rFont val="宋体"/>
        <family val="3"/>
        <charset val="134"/>
      </rPr>
      <t>最高值</t>
    </r>
    <phoneticPr fontId="4" type="noConversion"/>
  </si>
  <si>
    <r>
      <rPr>
        <sz val="10"/>
        <color rgb="FFFF0000"/>
        <rFont val="宋体"/>
        <family val="3"/>
        <charset val="134"/>
      </rPr>
      <t>广告传递信息回忆率</t>
    </r>
    <r>
      <rPr>
        <sz val="10"/>
        <color rgb="FFFF0000"/>
        <rFont val="Arial"/>
        <family val="2"/>
      </rPr>
      <t>(%)</t>
    </r>
    <r>
      <rPr>
        <sz val="10"/>
        <color rgb="FFFF0000"/>
        <rFont val="宋体"/>
        <family val="3"/>
        <charset val="134"/>
      </rPr>
      <t>最高值</t>
    </r>
    <phoneticPr fontId="4" type="noConversion"/>
  </si>
  <si>
    <r>
      <rPr>
        <sz val="10"/>
        <color rgb="FFFF0000"/>
        <rFont val="宋体"/>
        <family val="3"/>
        <charset val="134"/>
      </rPr>
      <t>广告评价（</t>
    </r>
    <r>
      <rPr>
        <sz val="10"/>
        <color rgb="FFFF0000"/>
        <rFont val="Arial"/>
        <family val="2"/>
      </rPr>
      <t>TOP2</t>
    </r>
    <r>
      <rPr>
        <sz val="10"/>
        <color rgb="FFFF0000"/>
        <rFont val="宋体"/>
        <family val="3"/>
        <charset val="134"/>
      </rPr>
      <t>）</t>
    </r>
    <phoneticPr fontId="4" type="noConversion"/>
  </si>
  <si>
    <r>
      <rPr>
        <sz val="10"/>
        <rFont val="宋体"/>
        <family val="3"/>
        <charset val="134"/>
      </rPr>
      <t>品牌地位及对品牌提升</t>
    </r>
    <phoneticPr fontId="4" type="noConversion"/>
  </si>
  <si>
    <r>
      <rPr>
        <sz val="10"/>
        <rFont val="宋体"/>
        <family val="3"/>
        <charset val="134"/>
      </rPr>
      <t>产品认知度</t>
    </r>
  </si>
  <si>
    <r>
      <rPr>
        <sz val="10"/>
        <rFont val="宋体"/>
        <family val="3"/>
        <charset val="134"/>
      </rPr>
      <t>楼宇</t>
    </r>
    <r>
      <rPr>
        <sz val="10"/>
        <rFont val="Arial"/>
        <family val="2"/>
      </rPr>
      <t>LCD</t>
    </r>
    <r>
      <rPr>
        <sz val="10"/>
        <rFont val="宋体"/>
        <family val="3"/>
        <charset val="134"/>
      </rPr>
      <t>媒体、卖场媒体特有</t>
    </r>
    <phoneticPr fontId="4" type="noConversion"/>
  </si>
  <si>
    <r>
      <rPr>
        <sz val="10"/>
        <color rgb="FFFFFF00"/>
        <rFont val="宋体"/>
        <family val="3"/>
        <charset val="134"/>
      </rPr>
      <t>行业大类</t>
    </r>
    <phoneticPr fontId="4" type="noConversion"/>
  </si>
  <si>
    <r>
      <rPr>
        <sz val="10"/>
        <color rgb="FFFFFF00"/>
        <rFont val="宋体"/>
        <family val="3"/>
        <charset val="134"/>
      </rPr>
      <t>行业中类</t>
    </r>
    <phoneticPr fontId="4" type="noConversion"/>
  </si>
  <si>
    <r>
      <rPr>
        <sz val="10"/>
        <color rgb="FFFFFF00"/>
        <rFont val="宋体"/>
        <family val="3"/>
        <charset val="134"/>
      </rPr>
      <t>行业小类</t>
    </r>
    <phoneticPr fontId="4" type="noConversion"/>
  </si>
  <si>
    <r>
      <rPr>
        <sz val="10"/>
        <color rgb="FFFFFF00"/>
        <rFont val="宋体"/>
        <family val="3"/>
        <charset val="134"/>
      </rPr>
      <t>截止调研已经投放时间</t>
    </r>
    <r>
      <rPr>
        <sz val="10"/>
        <color rgb="FFFFFF00"/>
        <rFont val="Arial"/>
        <family val="2"/>
      </rPr>
      <t>(</t>
    </r>
    <r>
      <rPr>
        <sz val="10"/>
        <color rgb="FFFFFF00"/>
        <rFont val="宋体"/>
        <family val="3"/>
        <charset val="134"/>
      </rPr>
      <t>周</t>
    </r>
    <r>
      <rPr>
        <sz val="10"/>
        <color rgb="FFFFFF00"/>
        <rFont val="Arial"/>
        <family val="2"/>
      </rPr>
      <t>)</t>
    </r>
  </si>
  <si>
    <r>
      <rPr>
        <sz val="10"/>
        <color rgb="FFFFFF00"/>
        <rFont val="宋体"/>
        <family val="3"/>
        <charset val="134"/>
      </rPr>
      <t>投放策略
投放次数</t>
    </r>
    <r>
      <rPr>
        <sz val="10"/>
        <color rgb="FFFFFF00"/>
        <rFont val="Arial"/>
        <family val="2"/>
      </rPr>
      <t>*</t>
    </r>
    <r>
      <rPr>
        <sz val="10"/>
        <color rgb="FFFFFF00"/>
        <rFont val="宋体"/>
        <family val="3"/>
        <charset val="134"/>
      </rPr>
      <t>秒长</t>
    </r>
    <phoneticPr fontId="4" type="noConversion"/>
  </si>
  <si>
    <r>
      <rPr>
        <sz val="10"/>
        <color rgb="FFFFFF00"/>
        <rFont val="宋体"/>
        <family val="3"/>
        <charset val="134"/>
      </rPr>
      <t>一个循环中广告的总时长</t>
    </r>
    <r>
      <rPr>
        <sz val="10"/>
        <color rgb="FFFFFF00"/>
        <rFont val="Arial"/>
        <family val="2"/>
      </rPr>
      <t>(</t>
    </r>
    <r>
      <rPr>
        <sz val="10"/>
        <color rgb="FFFFFF00"/>
        <rFont val="宋体"/>
        <family val="3"/>
        <charset val="134"/>
      </rPr>
      <t>秒</t>
    </r>
    <r>
      <rPr>
        <sz val="10"/>
        <color rgb="FFFFFF00"/>
        <rFont val="Arial"/>
        <family val="2"/>
      </rPr>
      <t>)</t>
    </r>
    <phoneticPr fontId="4" type="noConversion"/>
  </si>
  <si>
    <r>
      <rPr>
        <sz val="10"/>
        <color rgb="FFFFFF00"/>
        <rFont val="宋体"/>
        <family val="3"/>
        <charset val="134"/>
      </rPr>
      <t>一个循环中的播放次数</t>
    </r>
    <phoneticPr fontId="4" type="noConversion"/>
  </si>
  <si>
    <r>
      <rPr>
        <sz val="10"/>
        <color rgb="FFFFFF00"/>
        <rFont val="宋体"/>
        <family val="3"/>
        <charset val="134"/>
      </rPr>
      <t>广告版数量（单一广告版本</t>
    </r>
    <r>
      <rPr>
        <sz val="10"/>
        <color rgb="FFFFFF00"/>
        <rFont val="Arial"/>
        <family val="2"/>
      </rPr>
      <t>/</t>
    </r>
    <r>
      <rPr>
        <sz val="10"/>
        <color rgb="FFFFFF00"/>
        <rFont val="宋体"/>
        <family val="3"/>
        <charset val="134"/>
      </rPr>
      <t>多广告版本</t>
    </r>
    <r>
      <rPr>
        <sz val="10"/>
        <color rgb="FFFFFF00"/>
        <rFont val="Arial"/>
        <family val="2"/>
      </rPr>
      <t>)</t>
    </r>
    <phoneticPr fontId="4" type="noConversion"/>
  </si>
  <si>
    <r>
      <rPr>
        <sz val="10"/>
        <color rgb="FFFFFF00"/>
        <rFont val="宋体"/>
        <family val="3"/>
        <charset val="134"/>
      </rPr>
      <t xml:space="preserve">广告类型
</t>
    </r>
    <r>
      <rPr>
        <sz val="10"/>
        <color rgb="FFFFFF00"/>
        <rFont val="Arial"/>
        <family val="2"/>
      </rPr>
      <t>(</t>
    </r>
    <r>
      <rPr>
        <sz val="10"/>
        <color rgb="FFFFFF00"/>
        <rFont val="宋体"/>
        <family val="3"/>
        <charset val="134"/>
      </rPr>
      <t>新产品</t>
    </r>
    <r>
      <rPr>
        <sz val="10"/>
        <color rgb="FFFFFF00"/>
        <rFont val="Arial"/>
        <family val="2"/>
      </rPr>
      <t>/</t>
    </r>
    <r>
      <rPr>
        <sz val="10"/>
        <color rgb="FFFFFF00"/>
        <rFont val="宋体"/>
        <family val="3"/>
        <charset val="134"/>
      </rPr>
      <t>产品</t>
    </r>
    <r>
      <rPr>
        <sz val="10"/>
        <color rgb="FFFFFF00"/>
        <rFont val="Arial"/>
        <family val="2"/>
      </rPr>
      <t>/</t>
    </r>
    <r>
      <rPr>
        <sz val="10"/>
        <color rgb="FFFFFF00"/>
        <rFont val="宋体"/>
        <family val="3"/>
        <charset val="134"/>
      </rPr>
      <t>品牌</t>
    </r>
    <r>
      <rPr>
        <sz val="10"/>
        <color rgb="FFFFFF00"/>
        <rFont val="Arial"/>
        <family val="2"/>
      </rPr>
      <t>)</t>
    </r>
    <phoneticPr fontId="4" type="noConversion"/>
  </si>
  <si>
    <r>
      <rPr>
        <sz val="10"/>
        <color rgb="FFFF0000"/>
        <rFont val="宋体"/>
        <family val="3"/>
        <charset val="134"/>
      </rPr>
      <t>这是一个新颖有创意的广告</t>
    </r>
  </si>
  <si>
    <r>
      <rPr>
        <sz val="10"/>
        <color rgb="FFFF0000"/>
        <rFont val="宋体"/>
        <family val="3"/>
        <charset val="134"/>
      </rPr>
      <t>这个广告是容易理解的</t>
    </r>
  </si>
  <si>
    <r>
      <rPr>
        <sz val="10"/>
        <color rgb="FFFF0000"/>
        <rFont val="宋体"/>
        <family val="3"/>
        <charset val="134"/>
      </rPr>
      <t>这是一个独特，与众不同的广告</t>
    </r>
  </si>
  <si>
    <r>
      <rPr>
        <sz val="10"/>
        <color rgb="FFFF0000"/>
        <rFont val="宋体"/>
        <family val="3"/>
        <charset val="134"/>
      </rPr>
      <t>这个广告有很强的娱乐性，很好玩</t>
    </r>
    <phoneticPr fontId="4" type="noConversion"/>
  </si>
  <si>
    <r>
      <rPr>
        <sz val="10"/>
        <color rgb="FFFF0000"/>
        <rFont val="宋体"/>
        <family val="3"/>
        <charset val="134"/>
      </rPr>
      <t>这是一个贴近我生活的广告</t>
    </r>
  </si>
  <si>
    <r>
      <rPr>
        <sz val="10"/>
        <color rgb="FFFF0000"/>
        <rFont val="宋体"/>
        <family val="3"/>
        <charset val="134"/>
      </rPr>
      <t>这是一个容易记忆的广告</t>
    </r>
  </si>
  <si>
    <r>
      <rPr>
        <sz val="10"/>
        <color rgb="FFFF0000"/>
        <rFont val="宋体"/>
        <family val="3"/>
        <charset val="134"/>
      </rPr>
      <t>这个广告告诉了我一些新的产品信息</t>
    </r>
  </si>
  <si>
    <r>
      <rPr>
        <sz val="10"/>
        <color rgb="FFFF0000"/>
        <rFont val="宋体"/>
        <family val="3"/>
        <charset val="134"/>
      </rPr>
      <t>这个广告使我觉得他们的产品比其它品牌的好</t>
    </r>
    <phoneticPr fontId="4" type="noConversion"/>
  </si>
  <si>
    <r>
      <rPr>
        <sz val="10"/>
        <color rgb="FFFF0000"/>
        <rFont val="宋体"/>
        <family val="3"/>
        <charset val="134"/>
      </rPr>
      <t>我看过太多这样的广告，看腻了</t>
    </r>
    <phoneticPr fontId="4" type="noConversion"/>
  </si>
  <si>
    <r>
      <rPr>
        <sz val="10"/>
        <rFont val="宋体"/>
        <family val="3"/>
        <charset val="134"/>
      </rPr>
      <t>第一提及</t>
    </r>
    <phoneticPr fontId="4" type="noConversion"/>
  </si>
  <si>
    <r>
      <rPr>
        <sz val="10"/>
        <rFont val="宋体"/>
        <family val="3"/>
        <charset val="134"/>
      </rPr>
      <t>提示前提及</t>
    </r>
    <phoneticPr fontId="4" type="noConversion"/>
  </si>
  <si>
    <r>
      <rPr>
        <sz val="10"/>
        <rFont val="宋体"/>
        <family val="3"/>
        <charset val="134"/>
      </rPr>
      <t>提示后提及</t>
    </r>
    <phoneticPr fontId="4" type="noConversion"/>
  </si>
  <si>
    <r>
      <rPr>
        <sz val="10"/>
        <rFont val="宋体"/>
        <family val="3"/>
        <charset val="134"/>
      </rPr>
      <t>曾经购买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使用</t>
    </r>
    <phoneticPr fontId="4" type="noConversion"/>
  </si>
  <si>
    <r>
      <rPr>
        <sz val="10"/>
        <rFont val="宋体"/>
        <family val="3"/>
        <charset val="134"/>
      </rPr>
      <t>最常购买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目前使用</t>
    </r>
  </si>
  <si>
    <r>
      <rPr>
        <sz val="10"/>
        <rFont val="宋体"/>
        <family val="3"/>
        <charset val="134"/>
      </rPr>
      <t>今后首先购买</t>
    </r>
  </si>
  <si>
    <r>
      <rPr>
        <sz val="10"/>
        <rFont val="宋体"/>
        <family val="3"/>
        <charset val="134"/>
      </rPr>
      <t>今后优先购买</t>
    </r>
    <r>
      <rPr>
        <sz val="10"/>
        <rFont val="Arial"/>
        <family val="2"/>
      </rPr>
      <t>top2(</t>
    </r>
    <r>
      <rPr>
        <sz val="10"/>
        <rFont val="宋体"/>
        <family val="3"/>
        <charset val="134"/>
      </rPr>
      <t>首先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其次）</t>
    </r>
  </si>
  <si>
    <r>
      <rPr>
        <sz val="10"/>
        <rFont val="宋体"/>
        <family val="3"/>
        <charset val="134"/>
      </rPr>
      <t>产品提示后认知度</t>
    </r>
  </si>
  <si>
    <r>
      <rPr>
        <sz val="10"/>
        <rFont val="宋体"/>
        <family val="3"/>
        <charset val="134"/>
      </rPr>
      <t>只看过</t>
    </r>
    <r>
      <rPr>
        <sz val="10"/>
        <rFont val="Arial"/>
        <family val="2"/>
      </rPr>
      <t>LCD</t>
    </r>
    <phoneticPr fontId="4" type="noConversion"/>
  </si>
  <si>
    <r>
      <rPr>
        <sz val="10"/>
        <rFont val="宋体"/>
        <family val="3"/>
        <charset val="134"/>
      </rPr>
      <t>只看过</t>
    </r>
    <r>
      <rPr>
        <sz val="10"/>
        <rFont val="Arial"/>
        <family val="2"/>
      </rPr>
      <t>TV</t>
    </r>
    <phoneticPr fontId="4" type="noConversion"/>
  </si>
  <si>
    <r>
      <rPr>
        <sz val="10"/>
        <rFont val="宋体"/>
        <family val="3"/>
        <charset val="134"/>
      </rPr>
      <t>既看过</t>
    </r>
    <r>
      <rPr>
        <sz val="10"/>
        <rFont val="Arial"/>
        <family val="2"/>
      </rPr>
      <t>LCD</t>
    </r>
    <r>
      <rPr>
        <sz val="10"/>
        <rFont val="宋体"/>
        <family val="3"/>
        <charset val="134"/>
      </rPr>
      <t>又看过</t>
    </r>
    <r>
      <rPr>
        <sz val="10"/>
        <rFont val="Arial"/>
        <family val="2"/>
      </rPr>
      <t>TV</t>
    </r>
    <phoneticPr fontId="4" type="noConversion"/>
  </si>
  <si>
    <r>
      <t>LCD</t>
    </r>
    <r>
      <rPr>
        <sz val="10"/>
        <rFont val="宋体"/>
        <family val="3"/>
        <charset val="134"/>
      </rPr>
      <t>和</t>
    </r>
    <r>
      <rPr>
        <sz val="10"/>
        <rFont val="Arial"/>
        <family val="2"/>
      </rPr>
      <t>TV</t>
    </r>
    <r>
      <rPr>
        <sz val="10"/>
        <rFont val="宋体"/>
        <family val="3"/>
        <charset val="134"/>
      </rPr>
      <t>都没看过</t>
    </r>
  </si>
  <si>
    <r>
      <rPr>
        <sz val="10"/>
        <rFont val="宋体"/>
        <family val="3"/>
        <charset val="134"/>
      </rPr>
      <t>比重</t>
    </r>
    <phoneticPr fontId="4" type="noConversion"/>
  </si>
  <si>
    <r>
      <rPr>
        <sz val="10"/>
        <rFont val="宋体"/>
        <family val="3"/>
        <charset val="134"/>
      </rPr>
      <t>看过者中的比重</t>
    </r>
    <phoneticPr fontId="4" type="noConversion"/>
  </si>
  <si>
    <r>
      <rPr>
        <sz val="10"/>
        <rFont val="宋体"/>
        <family val="3"/>
        <charset val="134"/>
      </rPr>
      <t>没看过者中的比重</t>
    </r>
    <phoneticPr fontId="4" type="noConversion"/>
  </si>
  <si>
    <r>
      <rPr>
        <sz val="10"/>
        <color rgb="FFFF0000"/>
        <rFont val="宋体"/>
        <family val="3"/>
        <charset val="134"/>
      </rPr>
      <t>提升幅度</t>
    </r>
    <phoneticPr fontId="4" type="noConversion"/>
  </si>
  <si>
    <r>
      <rPr>
        <sz val="10"/>
        <rFont val="宋体"/>
        <family val="3"/>
        <charset val="134"/>
      </rPr>
      <t>人群比例</t>
    </r>
    <phoneticPr fontId="4" type="noConversion"/>
  </si>
  <si>
    <r>
      <rPr>
        <sz val="10"/>
        <rFont val="宋体"/>
        <family val="3"/>
        <charset val="134"/>
      </rPr>
      <t>品牌第一提及比重</t>
    </r>
    <phoneticPr fontId="4" type="noConversion"/>
  </si>
  <si>
    <r>
      <rPr>
        <sz val="10"/>
        <rFont val="宋体"/>
        <family val="3"/>
        <charset val="134"/>
      </rPr>
      <t>提示前提及比重</t>
    </r>
    <phoneticPr fontId="4" type="noConversion"/>
  </si>
  <si>
    <r>
      <rPr>
        <sz val="10"/>
        <rFont val="宋体"/>
        <family val="3"/>
        <charset val="134"/>
      </rPr>
      <t>提示后提及比重</t>
    </r>
    <phoneticPr fontId="4" type="noConversion"/>
  </si>
  <si>
    <r>
      <rPr>
        <sz val="10"/>
        <rFont val="宋体"/>
        <family val="3"/>
        <charset val="134"/>
      </rPr>
      <t>今后首先购买比重</t>
    </r>
    <phoneticPr fontId="4" type="noConversion"/>
  </si>
  <si>
    <r>
      <rPr>
        <sz val="10"/>
        <rFont val="宋体"/>
        <family val="3"/>
        <charset val="134"/>
      </rPr>
      <t>今后购买</t>
    </r>
    <r>
      <rPr>
        <sz val="10"/>
        <rFont val="Arial"/>
        <family val="2"/>
      </rPr>
      <t>Top2</t>
    </r>
    <r>
      <rPr>
        <sz val="10"/>
        <rFont val="宋体"/>
        <family val="3"/>
        <charset val="134"/>
      </rPr>
      <t>（首先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其次）比重</t>
    </r>
    <phoneticPr fontId="4" type="noConversion"/>
  </si>
  <si>
    <r>
      <rPr>
        <sz val="10"/>
        <rFont val="宋体"/>
        <family val="3"/>
        <charset val="134"/>
      </rPr>
      <t>产品认知比重</t>
    </r>
    <phoneticPr fontId="4" type="noConversion"/>
  </si>
  <si>
    <r>
      <rPr>
        <sz val="10"/>
        <rFont val="宋体"/>
        <family val="3"/>
        <charset val="134"/>
      </rPr>
      <t>产品认知比重</t>
    </r>
  </si>
  <si>
    <t>拦截</t>
  </si>
  <si>
    <t>单周</t>
  </si>
  <si>
    <t>单一广告版本</t>
  </si>
  <si>
    <t>产品</t>
  </si>
  <si>
    <t>品牌A</t>
    <phoneticPr fontId="3" type="noConversion"/>
  </si>
  <si>
    <t>品牌A</t>
    <phoneticPr fontId="3" type="noConversion"/>
  </si>
  <si>
    <t>广告A</t>
    <phoneticPr fontId="3" type="noConversion"/>
  </si>
  <si>
    <t>0~100</t>
  </si>
  <si>
    <t>0~100,且小于B4</t>
  </si>
  <si>
    <t>0~10</t>
  </si>
  <si>
    <t>0～100，绿色标记数字之和在98～102间拨动</t>
  </si>
  <si>
    <t>0～100</t>
  </si>
  <si>
    <t>0～100,高于对应的“品牌第一提及比重”</t>
  </si>
  <si>
    <t>0～100,高于对应的“提示前提及比重”</t>
  </si>
  <si>
    <t>0～100,高于对应的“今后首先购买比重”</t>
  </si>
  <si>
    <t>B1</t>
    <phoneticPr fontId="3" type="noConversion"/>
  </si>
  <si>
    <t>0~100，不小于第一提及</t>
    <phoneticPr fontId="3" type="noConversion"/>
  </si>
  <si>
    <t>0~100，不小于提示前</t>
    <phoneticPr fontId="3" type="noConversion"/>
  </si>
  <si>
    <t>两比重差</t>
    <phoneticPr fontId="3" type="noConversion"/>
  </si>
  <si>
    <t>0~100，不高于曾经购买/使用</t>
    <phoneticPr fontId="3" type="noConversion"/>
  </si>
  <si>
    <t>0~100，不小于今后首先购买</t>
    <phoneticPr fontId="3" type="noConversion"/>
  </si>
  <si>
    <t>B4</t>
    <phoneticPr fontId="3" type="noConversion"/>
  </si>
  <si>
    <t>B5的mean</t>
    <phoneticPr fontId="3" type="noConversion"/>
  </si>
  <si>
    <t>B6的TOP2</t>
    <phoneticPr fontId="3" type="noConversion"/>
  </si>
  <si>
    <t>B8的TOP2</t>
    <phoneticPr fontId="3" type="noConversion"/>
  </si>
  <si>
    <t>B9TOP2</t>
  </si>
  <si>
    <t>B9TOP2</t>
    <phoneticPr fontId="3" type="noConversion"/>
  </si>
  <si>
    <t>第一提及</t>
    <phoneticPr fontId="3" type="noConversion"/>
  </si>
  <si>
    <t>第一提及，看过</t>
    <phoneticPr fontId="3" type="noConversion"/>
  </si>
  <si>
    <t>第一提及，没看过</t>
    <phoneticPr fontId="3" type="noConversion"/>
  </si>
  <si>
    <t>提示前提及</t>
  </si>
  <si>
    <t>提示前提及，看过</t>
  </si>
  <si>
    <t>提示前提及，没看过</t>
  </si>
  <si>
    <t>提示后提及</t>
  </si>
  <si>
    <t>提示后提及，看过</t>
  </si>
  <si>
    <t>提示后提及，没看过</t>
  </si>
  <si>
    <t>最常/目前</t>
  </si>
  <si>
    <t>最常/目前，看过</t>
  </si>
  <si>
    <t>最常/目前，没看过</t>
  </si>
  <si>
    <t>曾经</t>
  </si>
  <si>
    <t>曾经，看过</t>
  </si>
  <si>
    <t>曾经，没看过</t>
  </si>
  <si>
    <t>首先</t>
    <phoneticPr fontId="3" type="noConversion"/>
  </si>
  <si>
    <t>首先，看过</t>
    <phoneticPr fontId="3" type="noConversion"/>
  </si>
  <si>
    <t>首先,没看过</t>
    <phoneticPr fontId="3" type="noConversion"/>
  </si>
  <si>
    <t>首先+其次</t>
  </si>
  <si>
    <t>首先+其次，看过</t>
  </si>
  <si>
    <t>首先+其次,没看过</t>
  </si>
  <si>
    <t>A10</t>
  </si>
  <si>
    <t>A10，看过</t>
  </si>
  <si>
    <t>aS5.性别</t>
  </si>
  <si>
    <t>aS6_1.年龄段</t>
  </si>
  <si>
    <t>aB4.广告到达</t>
  </si>
  <si>
    <t>aB2.媒体到达</t>
  </si>
  <si>
    <t>aSpot.调研拦截点编号</t>
  </si>
  <si>
    <t>Total</t>
  </si>
  <si>
    <t>男</t>
  </si>
  <si>
    <t>女</t>
  </si>
  <si>
    <t>20-24岁</t>
  </si>
  <si>
    <t>25-29岁</t>
  </si>
  <si>
    <t>30-34岁</t>
  </si>
  <si>
    <t>35-39岁</t>
  </si>
  <si>
    <t>40-44岁</t>
  </si>
  <si>
    <t>45-49岁</t>
  </si>
  <si>
    <t>看过</t>
  </si>
  <si>
    <t>没看过</t>
  </si>
  <si>
    <t>电梯等候区液晶平面媒体</t>
  </si>
  <si>
    <t>报纸</t>
  </si>
  <si>
    <t>杂志</t>
  </si>
  <si>
    <t>机场刷屏</t>
  </si>
  <si>
    <t>互联网</t>
  </si>
  <si>
    <t>公交站候车亭</t>
  </si>
  <si>
    <t>华腾北塘商务大厦</t>
  </si>
  <si>
    <t>世纪金源商务中心</t>
  </si>
  <si>
    <t>新洲商务大厦</t>
  </si>
  <si>
    <t>北京京广中心</t>
  </si>
  <si>
    <t>SOHO现代城</t>
  </si>
  <si>
    <t>aType.调研拦截点类型</t>
    <phoneticPr fontId="11" type="noConversion"/>
  </si>
  <si>
    <t>基数：所有被访者</t>
    <phoneticPr fontId="11" type="noConversion"/>
  </si>
  <si>
    <t>商务楼</t>
    <phoneticPr fontId="11" type="noConversion"/>
  </si>
  <si>
    <t>住宅楼</t>
    <phoneticPr fontId="11" type="noConversion"/>
  </si>
  <si>
    <t>商务社区</t>
    <phoneticPr fontId="11" type="noConversion"/>
  </si>
  <si>
    <t>合计</t>
    <phoneticPr fontId="11" type="noConversion"/>
  </si>
  <si>
    <t>aSpot.调研拦截点编号</t>
    <phoneticPr fontId="11" type="noConversion"/>
  </si>
  <si>
    <t>华腾北塘商务大厦</t>
    <phoneticPr fontId="11" type="noConversion"/>
  </si>
  <si>
    <t>世纪金源商务中心</t>
    <phoneticPr fontId="11" type="noConversion"/>
  </si>
  <si>
    <t>新洲商务大厦</t>
    <phoneticPr fontId="11" type="noConversion"/>
  </si>
  <si>
    <t>北京京广中心</t>
    <phoneticPr fontId="11" type="noConversion"/>
  </si>
  <si>
    <t>SOHO现代城</t>
    <phoneticPr fontId="11" type="noConversion"/>
  </si>
  <si>
    <t>aS1-1.到这个楼属于</t>
    <phoneticPr fontId="11" type="noConversion"/>
  </si>
  <si>
    <t>楼内某公司的职员</t>
    <phoneticPr fontId="11" type="noConversion"/>
  </si>
  <si>
    <t>平时住在这里</t>
    <phoneticPr fontId="11" type="noConversion"/>
  </si>
  <si>
    <t>aS5.性别</t>
    <phoneticPr fontId="11" type="noConversion"/>
  </si>
  <si>
    <t>男</t>
    <phoneticPr fontId="11" type="noConversion"/>
  </si>
  <si>
    <t>女</t>
    <phoneticPr fontId="11" type="noConversion"/>
  </si>
  <si>
    <t>aS6.年龄</t>
    <phoneticPr fontId="11" type="noConversion"/>
  </si>
  <si>
    <t>Mean(岁)</t>
    <phoneticPr fontId="11" type="noConversion"/>
  </si>
  <si>
    <t>aS6_1.年龄段</t>
    <phoneticPr fontId="11" type="noConversion"/>
  </si>
  <si>
    <t>20-24岁</t>
    <phoneticPr fontId="11" type="noConversion"/>
  </si>
  <si>
    <t>25-29岁</t>
    <phoneticPr fontId="11" type="noConversion"/>
  </si>
  <si>
    <t>30-34岁</t>
    <phoneticPr fontId="11" type="noConversion"/>
  </si>
  <si>
    <t>35-39岁</t>
    <phoneticPr fontId="11" type="noConversion"/>
  </si>
  <si>
    <t>40-44岁</t>
    <phoneticPr fontId="11" type="noConversion"/>
  </si>
  <si>
    <t>45-49岁</t>
    <phoneticPr fontId="11" type="noConversion"/>
  </si>
  <si>
    <t>aS7.出入楼频率</t>
    <phoneticPr fontId="11" type="noConversion"/>
  </si>
  <si>
    <t>每周7天</t>
    <phoneticPr fontId="11" type="noConversion"/>
  </si>
  <si>
    <t>每周6天</t>
    <phoneticPr fontId="11" type="noConversion"/>
  </si>
  <si>
    <t>每周5天</t>
    <phoneticPr fontId="11" type="noConversion"/>
  </si>
  <si>
    <t>每周4天</t>
    <phoneticPr fontId="11" type="noConversion"/>
  </si>
  <si>
    <t>mean(天/周)</t>
    <phoneticPr fontId="11" type="noConversion"/>
  </si>
  <si>
    <t>aL9.个人月收入</t>
    <phoneticPr fontId="11" type="noConversion"/>
  </si>
  <si>
    <t>3,000－3,999元</t>
    <phoneticPr fontId="11" type="noConversion"/>
  </si>
  <si>
    <t>4,000－4,999元</t>
    <phoneticPr fontId="11" type="noConversion"/>
  </si>
  <si>
    <t>5,000－5,999元</t>
    <phoneticPr fontId="11" type="noConversion"/>
  </si>
  <si>
    <t>6,000－6,999元</t>
    <phoneticPr fontId="11" type="noConversion"/>
  </si>
  <si>
    <t>7,000－7,999元</t>
    <phoneticPr fontId="11" type="noConversion"/>
  </si>
  <si>
    <t>8,000－8,999元</t>
    <phoneticPr fontId="11" type="noConversion"/>
  </si>
  <si>
    <t>9,000—9,999元</t>
    <phoneticPr fontId="11" type="noConversion"/>
  </si>
  <si>
    <t>10,000－10,999元</t>
    <phoneticPr fontId="11" type="noConversion"/>
  </si>
  <si>
    <t>11,000－11,999元</t>
    <phoneticPr fontId="11" type="noConversion"/>
  </si>
  <si>
    <t>12,000－12,999元</t>
    <phoneticPr fontId="11" type="noConversion"/>
  </si>
  <si>
    <t>13,000－13,999元</t>
    <phoneticPr fontId="11" type="noConversion"/>
  </si>
  <si>
    <t>14,000－14,999元</t>
    <phoneticPr fontId="11" type="noConversion"/>
  </si>
  <si>
    <t>15,000－16,999元</t>
    <phoneticPr fontId="11" type="noConversion"/>
  </si>
  <si>
    <t>17,000－18,999元</t>
    <phoneticPr fontId="11" type="noConversion"/>
  </si>
  <si>
    <t>19,000－20,000元</t>
    <phoneticPr fontId="11" type="noConversion"/>
  </si>
  <si>
    <t>20,000元及以上</t>
    <phoneticPr fontId="11" type="noConversion"/>
  </si>
  <si>
    <t>拒绝回答／不清楚</t>
    <phoneticPr fontId="11" type="noConversion"/>
  </si>
  <si>
    <t>mean(元)</t>
    <phoneticPr fontId="11" type="noConversion"/>
  </si>
  <si>
    <t>aL10.家庭月收入</t>
    <phoneticPr fontId="11" type="noConversion"/>
  </si>
  <si>
    <t>aA2.提示后认知</t>
    <phoneticPr fontId="11" type="noConversion"/>
  </si>
  <si>
    <t>品牌B</t>
    <phoneticPr fontId="11" type="noConversion"/>
  </si>
  <si>
    <t>品牌A</t>
    <phoneticPr fontId="11" type="noConversion"/>
  </si>
  <si>
    <t>品牌C</t>
    <phoneticPr fontId="11" type="noConversion"/>
  </si>
  <si>
    <t>不知道／不使用</t>
    <phoneticPr fontId="11" type="noConversion"/>
  </si>
  <si>
    <t>aB1.看到过哪些合约定制手机的广告</t>
    <phoneticPr fontId="11" type="noConversion"/>
  </si>
  <si>
    <t>aA20.您知道品牌A推出的某产品吗</t>
    <phoneticPr fontId="11" type="noConversion"/>
  </si>
  <si>
    <t>知道</t>
    <phoneticPr fontId="11" type="noConversion"/>
  </si>
  <si>
    <t>不知道</t>
    <phoneticPr fontId="11" type="noConversion"/>
  </si>
  <si>
    <t>aB2.媒体到达</t>
    <phoneticPr fontId="11" type="noConversion"/>
  </si>
  <si>
    <t>电梯等候区液晶平面媒体</t>
    <phoneticPr fontId="11" type="noConversion"/>
  </si>
  <si>
    <t>报纸</t>
    <phoneticPr fontId="11" type="noConversion"/>
  </si>
  <si>
    <t>杂志</t>
    <phoneticPr fontId="11" type="noConversion"/>
  </si>
  <si>
    <t>机场刷屏</t>
    <phoneticPr fontId="11" type="noConversion"/>
  </si>
  <si>
    <t>互联网</t>
    <phoneticPr fontId="11" type="noConversion"/>
  </si>
  <si>
    <t>公交站候车亭</t>
    <phoneticPr fontId="11" type="noConversion"/>
  </si>
  <si>
    <t>没看过</t>
    <phoneticPr fontId="11" type="noConversion"/>
  </si>
  <si>
    <t>aB4.广告到达</t>
    <phoneticPr fontId="11" type="noConversion"/>
  </si>
  <si>
    <t>看过</t>
    <phoneticPr fontId="11" type="noConversion"/>
  </si>
  <si>
    <t>aB5.具体次数</t>
    <phoneticPr fontId="11" type="noConversion"/>
  </si>
  <si>
    <t>基数：在电梯液晶平面媒体看过广告</t>
  </si>
  <si>
    <t>0.5次</t>
    <phoneticPr fontId="11" type="noConversion"/>
  </si>
  <si>
    <t>1次</t>
    <phoneticPr fontId="11" type="noConversion"/>
  </si>
  <si>
    <t>2次</t>
    <phoneticPr fontId="11" type="noConversion"/>
  </si>
  <si>
    <t>3次</t>
    <phoneticPr fontId="11" type="noConversion"/>
  </si>
  <si>
    <t>4次</t>
    <phoneticPr fontId="11" type="noConversion"/>
  </si>
  <si>
    <t>Mean(次)</t>
    <phoneticPr fontId="11" type="noConversion"/>
  </si>
  <si>
    <t>aB5_1.频次段</t>
    <phoneticPr fontId="11" type="noConversion"/>
  </si>
  <si>
    <t>1次以下</t>
    <phoneticPr fontId="11" type="noConversion"/>
  </si>
  <si>
    <t>1-2次</t>
    <phoneticPr fontId="11" type="noConversion"/>
  </si>
  <si>
    <t>3-5次</t>
    <phoneticPr fontId="11" type="noConversion"/>
  </si>
  <si>
    <t>6-8次</t>
    <phoneticPr fontId="11" type="noConversion"/>
  </si>
  <si>
    <t>9-10次</t>
    <phoneticPr fontId="11" type="noConversion"/>
  </si>
  <si>
    <t>10次以上</t>
    <phoneticPr fontId="11" type="noConversion"/>
  </si>
  <si>
    <t>aB6.喜欢程度</t>
    <phoneticPr fontId="11" type="noConversion"/>
  </si>
  <si>
    <t>非常喜欢</t>
    <phoneticPr fontId="11" type="noConversion"/>
  </si>
  <si>
    <t>喜欢</t>
    <phoneticPr fontId="11" type="noConversion"/>
  </si>
  <si>
    <t>一般</t>
    <phoneticPr fontId="11" type="noConversion"/>
  </si>
  <si>
    <t>不喜欢</t>
    <phoneticPr fontId="11" type="noConversion"/>
  </si>
  <si>
    <t>非常不喜欢</t>
    <phoneticPr fontId="11" type="noConversion"/>
  </si>
  <si>
    <t>Top2</t>
    <phoneticPr fontId="11" type="noConversion"/>
  </si>
  <si>
    <t>Bottom2</t>
    <phoneticPr fontId="11" type="noConversion"/>
  </si>
  <si>
    <t>mean</t>
    <phoneticPr fontId="11" type="noConversion"/>
  </si>
  <si>
    <t>aB7.广告印象</t>
    <phoneticPr fontId="11" type="noConversion"/>
  </si>
  <si>
    <t>有了更好的印象</t>
    <phoneticPr fontId="11" type="noConversion"/>
  </si>
  <si>
    <t>印象和以前一样</t>
    <phoneticPr fontId="11" type="noConversion"/>
  </si>
  <si>
    <t>印象还不如以前</t>
    <phoneticPr fontId="11" type="noConversion"/>
  </si>
  <si>
    <t>aB8.购买意向</t>
    <phoneticPr fontId="11" type="noConversion"/>
  </si>
  <si>
    <t>极大地增加了意向</t>
    <phoneticPr fontId="11" type="noConversion"/>
  </si>
  <si>
    <t>一定程度地增加了意向</t>
    <phoneticPr fontId="11" type="noConversion"/>
  </si>
  <si>
    <t>没有影响</t>
    <phoneticPr fontId="11" type="noConversion"/>
  </si>
  <si>
    <t>一定程度地减少了意向</t>
    <phoneticPr fontId="11" type="noConversion"/>
  </si>
  <si>
    <t>极大地减少了意向</t>
    <phoneticPr fontId="11" type="noConversion"/>
  </si>
  <si>
    <t>1.这是一个新颖有创意的广告</t>
    <phoneticPr fontId="11" type="noConversion"/>
  </si>
  <si>
    <t>非常同意</t>
    <phoneticPr fontId="11" type="noConversion"/>
  </si>
  <si>
    <t>比较同意</t>
    <phoneticPr fontId="11" type="noConversion"/>
  </si>
  <si>
    <t>一般/说不上来</t>
    <phoneticPr fontId="11" type="noConversion"/>
  </si>
  <si>
    <t>不太同意</t>
    <phoneticPr fontId="11" type="noConversion"/>
  </si>
  <si>
    <t>非常不同意</t>
    <phoneticPr fontId="11" type="noConversion"/>
  </si>
  <si>
    <t>2.这是一个容易理解的广告</t>
    <phoneticPr fontId="11" type="noConversion"/>
  </si>
  <si>
    <t>3.这是一个独特，与众不同的广告</t>
    <phoneticPr fontId="11" type="noConversion"/>
  </si>
  <si>
    <t>4.这个广告有很强的娱乐性，很好玩</t>
    <phoneticPr fontId="11" type="noConversion"/>
  </si>
  <si>
    <t>5.这是一个贴近我生活的广告</t>
    <phoneticPr fontId="11" type="noConversion"/>
  </si>
  <si>
    <t>6.这是一个容易记忆的广告</t>
    <phoneticPr fontId="11" type="noConversion"/>
  </si>
  <si>
    <t>7.这个广告告诉了我一些新的产品信息</t>
    <phoneticPr fontId="11" type="noConversion"/>
  </si>
  <si>
    <t>8.这个广告使我觉得他们的产品比其它品牌的好</t>
    <phoneticPr fontId="11" type="noConversion"/>
  </si>
  <si>
    <t>aB9.同意程度-Top2</t>
    <phoneticPr fontId="11" type="noConversion"/>
  </si>
  <si>
    <t>1.这是一个新颖有创意的广告</t>
  </si>
  <si>
    <t>2.这是一个容易理解的广告</t>
  </si>
  <si>
    <t>3.这是一个独特，与众不同的广告</t>
  </si>
  <si>
    <t>4.这个广告有很强的娱乐性，很好玩</t>
  </si>
  <si>
    <t>5.这是一个贴近我生活的广告</t>
  </si>
  <si>
    <t>6.这是一个容易记忆的广告</t>
  </si>
  <si>
    <t>7.这个广告告诉了我一些新的产品信息</t>
  </si>
  <si>
    <t>8.这个广告使我觉得他们的产品比其它品牌的好</t>
  </si>
  <si>
    <t>aB9.同意程度-GRID</t>
    <phoneticPr fontId="11" type="noConversion"/>
  </si>
  <si>
    <t>一般/说不上</t>
    <phoneticPr fontId="11" type="noConversion"/>
  </si>
  <si>
    <t>aL7.教育程度</t>
    <phoneticPr fontId="11" type="noConversion"/>
  </si>
  <si>
    <t>初中及以下</t>
    <phoneticPr fontId="11" type="noConversion"/>
  </si>
  <si>
    <t>高中／中专／技校</t>
    <phoneticPr fontId="11" type="noConversion"/>
  </si>
  <si>
    <t>大专／高职</t>
    <phoneticPr fontId="11" type="noConversion"/>
  </si>
  <si>
    <t>大学本科</t>
    <phoneticPr fontId="11" type="noConversion"/>
  </si>
  <si>
    <t>硕士及以上</t>
    <phoneticPr fontId="11" type="noConversion"/>
  </si>
  <si>
    <t>aL8.职位</t>
    <phoneticPr fontId="11" type="noConversion"/>
  </si>
  <si>
    <t>政党机关／社团／事业单位领导干部(副处级及以上)</t>
    <phoneticPr fontId="11" type="noConversion"/>
  </si>
  <si>
    <t>政党机关／社团／事业单位一般干部</t>
    <phoneticPr fontId="11" type="noConversion"/>
  </si>
  <si>
    <t>私营业主</t>
    <phoneticPr fontId="11" type="noConversion"/>
  </si>
  <si>
    <t>企业／公司高层管理人员</t>
    <phoneticPr fontId="11" type="noConversion"/>
  </si>
  <si>
    <t>企业／公司中层管理人员</t>
    <phoneticPr fontId="11" type="noConversion"/>
  </si>
  <si>
    <t>企业／公司一般管理人员</t>
    <phoneticPr fontId="11" type="noConversion"/>
  </si>
  <si>
    <t>企业／公司一般职员</t>
    <phoneticPr fontId="11" type="noConversion"/>
  </si>
  <si>
    <t>专业技术人员</t>
    <phoneticPr fontId="11" type="noConversion"/>
  </si>
  <si>
    <t>商业／服务业一般职工</t>
    <phoneticPr fontId="11" type="noConversion"/>
  </si>
  <si>
    <t>自由职业者</t>
    <phoneticPr fontId="11" type="noConversion"/>
  </si>
  <si>
    <t>个体户</t>
    <phoneticPr fontId="11" type="noConversion"/>
  </si>
  <si>
    <t>学生</t>
    <phoneticPr fontId="11" type="noConversion"/>
  </si>
  <si>
    <t>待业</t>
    <phoneticPr fontId="11" type="noConversion"/>
  </si>
  <si>
    <t>退休</t>
    <phoneticPr fontId="11" type="noConversion"/>
  </si>
  <si>
    <t>100-U4单元格</t>
    <phoneticPr fontId="3" type="noConversion"/>
  </si>
  <si>
    <t>B7的更好影响</t>
    <phoneticPr fontId="3" type="noConversion"/>
  </si>
  <si>
    <t>A10/A20,没看过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</si>
</sst>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rgb="FFFFFF00"/>
      <name val="Arial"/>
      <family val="2"/>
    </font>
    <font>
      <sz val="10"/>
      <color rgb="FFFFFF00"/>
      <name val="宋体"/>
      <family val="3"/>
      <charset val="134"/>
    </font>
    <font>
      <sz val="10"/>
      <color rgb="FFFF0000"/>
      <name val="Arial"/>
      <family val="2"/>
    </font>
    <font>
      <sz val="10"/>
      <color rgb="FFFF0000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9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5" fillId="2" borderId="1" xfId="0" applyNumberFormat="1" applyFont="1" applyFill="1" applyBorder="1" applyAlignment="1">
      <alignment horizontal="left" vertical="top" wrapText="1"/>
    </xf>
    <xf numFmtId="0" fontId="1" fillId="2" borderId="1" xfId="0" applyNumberFormat="1" applyFont="1" applyFill="1" applyBorder="1" applyAlignment="1">
      <alignment horizontal="left" vertical="top" wrapText="1"/>
    </xf>
    <xf numFmtId="0" fontId="1" fillId="3" borderId="3" xfId="0" applyNumberFormat="1" applyFont="1" applyFill="1" applyBorder="1" applyAlignment="1">
      <alignment horizontal="left" vertical="top" wrapText="1"/>
    </xf>
    <xf numFmtId="0" fontId="1" fillId="3" borderId="4" xfId="0" applyNumberFormat="1" applyFont="1" applyFill="1" applyBorder="1" applyAlignment="1">
      <alignment horizontal="left" vertical="top" wrapText="1"/>
    </xf>
    <xf numFmtId="0" fontId="1" fillId="0" borderId="0" xfId="0" applyNumberFormat="1" applyFont="1" applyFill="1" applyBorder="1" applyAlignment="1">
      <alignment vertical="top" wrapText="1"/>
    </xf>
    <xf numFmtId="0" fontId="1" fillId="2" borderId="8" xfId="0" applyNumberFormat="1" applyFont="1" applyFill="1" applyBorder="1" applyAlignment="1">
      <alignment horizontal="left" vertical="top" wrapText="1"/>
    </xf>
    <xf numFmtId="0" fontId="1" fillId="0" borderId="0" xfId="0" applyNumberFormat="1" applyFont="1" applyFill="1" applyBorder="1" applyAlignment="1">
      <alignment horizontal="left" vertical="top" wrapText="1"/>
    </xf>
    <xf numFmtId="0" fontId="1" fillId="2" borderId="9" xfId="0" applyNumberFormat="1" applyFont="1" applyFill="1" applyBorder="1" applyAlignment="1">
      <alignment horizontal="left" vertical="top" wrapText="1"/>
    </xf>
    <xf numFmtId="0" fontId="1" fillId="3" borderId="10" xfId="0" applyNumberFormat="1" applyFont="1" applyFill="1" applyBorder="1" applyAlignment="1">
      <alignment horizontal="left" vertical="top" wrapText="1"/>
    </xf>
    <xf numFmtId="0" fontId="7" fillId="3" borderId="10" xfId="0" applyNumberFormat="1" applyFont="1" applyFill="1" applyBorder="1" applyAlignment="1">
      <alignment horizontal="left" vertical="top" wrapText="1"/>
    </xf>
    <xf numFmtId="0" fontId="7" fillId="3" borderId="2" xfId="0" applyNumberFormat="1" applyFont="1" applyFill="1" applyBorder="1" applyAlignment="1">
      <alignment horizontal="left" vertical="top" wrapText="1"/>
    </xf>
    <xf numFmtId="0" fontId="1" fillId="4" borderId="10" xfId="0" applyNumberFormat="1" applyFont="1" applyFill="1" applyBorder="1" applyAlignment="1">
      <alignment horizontal="left" vertical="top" wrapText="1"/>
    </xf>
    <xf numFmtId="0" fontId="1" fillId="4" borderId="2" xfId="0" applyNumberFormat="1" applyFont="1" applyFill="1" applyBorder="1" applyAlignment="1">
      <alignment horizontal="left" vertical="top" wrapText="1"/>
    </xf>
    <xf numFmtId="0" fontId="9" fillId="0" borderId="0" xfId="0" applyNumberFormat="1" applyFont="1" applyFill="1" applyBorder="1" applyAlignment="1">
      <alignment vertical="top"/>
    </xf>
    <xf numFmtId="14" fontId="9" fillId="0" borderId="0" xfId="0" applyNumberFormat="1" applyFont="1" applyFill="1" applyBorder="1" applyAlignment="1">
      <alignment vertical="top"/>
    </xf>
    <xf numFmtId="0" fontId="9" fillId="0" borderId="0" xfId="0" applyNumberFormat="1" applyFont="1" applyFill="1" applyAlignment="1">
      <alignment vertical="top"/>
    </xf>
    <xf numFmtId="0" fontId="9" fillId="0" borderId="0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quotePrefix="1">
      <alignment vertical="center"/>
    </xf>
    <xf numFmtId="0" fontId="2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2" fillId="0" borderId="0" xfId="0" applyFont="1" applyFill="1" applyAlignment="1">
      <alignment horizontal="right"/>
    </xf>
    <xf numFmtId="9" fontId="2" fillId="0" borderId="0" xfId="0" applyNumberFormat="1" applyFont="1" applyFill="1" applyAlignment="1">
      <alignment horizontal="right"/>
    </xf>
    <xf numFmtId="0" fontId="12" fillId="0" borderId="0" xfId="1" applyNumberFormat="1" applyFill="1" applyAlignment="1">
      <alignment vertical="top"/>
    </xf>
    <xf numFmtId="0" fontId="12" fillId="0" borderId="0" xfId="1">
      <alignment vertical="center"/>
    </xf>
    <xf numFmtId="0" fontId="12" fillId="0" borderId="0" xfId="1" applyNumberFormat="1" applyFill="1" applyBorder="1" applyAlignment="1">
      <alignment vertical="top"/>
    </xf>
    <xf numFmtId="0" fontId="12" fillId="0" borderId="0" xfId="1" applyNumberFormat="1" applyFill="1" applyBorder="1" applyAlignment="1">
      <alignment horizontal="left" vertical="top"/>
    </xf>
    <xf numFmtId="0" fontId="1" fillId="3" borderId="2" xfId="0" applyNumberFormat="1" applyFont="1" applyFill="1" applyBorder="1" applyAlignment="1">
      <alignment horizontal="left" vertical="top" wrapText="1"/>
    </xf>
    <xf numFmtId="0" fontId="1" fillId="3" borderId="3" xfId="0" applyNumberFormat="1" applyFont="1" applyFill="1" applyBorder="1" applyAlignment="1">
      <alignment horizontal="left" vertical="top" wrapText="1"/>
    </xf>
    <xf numFmtId="0" fontId="1" fillId="3" borderId="4" xfId="0" applyNumberFormat="1" applyFont="1" applyFill="1" applyBorder="1" applyAlignment="1">
      <alignment horizontal="left" vertical="top" wrapText="1"/>
    </xf>
    <xf numFmtId="0" fontId="1" fillId="4" borderId="2" xfId="0" applyNumberFormat="1" applyFont="1" applyFill="1" applyBorder="1" applyAlignment="1">
      <alignment horizontal="left" vertical="top" wrapText="1"/>
    </xf>
    <xf numFmtId="0" fontId="1" fillId="4" borderId="3" xfId="0" applyNumberFormat="1" applyFont="1" applyFill="1" applyBorder="1" applyAlignment="1">
      <alignment horizontal="left" vertical="top" wrapText="1"/>
    </xf>
    <xf numFmtId="0" fontId="1" fillId="4" borderId="4" xfId="0" applyNumberFormat="1" applyFont="1" applyFill="1" applyBorder="1" applyAlignment="1">
      <alignment horizontal="left" vertical="top" wrapText="1"/>
    </xf>
    <xf numFmtId="0" fontId="7" fillId="3" borderId="1" xfId="0" applyNumberFormat="1" applyFont="1" applyFill="1" applyBorder="1" applyAlignment="1">
      <alignment horizontal="left" vertical="top" wrapText="1"/>
    </xf>
    <xf numFmtId="0" fontId="7" fillId="3" borderId="9" xfId="0" applyNumberFormat="1" applyFont="1" applyFill="1" applyBorder="1" applyAlignment="1">
      <alignment horizontal="left" vertical="top" wrapText="1"/>
    </xf>
    <xf numFmtId="0" fontId="1" fillId="4" borderId="5" xfId="0" applyNumberFormat="1" applyFont="1" applyFill="1" applyBorder="1" applyAlignment="1">
      <alignment horizontal="left" vertical="top" wrapText="1"/>
    </xf>
    <xf numFmtId="0" fontId="1" fillId="4" borderId="6" xfId="0" applyNumberFormat="1" applyFont="1" applyFill="1" applyBorder="1" applyAlignment="1">
      <alignment horizontal="left" vertical="top" wrapText="1"/>
    </xf>
    <xf numFmtId="0" fontId="1" fillId="4" borderId="7" xfId="0" applyNumberFormat="1" applyFont="1" applyFill="1" applyBorder="1" applyAlignment="1">
      <alignment horizontal="left" vertical="top" wrapText="1"/>
    </xf>
    <xf numFmtId="0" fontId="5" fillId="2" borderId="1" xfId="0" applyNumberFormat="1" applyFont="1" applyFill="1" applyBorder="1" applyAlignment="1">
      <alignment horizontal="left" vertical="top" wrapText="1"/>
    </xf>
    <xf numFmtId="0" fontId="5" fillId="2" borderId="9" xfId="0" applyNumberFormat="1" applyFont="1" applyFill="1" applyBorder="1" applyAlignment="1">
      <alignment horizontal="left" vertical="top" wrapText="1"/>
    </xf>
    <xf numFmtId="0" fontId="1" fillId="2" borderId="8" xfId="0" applyNumberFormat="1" applyFont="1" applyFill="1" applyBorder="1" applyAlignment="1">
      <alignment horizontal="left" vertical="top" wrapText="1"/>
    </xf>
    <xf numFmtId="0" fontId="1" fillId="2" borderId="9" xfId="0" applyNumberFormat="1" applyFont="1" applyFill="1" applyBorder="1" applyAlignment="1">
      <alignment horizontal="left" vertical="top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5" fillId="2" borderId="9" xfId="0" applyNumberFormat="1" applyFont="1" applyFill="1" applyBorder="1" applyAlignment="1">
      <alignment horizontal="center" vertical="center" wrapText="1"/>
    </xf>
    <xf numFmtId="0" fontId="7" fillId="3" borderId="8" xfId="0" applyNumberFormat="1" applyFont="1" applyFill="1" applyBorder="1" applyAlignment="1">
      <alignment horizontal="left" vertical="top" wrapText="1"/>
    </xf>
    <xf numFmtId="0" fontId="7" fillId="3" borderId="5" xfId="0" applyNumberFormat="1" applyFont="1" applyFill="1" applyBorder="1" applyAlignment="1">
      <alignment horizontal="center" vertical="top" wrapText="1"/>
    </xf>
    <xf numFmtId="0" fontId="7" fillId="3" borderId="6" xfId="0" applyNumberFormat="1" applyFont="1" applyFill="1" applyBorder="1" applyAlignment="1">
      <alignment horizontal="center" vertical="top" wrapText="1"/>
    </xf>
    <xf numFmtId="0" fontId="7" fillId="3" borderId="7" xfId="0" applyNumberFormat="1" applyFont="1" applyFill="1" applyBorder="1" applyAlignment="1">
      <alignment horizontal="center" vertical="top" wrapText="1"/>
    </xf>
    <xf numFmtId="0" fontId="1" fillId="3" borderId="1" xfId="0" applyNumberFormat="1" applyFont="1" applyFill="1" applyBorder="1" applyAlignment="1">
      <alignment horizontal="left" vertical="top" wrapText="1"/>
    </xf>
    <xf numFmtId="0" fontId="1" fillId="3" borderId="8" xfId="0" applyNumberFormat="1" applyFont="1" applyFill="1" applyBorder="1" applyAlignment="1">
      <alignment horizontal="left" vertical="top" wrapText="1"/>
    </xf>
    <xf numFmtId="0" fontId="1" fillId="3" borderId="9" xfId="0" applyNumberFormat="1" applyFont="1" applyFill="1" applyBorder="1" applyAlignment="1">
      <alignment horizontal="left" vertical="top" wrapText="1"/>
    </xf>
    <xf numFmtId="0" fontId="1" fillId="2" borderId="1" xfId="0" applyNumberFormat="1" applyFont="1" applyFill="1" applyBorder="1" applyAlignment="1">
      <alignment horizontal="left" vertical="top" wrapText="1"/>
    </xf>
    <xf numFmtId="0" fontId="1" fillId="2" borderId="2" xfId="0" applyNumberFormat="1" applyFont="1" applyFill="1" applyBorder="1" applyAlignment="1">
      <alignment horizontal="left" vertical="top" wrapText="1"/>
    </xf>
    <xf numFmtId="0" fontId="1" fillId="2" borderId="3" xfId="0" applyNumberFormat="1" applyFont="1" applyFill="1" applyBorder="1" applyAlignment="1">
      <alignment horizontal="left" vertical="top" wrapText="1"/>
    </xf>
    <xf numFmtId="0" fontId="1" fillId="2" borderId="4" xfId="0" applyNumberFormat="1" applyFont="1" applyFill="1" applyBorder="1" applyAlignment="1">
      <alignment horizontal="left" vertical="top" wrapText="1"/>
    </xf>
    <xf numFmtId="14" fontId="1" fillId="2" borderId="1" xfId="0" applyNumberFormat="1" applyFont="1" applyFill="1" applyBorder="1" applyAlignment="1">
      <alignment horizontal="left" vertical="top" wrapText="1"/>
    </xf>
    <xf numFmtId="14" fontId="1" fillId="2" borderId="8" xfId="0" applyNumberFormat="1" applyFont="1" applyFill="1" applyBorder="1" applyAlignment="1">
      <alignment horizontal="left" vertical="top" wrapText="1"/>
    </xf>
    <xf numFmtId="14" fontId="1" fillId="2" borderId="9" xfId="0" applyNumberFormat="1" applyFont="1" applyFill="1" applyBorder="1" applyAlignment="1">
      <alignment horizontal="left" vertical="top" wrapText="1"/>
    </xf>
    <xf numFmtId="0" fontId="5" fillId="2" borderId="2" xfId="0" applyNumberFormat="1" applyFont="1" applyFill="1" applyBorder="1" applyAlignment="1">
      <alignment horizontal="center" vertical="center" wrapText="1"/>
    </xf>
    <xf numFmtId="0" fontId="5" fillId="2" borderId="3" xfId="0" applyNumberFormat="1" applyFont="1" applyFill="1" applyBorder="1" applyAlignment="1">
      <alignment horizontal="center" vertical="center" wrapText="1"/>
    </xf>
    <xf numFmtId="0" fontId="5" fillId="2" borderId="4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6"/>
  <sheetViews>
    <sheetView tabSelected="1" topLeftCell="T1" workbookViewId="0">
      <selection activeCell="AA23" sqref="AA23"/>
    </sheetView>
  </sheetViews>
  <sheetFormatPr defaultRowHeight="13.5" x14ac:dyDescent="0.15"/>
  <cols>
    <col min="12" max="12" width="11.625" bestFit="1" customWidth="1"/>
  </cols>
  <sheetData>
    <row r="1" spans="1:135" s="5" customFormat="1" ht="15.6" customHeight="1" x14ac:dyDescent="0.15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4" t="s">
        <v>8</v>
      </c>
      <c r="J1" s="55"/>
      <c r="K1" s="56"/>
      <c r="L1" s="57" t="s">
        <v>9</v>
      </c>
      <c r="M1" s="1" t="s">
        <v>10</v>
      </c>
      <c r="N1" s="2" t="s">
        <v>11</v>
      </c>
      <c r="O1" s="60" t="s">
        <v>12</v>
      </c>
      <c r="P1" s="61"/>
      <c r="Q1" s="61"/>
      <c r="R1" s="61"/>
      <c r="S1" s="61"/>
      <c r="T1" s="62"/>
      <c r="U1" s="50" t="s">
        <v>13</v>
      </c>
      <c r="V1" s="50" t="s">
        <v>14</v>
      </c>
      <c r="W1" s="50" t="s">
        <v>15</v>
      </c>
      <c r="X1" s="50" t="s">
        <v>16</v>
      </c>
      <c r="Y1" s="50" t="s">
        <v>17</v>
      </c>
      <c r="Z1" s="50" t="s">
        <v>18</v>
      </c>
      <c r="AA1" s="50" t="s">
        <v>19</v>
      </c>
      <c r="AB1" s="50" t="s">
        <v>20</v>
      </c>
      <c r="AC1" s="50" t="s">
        <v>21</v>
      </c>
      <c r="AD1" s="50" t="s">
        <v>22</v>
      </c>
      <c r="AE1" s="50" t="s">
        <v>23</v>
      </c>
      <c r="AF1" s="50" t="s">
        <v>24</v>
      </c>
      <c r="AG1" s="50" t="s">
        <v>25</v>
      </c>
      <c r="AH1" s="50" t="s">
        <v>26</v>
      </c>
      <c r="AI1" s="50" t="s">
        <v>27</v>
      </c>
      <c r="AJ1" s="50" t="s">
        <v>28</v>
      </c>
      <c r="AK1" s="50" t="s">
        <v>29</v>
      </c>
      <c r="AL1" s="50" t="s">
        <v>30</v>
      </c>
      <c r="AM1" s="50" t="s">
        <v>31</v>
      </c>
      <c r="AN1" s="50" t="s">
        <v>32</v>
      </c>
      <c r="AO1" s="50" t="s">
        <v>33</v>
      </c>
      <c r="AP1" s="50" t="s">
        <v>34</v>
      </c>
      <c r="AQ1" s="50" t="s">
        <v>35</v>
      </c>
      <c r="AR1" s="50" t="s">
        <v>36</v>
      </c>
      <c r="AS1" s="50" t="s">
        <v>37</v>
      </c>
      <c r="AT1" s="50" t="s">
        <v>38</v>
      </c>
      <c r="AU1" s="50" t="s">
        <v>39</v>
      </c>
      <c r="AV1" s="50" t="s">
        <v>40</v>
      </c>
      <c r="AW1" s="50" t="s">
        <v>41</v>
      </c>
      <c r="AX1" s="50" t="s">
        <v>42</v>
      </c>
      <c r="AY1" s="50" t="s">
        <v>43</v>
      </c>
      <c r="AZ1" s="50" t="s">
        <v>44</v>
      </c>
      <c r="BA1" s="50" t="s">
        <v>45</v>
      </c>
      <c r="BB1" s="50" t="s">
        <v>46</v>
      </c>
      <c r="BC1" s="50" t="s">
        <v>47</v>
      </c>
      <c r="BD1" s="50" t="s">
        <v>48</v>
      </c>
      <c r="BE1" s="50" t="s">
        <v>49</v>
      </c>
      <c r="BF1" s="50" t="s">
        <v>50</v>
      </c>
      <c r="BG1" s="35" t="s">
        <v>51</v>
      </c>
      <c r="BH1" s="35" t="s">
        <v>52</v>
      </c>
      <c r="BI1" s="35" t="s">
        <v>53</v>
      </c>
      <c r="BJ1" s="35" t="s">
        <v>54</v>
      </c>
      <c r="BK1" s="35" t="s">
        <v>55</v>
      </c>
      <c r="BL1" s="35" t="s">
        <v>56</v>
      </c>
      <c r="BM1" s="35" t="s">
        <v>57</v>
      </c>
      <c r="BN1" s="35" t="s">
        <v>58</v>
      </c>
      <c r="BO1" s="47" t="s">
        <v>59</v>
      </c>
      <c r="BP1" s="48"/>
      <c r="BQ1" s="48"/>
      <c r="BR1" s="48"/>
      <c r="BS1" s="48"/>
      <c r="BT1" s="48"/>
      <c r="BU1" s="48"/>
      <c r="BV1" s="48"/>
      <c r="BW1" s="49"/>
      <c r="BX1" s="29" t="s">
        <v>60</v>
      </c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4"/>
      <c r="CZ1" s="29" t="s">
        <v>61</v>
      </c>
      <c r="DA1" s="30"/>
      <c r="DB1" s="30"/>
      <c r="DC1" s="31"/>
      <c r="DD1" s="37" t="s">
        <v>62</v>
      </c>
      <c r="DE1" s="38"/>
      <c r="DF1" s="38"/>
      <c r="DG1" s="38"/>
      <c r="DH1" s="38"/>
      <c r="DI1" s="38"/>
      <c r="DJ1" s="38"/>
      <c r="DK1" s="38"/>
      <c r="DL1" s="38"/>
      <c r="DM1" s="38"/>
      <c r="DN1" s="38"/>
      <c r="DO1" s="38"/>
      <c r="DP1" s="38"/>
      <c r="DQ1" s="38"/>
      <c r="DR1" s="38"/>
      <c r="DS1" s="38"/>
      <c r="DT1" s="38"/>
      <c r="DU1" s="38"/>
      <c r="DV1" s="38"/>
      <c r="DW1" s="38"/>
      <c r="DX1" s="38"/>
      <c r="DY1" s="38"/>
      <c r="DZ1" s="38"/>
      <c r="EA1" s="38"/>
      <c r="EB1" s="38"/>
      <c r="EC1" s="38"/>
      <c r="ED1" s="38"/>
      <c r="EE1" s="39"/>
    </row>
    <row r="2" spans="1:135" s="7" customFormat="1" ht="45" customHeight="1" x14ac:dyDescent="0.15">
      <c r="A2" s="42"/>
      <c r="B2" s="42"/>
      <c r="C2" s="42"/>
      <c r="D2" s="42"/>
      <c r="E2" s="42"/>
      <c r="F2" s="42"/>
      <c r="G2" s="42"/>
      <c r="H2" s="42"/>
      <c r="I2" s="40" t="s">
        <v>63</v>
      </c>
      <c r="J2" s="40" t="s">
        <v>64</v>
      </c>
      <c r="K2" s="40" t="s">
        <v>65</v>
      </c>
      <c r="L2" s="58"/>
      <c r="M2" s="42"/>
      <c r="N2" s="6"/>
      <c r="O2" s="44" t="s">
        <v>66</v>
      </c>
      <c r="P2" s="44" t="s">
        <v>67</v>
      </c>
      <c r="Q2" s="44" t="s">
        <v>68</v>
      </c>
      <c r="R2" s="44" t="s">
        <v>69</v>
      </c>
      <c r="S2" s="44" t="s">
        <v>70</v>
      </c>
      <c r="T2" s="44" t="s">
        <v>71</v>
      </c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46"/>
      <c r="BH2" s="46"/>
      <c r="BI2" s="46"/>
      <c r="BJ2" s="46"/>
      <c r="BK2" s="46"/>
      <c r="BL2" s="46"/>
      <c r="BM2" s="46"/>
      <c r="BN2" s="46"/>
      <c r="BO2" s="35" t="s">
        <v>72</v>
      </c>
      <c r="BP2" s="35" t="s">
        <v>73</v>
      </c>
      <c r="BQ2" s="35" t="s">
        <v>74</v>
      </c>
      <c r="BR2" s="35" t="s">
        <v>75</v>
      </c>
      <c r="BS2" s="35" t="s">
        <v>76</v>
      </c>
      <c r="BT2" s="35" t="s">
        <v>77</v>
      </c>
      <c r="BU2" s="35" t="s">
        <v>78</v>
      </c>
      <c r="BV2" s="35" t="s">
        <v>79</v>
      </c>
      <c r="BW2" s="35" t="s">
        <v>80</v>
      </c>
      <c r="BX2" s="29" t="s">
        <v>81</v>
      </c>
      <c r="BY2" s="30"/>
      <c r="BZ2" s="30"/>
      <c r="CA2" s="31"/>
      <c r="CB2" s="29" t="s">
        <v>82</v>
      </c>
      <c r="CC2" s="30"/>
      <c r="CD2" s="30"/>
      <c r="CE2" s="31"/>
      <c r="CF2" s="29" t="s">
        <v>83</v>
      </c>
      <c r="CG2" s="30"/>
      <c r="CH2" s="30"/>
      <c r="CI2" s="31"/>
      <c r="CJ2" s="29" t="s">
        <v>84</v>
      </c>
      <c r="CK2" s="30"/>
      <c r="CL2" s="30"/>
      <c r="CM2" s="31"/>
      <c r="CN2" s="29" t="s">
        <v>85</v>
      </c>
      <c r="CO2" s="30"/>
      <c r="CP2" s="30"/>
      <c r="CQ2" s="31"/>
      <c r="CR2" s="29" t="s">
        <v>86</v>
      </c>
      <c r="CS2" s="30"/>
      <c r="CT2" s="30"/>
      <c r="CU2" s="31"/>
      <c r="CV2" s="29" t="s">
        <v>87</v>
      </c>
      <c r="CW2" s="30"/>
      <c r="CX2" s="30"/>
      <c r="CY2" s="31"/>
      <c r="CZ2" s="29" t="s">
        <v>88</v>
      </c>
      <c r="DA2" s="30"/>
      <c r="DB2" s="30"/>
      <c r="DC2" s="31"/>
      <c r="DD2" s="32" t="s">
        <v>89</v>
      </c>
      <c r="DE2" s="33"/>
      <c r="DF2" s="33"/>
      <c r="DG2" s="33"/>
      <c r="DH2" s="33"/>
      <c r="DI2" s="33"/>
      <c r="DJ2" s="34"/>
      <c r="DK2" s="32" t="s">
        <v>90</v>
      </c>
      <c r="DL2" s="33"/>
      <c r="DM2" s="33"/>
      <c r="DN2" s="33"/>
      <c r="DO2" s="33"/>
      <c r="DP2" s="33"/>
      <c r="DQ2" s="34"/>
      <c r="DR2" s="32" t="s">
        <v>91</v>
      </c>
      <c r="DS2" s="33"/>
      <c r="DT2" s="33"/>
      <c r="DU2" s="33"/>
      <c r="DV2" s="33"/>
      <c r="DW2" s="33"/>
      <c r="DX2" s="34"/>
      <c r="DY2" s="32" t="s">
        <v>92</v>
      </c>
      <c r="DZ2" s="33"/>
      <c r="EA2" s="33"/>
      <c r="EB2" s="33"/>
      <c r="EC2" s="33"/>
      <c r="ED2" s="33"/>
      <c r="EE2" s="34"/>
    </row>
    <row r="3" spans="1:135" s="5" customFormat="1" ht="45" customHeight="1" x14ac:dyDescent="0.15">
      <c r="A3" s="43"/>
      <c r="B3" s="43"/>
      <c r="C3" s="43"/>
      <c r="D3" s="43"/>
      <c r="E3" s="43"/>
      <c r="F3" s="43"/>
      <c r="G3" s="43"/>
      <c r="H3" s="43"/>
      <c r="I3" s="41"/>
      <c r="J3" s="41"/>
      <c r="K3" s="41"/>
      <c r="L3" s="59"/>
      <c r="M3" s="43"/>
      <c r="N3" s="8"/>
      <c r="O3" s="45"/>
      <c r="P3" s="45"/>
      <c r="Q3" s="45"/>
      <c r="R3" s="45"/>
      <c r="S3" s="45"/>
      <c r="T3" s="45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9" t="s">
        <v>93</v>
      </c>
      <c r="BY3" s="9" t="s">
        <v>94</v>
      </c>
      <c r="BZ3" s="9" t="s">
        <v>95</v>
      </c>
      <c r="CA3" s="10" t="s">
        <v>96</v>
      </c>
      <c r="CB3" s="9" t="s">
        <v>93</v>
      </c>
      <c r="CC3" s="9" t="s">
        <v>94</v>
      </c>
      <c r="CD3" s="9" t="s">
        <v>95</v>
      </c>
      <c r="CE3" s="10" t="s">
        <v>96</v>
      </c>
      <c r="CF3" s="9" t="s">
        <v>93</v>
      </c>
      <c r="CG3" s="9" t="s">
        <v>94</v>
      </c>
      <c r="CH3" s="9" t="s">
        <v>95</v>
      </c>
      <c r="CI3" s="11" t="s">
        <v>96</v>
      </c>
      <c r="CJ3" s="9" t="s">
        <v>93</v>
      </c>
      <c r="CK3" s="9" t="s">
        <v>94</v>
      </c>
      <c r="CL3" s="9" t="s">
        <v>95</v>
      </c>
      <c r="CM3" s="10" t="s">
        <v>96</v>
      </c>
      <c r="CN3" s="9" t="s">
        <v>93</v>
      </c>
      <c r="CO3" s="9" t="s">
        <v>94</v>
      </c>
      <c r="CP3" s="9" t="s">
        <v>95</v>
      </c>
      <c r="CQ3" s="10" t="s">
        <v>96</v>
      </c>
      <c r="CR3" s="9" t="s">
        <v>93</v>
      </c>
      <c r="CS3" s="9" t="s">
        <v>94</v>
      </c>
      <c r="CT3" s="9" t="s">
        <v>95</v>
      </c>
      <c r="CU3" s="10" t="s">
        <v>96</v>
      </c>
      <c r="CV3" s="9" t="s">
        <v>93</v>
      </c>
      <c r="CW3" s="9" t="s">
        <v>94</v>
      </c>
      <c r="CX3" s="9" t="s">
        <v>95</v>
      </c>
      <c r="CY3" s="10" t="s">
        <v>96</v>
      </c>
      <c r="CZ3" s="9" t="s">
        <v>93</v>
      </c>
      <c r="DA3" s="9" t="s">
        <v>94</v>
      </c>
      <c r="DB3" s="9" t="s">
        <v>95</v>
      </c>
      <c r="DC3" s="10" t="s">
        <v>96</v>
      </c>
      <c r="DD3" s="12" t="s">
        <v>97</v>
      </c>
      <c r="DE3" s="12" t="s">
        <v>98</v>
      </c>
      <c r="DF3" s="12" t="s">
        <v>99</v>
      </c>
      <c r="DG3" s="12" t="s">
        <v>100</v>
      </c>
      <c r="DH3" s="12" t="s">
        <v>101</v>
      </c>
      <c r="DI3" s="12" t="s">
        <v>102</v>
      </c>
      <c r="DJ3" s="12" t="s">
        <v>103</v>
      </c>
      <c r="DK3" s="12" t="s">
        <v>97</v>
      </c>
      <c r="DL3" s="12" t="s">
        <v>98</v>
      </c>
      <c r="DM3" s="12" t="s">
        <v>99</v>
      </c>
      <c r="DN3" s="12" t="s">
        <v>100</v>
      </c>
      <c r="DO3" s="12" t="s">
        <v>101</v>
      </c>
      <c r="DP3" s="12" t="s">
        <v>102</v>
      </c>
      <c r="DQ3" s="12" t="s">
        <v>104</v>
      </c>
      <c r="DR3" s="12" t="s">
        <v>97</v>
      </c>
      <c r="DS3" s="12" t="s">
        <v>98</v>
      </c>
      <c r="DT3" s="12" t="s">
        <v>99</v>
      </c>
      <c r="DU3" s="12" t="s">
        <v>100</v>
      </c>
      <c r="DV3" s="12" t="s">
        <v>101</v>
      </c>
      <c r="DW3" s="12" t="s">
        <v>102</v>
      </c>
      <c r="DX3" s="12" t="s">
        <v>104</v>
      </c>
      <c r="DY3" s="12" t="s">
        <v>97</v>
      </c>
      <c r="DZ3" s="12" t="s">
        <v>98</v>
      </c>
      <c r="EA3" s="12" t="s">
        <v>99</v>
      </c>
      <c r="EB3" s="12" t="s">
        <v>100</v>
      </c>
      <c r="EC3" s="12" t="s">
        <v>101</v>
      </c>
      <c r="ED3" s="12" t="s">
        <v>102</v>
      </c>
      <c r="EE3" s="13" t="s">
        <v>104</v>
      </c>
    </row>
    <row r="4" spans="1:135" ht="14.25" x14ac:dyDescent="0.15">
      <c r="A4" s="14">
        <v>221</v>
      </c>
      <c r="B4" s="14">
        <v>6</v>
      </c>
      <c r="C4" s="14" t="s">
        <v>105</v>
      </c>
      <c r="D4" s="14">
        <v>1</v>
      </c>
      <c r="E4" s="14"/>
      <c r="F4" s="14" t="s">
        <v>109</v>
      </c>
      <c r="G4" s="14" t="s">
        <v>110</v>
      </c>
      <c r="H4" s="14" t="s">
        <v>111</v>
      </c>
      <c r="I4" s="14">
        <v>20</v>
      </c>
      <c r="J4" s="14">
        <v>210</v>
      </c>
      <c r="K4" s="14">
        <v>264</v>
      </c>
      <c r="L4" s="15">
        <v>41271</v>
      </c>
      <c r="M4" s="14">
        <v>1</v>
      </c>
      <c r="N4" s="14">
        <v>100</v>
      </c>
      <c r="O4" s="14">
        <v>2</v>
      </c>
      <c r="P4" s="14" t="s">
        <v>106</v>
      </c>
      <c r="Q4" s="14">
        <v>240</v>
      </c>
      <c r="S4" s="14" t="s">
        <v>107</v>
      </c>
      <c r="T4" s="14" t="s">
        <v>108</v>
      </c>
      <c r="U4" s="25">
        <v>62</v>
      </c>
      <c r="V4" s="16"/>
      <c r="W4" s="26">
        <v>21</v>
      </c>
      <c r="X4" s="16">
        <v>30</v>
      </c>
      <c r="Y4" s="16"/>
      <c r="Z4" s="16"/>
      <c r="AA4" s="16"/>
      <c r="AB4" s="16"/>
      <c r="AC4" s="16">
        <v>42</v>
      </c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>
        <v>1</v>
      </c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>
        <v>38</v>
      </c>
      <c r="BH4" s="25">
        <v>75</v>
      </c>
      <c r="BI4" s="25">
        <v>1.6</v>
      </c>
      <c r="BJ4" s="25">
        <v>97</v>
      </c>
      <c r="BK4" s="25">
        <v>93</v>
      </c>
      <c r="BL4" s="25">
        <v>97</v>
      </c>
      <c r="BM4" s="14"/>
      <c r="BN4" s="14"/>
      <c r="BO4" s="25">
        <v>92</v>
      </c>
      <c r="BP4" s="16">
        <v>99</v>
      </c>
      <c r="BQ4" s="16">
        <v>89</v>
      </c>
      <c r="BR4" s="16">
        <v>77</v>
      </c>
      <c r="BS4" s="16">
        <v>93</v>
      </c>
      <c r="BT4" s="16">
        <v>97</v>
      </c>
      <c r="BU4" s="16">
        <v>95</v>
      </c>
      <c r="BV4" s="25">
        <v>89</v>
      </c>
      <c r="BW4" s="16"/>
      <c r="CB4" s="14"/>
      <c r="CC4" s="14"/>
      <c r="CD4" s="14"/>
      <c r="CE4" s="14"/>
      <c r="CF4" s="27">
        <v>95</v>
      </c>
      <c r="CG4" s="27">
        <v>100</v>
      </c>
      <c r="CH4" s="27">
        <v>80</v>
      </c>
      <c r="CI4" s="14">
        <f>CG4-CH4</f>
        <v>20</v>
      </c>
      <c r="CJ4" s="14"/>
      <c r="CK4" s="14"/>
      <c r="CL4" s="14"/>
      <c r="CM4" s="14"/>
      <c r="CN4" s="14"/>
      <c r="CO4" s="14"/>
      <c r="CP4" s="14"/>
      <c r="CQ4" s="14"/>
      <c r="CR4" s="17"/>
      <c r="CS4" s="17"/>
      <c r="CT4" s="17"/>
      <c r="CU4" s="17"/>
      <c r="CV4" s="14"/>
      <c r="CW4" s="14"/>
      <c r="CX4" s="14"/>
      <c r="CY4" s="14"/>
      <c r="CZ4" s="28">
        <v>68</v>
      </c>
      <c r="DA4" s="28">
        <v>79</v>
      </c>
      <c r="DB4" s="28">
        <v>36</v>
      </c>
      <c r="DC4" s="17">
        <f>DA4-DB4</f>
        <v>43</v>
      </c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</row>
    <row r="5" spans="1:135" x14ac:dyDescent="0.15">
      <c r="U5" s="18" t="s">
        <v>112</v>
      </c>
      <c r="V5" s="18" t="s">
        <v>112</v>
      </c>
      <c r="W5" s="18" t="s">
        <v>112</v>
      </c>
      <c r="X5" s="18" t="s">
        <v>112</v>
      </c>
      <c r="Y5" s="18" t="s">
        <v>112</v>
      </c>
      <c r="Z5" s="18" t="s">
        <v>112</v>
      </c>
      <c r="AA5" s="18" t="s">
        <v>112</v>
      </c>
      <c r="AB5" s="18" t="s">
        <v>113</v>
      </c>
      <c r="AC5" s="18" t="s">
        <v>112</v>
      </c>
      <c r="AD5" s="18" t="s">
        <v>112</v>
      </c>
      <c r="AE5" s="18" t="s">
        <v>112</v>
      </c>
      <c r="AF5" s="18" t="s">
        <v>112</v>
      </c>
      <c r="AG5" s="18" t="s">
        <v>112</v>
      </c>
      <c r="AH5" s="18" t="s">
        <v>112</v>
      </c>
      <c r="AI5" s="18" t="s">
        <v>112</v>
      </c>
      <c r="AJ5" s="18" t="s">
        <v>112</v>
      </c>
      <c r="AK5" s="18" t="s">
        <v>112</v>
      </c>
      <c r="AL5" s="18" t="s">
        <v>112</v>
      </c>
      <c r="AM5" s="18" t="s">
        <v>112</v>
      </c>
      <c r="AN5" s="18" t="s">
        <v>112</v>
      </c>
      <c r="AO5" s="18" t="s">
        <v>112</v>
      </c>
      <c r="AP5" s="18" t="s">
        <v>112</v>
      </c>
      <c r="AQ5" s="18" t="s">
        <v>112</v>
      </c>
      <c r="AR5" s="18" t="s">
        <v>112</v>
      </c>
      <c r="AS5" s="18" t="s">
        <v>112</v>
      </c>
      <c r="AT5" s="18" t="s">
        <v>112</v>
      </c>
      <c r="AU5" s="18" t="s">
        <v>112</v>
      </c>
      <c r="AV5" s="18" t="s">
        <v>112</v>
      </c>
      <c r="AW5" s="18" t="s">
        <v>112</v>
      </c>
      <c r="AX5" s="18" t="s">
        <v>112</v>
      </c>
      <c r="AY5" s="18" t="s">
        <v>112</v>
      </c>
      <c r="AZ5" s="18" t="s">
        <v>112</v>
      </c>
      <c r="BA5" s="18" t="s">
        <v>112</v>
      </c>
      <c r="BB5" s="18" t="s">
        <v>112</v>
      </c>
      <c r="BC5" s="18" t="s">
        <v>112</v>
      </c>
      <c r="BD5" s="18" t="s">
        <v>112</v>
      </c>
      <c r="BE5" s="18" t="s">
        <v>112</v>
      </c>
      <c r="BF5" s="18" t="s">
        <v>112</v>
      </c>
      <c r="BG5" s="18" t="s">
        <v>112</v>
      </c>
      <c r="BH5" s="18" t="s">
        <v>112</v>
      </c>
      <c r="BI5" s="18" t="s">
        <v>114</v>
      </c>
      <c r="BJ5" s="18" t="s">
        <v>112</v>
      </c>
      <c r="BK5" s="18" t="s">
        <v>112</v>
      </c>
      <c r="BL5" s="18" t="s">
        <v>112</v>
      </c>
      <c r="BM5" s="18"/>
      <c r="BN5" s="18"/>
      <c r="BO5" s="18" t="s">
        <v>112</v>
      </c>
      <c r="BP5" s="18" t="s">
        <v>112</v>
      </c>
      <c r="BQ5" s="18" t="s">
        <v>112</v>
      </c>
      <c r="BR5" s="18" t="s">
        <v>112</v>
      </c>
      <c r="BS5" s="18" t="s">
        <v>112</v>
      </c>
      <c r="BT5" s="18" t="s">
        <v>112</v>
      </c>
      <c r="BU5" s="18" t="s">
        <v>112</v>
      </c>
      <c r="BV5" s="18" t="s">
        <v>112</v>
      </c>
      <c r="BW5" s="18" t="s">
        <v>112</v>
      </c>
      <c r="BX5" s="18" t="s">
        <v>112</v>
      </c>
      <c r="BY5" s="18" t="s">
        <v>112</v>
      </c>
      <c r="BZ5" s="18" t="s">
        <v>112</v>
      </c>
      <c r="CA5" s="18" t="s">
        <v>123</v>
      </c>
      <c r="CB5" s="18" t="s">
        <v>121</v>
      </c>
      <c r="CC5" s="18" t="s">
        <v>121</v>
      </c>
      <c r="CD5" s="18" t="s">
        <v>121</v>
      </c>
      <c r="CE5" s="18" t="s">
        <v>123</v>
      </c>
      <c r="CF5" s="18" t="s">
        <v>122</v>
      </c>
      <c r="CG5" s="18" t="s">
        <v>122</v>
      </c>
      <c r="CH5" s="18" t="s">
        <v>122</v>
      </c>
      <c r="CI5" s="18" t="s">
        <v>123</v>
      </c>
      <c r="CJ5" s="18" t="s">
        <v>112</v>
      </c>
      <c r="CK5" s="18" t="s">
        <v>112</v>
      </c>
      <c r="CL5" s="18" t="s">
        <v>112</v>
      </c>
      <c r="CM5" s="18" t="s">
        <v>123</v>
      </c>
      <c r="CN5" s="18" t="s">
        <v>124</v>
      </c>
      <c r="CO5" s="18" t="s">
        <v>124</v>
      </c>
      <c r="CP5" s="18" t="s">
        <v>124</v>
      </c>
      <c r="CQ5" s="18" t="s">
        <v>123</v>
      </c>
      <c r="CR5" s="18" t="s">
        <v>112</v>
      </c>
      <c r="CS5" s="18" t="s">
        <v>112</v>
      </c>
      <c r="CT5" s="18" t="s">
        <v>112</v>
      </c>
      <c r="CU5" s="18" t="s">
        <v>123</v>
      </c>
      <c r="CV5" s="18" t="s">
        <v>125</v>
      </c>
      <c r="CW5" s="18" t="s">
        <v>125</v>
      </c>
      <c r="CX5" s="18" t="s">
        <v>125</v>
      </c>
      <c r="CY5" s="18" t="s">
        <v>123</v>
      </c>
      <c r="CZ5" s="18" t="s">
        <v>112</v>
      </c>
      <c r="DA5" s="18" t="s">
        <v>112</v>
      </c>
      <c r="DB5" s="18" t="s">
        <v>112</v>
      </c>
      <c r="DC5" s="18" t="s">
        <v>123</v>
      </c>
      <c r="DD5" s="19" t="s">
        <v>115</v>
      </c>
      <c r="DE5" s="18" t="s">
        <v>116</v>
      </c>
      <c r="DF5" s="18" t="s">
        <v>117</v>
      </c>
      <c r="DG5" s="18" t="s">
        <v>118</v>
      </c>
      <c r="DH5" s="18" t="s">
        <v>116</v>
      </c>
      <c r="DI5" s="18" t="s">
        <v>119</v>
      </c>
      <c r="DJ5" s="18" t="s">
        <v>116</v>
      </c>
      <c r="DK5" s="19" t="s">
        <v>115</v>
      </c>
      <c r="DL5" s="18" t="s">
        <v>116</v>
      </c>
      <c r="DM5" s="18" t="s">
        <v>117</v>
      </c>
      <c r="DN5" s="18" t="s">
        <v>118</v>
      </c>
      <c r="DO5" s="18" t="s">
        <v>116</v>
      </c>
      <c r="DP5" s="19" t="s">
        <v>119</v>
      </c>
      <c r="DQ5" s="18" t="s">
        <v>116</v>
      </c>
      <c r="DR5" s="19" t="s">
        <v>115</v>
      </c>
      <c r="DS5" s="18" t="s">
        <v>116</v>
      </c>
      <c r="DT5" s="18" t="s">
        <v>117</v>
      </c>
      <c r="DU5" s="18" t="s">
        <v>118</v>
      </c>
      <c r="DV5" s="18" t="s">
        <v>116</v>
      </c>
      <c r="DW5" s="18" t="s">
        <v>119</v>
      </c>
      <c r="DX5" s="18" t="s">
        <v>116</v>
      </c>
      <c r="DY5" s="19" t="s">
        <v>115</v>
      </c>
      <c r="DZ5" s="18" t="s">
        <v>116</v>
      </c>
      <c r="EA5" s="18" t="s">
        <v>117</v>
      </c>
      <c r="EB5" s="18" t="s">
        <v>118</v>
      </c>
      <c r="EC5" s="18" t="s">
        <v>116</v>
      </c>
      <c r="ED5" s="18" t="s">
        <v>119</v>
      </c>
      <c r="EE5" s="18" t="s">
        <v>116</v>
      </c>
    </row>
    <row r="6" spans="1:135" x14ac:dyDescent="0.15">
      <c r="U6" t="s">
        <v>120</v>
      </c>
      <c r="V6" t="str">
        <f>MID(V1,4,FIND("看过",V1)-4)</f>
        <v>家中电视</v>
      </c>
      <c r="W6" t="str">
        <f>MID(W1,4,FIND("看过",W1)-4)</f>
        <v>报纸</v>
      </c>
      <c r="X6" t="str">
        <f t="shared" ref="X6:BF6" si="0">MID(X1,4,FIND("看过",X1)-4)</f>
        <v>杂志</v>
      </c>
      <c r="Y6" t="str">
        <f t="shared" si="0"/>
        <v>广播/电台</v>
      </c>
      <c r="Z6" t="str">
        <f t="shared" si="0"/>
        <v>互联网/网络</v>
      </c>
      <c r="AA6" t="str">
        <f t="shared" si="0"/>
        <v>楼内液晶电视</v>
      </c>
      <c r="AB6" t="str">
        <f t="shared" si="0"/>
        <v>卖场内液晶电视</v>
      </c>
      <c r="AC6" t="str">
        <f t="shared" si="0"/>
        <v>电梯等候区液晶平面（数码海报）</v>
      </c>
      <c r="AD6" t="str">
        <f t="shared" si="0"/>
        <v>电梯内液晶平面（框架2.0）</v>
      </c>
      <c r="AE6" t="str">
        <f t="shared" si="0"/>
        <v>电梯内框架平面（框架1.0）</v>
      </c>
      <c r="AF6" t="str">
        <f t="shared" si="0"/>
        <v>分众直效/书报展架</v>
      </c>
      <c r="AG6" t="str">
        <f t="shared" si="0"/>
        <v>电影院银幕映前</v>
      </c>
      <c r="AH6" t="str">
        <f t="shared" si="0"/>
        <v>卖场内平面媒体</v>
      </c>
      <c r="AI6" t="str">
        <f t="shared" si="0"/>
        <v>公交车厢内液晶电视</v>
      </c>
      <c r="AJ6" t="str">
        <f t="shared" si="0"/>
        <v>地铁车厢内液晶电视</v>
      </c>
      <c r="AK6" t="str">
        <f t="shared" si="0"/>
        <v>地铁站台上液晶电视</v>
      </c>
      <c r="AL6" t="str">
        <f t="shared" si="0"/>
        <v>出租车内液晶电视</v>
      </c>
      <c r="AM6" t="str">
        <f t="shared" si="0"/>
        <v>机场巴士液晶电视</v>
      </c>
      <c r="AN6" t="str">
        <f t="shared" si="0"/>
        <v>火车车厢内液晶电视</v>
      </c>
      <c r="AO6" t="str">
        <f t="shared" si="0"/>
        <v>公交车站候车亭液晶电视</v>
      </c>
      <c r="AP6" t="str">
        <f t="shared" si="0"/>
        <v>机场内液晶电视</v>
      </c>
      <c r="AQ6" t="str">
        <f t="shared" si="0"/>
        <v>公交车车身</v>
      </c>
      <c r="AR6" t="str">
        <f t="shared" si="0"/>
        <v>地铁内平面(包括看板、海报、灯箱、立柱等)</v>
      </c>
      <c r="AS6" t="str">
        <f t="shared" si="0"/>
        <v>机场内灯箱</v>
      </c>
      <c r="AT6" t="str">
        <f t="shared" si="0"/>
        <v>机场大牌广告</v>
      </c>
      <c r="AU6" t="str">
        <f t="shared" si="0"/>
        <v>机场刷屏广告</v>
      </c>
      <c r="AV6" t="str">
        <f t="shared" si="0"/>
        <v>飞机舱内液晶电视</v>
      </c>
      <c r="AW6" t="str">
        <f t="shared" si="0"/>
        <v>公交车候车亭平面广告</v>
      </c>
      <c r="AX6" t="str">
        <f t="shared" si="0"/>
        <v>出租车内平面广告</v>
      </c>
      <c r="AY6" t="str">
        <f t="shared" si="0"/>
        <v>户外大型LED电子屏</v>
      </c>
      <c r="AZ6" t="str">
        <f t="shared" si="0"/>
        <v>街边LED电子屏</v>
      </c>
      <c r="BA6" t="str">
        <f t="shared" si="0"/>
        <v>楼顶/楼体外墙大牌</v>
      </c>
      <c r="BB6" t="str">
        <f t="shared" si="0"/>
        <v>户外平面大牌</v>
      </c>
      <c r="BC6" t="str">
        <f t="shared" si="0"/>
        <v>户外路牌/灯箱</v>
      </c>
      <c r="BD6" t="str">
        <f t="shared" si="0"/>
        <v>社区内灯箱</v>
      </c>
      <c r="BE6" t="str">
        <f t="shared" si="0"/>
        <v>停车场内平面媒体</v>
      </c>
      <c r="BF6" t="str">
        <f t="shared" si="0"/>
        <v>电话亭平面媒体</v>
      </c>
      <c r="BG6" s="20" t="s">
        <v>333</v>
      </c>
      <c r="BH6" t="s">
        <v>126</v>
      </c>
      <c r="BI6" t="s">
        <v>127</v>
      </c>
      <c r="BJ6" t="s">
        <v>128</v>
      </c>
      <c r="BK6" t="s">
        <v>334</v>
      </c>
      <c r="BL6" t="s">
        <v>129</v>
      </c>
      <c r="BO6" t="s">
        <v>131</v>
      </c>
      <c r="BP6" t="s">
        <v>130</v>
      </c>
      <c r="BQ6" t="s">
        <v>130</v>
      </c>
      <c r="BR6" t="s">
        <v>130</v>
      </c>
      <c r="BS6" t="s">
        <v>130</v>
      </c>
      <c r="BT6" t="s">
        <v>130</v>
      </c>
      <c r="BU6" t="s">
        <v>130</v>
      </c>
      <c r="BV6" t="s">
        <v>130</v>
      </c>
      <c r="BW6" t="s">
        <v>130</v>
      </c>
      <c r="BX6" t="s">
        <v>132</v>
      </c>
      <c r="BY6" t="s">
        <v>133</v>
      </c>
      <c r="BZ6" t="s">
        <v>134</v>
      </c>
      <c r="CB6" t="s">
        <v>135</v>
      </c>
      <c r="CC6" t="s">
        <v>136</v>
      </c>
      <c r="CD6" t="s">
        <v>137</v>
      </c>
      <c r="CF6" t="s">
        <v>138</v>
      </c>
      <c r="CG6" t="s">
        <v>139</v>
      </c>
      <c r="CH6" t="s">
        <v>140</v>
      </c>
      <c r="CJ6" t="s">
        <v>144</v>
      </c>
      <c r="CK6" t="s">
        <v>145</v>
      </c>
      <c r="CL6" t="s">
        <v>146</v>
      </c>
      <c r="CN6" t="s">
        <v>141</v>
      </c>
      <c r="CO6" t="s">
        <v>142</v>
      </c>
      <c r="CP6" t="s">
        <v>143</v>
      </c>
      <c r="CR6" t="s">
        <v>147</v>
      </c>
      <c r="CS6" t="s">
        <v>148</v>
      </c>
      <c r="CT6" t="s">
        <v>149</v>
      </c>
      <c r="CV6" t="s">
        <v>150</v>
      </c>
      <c r="CW6" t="s">
        <v>151</v>
      </c>
      <c r="CX6" t="s">
        <v>152</v>
      </c>
      <c r="CZ6" t="s">
        <v>153</v>
      </c>
      <c r="DA6" t="s">
        <v>154</v>
      </c>
      <c r="DB6" t="s">
        <v>335</v>
      </c>
    </row>
  </sheetData>
  <mergeCells count="92">
    <mergeCell ref="U1:U3"/>
    <mergeCell ref="T2:T3"/>
    <mergeCell ref="A1:A3"/>
    <mergeCell ref="B1:B3"/>
    <mergeCell ref="C1:C3"/>
    <mergeCell ref="D1:D3"/>
    <mergeCell ref="E1:E3"/>
    <mergeCell ref="F1:F3"/>
    <mergeCell ref="G1:G3"/>
    <mergeCell ref="H1:H3"/>
    <mergeCell ref="I1:K1"/>
    <mergeCell ref="L1:L3"/>
    <mergeCell ref="O1:T1"/>
    <mergeCell ref="AG1:AG3"/>
    <mergeCell ref="V1:V3"/>
    <mergeCell ref="W1:W3"/>
    <mergeCell ref="X1:X3"/>
    <mergeCell ref="Y1:Y3"/>
    <mergeCell ref="Z1:Z3"/>
    <mergeCell ref="AA1:AA3"/>
    <mergeCell ref="AB1:AB3"/>
    <mergeCell ref="AC1:AC3"/>
    <mergeCell ref="AD1:AD3"/>
    <mergeCell ref="AE1:AE3"/>
    <mergeCell ref="AF1:AF3"/>
    <mergeCell ref="AS1:AS3"/>
    <mergeCell ref="AH1:AH3"/>
    <mergeCell ref="AI1:AI3"/>
    <mergeCell ref="AJ1:AJ3"/>
    <mergeCell ref="AK1:AK3"/>
    <mergeCell ref="AL1:AL3"/>
    <mergeCell ref="AM1:AM3"/>
    <mergeCell ref="AN1:AN3"/>
    <mergeCell ref="AO1:AO3"/>
    <mergeCell ref="AP1:AP3"/>
    <mergeCell ref="AQ1:AQ3"/>
    <mergeCell ref="AR1:AR3"/>
    <mergeCell ref="BE1:BE3"/>
    <mergeCell ref="AT1:AT3"/>
    <mergeCell ref="AU1:AU3"/>
    <mergeCell ref="AV1:AV3"/>
    <mergeCell ref="AW1:AW3"/>
    <mergeCell ref="AX1:AX3"/>
    <mergeCell ref="AY1:AY3"/>
    <mergeCell ref="AZ1:AZ3"/>
    <mergeCell ref="BA1:BA3"/>
    <mergeCell ref="BB1:BB3"/>
    <mergeCell ref="BC1:BC3"/>
    <mergeCell ref="BD1:BD3"/>
    <mergeCell ref="BO2:BO3"/>
    <mergeCell ref="BP2:BP3"/>
    <mergeCell ref="BQ2:BQ3"/>
    <mergeCell ref="BR2:BR3"/>
    <mergeCell ref="BF1:BF3"/>
    <mergeCell ref="BG1:BG3"/>
    <mergeCell ref="BH1:BH3"/>
    <mergeCell ref="BI1:BI3"/>
    <mergeCell ref="BJ1:BJ3"/>
    <mergeCell ref="BK1:BK3"/>
    <mergeCell ref="DD1:EE1"/>
    <mergeCell ref="I2:I3"/>
    <mergeCell ref="J2:J3"/>
    <mergeCell ref="K2:K3"/>
    <mergeCell ref="M2:M3"/>
    <mergeCell ref="O2:O3"/>
    <mergeCell ref="P2:P3"/>
    <mergeCell ref="Q2:Q3"/>
    <mergeCell ref="R2:R3"/>
    <mergeCell ref="S2:S3"/>
    <mergeCell ref="BL1:BL3"/>
    <mergeCell ref="BM1:BM3"/>
    <mergeCell ref="BN1:BN3"/>
    <mergeCell ref="BO1:BW1"/>
    <mergeCell ref="BX1:CI1"/>
    <mergeCell ref="CZ1:DC1"/>
    <mergeCell ref="CV2:CY2"/>
    <mergeCell ref="BS2:BS3"/>
    <mergeCell ref="BT2:BT3"/>
    <mergeCell ref="BU2:BU3"/>
    <mergeCell ref="BV2:BV3"/>
    <mergeCell ref="BW2:BW3"/>
    <mergeCell ref="BX2:CA2"/>
    <mergeCell ref="CB2:CE2"/>
    <mergeCell ref="CF2:CI2"/>
    <mergeCell ref="CJ2:CM2"/>
    <mergeCell ref="CN2:CQ2"/>
    <mergeCell ref="CR2:CU2"/>
    <mergeCell ref="CZ2:DC2"/>
    <mergeCell ref="DD2:DJ2"/>
    <mergeCell ref="DK2:DQ2"/>
    <mergeCell ref="DR2:DX2"/>
    <mergeCell ref="DY2:EE2"/>
  </mergeCells>
  <phoneticPr fontId="3" type="noConversion"/>
  <dataValidations count="15">
    <dataValidation operator="greaterThan" showErrorMessage="1" sqref="EE1:EE3 DK1:DN3 DX1:EB3 DQ1:DU3 A1:N3 U1:DG3"/>
    <dataValidation operator="greaterThan" showInputMessage="1" showErrorMessage="1" sqref="EC2:ED3 DH2:DJ3 DO2:DP3 DV2:DW3"/>
    <dataValidation type="whole" imeMode="off" showInputMessage="1" showErrorMessage="1" error="请数据1～52范围内的数字" prompt="进位取整" sqref="O4">
      <formula1>1</formula1>
      <formula2>52</formula2>
    </dataValidation>
    <dataValidation type="whole" showInputMessage="1" showErrorMessage="1" sqref="A4">
      <formula1>1</formula1>
      <formula2>1048576</formula2>
    </dataValidation>
    <dataValidation type="whole" imeMode="off" allowBlank="1" showInputMessage="1" showErrorMessage="1" prompt="通常样本量在60～200之间" sqref="N4">
      <formula1>10</formula1>
      <formula2>1000</formula2>
    </dataValidation>
    <dataValidation type="whole" imeMode="off" allowBlank="1" showInputMessage="1" showErrorMessage="1" prompt="请填写调研城市编码_x000a_" sqref="M4">
      <formula1>1</formula1>
      <formula2>40</formula2>
    </dataValidation>
    <dataValidation type="date" imeMode="off" operator="greaterThan" showInputMessage="1" showErrorMessage="1" sqref="L4">
      <formula1>38353</formula1>
    </dataValidation>
    <dataValidation type="whole" imeMode="off" allowBlank="1" showInputMessage="1" showErrorMessage="1" sqref="K4">
      <formula1>1</formula1>
      <formula2>272</formula2>
    </dataValidation>
    <dataValidation type="whole" imeMode="off" showInputMessage="1" showErrorMessage="1" prompt="请根据编码表填写数字" sqref="J4">
      <formula1>1</formula1>
      <formula2>221</formula2>
    </dataValidation>
    <dataValidation type="whole" imeMode="off" showInputMessage="1" showErrorMessage="1" prompt="请根据编码表填写数字" sqref="I4">
      <formula1>1</formula1>
      <formula2>20</formula2>
    </dataValidation>
    <dataValidation type="decimal" allowBlank="1" showInputMessage="1" showErrorMessage="1" error="通常该数值在-100～100，或者为缺失值" sqref="CB4:CD4">
      <formula1>0</formula1>
      <formula2>100</formula2>
    </dataValidation>
    <dataValidation type="decimal" imeMode="off" showInputMessage="1" showErrorMessage="1" error="通常该数值在0～100，或者为缺失值" sqref="CN4:CP4 CJ4:CL4 CR4:CT4 CZ4:DB4 CF4:CH4 U4:BW4">
      <formula1>0</formula1>
      <formula2>100</formula2>
    </dataValidation>
    <dataValidation type="decimal" imeMode="off" showInputMessage="1" showErrorMessage="1" error="通常该数值在-100～100，或者为缺失值" sqref="DC4 CE4 CQ4 CU4 CI4 CM4">
      <formula1>-100</formula1>
      <formula2>100</formula2>
    </dataValidation>
    <dataValidation type="list" allowBlank="1" showInputMessage="1" showErrorMessage="1" sqref="S4">
      <formula1>"单一广告版本,多广告版本"</formula1>
    </dataValidation>
    <dataValidation type="list" allowBlank="1" showInputMessage="1" showErrorMessage="1" sqref="T4">
      <formula1>"产品,新产品,品牌"</formula1>
    </dataValidation>
  </dataValidations>
  <hyperlinks>
    <hyperlink ref="U4" location="Sheet2!B194" display="Sheet2!B194"/>
    <hyperlink ref="W4" location="Sheet2!B218" display="Sheet2!B218"/>
    <hyperlink ref="BI4" location="Sheet2!B253" display="Sheet2!B253"/>
    <hyperlink ref="BH4" location="Sheet2!B235" display="Sheet2!B235"/>
    <hyperlink ref="BJ4" location="Sheet2!B284" display="Sheet2!B284"/>
    <hyperlink ref="BK4" location="Sheet2!B294" display="Sheet2!B294"/>
    <hyperlink ref="BL4" location="Sheet2!B314" display="Sheet2!B314"/>
    <hyperlink ref="BO4" location="Sheet2!B458" display="Sheet2!B458"/>
    <hyperlink ref="BV4" location="Sheet2!B465" display="Sheet2!B465"/>
    <hyperlink ref="CF4" location="Sheet2!B181" display="Sheet2!B181"/>
    <hyperlink ref="CG4" location="Sheet2!K181" display="Sheet2!K181"/>
    <hyperlink ref="CH4" location="Sheet2!L181" display="Sheet2!L181"/>
    <hyperlink ref="CZ4" location="Sheet2!B206" display="Sheet2!B206"/>
    <hyperlink ref="DA4" location="Sheet2!K206" display="Sheet2!K206"/>
    <hyperlink ref="DB4" location="Sheet2!L206" display="Sheet2!L206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9"/>
  <sheetViews>
    <sheetView topLeftCell="A172" workbookViewId="0">
      <selection activeCell="B206" sqref="B206"/>
    </sheetView>
  </sheetViews>
  <sheetFormatPr defaultRowHeight="12" x14ac:dyDescent="0.15"/>
  <cols>
    <col min="1" max="1" width="34.625" style="21" customWidth="1"/>
    <col min="2" max="16384" width="9" style="23"/>
  </cols>
  <sheetData>
    <row r="1" spans="1:24" s="21" customFormat="1" x14ac:dyDescent="0.15"/>
    <row r="2" spans="1:24" s="21" customFormat="1" x14ac:dyDescent="0.15"/>
    <row r="3" spans="1:24" s="21" customFormat="1" x14ac:dyDescent="0.15">
      <c r="C3" s="21" t="s">
        <v>155</v>
      </c>
      <c r="E3" s="21" t="s">
        <v>156</v>
      </c>
      <c r="K3" s="21" t="s">
        <v>157</v>
      </c>
      <c r="M3" s="21" t="s">
        <v>158</v>
      </c>
      <c r="T3" s="21" t="s">
        <v>159</v>
      </c>
    </row>
    <row r="4" spans="1:24" s="21" customFormat="1" x14ac:dyDescent="0.15"/>
    <row r="5" spans="1:24" s="21" customFormat="1" x14ac:dyDescent="0.15">
      <c r="B5" s="21" t="s">
        <v>160</v>
      </c>
      <c r="C5" s="21" t="s">
        <v>161</v>
      </c>
      <c r="D5" s="21" t="s">
        <v>162</v>
      </c>
      <c r="E5" s="21" t="s">
        <v>163</v>
      </c>
      <c r="F5" s="21" t="s">
        <v>164</v>
      </c>
      <c r="G5" s="21" t="s">
        <v>165</v>
      </c>
      <c r="H5" s="21" t="s">
        <v>166</v>
      </c>
      <c r="I5" s="21" t="s">
        <v>167</v>
      </c>
      <c r="J5" s="21" t="s">
        <v>168</v>
      </c>
      <c r="K5" s="21" t="s">
        <v>169</v>
      </c>
      <c r="L5" s="21" t="s">
        <v>170</v>
      </c>
      <c r="M5" s="21" t="s">
        <v>171</v>
      </c>
      <c r="N5" s="21" t="s">
        <v>172</v>
      </c>
      <c r="O5" s="21" t="s">
        <v>173</v>
      </c>
      <c r="P5" s="21" t="s">
        <v>174</v>
      </c>
      <c r="Q5" s="21" t="s">
        <v>175</v>
      </c>
      <c r="R5" s="21" t="s">
        <v>176</v>
      </c>
      <c r="S5" s="21" t="s">
        <v>170</v>
      </c>
      <c r="T5" s="21" t="s">
        <v>177</v>
      </c>
      <c r="U5" s="21" t="s">
        <v>178</v>
      </c>
      <c r="V5" s="21" t="s">
        <v>179</v>
      </c>
      <c r="W5" s="21" t="s">
        <v>180</v>
      </c>
      <c r="X5" s="21" t="s">
        <v>181</v>
      </c>
    </row>
    <row r="6" spans="1:24" x14ac:dyDescent="0.15">
      <c r="A6" s="22" t="s">
        <v>182</v>
      </c>
    </row>
    <row r="7" spans="1:24" x14ac:dyDescent="0.15">
      <c r="A7" s="21" t="s">
        <v>183</v>
      </c>
      <c r="B7" s="23">
        <v>100</v>
      </c>
      <c r="C7" s="23">
        <v>49</v>
      </c>
      <c r="D7" s="23">
        <v>51</v>
      </c>
      <c r="E7" s="23">
        <v>15</v>
      </c>
      <c r="F7" s="23">
        <v>24</v>
      </c>
      <c r="G7" s="23">
        <v>20</v>
      </c>
      <c r="H7" s="23">
        <v>18</v>
      </c>
      <c r="I7" s="23">
        <v>15</v>
      </c>
      <c r="J7" s="23">
        <v>8</v>
      </c>
      <c r="K7" s="23">
        <v>75</v>
      </c>
      <c r="L7" s="23">
        <v>25</v>
      </c>
      <c r="M7" s="23">
        <v>42</v>
      </c>
      <c r="N7" s="23">
        <v>21</v>
      </c>
      <c r="O7" s="23">
        <v>30</v>
      </c>
      <c r="P7" s="23">
        <v>1</v>
      </c>
      <c r="Q7" s="23">
        <v>2</v>
      </c>
      <c r="R7" s="23">
        <v>2</v>
      </c>
      <c r="S7" s="23">
        <v>38</v>
      </c>
      <c r="T7" s="23">
        <v>20</v>
      </c>
      <c r="U7" s="23">
        <v>20</v>
      </c>
      <c r="V7" s="23">
        <v>20</v>
      </c>
      <c r="W7" s="23">
        <v>20</v>
      </c>
      <c r="X7" s="23">
        <v>20</v>
      </c>
    </row>
    <row r="8" spans="1:24" x14ac:dyDescent="0.15">
      <c r="A8" s="21" t="s">
        <v>184</v>
      </c>
      <c r="B8" s="24">
        <v>1</v>
      </c>
      <c r="C8" s="24">
        <v>1</v>
      </c>
      <c r="D8" s="24">
        <v>1</v>
      </c>
      <c r="E8" s="24">
        <v>1</v>
      </c>
      <c r="F8" s="24">
        <v>1</v>
      </c>
      <c r="G8" s="24">
        <v>1</v>
      </c>
      <c r="H8" s="24">
        <v>1</v>
      </c>
      <c r="I8" s="24">
        <v>1</v>
      </c>
      <c r="J8" s="24">
        <v>1</v>
      </c>
      <c r="K8" s="24">
        <v>1</v>
      </c>
      <c r="L8" s="24">
        <v>1</v>
      </c>
      <c r="M8" s="24">
        <v>1</v>
      </c>
      <c r="N8" s="24">
        <v>1</v>
      </c>
      <c r="O8" s="24">
        <v>1</v>
      </c>
      <c r="P8" s="24">
        <v>1</v>
      </c>
      <c r="Q8" s="24">
        <v>1</v>
      </c>
      <c r="R8" s="24">
        <v>1</v>
      </c>
      <c r="S8" s="24">
        <v>1</v>
      </c>
      <c r="T8" s="24">
        <v>1</v>
      </c>
      <c r="U8" s="24">
        <v>1</v>
      </c>
      <c r="V8" s="24">
        <v>1</v>
      </c>
      <c r="W8" s="24">
        <v>1</v>
      </c>
      <c r="X8" s="24">
        <v>1</v>
      </c>
    </row>
    <row r="9" spans="1:24" x14ac:dyDescent="0.15">
      <c r="A9" s="21" t="s">
        <v>185</v>
      </c>
      <c r="B9" s="23">
        <v>0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</row>
    <row r="10" spans="1:24" x14ac:dyDescent="0.15">
      <c r="A10" s="21" t="s">
        <v>186</v>
      </c>
      <c r="B10" s="23">
        <v>0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</row>
    <row r="11" spans="1:24" s="21" customFormat="1" x14ac:dyDescent="0.15"/>
    <row r="12" spans="1:24" x14ac:dyDescent="0.15">
      <c r="A12" s="21" t="s">
        <v>187</v>
      </c>
      <c r="B12" s="24">
        <v>1</v>
      </c>
      <c r="C12" s="24">
        <v>1</v>
      </c>
      <c r="D12" s="24">
        <v>1</v>
      </c>
      <c r="E12" s="24">
        <v>1</v>
      </c>
      <c r="F12" s="24">
        <v>1</v>
      </c>
      <c r="G12" s="24">
        <v>1</v>
      </c>
      <c r="H12" s="24">
        <v>1</v>
      </c>
      <c r="I12" s="24">
        <v>1</v>
      </c>
      <c r="J12" s="24">
        <v>1</v>
      </c>
      <c r="K12" s="24">
        <v>1</v>
      </c>
      <c r="L12" s="24">
        <v>1</v>
      </c>
      <c r="M12" s="24">
        <v>1</v>
      </c>
      <c r="N12" s="24">
        <v>1</v>
      </c>
      <c r="O12" s="24">
        <v>1</v>
      </c>
      <c r="P12" s="24">
        <v>1</v>
      </c>
      <c r="Q12" s="24">
        <v>1</v>
      </c>
      <c r="R12" s="24">
        <v>1</v>
      </c>
      <c r="S12" s="24">
        <v>1</v>
      </c>
      <c r="T12" s="24">
        <v>1</v>
      </c>
      <c r="U12" s="24">
        <v>1</v>
      </c>
      <c r="V12" s="24">
        <v>1</v>
      </c>
      <c r="W12" s="24">
        <v>1</v>
      </c>
      <c r="X12" s="24">
        <v>1</v>
      </c>
    </row>
    <row r="13" spans="1:24" s="21" customFormat="1" x14ac:dyDescent="0.15"/>
    <row r="14" spans="1:24" s="21" customFormat="1" x14ac:dyDescent="0.15"/>
    <row r="15" spans="1:24" s="21" customFormat="1" x14ac:dyDescent="0.15">
      <c r="C15" s="21" t="s">
        <v>155</v>
      </c>
      <c r="E15" s="21" t="s">
        <v>156</v>
      </c>
      <c r="K15" s="21" t="s">
        <v>157</v>
      </c>
      <c r="M15" s="21" t="s">
        <v>158</v>
      </c>
      <c r="T15" s="21" t="s">
        <v>159</v>
      </c>
    </row>
    <row r="16" spans="1:24" s="21" customFormat="1" x14ac:dyDescent="0.15"/>
    <row r="17" spans="1:24" s="21" customFormat="1" x14ac:dyDescent="0.15">
      <c r="B17" s="21" t="s">
        <v>160</v>
      </c>
      <c r="C17" s="21" t="s">
        <v>161</v>
      </c>
      <c r="D17" s="21" t="s">
        <v>162</v>
      </c>
      <c r="E17" s="21" t="s">
        <v>163</v>
      </c>
      <c r="F17" s="21" t="s">
        <v>164</v>
      </c>
      <c r="G17" s="21" t="s">
        <v>165</v>
      </c>
      <c r="H17" s="21" t="s">
        <v>166</v>
      </c>
      <c r="I17" s="21" t="s">
        <v>167</v>
      </c>
      <c r="J17" s="21" t="s">
        <v>168</v>
      </c>
      <c r="K17" s="21" t="s">
        <v>169</v>
      </c>
      <c r="L17" s="21" t="s">
        <v>170</v>
      </c>
      <c r="M17" s="21" t="s">
        <v>171</v>
      </c>
      <c r="N17" s="21" t="s">
        <v>172</v>
      </c>
      <c r="O17" s="21" t="s">
        <v>173</v>
      </c>
      <c r="P17" s="21" t="s">
        <v>174</v>
      </c>
      <c r="Q17" s="21" t="s">
        <v>175</v>
      </c>
      <c r="R17" s="21" t="s">
        <v>176</v>
      </c>
      <c r="S17" s="21" t="s">
        <v>170</v>
      </c>
      <c r="T17" s="21" t="s">
        <v>177</v>
      </c>
      <c r="U17" s="21" t="s">
        <v>178</v>
      </c>
      <c r="V17" s="21" t="s">
        <v>179</v>
      </c>
      <c r="W17" s="21" t="s">
        <v>180</v>
      </c>
      <c r="X17" s="21" t="s">
        <v>181</v>
      </c>
    </row>
    <row r="18" spans="1:24" x14ac:dyDescent="0.15">
      <c r="A18" s="22" t="s">
        <v>188</v>
      </c>
    </row>
    <row r="19" spans="1:24" x14ac:dyDescent="0.15">
      <c r="A19" s="21" t="s">
        <v>183</v>
      </c>
      <c r="B19" s="23">
        <v>100</v>
      </c>
      <c r="C19" s="23">
        <v>49</v>
      </c>
      <c r="D19" s="23">
        <v>51</v>
      </c>
      <c r="E19" s="23">
        <v>15</v>
      </c>
      <c r="F19" s="23">
        <v>24</v>
      </c>
      <c r="G19" s="23">
        <v>20</v>
      </c>
      <c r="H19" s="23">
        <v>18</v>
      </c>
      <c r="I19" s="23">
        <v>15</v>
      </c>
      <c r="J19" s="23">
        <v>8</v>
      </c>
      <c r="K19" s="23">
        <v>75</v>
      </c>
      <c r="L19" s="23">
        <v>25</v>
      </c>
      <c r="M19" s="23">
        <v>42</v>
      </c>
      <c r="N19" s="23">
        <v>21</v>
      </c>
      <c r="O19" s="23">
        <v>30</v>
      </c>
      <c r="P19" s="23">
        <v>1</v>
      </c>
      <c r="Q19" s="23">
        <v>2</v>
      </c>
      <c r="R19" s="23">
        <v>2</v>
      </c>
      <c r="S19" s="23">
        <v>38</v>
      </c>
      <c r="T19" s="23">
        <v>20</v>
      </c>
      <c r="U19" s="23">
        <v>20</v>
      </c>
      <c r="V19" s="23">
        <v>20</v>
      </c>
      <c r="W19" s="23">
        <v>20</v>
      </c>
      <c r="X19" s="23">
        <v>20</v>
      </c>
    </row>
    <row r="20" spans="1:24" x14ac:dyDescent="0.15">
      <c r="A20" s="21" t="s">
        <v>189</v>
      </c>
      <c r="B20" s="24">
        <v>0.2</v>
      </c>
      <c r="C20" s="24">
        <v>0.22</v>
      </c>
      <c r="D20" s="24">
        <v>0.18</v>
      </c>
      <c r="E20" s="24">
        <v>0.27</v>
      </c>
      <c r="F20" s="24">
        <v>0.28999999999999998</v>
      </c>
      <c r="G20" s="24">
        <v>0.2</v>
      </c>
      <c r="H20" s="24">
        <v>0.11</v>
      </c>
      <c r="I20" s="24">
        <v>7.0000000000000007E-2</v>
      </c>
      <c r="J20" s="24">
        <v>0.25</v>
      </c>
      <c r="K20" s="24">
        <v>0.23</v>
      </c>
      <c r="L20" s="24">
        <v>0.12</v>
      </c>
      <c r="M20" s="24">
        <v>0.17</v>
      </c>
      <c r="N20" s="24">
        <v>0.14000000000000001</v>
      </c>
      <c r="O20" s="23">
        <v>0</v>
      </c>
      <c r="P20" s="23">
        <v>0</v>
      </c>
      <c r="Q20" s="24">
        <v>0.5</v>
      </c>
      <c r="R20" s="24">
        <v>1</v>
      </c>
      <c r="S20" s="24">
        <v>0.24</v>
      </c>
      <c r="T20" s="24">
        <v>1</v>
      </c>
      <c r="U20" s="23">
        <v>0</v>
      </c>
      <c r="V20" s="23">
        <v>0</v>
      </c>
      <c r="W20" s="23">
        <v>0</v>
      </c>
      <c r="X20" s="23">
        <v>0</v>
      </c>
    </row>
    <row r="21" spans="1:24" x14ac:dyDescent="0.15">
      <c r="A21" s="21" t="s">
        <v>190</v>
      </c>
      <c r="B21" s="24">
        <v>0.2</v>
      </c>
      <c r="C21" s="24">
        <v>0.24</v>
      </c>
      <c r="D21" s="24">
        <v>0.16</v>
      </c>
      <c r="E21" s="24">
        <v>0.27</v>
      </c>
      <c r="F21" s="24">
        <v>0.21</v>
      </c>
      <c r="G21" s="24">
        <v>0.15</v>
      </c>
      <c r="H21" s="24">
        <v>0.22</v>
      </c>
      <c r="I21" s="24">
        <v>0.2</v>
      </c>
      <c r="J21" s="24">
        <v>0.13</v>
      </c>
      <c r="K21" s="24">
        <v>0.19</v>
      </c>
      <c r="L21" s="24">
        <v>0.24</v>
      </c>
      <c r="M21" s="24">
        <v>0.19</v>
      </c>
      <c r="N21" s="24">
        <v>0.19</v>
      </c>
      <c r="O21" s="24">
        <v>0.27</v>
      </c>
      <c r="P21" s="23">
        <v>0</v>
      </c>
      <c r="Q21" s="23">
        <v>0</v>
      </c>
      <c r="R21" s="23">
        <v>0</v>
      </c>
      <c r="S21" s="24">
        <v>0.16</v>
      </c>
      <c r="T21" s="23">
        <v>0</v>
      </c>
      <c r="U21" s="24">
        <v>1</v>
      </c>
      <c r="V21" s="23">
        <v>0</v>
      </c>
      <c r="W21" s="23">
        <v>0</v>
      </c>
      <c r="X21" s="23">
        <v>0</v>
      </c>
    </row>
    <row r="22" spans="1:24" x14ac:dyDescent="0.15">
      <c r="A22" s="21" t="s">
        <v>191</v>
      </c>
      <c r="B22" s="24">
        <v>0.2</v>
      </c>
      <c r="C22" s="24">
        <v>0.18</v>
      </c>
      <c r="D22" s="24">
        <v>0.22</v>
      </c>
      <c r="E22" s="24">
        <v>0.27</v>
      </c>
      <c r="F22" s="24">
        <v>0.28999999999999998</v>
      </c>
      <c r="G22" s="24">
        <v>0.2</v>
      </c>
      <c r="H22" s="24">
        <v>0.11</v>
      </c>
      <c r="I22" s="24">
        <v>0.2</v>
      </c>
      <c r="J22" s="23">
        <v>0</v>
      </c>
      <c r="K22" s="24">
        <v>0.21</v>
      </c>
      <c r="L22" s="24">
        <v>0.16</v>
      </c>
      <c r="M22" s="24">
        <v>0.26</v>
      </c>
      <c r="N22" s="24">
        <v>0.33</v>
      </c>
      <c r="O22" s="24">
        <v>0.6</v>
      </c>
      <c r="P22" s="23">
        <v>0</v>
      </c>
      <c r="Q22" s="23">
        <v>0</v>
      </c>
      <c r="R22" s="23">
        <v>0</v>
      </c>
      <c r="S22" s="24">
        <v>0.05</v>
      </c>
      <c r="T22" s="23">
        <v>0</v>
      </c>
      <c r="U22" s="23">
        <v>0</v>
      </c>
      <c r="V22" s="24">
        <v>1</v>
      </c>
      <c r="W22" s="23">
        <v>0</v>
      </c>
      <c r="X22" s="23">
        <v>0</v>
      </c>
    </row>
    <row r="23" spans="1:24" x14ac:dyDescent="0.15">
      <c r="A23" s="21" t="s">
        <v>192</v>
      </c>
      <c r="B23" s="24">
        <v>0.2</v>
      </c>
      <c r="C23" s="24">
        <v>0.18</v>
      </c>
      <c r="D23" s="24">
        <v>0.22</v>
      </c>
      <c r="E23" s="24">
        <v>0.13</v>
      </c>
      <c r="F23" s="24">
        <v>0.13</v>
      </c>
      <c r="G23" s="24">
        <v>0.25</v>
      </c>
      <c r="H23" s="24">
        <v>0.28000000000000003</v>
      </c>
      <c r="I23" s="24">
        <v>0.2</v>
      </c>
      <c r="J23" s="24">
        <v>0.25</v>
      </c>
      <c r="K23" s="24">
        <v>0.19</v>
      </c>
      <c r="L23" s="24">
        <v>0.24</v>
      </c>
      <c r="M23" s="24">
        <v>0.14000000000000001</v>
      </c>
      <c r="N23" s="23">
        <v>0</v>
      </c>
      <c r="O23" s="23">
        <v>0</v>
      </c>
      <c r="P23" s="23">
        <v>0</v>
      </c>
      <c r="Q23" s="24">
        <v>0.5</v>
      </c>
      <c r="R23" s="23">
        <v>0</v>
      </c>
      <c r="S23" s="24">
        <v>0.37</v>
      </c>
      <c r="T23" s="23">
        <v>0</v>
      </c>
      <c r="U23" s="23">
        <v>0</v>
      </c>
      <c r="V23" s="23">
        <v>0</v>
      </c>
      <c r="W23" s="24">
        <v>1</v>
      </c>
      <c r="X23" s="23">
        <v>0</v>
      </c>
    </row>
    <row r="24" spans="1:24" x14ac:dyDescent="0.15">
      <c r="A24" s="21" t="s">
        <v>193</v>
      </c>
      <c r="B24" s="24">
        <v>0.2</v>
      </c>
      <c r="C24" s="24">
        <v>0.16</v>
      </c>
      <c r="D24" s="24">
        <v>0.24</v>
      </c>
      <c r="E24" s="24">
        <v>7.0000000000000007E-2</v>
      </c>
      <c r="F24" s="24">
        <v>0.08</v>
      </c>
      <c r="G24" s="24">
        <v>0.2</v>
      </c>
      <c r="H24" s="24">
        <v>0.28000000000000003</v>
      </c>
      <c r="I24" s="24">
        <v>0.33</v>
      </c>
      <c r="J24" s="24">
        <v>0.38</v>
      </c>
      <c r="K24" s="24">
        <v>0.19</v>
      </c>
      <c r="L24" s="24">
        <v>0.24</v>
      </c>
      <c r="M24" s="24">
        <v>0.24</v>
      </c>
      <c r="N24" s="24">
        <v>0.33</v>
      </c>
      <c r="O24" s="24">
        <v>0.13</v>
      </c>
      <c r="P24" s="24">
        <v>1</v>
      </c>
      <c r="Q24" s="23">
        <v>0</v>
      </c>
      <c r="R24" s="23">
        <v>0</v>
      </c>
      <c r="S24" s="24">
        <v>0.18</v>
      </c>
      <c r="T24" s="23">
        <v>0</v>
      </c>
      <c r="U24" s="23">
        <v>0</v>
      </c>
      <c r="V24" s="23">
        <v>0</v>
      </c>
      <c r="W24" s="23">
        <v>0</v>
      </c>
      <c r="X24" s="24">
        <v>1</v>
      </c>
    </row>
    <row r="25" spans="1:24" s="21" customFormat="1" x14ac:dyDescent="0.15"/>
    <row r="26" spans="1:24" x14ac:dyDescent="0.15">
      <c r="A26" s="21" t="s">
        <v>187</v>
      </c>
      <c r="B26" s="24">
        <v>1</v>
      </c>
      <c r="C26" s="24">
        <v>1</v>
      </c>
      <c r="D26" s="24">
        <v>1</v>
      </c>
      <c r="E26" s="24">
        <v>1</v>
      </c>
      <c r="F26" s="24">
        <v>1</v>
      </c>
      <c r="G26" s="24">
        <v>1</v>
      </c>
      <c r="H26" s="24">
        <v>1</v>
      </c>
      <c r="I26" s="24">
        <v>1</v>
      </c>
      <c r="J26" s="24">
        <v>1</v>
      </c>
      <c r="K26" s="24">
        <v>1</v>
      </c>
      <c r="L26" s="24">
        <v>1</v>
      </c>
      <c r="M26" s="24">
        <v>1</v>
      </c>
      <c r="N26" s="24">
        <v>1</v>
      </c>
      <c r="O26" s="24">
        <v>1</v>
      </c>
      <c r="P26" s="24">
        <v>1</v>
      </c>
      <c r="Q26" s="24">
        <v>1</v>
      </c>
      <c r="R26" s="24">
        <v>1</v>
      </c>
      <c r="S26" s="24">
        <v>1</v>
      </c>
      <c r="T26" s="24">
        <v>1</v>
      </c>
      <c r="U26" s="24">
        <v>1</v>
      </c>
      <c r="V26" s="24">
        <v>1</v>
      </c>
      <c r="W26" s="24">
        <v>1</v>
      </c>
      <c r="X26" s="24">
        <v>1</v>
      </c>
    </row>
    <row r="27" spans="1:24" s="21" customFormat="1" x14ac:dyDescent="0.15"/>
    <row r="28" spans="1:24" s="21" customFormat="1" x14ac:dyDescent="0.15"/>
    <row r="29" spans="1:24" s="21" customFormat="1" x14ac:dyDescent="0.15">
      <c r="C29" s="21" t="s">
        <v>155</v>
      </c>
      <c r="E29" s="21" t="s">
        <v>156</v>
      </c>
      <c r="K29" s="21" t="s">
        <v>157</v>
      </c>
      <c r="M29" s="21" t="s">
        <v>158</v>
      </c>
      <c r="T29" s="21" t="s">
        <v>159</v>
      </c>
    </row>
    <row r="30" spans="1:24" s="21" customFormat="1" x14ac:dyDescent="0.15"/>
    <row r="31" spans="1:24" s="21" customFormat="1" x14ac:dyDescent="0.15">
      <c r="B31" s="21" t="s">
        <v>160</v>
      </c>
      <c r="C31" s="21" t="s">
        <v>161</v>
      </c>
      <c r="D31" s="21" t="s">
        <v>162</v>
      </c>
      <c r="E31" s="21" t="s">
        <v>163</v>
      </c>
      <c r="F31" s="21" t="s">
        <v>164</v>
      </c>
      <c r="G31" s="21" t="s">
        <v>165</v>
      </c>
      <c r="H31" s="21" t="s">
        <v>166</v>
      </c>
      <c r="I31" s="21" t="s">
        <v>167</v>
      </c>
      <c r="J31" s="21" t="s">
        <v>168</v>
      </c>
      <c r="K31" s="21" t="s">
        <v>169</v>
      </c>
      <c r="L31" s="21" t="s">
        <v>170</v>
      </c>
      <c r="M31" s="21" t="s">
        <v>171</v>
      </c>
      <c r="N31" s="21" t="s">
        <v>172</v>
      </c>
      <c r="O31" s="21" t="s">
        <v>173</v>
      </c>
      <c r="P31" s="21" t="s">
        <v>174</v>
      </c>
      <c r="Q31" s="21" t="s">
        <v>175</v>
      </c>
      <c r="R31" s="21" t="s">
        <v>176</v>
      </c>
      <c r="S31" s="21" t="s">
        <v>170</v>
      </c>
      <c r="T31" s="21" t="s">
        <v>177</v>
      </c>
      <c r="U31" s="21" t="s">
        <v>178</v>
      </c>
      <c r="V31" s="21" t="s">
        <v>179</v>
      </c>
      <c r="W31" s="21" t="s">
        <v>180</v>
      </c>
      <c r="X31" s="21" t="s">
        <v>181</v>
      </c>
    </row>
    <row r="32" spans="1:24" x14ac:dyDescent="0.15">
      <c r="A32" s="22" t="s">
        <v>194</v>
      </c>
    </row>
    <row r="33" spans="1:24" x14ac:dyDescent="0.15">
      <c r="A33" s="21" t="s">
        <v>183</v>
      </c>
      <c r="B33" s="23">
        <v>100</v>
      </c>
      <c r="C33" s="23">
        <v>49</v>
      </c>
      <c r="D33" s="23">
        <v>51</v>
      </c>
      <c r="E33" s="23">
        <v>15</v>
      </c>
      <c r="F33" s="23">
        <v>24</v>
      </c>
      <c r="G33" s="23">
        <v>20</v>
      </c>
      <c r="H33" s="23">
        <v>18</v>
      </c>
      <c r="I33" s="23">
        <v>15</v>
      </c>
      <c r="J33" s="23">
        <v>8</v>
      </c>
      <c r="K33" s="23">
        <v>75</v>
      </c>
      <c r="L33" s="23">
        <v>25</v>
      </c>
      <c r="M33" s="23">
        <v>42</v>
      </c>
      <c r="N33" s="23">
        <v>21</v>
      </c>
      <c r="O33" s="23">
        <v>30</v>
      </c>
      <c r="P33" s="23">
        <v>1</v>
      </c>
      <c r="Q33" s="23">
        <v>2</v>
      </c>
      <c r="R33" s="23">
        <v>2</v>
      </c>
      <c r="S33" s="23">
        <v>38</v>
      </c>
      <c r="T33" s="23">
        <v>20</v>
      </c>
      <c r="U33" s="23">
        <v>20</v>
      </c>
      <c r="V33" s="23">
        <v>20</v>
      </c>
      <c r="W33" s="23">
        <v>20</v>
      </c>
      <c r="X33" s="23">
        <v>20</v>
      </c>
    </row>
    <row r="34" spans="1:24" x14ac:dyDescent="0.15">
      <c r="A34" s="21" t="s">
        <v>195</v>
      </c>
      <c r="B34" s="24">
        <v>1</v>
      </c>
      <c r="C34" s="24">
        <v>1</v>
      </c>
      <c r="D34" s="24">
        <v>1</v>
      </c>
      <c r="E34" s="24">
        <v>1</v>
      </c>
      <c r="F34" s="24">
        <v>1</v>
      </c>
      <c r="G34" s="24">
        <v>1</v>
      </c>
      <c r="H34" s="24">
        <v>1</v>
      </c>
      <c r="I34" s="24">
        <v>1</v>
      </c>
      <c r="J34" s="24">
        <v>1</v>
      </c>
      <c r="K34" s="24">
        <v>1</v>
      </c>
      <c r="L34" s="24">
        <v>1</v>
      </c>
      <c r="M34" s="24">
        <v>1</v>
      </c>
      <c r="N34" s="24">
        <v>1</v>
      </c>
      <c r="O34" s="24">
        <v>1</v>
      </c>
      <c r="P34" s="24">
        <v>1</v>
      </c>
      <c r="Q34" s="24">
        <v>1</v>
      </c>
      <c r="R34" s="24">
        <v>1</v>
      </c>
      <c r="S34" s="24">
        <v>1</v>
      </c>
      <c r="T34" s="24">
        <v>1</v>
      </c>
      <c r="U34" s="24">
        <v>1</v>
      </c>
      <c r="V34" s="24">
        <v>1</v>
      </c>
      <c r="W34" s="24">
        <v>1</v>
      </c>
      <c r="X34" s="24">
        <v>1</v>
      </c>
    </row>
    <row r="35" spans="1:24" x14ac:dyDescent="0.15">
      <c r="A35" s="21" t="s">
        <v>196</v>
      </c>
      <c r="B35" s="23">
        <v>0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0</v>
      </c>
    </row>
    <row r="36" spans="1:24" s="21" customFormat="1" x14ac:dyDescent="0.15"/>
    <row r="37" spans="1:24" x14ac:dyDescent="0.15">
      <c r="A37" s="21" t="s">
        <v>187</v>
      </c>
      <c r="B37" s="24">
        <v>1</v>
      </c>
      <c r="C37" s="24">
        <v>1</v>
      </c>
      <c r="D37" s="24">
        <v>1</v>
      </c>
      <c r="E37" s="24">
        <v>1</v>
      </c>
      <c r="F37" s="24">
        <v>1</v>
      </c>
      <c r="G37" s="24">
        <v>1</v>
      </c>
      <c r="H37" s="24">
        <v>1</v>
      </c>
      <c r="I37" s="24">
        <v>1</v>
      </c>
      <c r="J37" s="24">
        <v>1</v>
      </c>
      <c r="K37" s="24">
        <v>1</v>
      </c>
      <c r="L37" s="24">
        <v>1</v>
      </c>
      <c r="M37" s="24">
        <v>1</v>
      </c>
      <c r="N37" s="24">
        <v>1</v>
      </c>
      <c r="O37" s="24">
        <v>1</v>
      </c>
      <c r="P37" s="24">
        <v>1</v>
      </c>
      <c r="Q37" s="24">
        <v>1</v>
      </c>
      <c r="R37" s="24">
        <v>1</v>
      </c>
      <c r="S37" s="24">
        <v>1</v>
      </c>
      <c r="T37" s="24">
        <v>1</v>
      </c>
      <c r="U37" s="24">
        <v>1</v>
      </c>
      <c r="V37" s="24">
        <v>1</v>
      </c>
      <c r="W37" s="24">
        <v>1</v>
      </c>
      <c r="X37" s="24">
        <v>1</v>
      </c>
    </row>
    <row r="38" spans="1:24" s="21" customFormat="1" x14ac:dyDescent="0.15"/>
    <row r="39" spans="1:24" s="21" customFormat="1" x14ac:dyDescent="0.15"/>
    <row r="40" spans="1:24" s="21" customFormat="1" x14ac:dyDescent="0.15">
      <c r="C40" s="21" t="s">
        <v>155</v>
      </c>
      <c r="E40" s="21" t="s">
        <v>156</v>
      </c>
      <c r="K40" s="21" t="s">
        <v>157</v>
      </c>
      <c r="M40" s="21" t="s">
        <v>158</v>
      </c>
      <c r="T40" s="21" t="s">
        <v>159</v>
      </c>
    </row>
    <row r="41" spans="1:24" s="21" customFormat="1" x14ac:dyDescent="0.15"/>
    <row r="42" spans="1:24" s="21" customFormat="1" x14ac:dyDescent="0.15">
      <c r="B42" s="21" t="s">
        <v>160</v>
      </c>
      <c r="C42" s="21" t="s">
        <v>161</v>
      </c>
      <c r="D42" s="21" t="s">
        <v>162</v>
      </c>
      <c r="E42" s="21" t="s">
        <v>163</v>
      </c>
      <c r="F42" s="21" t="s">
        <v>164</v>
      </c>
      <c r="G42" s="21" t="s">
        <v>165</v>
      </c>
      <c r="H42" s="21" t="s">
        <v>166</v>
      </c>
      <c r="I42" s="21" t="s">
        <v>167</v>
      </c>
      <c r="J42" s="21" t="s">
        <v>168</v>
      </c>
      <c r="K42" s="21" t="s">
        <v>169</v>
      </c>
      <c r="L42" s="21" t="s">
        <v>170</v>
      </c>
      <c r="M42" s="21" t="s">
        <v>171</v>
      </c>
      <c r="N42" s="21" t="s">
        <v>172</v>
      </c>
      <c r="O42" s="21" t="s">
        <v>173</v>
      </c>
      <c r="P42" s="21" t="s">
        <v>174</v>
      </c>
      <c r="Q42" s="21" t="s">
        <v>175</v>
      </c>
      <c r="R42" s="21" t="s">
        <v>176</v>
      </c>
      <c r="S42" s="21" t="s">
        <v>170</v>
      </c>
      <c r="T42" s="21" t="s">
        <v>177</v>
      </c>
      <c r="U42" s="21" t="s">
        <v>178</v>
      </c>
      <c r="V42" s="21" t="s">
        <v>179</v>
      </c>
      <c r="W42" s="21" t="s">
        <v>180</v>
      </c>
      <c r="X42" s="21" t="s">
        <v>181</v>
      </c>
    </row>
    <row r="43" spans="1:24" x14ac:dyDescent="0.15">
      <c r="A43" s="22" t="s">
        <v>197</v>
      </c>
    </row>
    <row r="44" spans="1:24" x14ac:dyDescent="0.15">
      <c r="A44" s="21" t="s">
        <v>183</v>
      </c>
      <c r="B44" s="23">
        <v>100</v>
      </c>
      <c r="C44" s="23">
        <v>49</v>
      </c>
      <c r="D44" s="23">
        <v>51</v>
      </c>
      <c r="E44" s="23">
        <v>15</v>
      </c>
      <c r="F44" s="23">
        <v>24</v>
      </c>
      <c r="G44" s="23">
        <v>20</v>
      </c>
      <c r="H44" s="23">
        <v>18</v>
      </c>
      <c r="I44" s="23">
        <v>15</v>
      </c>
      <c r="J44" s="23">
        <v>8</v>
      </c>
      <c r="K44" s="23">
        <v>75</v>
      </c>
      <c r="L44" s="23">
        <v>25</v>
      </c>
      <c r="M44" s="23">
        <v>42</v>
      </c>
      <c r="N44" s="23">
        <v>21</v>
      </c>
      <c r="O44" s="23">
        <v>30</v>
      </c>
      <c r="P44" s="23">
        <v>1</v>
      </c>
      <c r="Q44" s="23">
        <v>2</v>
      </c>
      <c r="R44" s="23">
        <v>2</v>
      </c>
      <c r="S44" s="23">
        <v>38</v>
      </c>
      <c r="T44" s="23">
        <v>20</v>
      </c>
      <c r="U44" s="23">
        <v>20</v>
      </c>
      <c r="V44" s="23">
        <v>20</v>
      </c>
      <c r="W44" s="23">
        <v>20</v>
      </c>
      <c r="X44" s="23">
        <v>20</v>
      </c>
    </row>
    <row r="45" spans="1:24" x14ac:dyDescent="0.15">
      <c r="A45" s="21" t="s">
        <v>198</v>
      </c>
      <c r="B45" s="24">
        <v>0.49</v>
      </c>
      <c r="C45" s="24">
        <v>1</v>
      </c>
      <c r="D45" s="23">
        <v>0</v>
      </c>
      <c r="E45" s="24">
        <v>0.4</v>
      </c>
      <c r="F45" s="24">
        <v>0.46</v>
      </c>
      <c r="G45" s="24">
        <v>0.4</v>
      </c>
      <c r="H45" s="24">
        <v>0.5</v>
      </c>
      <c r="I45" s="24">
        <v>0.67</v>
      </c>
      <c r="J45" s="24">
        <v>0.63</v>
      </c>
      <c r="K45" s="24">
        <v>0.48</v>
      </c>
      <c r="L45" s="24">
        <v>0.52</v>
      </c>
      <c r="M45" s="24">
        <v>0.48</v>
      </c>
      <c r="N45" s="24">
        <v>0.48</v>
      </c>
      <c r="O45" s="24">
        <v>0.47</v>
      </c>
      <c r="P45" s="24">
        <v>1</v>
      </c>
      <c r="Q45" s="24">
        <v>1</v>
      </c>
      <c r="R45" s="24">
        <v>0.5</v>
      </c>
      <c r="S45" s="24">
        <v>0.47</v>
      </c>
      <c r="T45" s="24">
        <v>0.55000000000000004</v>
      </c>
      <c r="U45" s="24">
        <v>0.6</v>
      </c>
      <c r="V45" s="24">
        <v>0.45</v>
      </c>
      <c r="W45" s="24">
        <v>0.45</v>
      </c>
      <c r="X45" s="24">
        <v>0.4</v>
      </c>
    </row>
    <row r="46" spans="1:24" x14ac:dyDescent="0.15">
      <c r="A46" s="21" t="s">
        <v>199</v>
      </c>
      <c r="B46" s="24">
        <v>0.51</v>
      </c>
      <c r="C46" s="23">
        <v>0</v>
      </c>
      <c r="D46" s="24">
        <v>1</v>
      </c>
      <c r="E46" s="24">
        <v>0.6</v>
      </c>
      <c r="F46" s="24">
        <v>0.54</v>
      </c>
      <c r="G46" s="24">
        <v>0.6</v>
      </c>
      <c r="H46" s="24">
        <v>0.5</v>
      </c>
      <c r="I46" s="24">
        <v>0.33</v>
      </c>
      <c r="J46" s="24">
        <v>0.38</v>
      </c>
      <c r="K46" s="24">
        <v>0.52</v>
      </c>
      <c r="L46" s="24">
        <v>0.48</v>
      </c>
      <c r="M46" s="24">
        <v>0.52</v>
      </c>
      <c r="N46" s="24">
        <v>0.52</v>
      </c>
      <c r="O46" s="24">
        <v>0.53</v>
      </c>
      <c r="P46" s="23">
        <v>0</v>
      </c>
      <c r="Q46" s="23">
        <v>0</v>
      </c>
      <c r="R46" s="24">
        <v>0.5</v>
      </c>
      <c r="S46" s="24">
        <v>0.53</v>
      </c>
      <c r="T46" s="24">
        <v>0.45</v>
      </c>
      <c r="U46" s="24">
        <v>0.4</v>
      </c>
      <c r="V46" s="24">
        <v>0.55000000000000004</v>
      </c>
      <c r="W46" s="24">
        <v>0.55000000000000004</v>
      </c>
      <c r="X46" s="24">
        <v>0.6</v>
      </c>
    </row>
    <row r="47" spans="1:24" s="21" customFormat="1" x14ac:dyDescent="0.15"/>
    <row r="48" spans="1:24" x14ac:dyDescent="0.15">
      <c r="A48" s="21" t="s">
        <v>187</v>
      </c>
      <c r="B48" s="24">
        <v>1</v>
      </c>
      <c r="C48" s="24">
        <v>1</v>
      </c>
      <c r="D48" s="24">
        <v>1</v>
      </c>
      <c r="E48" s="24">
        <v>1</v>
      </c>
      <c r="F48" s="24">
        <v>1</v>
      </c>
      <c r="G48" s="24">
        <v>1</v>
      </c>
      <c r="H48" s="24">
        <v>1</v>
      </c>
      <c r="I48" s="24">
        <v>1</v>
      </c>
      <c r="J48" s="24">
        <v>1</v>
      </c>
      <c r="K48" s="24">
        <v>1</v>
      </c>
      <c r="L48" s="24">
        <v>1</v>
      </c>
      <c r="M48" s="24">
        <v>1</v>
      </c>
      <c r="N48" s="24">
        <v>1</v>
      </c>
      <c r="O48" s="24">
        <v>1</v>
      </c>
      <c r="P48" s="24">
        <v>1</v>
      </c>
      <c r="Q48" s="24">
        <v>1</v>
      </c>
      <c r="R48" s="24">
        <v>1</v>
      </c>
      <c r="S48" s="24">
        <v>1</v>
      </c>
      <c r="T48" s="24">
        <v>1</v>
      </c>
      <c r="U48" s="24">
        <v>1</v>
      </c>
      <c r="V48" s="24">
        <v>1</v>
      </c>
      <c r="W48" s="24">
        <v>1</v>
      </c>
      <c r="X48" s="24">
        <v>1</v>
      </c>
    </row>
    <row r="49" spans="1:24" s="21" customFormat="1" x14ac:dyDescent="0.15"/>
    <row r="50" spans="1:24" s="21" customFormat="1" x14ac:dyDescent="0.15"/>
    <row r="51" spans="1:24" s="21" customFormat="1" x14ac:dyDescent="0.15">
      <c r="C51" s="21" t="s">
        <v>155</v>
      </c>
      <c r="E51" s="21" t="s">
        <v>156</v>
      </c>
      <c r="K51" s="21" t="s">
        <v>157</v>
      </c>
      <c r="M51" s="21" t="s">
        <v>158</v>
      </c>
      <c r="T51" s="21" t="s">
        <v>159</v>
      </c>
    </row>
    <row r="52" spans="1:24" s="21" customFormat="1" x14ac:dyDescent="0.15"/>
    <row r="53" spans="1:24" s="21" customFormat="1" x14ac:dyDescent="0.15">
      <c r="B53" s="21" t="s">
        <v>160</v>
      </c>
      <c r="C53" s="21" t="s">
        <v>161</v>
      </c>
      <c r="D53" s="21" t="s">
        <v>162</v>
      </c>
      <c r="E53" s="21" t="s">
        <v>163</v>
      </c>
      <c r="F53" s="21" t="s">
        <v>164</v>
      </c>
      <c r="G53" s="21" t="s">
        <v>165</v>
      </c>
      <c r="H53" s="21" t="s">
        <v>166</v>
      </c>
      <c r="I53" s="21" t="s">
        <v>167</v>
      </c>
      <c r="J53" s="21" t="s">
        <v>168</v>
      </c>
      <c r="K53" s="21" t="s">
        <v>169</v>
      </c>
      <c r="L53" s="21" t="s">
        <v>170</v>
      </c>
      <c r="M53" s="21" t="s">
        <v>171</v>
      </c>
      <c r="N53" s="21" t="s">
        <v>172</v>
      </c>
      <c r="O53" s="21" t="s">
        <v>173</v>
      </c>
      <c r="P53" s="21" t="s">
        <v>174</v>
      </c>
      <c r="Q53" s="21" t="s">
        <v>175</v>
      </c>
      <c r="R53" s="21" t="s">
        <v>176</v>
      </c>
      <c r="S53" s="21" t="s">
        <v>170</v>
      </c>
      <c r="T53" s="21" t="s">
        <v>177</v>
      </c>
      <c r="U53" s="21" t="s">
        <v>178</v>
      </c>
      <c r="V53" s="21" t="s">
        <v>179</v>
      </c>
      <c r="W53" s="21" t="s">
        <v>180</v>
      </c>
      <c r="X53" s="21" t="s">
        <v>181</v>
      </c>
    </row>
    <row r="54" spans="1:24" x14ac:dyDescent="0.15">
      <c r="A54" s="22" t="s">
        <v>200</v>
      </c>
    </row>
    <row r="55" spans="1:24" x14ac:dyDescent="0.15">
      <c r="A55" s="21" t="s">
        <v>183</v>
      </c>
      <c r="B55" s="23">
        <v>100</v>
      </c>
      <c r="C55" s="23">
        <v>49</v>
      </c>
      <c r="D55" s="23">
        <v>51</v>
      </c>
      <c r="E55" s="23">
        <v>15</v>
      </c>
      <c r="F55" s="23">
        <v>24</v>
      </c>
      <c r="G55" s="23">
        <v>20</v>
      </c>
      <c r="H55" s="23">
        <v>18</v>
      </c>
      <c r="I55" s="23">
        <v>15</v>
      </c>
      <c r="J55" s="23">
        <v>8</v>
      </c>
      <c r="K55" s="23">
        <v>75</v>
      </c>
      <c r="L55" s="23">
        <v>25</v>
      </c>
      <c r="M55" s="23">
        <v>42</v>
      </c>
      <c r="N55" s="23">
        <v>21</v>
      </c>
      <c r="O55" s="23">
        <v>30</v>
      </c>
      <c r="P55" s="23">
        <v>1</v>
      </c>
      <c r="Q55" s="23">
        <v>2</v>
      </c>
      <c r="R55" s="23">
        <v>2</v>
      </c>
      <c r="S55" s="23">
        <v>38</v>
      </c>
      <c r="T55" s="23">
        <v>20</v>
      </c>
      <c r="U55" s="23">
        <v>20</v>
      </c>
      <c r="V55" s="23">
        <v>20</v>
      </c>
      <c r="W55" s="23">
        <v>20</v>
      </c>
      <c r="X55" s="23">
        <v>20</v>
      </c>
    </row>
    <row r="56" spans="1:24" x14ac:dyDescent="0.15">
      <c r="A56" s="21">
        <v>20</v>
      </c>
      <c r="B56" s="23">
        <v>0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0</v>
      </c>
    </row>
    <row r="57" spans="1:24" x14ac:dyDescent="0.15">
      <c r="A57" s="21">
        <v>21</v>
      </c>
      <c r="B57" s="24">
        <v>0.01</v>
      </c>
      <c r="C57" s="23">
        <v>0</v>
      </c>
      <c r="D57" s="24">
        <v>0.02</v>
      </c>
      <c r="E57" s="24">
        <v>7.0000000000000007E-2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4">
        <v>0.04</v>
      </c>
      <c r="M57" s="23">
        <v>0</v>
      </c>
      <c r="N57" s="23">
        <v>0</v>
      </c>
      <c r="O57" s="24">
        <v>0.03</v>
      </c>
      <c r="P57" s="23">
        <v>0</v>
      </c>
      <c r="Q57" s="23">
        <v>0</v>
      </c>
      <c r="R57" s="23">
        <v>0</v>
      </c>
      <c r="S57" s="23">
        <v>0</v>
      </c>
      <c r="T57" s="23">
        <v>0</v>
      </c>
      <c r="U57" s="23">
        <v>0</v>
      </c>
      <c r="V57" s="24">
        <v>0.05</v>
      </c>
      <c r="W57" s="23">
        <v>0</v>
      </c>
      <c r="X57" s="23">
        <v>0</v>
      </c>
    </row>
    <row r="58" spans="1:24" x14ac:dyDescent="0.15">
      <c r="A58" s="21">
        <v>22</v>
      </c>
      <c r="B58" s="24">
        <v>0.02</v>
      </c>
      <c r="C58" s="23">
        <v>0</v>
      </c>
      <c r="D58" s="24">
        <v>0.04</v>
      </c>
      <c r="E58" s="24">
        <v>0.13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4">
        <v>0.01</v>
      </c>
      <c r="L58" s="24">
        <v>0.04</v>
      </c>
      <c r="M58" s="23">
        <v>0</v>
      </c>
      <c r="N58" s="23">
        <v>0</v>
      </c>
      <c r="O58" s="24">
        <v>0.03</v>
      </c>
      <c r="P58" s="23">
        <v>0</v>
      </c>
      <c r="Q58" s="23">
        <v>0</v>
      </c>
      <c r="R58" s="23">
        <v>0</v>
      </c>
      <c r="S58" s="24">
        <v>0.03</v>
      </c>
      <c r="T58" s="23">
        <v>0</v>
      </c>
      <c r="U58" s="24">
        <v>0.05</v>
      </c>
      <c r="V58" s="24">
        <v>0.05</v>
      </c>
      <c r="W58" s="23">
        <v>0</v>
      </c>
      <c r="X58" s="23">
        <v>0</v>
      </c>
    </row>
    <row r="59" spans="1:24" x14ac:dyDescent="0.15">
      <c r="A59" s="21">
        <v>23</v>
      </c>
      <c r="B59" s="24">
        <v>0.06</v>
      </c>
      <c r="C59" s="24">
        <v>0.06</v>
      </c>
      <c r="D59" s="24">
        <v>0.06</v>
      </c>
      <c r="E59" s="24">
        <v>0.4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4">
        <v>0.05</v>
      </c>
      <c r="L59" s="24">
        <v>0.08</v>
      </c>
      <c r="M59" s="24">
        <v>0.02</v>
      </c>
      <c r="N59" s="23">
        <v>0</v>
      </c>
      <c r="O59" s="24">
        <v>0.03</v>
      </c>
      <c r="P59" s="23">
        <v>0</v>
      </c>
      <c r="Q59" s="23">
        <v>0</v>
      </c>
      <c r="R59" s="23">
        <v>0</v>
      </c>
      <c r="S59" s="24">
        <v>0.11</v>
      </c>
      <c r="T59" s="24">
        <v>0.15</v>
      </c>
      <c r="U59" s="24">
        <v>0.1</v>
      </c>
      <c r="V59" s="24">
        <v>0.05</v>
      </c>
      <c r="W59" s="23">
        <v>0</v>
      </c>
      <c r="X59" s="23">
        <v>0</v>
      </c>
    </row>
    <row r="60" spans="1:24" x14ac:dyDescent="0.15">
      <c r="A60" s="21">
        <v>24</v>
      </c>
      <c r="B60" s="24">
        <v>0.06</v>
      </c>
      <c r="C60" s="24">
        <v>0.06</v>
      </c>
      <c r="D60" s="24">
        <v>0.06</v>
      </c>
      <c r="E60" s="24">
        <v>0.4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4">
        <v>0.04</v>
      </c>
      <c r="L60" s="24">
        <v>0.12</v>
      </c>
      <c r="M60" s="24">
        <v>0.05</v>
      </c>
      <c r="N60" s="23">
        <v>0</v>
      </c>
      <c r="O60" s="24">
        <v>7.0000000000000007E-2</v>
      </c>
      <c r="P60" s="23">
        <v>0</v>
      </c>
      <c r="Q60" s="23">
        <v>0</v>
      </c>
      <c r="R60" s="23">
        <v>0</v>
      </c>
      <c r="S60" s="24">
        <v>0.08</v>
      </c>
      <c r="T60" s="24">
        <v>0.05</v>
      </c>
      <c r="U60" s="24">
        <v>0.05</v>
      </c>
      <c r="V60" s="24">
        <v>0.05</v>
      </c>
      <c r="W60" s="24">
        <v>0.1</v>
      </c>
      <c r="X60" s="24">
        <v>0.05</v>
      </c>
    </row>
    <row r="61" spans="1:24" x14ac:dyDescent="0.15">
      <c r="A61" s="21">
        <v>25</v>
      </c>
      <c r="B61" s="24">
        <v>0.04</v>
      </c>
      <c r="C61" s="24">
        <v>0.06</v>
      </c>
      <c r="D61" s="24">
        <v>0.02</v>
      </c>
      <c r="E61" s="23">
        <v>0</v>
      </c>
      <c r="F61" s="24">
        <v>0.17</v>
      </c>
      <c r="G61" s="23">
        <v>0</v>
      </c>
      <c r="H61" s="23">
        <v>0</v>
      </c>
      <c r="I61" s="23">
        <v>0</v>
      </c>
      <c r="J61" s="23">
        <v>0</v>
      </c>
      <c r="K61" s="24">
        <v>0.04</v>
      </c>
      <c r="L61" s="24">
        <v>0.04</v>
      </c>
      <c r="M61" s="24">
        <v>0.05</v>
      </c>
      <c r="N61" s="24">
        <v>0.1</v>
      </c>
      <c r="O61" s="24">
        <v>0.03</v>
      </c>
      <c r="P61" s="23">
        <v>0</v>
      </c>
      <c r="Q61" s="23">
        <v>0</v>
      </c>
      <c r="R61" s="24">
        <v>0.5</v>
      </c>
      <c r="S61" s="23">
        <v>0</v>
      </c>
      <c r="T61" s="24">
        <v>0.1</v>
      </c>
      <c r="U61" s="24">
        <v>0.1</v>
      </c>
      <c r="V61" s="23">
        <v>0</v>
      </c>
      <c r="W61" s="23">
        <v>0</v>
      </c>
      <c r="X61" s="23">
        <v>0</v>
      </c>
    </row>
    <row r="62" spans="1:24" x14ac:dyDescent="0.15">
      <c r="A62" s="21">
        <v>26</v>
      </c>
      <c r="B62" s="24">
        <v>0.05</v>
      </c>
      <c r="C62" s="24">
        <v>0.06</v>
      </c>
      <c r="D62" s="24">
        <v>0.04</v>
      </c>
      <c r="E62" s="23">
        <v>0</v>
      </c>
      <c r="F62" s="24">
        <v>0.21</v>
      </c>
      <c r="G62" s="23">
        <v>0</v>
      </c>
      <c r="H62" s="23">
        <v>0</v>
      </c>
      <c r="I62" s="23">
        <v>0</v>
      </c>
      <c r="J62" s="23">
        <v>0</v>
      </c>
      <c r="K62" s="24">
        <v>7.0000000000000007E-2</v>
      </c>
      <c r="L62" s="23">
        <v>0</v>
      </c>
      <c r="M62" s="24">
        <v>7.0000000000000007E-2</v>
      </c>
      <c r="N62" s="24">
        <v>0.1</v>
      </c>
      <c r="O62" s="24">
        <v>7.0000000000000007E-2</v>
      </c>
      <c r="P62" s="23">
        <v>0</v>
      </c>
      <c r="Q62" s="23">
        <v>0</v>
      </c>
      <c r="R62" s="23">
        <v>0</v>
      </c>
      <c r="S62" s="24">
        <v>0.03</v>
      </c>
      <c r="T62" s="23">
        <v>0</v>
      </c>
      <c r="U62" s="24">
        <v>0.1</v>
      </c>
      <c r="V62" s="24">
        <v>0.1</v>
      </c>
      <c r="W62" s="23">
        <v>0</v>
      </c>
      <c r="X62" s="24">
        <v>0.05</v>
      </c>
    </row>
    <row r="63" spans="1:24" x14ac:dyDescent="0.15">
      <c r="A63" s="21">
        <v>27</v>
      </c>
      <c r="B63" s="24">
        <v>0.05</v>
      </c>
      <c r="C63" s="24">
        <v>0.04</v>
      </c>
      <c r="D63" s="24">
        <v>0.06</v>
      </c>
      <c r="E63" s="23">
        <v>0</v>
      </c>
      <c r="F63" s="24">
        <v>0.21</v>
      </c>
      <c r="G63" s="23">
        <v>0</v>
      </c>
      <c r="H63" s="23">
        <v>0</v>
      </c>
      <c r="I63" s="23">
        <v>0</v>
      </c>
      <c r="J63" s="23">
        <v>0</v>
      </c>
      <c r="K63" s="24">
        <v>7.0000000000000007E-2</v>
      </c>
      <c r="L63" s="23">
        <v>0</v>
      </c>
      <c r="M63" s="24">
        <v>0.1</v>
      </c>
      <c r="N63" s="23">
        <v>0</v>
      </c>
      <c r="O63" s="24">
        <v>7.0000000000000007E-2</v>
      </c>
      <c r="P63" s="23">
        <v>0</v>
      </c>
      <c r="Q63" s="23">
        <v>0</v>
      </c>
      <c r="R63" s="23">
        <v>0</v>
      </c>
      <c r="S63" s="24">
        <v>0.03</v>
      </c>
      <c r="T63" s="24">
        <v>0.05</v>
      </c>
      <c r="U63" s="24">
        <v>0.05</v>
      </c>
      <c r="V63" s="24">
        <v>0.05</v>
      </c>
      <c r="W63" s="24">
        <v>0.1</v>
      </c>
      <c r="X63" s="23">
        <v>0</v>
      </c>
    </row>
    <row r="64" spans="1:24" x14ac:dyDescent="0.15">
      <c r="A64" s="21">
        <v>28</v>
      </c>
      <c r="B64" s="24">
        <v>0.06</v>
      </c>
      <c r="C64" s="24">
        <v>0.04</v>
      </c>
      <c r="D64" s="24">
        <v>0.08</v>
      </c>
      <c r="E64" s="23">
        <v>0</v>
      </c>
      <c r="F64" s="24">
        <v>0.25</v>
      </c>
      <c r="G64" s="23">
        <v>0</v>
      </c>
      <c r="H64" s="23">
        <v>0</v>
      </c>
      <c r="I64" s="23">
        <v>0</v>
      </c>
      <c r="J64" s="23">
        <v>0</v>
      </c>
      <c r="K64" s="24">
        <v>0.08</v>
      </c>
      <c r="L64" s="23">
        <v>0</v>
      </c>
      <c r="M64" s="24">
        <v>0.12</v>
      </c>
      <c r="N64" s="24">
        <v>0.1</v>
      </c>
      <c r="O64" s="24">
        <v>0.1</v>
      </c>
      <c r="P64" s="23">
        <v>0</v>
      </c>
      <c r="Q64" s="23">
        <v>0</v>
      </c>
      <c r="R64" s="24">
        <v>0.5</v>
      </c>
      <c r="S64" s="23">
        <v>0</v>
      </c>
      <c r="T64" s="24">
        <v>0.1</v>
      </c>
      <c r="U64" s="23">
        <v>0</v>
      </c>
      <c r="V64" s="24">
        <v>0.15</v>
      </c>
      <c r="W64" s="23">
        <v>0</v>
      </c>
      <c r="X64" s="24">
        <v>0.05</v>
      </c>
    </row>
    <row r="65" spans="1:24" x14ac:dyDescent="0.15">
      <c r="A65" s="21">
        <v>29</v>
      </c>
      <c r="B65" s="24">
        <v>0.04</v>
      </c>
      <c r="C65" s="24">
        <v>0.02</v>
      </c>
      <c r="D65" s="24">
        <v>0.06</v>
      </c>
      <c r="E65" s="23">
        <v>0</v>
      </c>
      <c r="F65" s="24">
        <v>0.17</v>
      </c>
      <c r="G65" s="23">
        <v>0</v>
      </c>
      <c r="H65" s="23">
        <v>0</v>
      </c>
      <c r="I65" s="23">
        <v>0</v>
      </c>
      <c r="J65" s="23">
        <v>0</v>
      </c>
      <c r="K65" s="24">
        <v>0.05</v>
      </c>
      <c r="L65" s="23">
        <v>0</v>
      </c>
      <c r="M65" s="24">
        <v>0.05</v>
      </c>
      <c r="N65" s="24">
        <v>0.05</v>
      </c>
      <c r="O65" s="24">
        <v>0.03</v>
      </c>
      <c r="P65" s="23">
        <v>0</v>
      </c>
      <c r="Q65" s="24">
        <v>0.5</v>
      </c>
      <c r="R65" s="23">
        <v>0</v>
      </c>
      <c r="S65" s="23">
        <v>0</v>
      </c>
      <c r="T65" s="24">
        <v>0.1</v>
      </c>
      <c r="U65" s="23">
        <v>0</v>
      </c>
      <c r="V65" s="24">
        <v>0.05</v>
      </c>
      <c r="W65" s="24">
        <v>0.05</v>
      </c>
      <c r="X65" s="23">
        <v>0</v>
      </c>
    </row>
    <row r="66" spans="1:24" x14ac:dyDescent="0.15">
      <c r="A66" s="21">
        <v>30</v>
      </c>
      <c r="B66" s="24">
        <v>0.03</v>
      </c>
      <c r="C66" s="23">
        <v>0</v>
      </c>
      <c r="D66" s="24">
        <v>0.06</v>
      </c>
      <c r="E66" s="23">
        <v>0</v>
      </c>
      <c r="F66" s="23">
        <v>0</v>
      </c>
      <c r="G66" s="24">
        <v>0.15</v>
      </c>
      <c r="H66" s="23">
        <v>0</v>
      </c>
      <c r="I66" s="23">
        <v>0</v>
      </c>
      <c r="J66" s="23">
        <v>0</v>
      </c>
      <c r="K66" s="24">
        <v>0.04</v>
      </c>
      <c r="L66" s="23">
        <v>0</v>
      </c>
      <c r="M66" s="24">
        <v>0.05</v>
      </c>
      <c r="N66" s="23">
        <v>0</v>
      </c>
      <c r="O66" s="24">
        <v>0.03</v>
      </c>
      <c r="P66" s="23">
        <v>0</v>
      </c>
      <c r="Q66" s="23">
        <v>0</v>
      </c>
      <c r="R66" s="23">
        <v>0</v>
      </c>
      <c r="S66" s="24">
        <v>0.03</v>
      </c>
      <c r="T66" s="24">
        <v>0.05</v>
      </c>
      <c r="U66" s="23">
        <v>0</v>
      </c>
      <c r="V66" s="24">
        <v>0.05</v>
      </c>
      <c r="W66" s="24">
        <v>0.05</v>
      </c>
      <c r="X66" s="23">
        <v>0</v>
      </c>
    </row>
    <row r="67" spans="1:24" x14ac:dyDescent="0.15">
      <c r="A67" s="21">
        <v>31</v>
      </c>
      <c r="B67" s="24">
        <v>0.05</v>
      </c>
      <c r="C67" s="24">
        <v>0.04</v>
      </c>
      <c r="D67" s="24">
        <v>0.06</v>
      </c>
      <c r="E67" s="23">
        <v>0</v>
      </c>
      <c r="F67" s="23">
        <v>0</v>
      </c>
      <c r="G67" s="24">
        <v>0.25</v>
      </c>
      <c r="H67" s="23">
        <v>0</v>
      </c>
      <c r="I67" s="23">
        <v>0</v>
      </c>
      <c r="J67" s="23">
        <v>0</v>
      </c>
      <c r="K67" s="24">
        <v>7.0000000000000007E-2</v>
      </c>
      <c r="L67" s="23">
        <v>0</v>
      </c>
      <c r="M67" s="24">
        <v>7.0000000000000007E-2</v>
      </c>
      <c r="N67" s="24">
        <v>0.19</v>
      </c>
      <c r="O67" s="24">
        <v>0.03</v>
      </c>
      <c r="P67" s="23">
        <v>0</v>
      </c>
      <c r="Q67" s="23">
        <v>0</v>
      </c>
      <c r="R67" s="23">
        <v>0</v>
      </c>
      <c r="S67" s="24">
        <v>0.03</v>
      </c>
      <c r="T67" s="23">
        <v>0</v>
      </c>
      <c r="U67" s="24">
        <v>0.1</v>
      </c>
      <c r="V67" s="24">
        <v>0.05</v>
      </c>
      <c r="W67" s="24">
        <v>0.05</v>
      </c>
      <c r="X67" s="24">
        <v>0.05</v>
      </c>
    </row>
    <row r="68" spans="1:24" x14ac:dyDescent="0.15">
      <c r="A68" s="21">
        <v>32</v>
      </c>
      <c r="B68" s="24">
        <v>0.03</v>
      </c>
      <c r="C68" s="24">
        <v>0.04</v>
      </c>
      <c r="D68" s="24">
        <v>0.02</v>
      </c>
      <c r="E68" s="23">
        <v>0</v>
      </c>
      <c r="F68" s="23">
        <v>0</v>
      </c>
      <c r="G68" s="24">
        <v>0.15</v>
      </c>
      <c r="H68" s="23">
        <v>0</v>
      </c>
      <c r="I68" s="23">
        <v>0</v>
      </c>
      <c r="J68" s="23">
        <v>0</v>
      </c>
      <c r="K68" s="24">
        <v>0.03</v>
      </c>
      <c r="L68" s="24">
        <v>0.04</v>
      </c>
      <c r="M68" s="24">
        <v>0.02</v>
      </c>
      <c r="N68" s="24">
        <v>0.05</v>
      </c>
      <c r="O68" s="24">
        <v>0.03</v>
      </c>
      <c r="P68" s="23">
        <v>0</v>
      </c>
      <c r="Q68" s="23">
        <v>0</v>
      </c>
      <c r="R68" s="23">
        <v>0</v>
      </c>
      <c r="S68" s="24">
        <v>0.05</v>
      </c>
      <c r="T68" s="24">
        <v>0.1</v>
      </c>
      <c r="U68" s="23">
        <v>0</v>
      </c>
      <c r="V68" s="24">
        <v>0.05</v>
      </c>
      <c r="W68" s="23">
        <v>0</v>
      </c>
      <c r="X68" s="23">
        <v>0</v>
      </c>
    </row>
    <row r="69" spans="1:24" x14ac:dyDescent="0.15">
      <c r="A69" s="21">
        <v>33</v>
      </c>
      <c r="B69" s="24">
        <v>0.04</v>
      </c>
      <c r="C69" s="23">
        <v>0</v>
      </c>
      <c r="D69" s="24">
        <v>0.08</v>
      </c>
      <c r="E69" s="23">
        <v>0</v>
      </c>
      <c r="F69" s="23">
        <v>0</v>
      </c>
      <c r="G69" s="24">
        <v>0.2</v>
      </c>
      <c r="H69" s="23">
        <v>0</v>
      </c>
      <c r="I69" s="23">
        <v>0</v>
      </c>
      <c r="J69" s="23">
        <v>0</v>
      </c>
      <c r="K69" s="24">
        <v>0.04</v>
      </c>
      <c r="L69" s="24">
        <v>0.04</v>
      </c>
      <c r="M69" s="24">
        <v>0.05</v>
      </c>
      <c r="N69" s="24">
        <v>0.05</v>
      </c>
      <c r="O69" s="24">
        <v>7.0000000000000007E-2</v>
      </c>
      <c r="P69" s="23">
        <v>0</v>
      </c>
      <c r="Q69" s="23">
        <v>0</v>
      </c>
      <c r="R69" s="23">
        <v>0</v>
      </c>
      <c r="S69" s="24">
        <v>0.05</v>
      </c>
      <c r="T69" s="24">
        <v>0.05</v>
      </c>
      <c r="U69" s="24">
        <v>0.05</v>
      </c>
      <c r="V69" s="24">
        <v>0.05</v>
      </c>
      <c r="W69" s="24">
        <v>0.05</v>
      </c>
      <c r="X69" s="23">
        <v>0</v>
      </c>
    </row>
    <row r="70" spans="1:24" x14ac:dyDescent="0.15">
      <c r="A70" s="21">
        <v>34</v>
      </c>
      <c r="B70" s="24">
        <v>0.05</v>
      </c>
      <c r="C70" s="24">
        <v>0.08</v>
      </c>
      <c r="D70" s="24">
        <v>0.02</v>
      </c>
      <c r="E70" s="23">
        <v>0</v>
      </c>
      <c r="F70" s="23">
        <v>0</v>
      </c>
      <c r="G70" s="24">
        <v>0.25</v>
      </c>
      <c r="H70" s="23">
        <v>0</v>
      </c>
      <c r="I70" s="23">
        <v>0</v>
      </c>
      <c r="J70" s="23">
        <v>0</v>
      </c>
      <c r="K70" s="24">
        <v>0.05</v>
      </c>
      <c r="L70" s="24">
        <v>0.04</v>
      </c>
      <c r="M70" s="24">
        <v>7.0000000000000007E-2</v>
      </c>
      <c r="N70" s="24">
        <v>0.05</v>
      </c>
      <c r="O70" s="24">
        <v>0.03</v>
      </c>
      <c r="P70" s="23">
        <v>0</v>
      </c>
      <c r="Q70" s="23">
        <v>0</v>
      </c>
      <c r="R70" s="23">
        <v>0</v>
      </c>
      <c r="S70" s="24">
        <v>0.05</v>
      </c>
      <c r="T70" s="23">
        <v>0</v>
      </c>
      <c r="U70" s="23">
        <v>0</v>
      </c>
      <c r="V70" s="23">
        <v>0</v>
      </c>
      <c r="W70" s="24">
        <v>0.1</v>
      </c>
      <c r="X70" s="24">
        <v>0.15</v>
      </c>
    </row>
    <row r="71" spans="1:24" x14ac:dyDescent="0.15">
      <c r="A71" s="21">
        <v>35</v>
      </c>
      <c r="B71" s="24">
        <v>0.03</v>
      </c>
      <c r="C71" s="24">
        <v>0.06</v>
      </c>
      <c r="D71" s="23">
        <v>0</v>
      </c>
      <c r="E71" s="23">
        <v>0</v>
      </c>
      <c r="F71" s="23">
        <v>0</v>
      </c>
      <c r="G71" s="23">
        <v>0</v>
      </c>
      <c r="H71" s="24">
        <v>0.17</v>
      </c>
      <c r="I71" s="23">
        <v>0</v>
      </c>
      <c r="J71" s="23">
        <v>0</v>
      </c>
      <c r="K71" s="24">
        <v>0.04</v>
      </c>
      <c r="L71" s="23">
        <v>0</v>
      </c>
      <c r="M71" s="24">
        <v>7.0000000000000007E-2</v>
      </c>
      <c r="N71" s="23">
        <v>0</v>
      </c>
      <c r="O71" s="24">
        <v>7.0000000000000007E-2</v>
      </c>
      <c r="P71" s="23">
        <v>0</v>
      </c>
      <c r="Q71" s="23">
        <v>0</v>
      </c>
      <c r="R71" s="23">
        <v>0</v>
      </c>
      <c r="S71" s="23">
        <v>0</v>
      </c>
      <c r="T71" s="24">
        <v>0.05</v>
      </c>
      <c r="U71" s="24">
        <v>0.05</v>
      </c>
      <c r="V71" s="24">
        <v>0.05</v>
      </c>
      <c r="W71" s="23">
        <v>0</v>
      </c>
      <c r="X71" s="23">
        <v>0</v>
      </c>
    </row>
    <row r="72" spans="1:24" x14ac:dyDescent="0.15">
      <c r="A72" s="21">
        <v>36</v>
      </c>
      <c r="B72" s="24">
        <v>0.06</v>
      </c>
      <c r="C72" s="24">
        <v>0.04</v>
      </c>
      <c r="D72" s="24">
        <v>0.08</v>
      </c>
      <c r="E72" s="23">
        <v>0</v>
      </c>
      <c r="F72" s="23">
        <v>0</v>
      </c>
      <c r="G72" s="23">
        <v>0</v>
      </c>
      <c r="H72" s="24">
        <v>0.33</v>
      </c>
      <c r="I72" s="23">
        <v>0</v>
      </c>
      <c r="J72" s="23">
        <v>0</v>
      </c>
      <c r="K72" s="24">
        <v>7.0000000000000007E-2</v>
      </c>
      <c r="L72" s="24">
        <v>0.04</v>
      </c>
      <c r="M72" s="24">
        <v>0.05</v>
      </c>
      <c r="N72" s="24">
        <v>0.1</v>
      </c>
      <c r="O72" s="24">
        <v>0.03</v>
      </c>
      <c r="P72" s="23">
        <v>0</v>
      </c>
      <c r="Q72" s="23">
        <v>0</v>
      </c>
      <c r="R72" s="23">
        <v>0</v>
      </c>
      <c r="S72" s="24">
        <v>0.05</v>
      </c>
      <c r="T72" s="24">
        <v>0.05</v>
      </c>
      <c r="U72" s="24">
        <v>0.05</v>
      </c>
      <c r="V72" s="23">
        <v>0</v>
      </c>
      <c r="W72" s="24">
        <v>0.1</v>
      </c>
      <c r="X72" s="24">
        <v>0.1</v>
      </c>
    </row>
    <row r="73" spans="1:24" x14ac:dyDescent="0.15">
      <c r="A73" s="21">
        <v>37</v>
      </c>
      <c r="B73" s="24">
        <v>0.03</v>
      </c>
      <c r="C73" s="24">
        <v>0.02</v>
      </c>
      <c r="D73" s="24">
        <v>0.04</v>
      </c>
      <c r="E73" s="23">
        <v>0</v>
      </c>
      <c r="F73" s="23">
        <v>0</v>
      </c>
      <c r="G73" s="23">
        <v>0</v>
      </c>
      <c r="H73" s="24">
        <v>0.17</v>
      </c>
      <c r="I73" s="23">
        <v>0</v>
      </c>
      <c r="J73" s="23">
        <v>0</v>
      </c>
      <c r="K73" s="24">
        <v>0.03</v>
      </c>
      <c r="L73" s="24">
        <v>0.04</v>
      </c>
      <c r="M73" s="23">
        <v>0</v>
      </c>
      <c r="N73" s="24">
        <v>0.05</v>
      </c>
      <c r="O73" s="24">
        <v>7.0000000000000007E-2</v>
      </c>
      <c r="P73" s="23">
        <v>0</v>
      </c>
      <c r="Q73" s="23">
        <v>0</v>
      </c>
      <c r="R73" s="23">
        <v>0</v>
      </c>
      <c r="S73" s="24">
        <v>0.03</v>
      </c>
      <c r="T73" s="23">
        <v>0</v>
      </c>
      <c r="U73" s="24">
        <v>0.05</v>
      </c>
      <c r="V73" s="23">
        <v>0</v>
      </c>
      <c r="W73" s="24">
        <v>0.05</v>
      </c>
      <c r="X73" s="24">
        <v>0.05</v>
      </c>
    </row>
    <row r="74" spans="1:24" x14ac:dyDescent="0.15">
      <c r="A74" s="21">
        <v>38</v>
      </c>
      <c r="B74" s="24">
        <v>0.05</v>
      </c>
      <c r="C74" s="24">
        <v>0.06</v>
      </c>
      <c r="D74" s="24">
        <v>0.04</v>
      </c>
      <c r="E74" s="23">
        <v>0</v>
      </c>
      <c r="F74" s="23">
        <v>0</v>
      </c>
      <c r="G74" s="23">
        <v>0</v>
      </c>
      <c r="H74" s="24">
        <v>0.28000000000000003</v>
      </c>
      <c r="I74" s="23">
        <v>0</v>
      </c>
      <c r="J74" s="23">
        <v>0</v>
      </c>
      <c r="K74" s="24">
        <v>0.03</v>
      </c>
      <c r="L74" s="24">
        <v>0.12</v>
      </c>
      <c r="M74" s="24">
        <v>0.05</v>
      </c>
      <c r="N74" s="24">
        <v>0.05</v>
      </c>
      <c r="O74" s="24">
        <v>0.03</v>
      </c>
      <c r="P74" s="23">
        <v>0</v>
      </c>
      <c r="Q74" s="23">
        <v>0</v>
      </c>
      <c r="R74" s="23">
        <v>0</v>
      </c>
      <c r="S74" s="24">
        <v>0.08</v>
      </c>
      <c r="T74" s="23">
        <v>0</v>
      </c>
      <c r="U74" s="23">
        <v>0</v>
      </c>
      <c r="V74" s="24">
        <v>0.05</v>
      </c>
      <c r="W74" s="24">
        <v>0.1</v>
      </c>
      <c r="X74" s="24">
        <v>0.1</v>
      </c>
    </row>
    <row r="75" spans="1:24" x14ac:dyDescent="0.15">
      <c r="A75" s="21">
        <v>39</v>
      </c>
      <c r="B75" s="24">
        <v>0.01</v>
      </c>
      <c r="C75" s="23">
        <v>0</v>
      </c>
      <c r="D75" s="24">
        <v>0.02</v>
      </c>
      <c r="E75" s="23">
        <v>0</v>
      </c>
      <c r="F75" s="23">
        <v>0</v>
      </c>
      <c r="G75" s="23">
        <v>0</v>
      </c>
      <c r="H75" s="24">
        <v>0.06</v>
      </c>
      <c r="I75" s="23">
        <v>0</v>
      </c>
      <c r="J75" s="23">
        <v>0</v>
      </c>
      <c r="K75" s="24">
        <v>0.01</v>
      </c>
      <c r="L75" s="23">
        <v>0</v>
      </c>
      <c r="M75" s="24">
        <v>0.02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4">
        <v>0.05</v>
      </c>
      <c r="V75" s="23">
        <v>0</v>
      </c>
      <c r="W75" s="23">
        <v>0</v>
      </c>
      <c r="X75" s="23">
        <v>0</v>
      </c>
    </row>
    <row r="76" spans="1:24" x14ac:dyDescent="0.15">
      <c r="A76" s="21">
        <v>40</v>
      </c>
      <c r="B76" s="24">
        <v>0.03</v>
      </c>
      <c r="C76" s="24">
        <v>0.02</v>
      </c>
      <c r="D76" s="24">
        <v>0.04</v>
      </c>
      <c r="E76" s="23">
        <v>0</v>
      </c>
      <c r="F76" s="23">
        <v>0</v>
      </c>
      <c r="G76" s="23">
        <v>0</v>
      </c>
      <c r="H76" s="23">
        <v>0</v>
      </c>
      <c r="I76" s="24">
        <v>0.2</v>
      </c>
      <c r="J76" s="23">
        <v>0</v>
      </c>
      <c r="K76" s="24">
        <v>0.01</v>
      </c>
      <c r="L76" s="24">
        <v>0.08</v>
      </c>
      <c r="M76" s="24">
        <v>0.02</v>
      </c>
      <c r="N76" s="24">
        <v>0.05</v>
      </c>
      <c r="O76" s="24">
        <v>0.03</v>
      </c>
      <c r="P76" s="23">
        <v>0</v>
      </c>
      <c r="Q76" s="23">
        <v>0</v>
      </c>
      <c r="R76" s="23">
        <v>0</v>
      </c>
      <c r="S76" s="24">
        <v>0.05</v>
      </c>
      <c r="T76" s="23">
        <v>0</v>
      </c>
      <c r="U76" s="23">
        <v>0</v>
      </c>
      <c r="V76" s="24">
        <v>0.1</v>
      </c>
      <c r="W76" s="23">
        <v>0</v>
      </c>
      <c r="X76" s="24">
        <v>0.05</v>
      </c>
    </row>
    <row r="77" spans="1:24" x14ac:dyDescent="0.15">
      <c r="A77" s="21">
        <v>41</v>
      </c>
      <c r="B77" s="24">
        <v>7.0000000000000007E-2</v>
      </c>
      <c r="C77" s="24">
        <v>0.12</v>
      </c>
      <c r="D77" s="24">
        <v>0.02</v>
      </c>
      <c r="E77" s="23">
        <v>0</v>
      </c>
      <c r="F77" s="23">
        <v>0</v>
      </c>
      <c r="G77" s="23">
        <v>0</v>
      </c>
      <c r="H77" s="23">
        <v>0</v>
      </c>
      <c r="I77" s="24">
        <v>0.47</v>
      </c>
      <c r="J77" s="23">
        <v>0</v>
      </c>
      <c r="K77" s="24">
        <v>7.0000000000000007E-2</v>
      </c>
      <c r="L77" s="24">
        <v>0.08</v>
      </c>
      <c r="M77" s="24">
        <v>7.0000000000000007E-2</v>
      </c>
      <c r="N77" s="23">
        <v>0</v>
      </c>
      <c r="O77" s="24">
        <v>0.03</v>
      </c>
      <c r="P77" s="23">
        <v>0</v>
      </c>
      <c r="Q77" s="23">
        <v>0</v>
      </c>
      <c r="R77" s="23">
        <v>0</v>
      </c>
      <c r="S77" s="24">
        <v>0.08</v>
      </c>
      <c r="T77" s="24">
        <v>0.05</v>
      </c>
      <c r="U77" s="23">
        <v>0</v>
      </c>
      <c r="V77" s="24">
        <v>0.05</v>
      </c>
      <c r="W77" s="24">
        <v>0.1</v>
      </c>
      <c r="X77" s="24">
        <v>0.15</v>
      </c>
    </row>
    <row r="78" spans="1:24" x14ac:dyDescent="0.15">
      <c r="A78" s="21">
        <v>42</v>
      </c>
      <c r="B78" s="24">
        <v>0.03</v>
      </c>
      <c r="C78" s="24">
        <v>0.04</v>
      </c>
      <c r="D78" s="24">
        <v>0.02</v>
      </c>
      <c r="E78" s="23">
        <v>0</v>
      </c>
      <c r="F78" s="23">
        <v>0</v>
      </c>
      <c r="G78" s="23">
        <v>0</v>
      </c>
      <c r="H78" s="23">
        <v>0</v>
      </c>
      <c r="I78" s="24">
        <v>0.2</v>
      </c>
      <c r="J78" s="23">
        <v>0</v>
      </c>
      <c r="K78" s="24">
        <v>0.01</v>
      </c>
      <c r="L78" s="24">
        <v>0.08</v>
      </c>
      <c r="M78" s="23">
        <v>0</v>
      </c>
      <c r="N78" s="23">
        <v>0</v>
      </c>
      <c r="O78" s="24">
        <v>0.03</v>
      </c>
      <c r="P78" s="23">
        <v>0</v>
      </c>
      <c r="Q78" s="23">
        <v>0</v>
      </c>
      <c r="R78" s="23">
        <v>0</v>
      </c>
      <c r="S78" s="24">
        <v>0.05</v>
      </c>
      <c r="T78" s="23">
        <v>0</v>
      </c>
      <c r="U78" s="24">
        <v>0.15</v>
      </c>
      <c r="V78" s="23">
        <v>0</v>
      </c>
      <c r="W78" s="23">
        <v>0</v>
      </c>
      <c r="X78" s="23">
        <v>0</v>
      </c>
    </row>
    <row r="79" spans="1:24" x14ac:dyDescent="0.15">
      <c r="A79" s="21">
        <v>43</v>
      </c>
      <c r="B79" s="24">
        <v>0.01</v>
      </c>
      <c r="C79" s="23">
        <v>0</v>
      </c>
      <c r="D79" s="24">
        <v>0.02</v>
      </c>
      <c r="E79" s="23">
        <v>0</v>
      </c>
      <c r="F79" s="23">
        <v>0</v>
      </c>
      <c r="G79" s="23">
        <v>0</v>
      </c>
      <c r="H79" s="23">
        <v>0</v>
      </c>
      <c r="I79" s="24">
        <v>7.0000000000000007E-2</v>
      </c>
      <c r="J79" s="23">
        <v>0</v>
      </c>
      <c r="K79" s="24">
        <v>0.01</v>
      </c>
      <c r="L79" s="23">
        <v>0</v>
      </c>
      <c r="M79" s="23">
        <v>0</v>
      </c>
      <c r="N79" s="23">
        <v>0</v>
      </c>
      <c r="O79" s="23">
        <v>0</v>
      </c>
      <c r="P79" s="23">
        <v>0</v>
      </c>
      <c r="Q79" s="23">
        <v>0</v>
      </c>
      <c r="R79" s="23">
        <v>0</v>
      </c>
      <c r="S79" s="24">
        <v>0.03</v>
      </c>
      <c r="T79" s="23">
        <v>0</v>
      </c>
      <c r="U79" s="23">
        <v>0</v>
      </c>
      <c r="V79" s="23">
        <v>0</v>
      </c>
      <c r="W79" s="24">
        <v>0.05</v>
      </c>
      <c r="X79" s="23">
        <v>0</v>
      </c>
    </row>
    <row r="80" spans="1:24" x14ac:dyDescent="0.15">
      <c r="A80" s="21">
        <v>44</v>
      </c>
      <c r="B80" s="24">
        <v>0.01</v>
      </c>
      <c r="C80" s="24">
        <v>0.02</v>
      </c>
      <c r="D80" s="23">
        <v>0</v>
      </c>
      <c r="E80" s="23">
        <v>0</v>
      </c>
      <c r="F80" s="23">
        <v>0</v>
      </c>
      <c r="G80" s="23">
        <v>0</v>
      </c>
      <c r="H80" s="23">
        <v>0</v>
      </c>
      <c r="I80" s="24">
        <v>7.0000000000000007E-2</v>
      </c>
      <c r="J80" s="23">
        <v>0</v>
      </c>
      <c r="K80" s="24">
        <v>0.01</v>
      </c>
      <c r="L80" s="23">
        <v>0</v>
      </c>
      <c r="M80" s="23">
        <v>0</v>
      </c>
      <c r="N80" s="24">
        <v>0.05</v>
      </c>
      <c r="O80" s="23">
        <v>0</v>
      </c>
      <c r="P80" s="24">
        <v>1</v>
      </c>
      <c r="Q80" s="23">
        <v>0</v>
      </c>
      <c r="R80" s="23">
        <v>0</v>
      </c>
      <c r="S80" s="23">
        <v>0</v>
      </c>
      <c r="T80" s="23">
        <v>0</v>
      </c>
      <c r="U80" s="23">
        <v>0</v>
      </c>
      <c r="V80" s="23">
        <v>0</v>
      </c>
      <c r="W80" s="23">
        <v>0</v>
      </c>
      <c r="X80" s="24">
        <v>0.05</v>
      </c>
    </row>
    <row r="81" spans="1:24" x14ac:dyDescent="0.15">
      <c r="A81" s="21">
        <v>45</v>
      </c>
      <c r="B81" s="24">
        <v>0.03</v>
      </c>
      <c r="C81" s="24">
        <v>0.04</v>
      </c>
      <c r="D81" s="24">
        <v>0.02</v>
      </c>
      <c r="E81" s="23">
        <v>0</v>
      </c>
      <c r="F81" s="23">
        <v>0</v>
      </c>
      <c r="G81" s="23">
        <v>0</v>
      </c>
      <c r="H81" s="23">
        <v>0</v>
      </c>
      <c r="I81" s="23">
        <v>0</v>
      </c>
      <c r="J81" s="24">
        <v>0.38</v>
      </c>
      <c r="K81" s="24">
        <v>0.03</v>
      </c>
      <c r="L81" s="24">
        <v>0.04</v>
      </c>
      <c r="M81" s="23">
        <v>0</v>
      </c>
      <c r="N81" s="23">
        <v>0</v>
      </c>
      <c r="O81" s="23">
        <v>0</v>
      </c>
      <c r="P81" s="23">
        <v>0</v>
      </c>
      <c r="Q81" s="23">
        <v>0</v>
      </c>
      <c r="R81" s="23">
        <v>0</v>
      </c>
      <c r="S81" s="24">
        <v>0.08</v>
      </c>
      <c r="T81" s="24">
        <v>0.05</v>
      </c>
      <c r="U81" s="23">
        <v>0</v>
      </c>
      <c r="V81" s="23">
        <v>0</v>
      </c>
      <c r="W81" s="24">
        <v>0.1</v>
      </c>
      <c r="X81" s="23">
        <v>0</v>
      </c>
    </row>
    <row r="82" spans="1:24" x14ac:dyDescent="0.15">
      <c r="A82" s="21">
        <v>46</v>
      </c>
      <c r="B82" s="24">
        <v>0.01</v>
      </c>
      <c r="C82" s="23">
        <v>0</v>
      </c>
      <c r="D82" s="24">
        <v>0.02</v>
      </c>
      <c r="E82" s="23">
        <v>0</v>
      </c>
      <c r="F82" s="23">
        <v>0</v>
      </c>
      <c r="G82" s="23">
        <v>0</v>
      </c>
      <c r="H82" s="23">
        <v>0</v>
      </c>
      <c r="I82" s="23">
        <v>0</v>
      </c>
      <c r="J82" s="24">
        <v>0.13</v>
      </c>
      <c r="K82" s="23">
        <v>0</v>
      </c>
      <c r="L82" s="24">
        <v>0.04</v>
      </c>
      <c r="M82" s="23">
        <v>0</v>
      </c>
      <c r="N82" s="23">
        <v>0</v>
      </c>
      <c r="O82" s="23">
        <v>0</v>
      </c>
      <c r="P82" s="23">
        <v>0</v>
      </c>
      <c r="Q82" s="23">
        <v>0</v>
      </c>
      <c r="R82" s="23">
        <v>0</v>
      </c>
      <c r="S82" s="24">
        <v>0.03</v>
      </c>
      <c r="T82" s="23">
        <v>0</v>
      </c>
      <c r="U82" s="23">
        <v>0</v>
      </c>
      <c r="V82" s="23">
        <v>0</v>
      </c>
      <c r="W82" s="23">
        <v>0</v>
      </c>
      <c r="X82" s="24">
        <v>0.05</v>
      </c>
    </row>
    <row r="83" spans="1:24" x14ac:dyDescent="0.15">
      <c r="A83" s="21">
        <v>47</v>
      </c>
      <c r="B83" s="24">
        <v>0.02</v>
      </c>
      <c r="C83" s="24">
        <v>0.02</v>
      </c>
      <c r="D83" s="24">
        <v>0.02</v>
      </c>
      <c r="E83" s="23">
        <v>0</v>
      </c>
      <c r="F83" s="23">
        <v>0</v>
      </c>
      <c r="G83" s="23">
        <v>0</v>
      </c>
      <c r="H83" s="23">
        <v>0</v>
      </c>
      <c r="I83" s="23">
        <v>0</v>
      </c>
      <c r="J83" s="24">
        <v>0.25</v>
      </c>
      <c r="K83" s="24">
        <v>0.03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Q83" s="24">
        <v>0.5</v>
      </c>
      <c r="R83" s="23">
        <v>0</v>
      </c>
      <c r="S83" s="24">
        <v>0.03</v>
      </c>
      <c r="T83" s="24">
        <v>0.05</v>
      </c>
      <c r="U83" s="23">
        <v>0</v>
      </c>
      <c r="V83" s="23">
        <v>0</v>
      </c>
      <c r="W83" s="23">
        <v>0</v>
      </c>
      <c r="X83" s="24">
        <v>0.05</v>
      </c>
    </row>
    <row r="84" spans="1:24" x14ac:dyDescent="0.15">
      <c r="A84" s="21">
        <v>48</v>
      </c>
      <c r="B84" s="24">
        <v>0.02</v>
      </c>
      <c r="C84" s="24">
        <v>0.04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4">
        <v>0.25</v>
      </c>
      <c r="K84" s="24">
        <v>0.01</v>
      </c>
      <c r="L84" s="24">
        <v>0.04</v>
      </c>
      <c r="M84" s="23">
        <v>0</v>
      </c>
      <c r="N84" s="24">
        <v>0.05</v>
      </c>
      <c r="O84" s="24">
        <v>0.03</v>
      </c>
      <c r="P84" s="23">
        <v>0</v>
      </c>
      <c r="Q84" s="23">
        <v>0</v>
      </c>
      <c r="R84" s="23">
        <v>0</v>
      </c>
      <c r="S84" s="24">
        <v>0.03</v>
      </c>
      <c r="T84" s="23">
        <v>0</v>
      </c>
      <c r="U84" s="24">
        <v>0.05</v>
      </c>
      <c r="V84" s="23">
        <v>0</v>
      </c>
      <c r="W84" s="23">
        <v>0</v>
      </c>
      <c r="X84" s="24">
        <v>0.05</v>
      </c>
    </row>
    <row r="85" spans="1:24" x14ac:dyDescent="0.15">
      <c r="A85" s="21">
        <v>49</v>
      </c>
      <c r="B85" s="23">
        <v>0</v>
      </c>
      <c r="C85" s="23">
        <v>0</v>
      </c>
      <c r="D85" s="23">
        <v>0</v>
      </c>
      <c r="E85" s="23">
        <v>0</v>
      </c>
      <c r="F85" s="23">
        <v>0</v>
      </c>
      <c r="G85" s="23">
        <v>0</v>
      </c>
      <c r="H85" s="23">
        <v>0</v>
      </c>
      <c r="I85" s="23">
        <v>0</v>
      </c>
      <c r="J85" s="23">
        <v>0</v>
      </c>
      <c r="K85" s="23">
        <v>0</v>
      </c>
      <c r="L85" s="23">
        <v>0</v>
      </c>
      <c r="M85" s="23">
        <v>0</v>
      </c>
      <c r="N85" s="23">
        <v>0</v>
      </c>
      <c r="O85" s="23">
        <v>0</v>
      </c>
      <c r="P85" s="23">
        <v>0</v>
      </c>
      <c r="Q85" s="23">
        <v>0</v>
      </c>
      <c r="R85" s="23">
        <v>0</v>
      </c>
      <c r="S85" s="23">
        <v>0</v>
      </c>
      <c r="T85" s="23">
        <v>0</v>
      </c>
      <c r="U85" s="23">
        <v>0</v>
      </c>
      <c r="V85" s="23">
        <v>0</v>
      </c>
      <c r="W85" s="23">
        <v>0</v>
      </c>
      <c r="X85" s="23">
        <v>0</v>
      </c>
    </row>
    <row r="86" spans="1:24" s="21" customFormat="1" x14ac:dyDescent="0.15"/>
    <row r="87" spans="1:24" x14ac:dyDescent="0.15">
      <c r="A87" s="21" t="s">
        <v>187</v>
      </c>
      <c r="B87" s="24">
        <v>1</v>
      </c>
      <c r="C87" s="24">
        <v>1</v>
      </c>
      <c r="D87" s="24">
        <v>1</v>
      </c>
      <c r="E87" s="24">
        <v>1</v>
      </c>
      <c r="F87" s="24">
        <v>1</v>
      </c>
      <c r="G87" s="24">
        <v>1</v>
      </c>
      <c r="H87" s="24">
        <v>1</v>
      </c>
      <c r="I87" s="24">
        <v>1</v>
      </c>
      <c r="J87" s="24">
        <v>1</v>
      </c>
      <c r="K87" s="24">
        <v>1</v>
      </c>
      <c r="L87" s="24">
        <v>1</v>
      </c>
      <c r="M87" s="24">
        <v>1</v>
      </c>
      <c r="N87" s="24">
        <v>1</v>
      </c>
      <c r="O87" s="24">
        <v>1</v>
      </c>
      <c r="P87" s="24">
        <v>1</v>
      </c>
      <c r="Q87" s="24">
        <v>1</v>
      </c>
      <c r="R87" s="24">
        <v>1</v>
      </c>
      <c r="S87" s="24">
        <v>1</v>
      </c>
      <c r="T87" s="24">
        <v>1</v>
      </c>
      <c r="U87" s="24">
        <v>1</v>
      </c>
      <c r="V87" s="24">
        <v>1</v>
      </c>
      <c r="W87" s="24">
        <v>1</v>
      </c>
      <c r="X87" s="24">
        <v>1</v>
      </c>
    </row>
    <row r="88" spans="1:24" x14ac:dyDescent="0.15">
      <c r="A88" s="21" t="s">
        <v>201</v>
      </c>
      <c r="B88" s="23">
        <v>32.9</v>
      </c>
      <c r="C88" s="23">
        <v>34.1</v>
      </c>
      <c r="D88" s="23">
        <v>31.8</v>
      </c>
      <c r="E88" s="23">
        <v>23.1</v>
      </c>
      <c r="F88" s="23">
        <v>27</v>
      </c>
      <c r="G88" s="23">
        <v>32.200000000000003</v>
      </c>
      <c r="H88" s="23">
        <v>36.700000000000003</v>
      </c>
      <c r="I88" s="23">
        <v>41.3</v>
      </c>
      <c r="J88" s="23">
        <v>46.4</v>
      </c>
      <c r="K88" s="23">
        <v>32.5</v>
      </c>
      <c r="L88" s="23">
        <v>34.299999999999997</v>
      </c>
      <c r="M88" s="23">
        <v>31.3</v>
      </c>
      <c r="N88" s="23">
        <v>32.799999999999997</v>
      </c>
      <c r="O88" s="23">
        <v>31.3</v>
      </c>
      <c r="P88" s="23">
        <v>44</v>
      </c>
      <c r="Q88" s="23">
        <v>38</v>
      </c>
      <c r="R88" s="23">
        <v>26.5</v>
      </c>
      <c r="S88" s="23">
        <v>34.9</v>
      </c>
      <c r="T88" s="23">
        <v>30.8</v>
      </c>
      <c r="U88" s="23">
        <v>31.9</v>
      </c>
      <c r="V88" s="23">
        <v>30.1</v>
      </c>
      <c r="W88" s="23">
        <v>34.700000000000003</v>
      </c>
      <c r="X88" s="23">
        <v>37.200000000000003</v>
      </c>
    </row>
    <row r="89" spans="1:24" s="21" customFormat="1" x14ac:dyDescent="0.15"/>
    <row r="90" spans="1:24" s="21" customFormat="1" x14ac:dyDescent="0.15"/>
    <row r="91" spans="1:24" s="21" customFormat="1" x14ac:dyDescent="0.15">
      <c r="C91" s="21" t="s">
        <v>155</v>
      </c>
      <c r="E91" s="21" t="s">
        <v>156</v>
      </c>
      <c r="K91" s="21" t="s">
        <v>157</v>
      </c>
      <c r="M91" s="21" t="s">
        <v>158</v>
      </c>
      <c r="T91" s="21" t="s">
        <v>159</v>
      </c>
    </row>
    <row r="92" spans="1:24" s="21" customFormat="1" x14ac:dyDescent="0.15"/>
    <row r="93" spans="1:24" s="21" customFormat="1" x14ac:dyDescent="0.15">
      <c r="B93" s="21" t="s">
        <v>160</v>
      </c>
      <c r="C93" s="21" t="s">
        <v>161</v>
      </c>
      <c r="D93" s="21" t="s">
        <v>162</v>
      </c>
      <c r="E93" s="21" t="s">
        <v>163</v>
      </c>
      <c r="F93" s="21" t="s">
        <v>164</v>
      </c>
      <c r="G93" s="21" t="s">
        <v>165</v>
      </c>
      <c r="H93" s="21" t="s">
        <v>166</v>
      </c>
      <c r="I93" s="21" t="s">
        <v>167</v>
      </c>
      <c r="J93" s="21" t="s">
        <v>168</v>
      </c>
      <c r="K93" s="21" t="s">
        <v>169</v>
      </c>
      <c r="L93" s="21" t="s">
        <v>170</v>
      </c>
      <c r="M93" s="21" t="s">
        <v>171</v>
      </c>
      <c r="N93" s="21" t="s">
        <v>172</v>
      </c>
      <c r="O93" s="21" t="s">
        <v>173</v>
      </c>
      <c r="P93" s="21" t="s">
        <v>174</v>
      </c>
      <c r="Q93" s="21" t="s">
        <v>175</v>
      </c>
      <c r="R93" s="21" t="s">
        <v>176</v>
      </c>
      <c r="S93" s="21" t="s">
        <v>170</v>
      </c>
      <c r="T93" s="21" t="s">
        <v>177</v>
      </c>
      <c r="U93" s="21" t="s">
        <v>178</v>
      </c>
      <c r="V93" s="21" t="s">
        <v>179</v>
      </c>
      <c r="W93" s="21" t="s">
        <v>180</v>
      </c>
      <c r="X93" s="21" t="s">
        <v>181</v>
      </c>
    </row>
    <row r="94" spans="1:24" x14ac:dyDescent="0.15">
      <c r="A94" s="22" t="s">
        <v>202</v>
      </c>
    </row>
    <row r="95" spans="1:24" x14ac:dyDescent="0.15">
      <c r="A95" s="21" t="s">
        <v>183</v>
      </c>
      <c r="B95" s="23">
        <v>100</v>
      </c>
      <c r="C95" s="23">
        <v>49</v>
      </c>
      <c r="D95" s="23">
        <v>51</v>
      </c>
      <c r="E95" s="23">
        <v>15</v>
      </c>
      <c r="F95" s="23">
        <v>24</v>
      </c>
      <c r="G95" s="23">
        <v>20</v>
      </c>
      <c r="H95" s="23">
        <v>18</v>
      </c>
      <c r="I95" s="23">
        <v>15</v>
      </c>
      <c r="J95" s="23">
        <v>8</v>
      </c>
      <c r="K95" s="23">
        <v>75</v>
      </c>
      <c r="L95" s="23">
        <v>25</v>
      </c>
      <c r="M95" s="23">
        <v>42</v>
      </c>
      <c r="N95" s="23">
        <v>21</v>
      </c>
      <c r="O95" s="23">
        <v>30</v>
      </c>
      <c r="P95" s="23">
        <v>1</v>
      </c>
      <c r="Q95" s="23">
        <v>2</v>
      </c>
      <c r="R95" s="23">
        <v>2</v>
      </c>
      <c r="S95" s="23">
        <v>38</v>
      </c>
      <c r="T95" s="23">
        <v>20</v>
      </c>
      <c r="U95" s="23">
        <v>20</v>
      </c>
      <c r="V95" s="23">
        <v>20</v>
      </c>
      <c r="W95" s="23">
        <v>20</v>
      </c>
      <c r="X95" s="23">
        <v>20</v>
      </c>
    </row>
    <row r="96" spans="1:24" x14ac:dyDescent="0.15">
      <c r="A96" s="21" t="s">
        <v>203</v>
      </c>
      <c r="B96" s="24">
        <v>0.15</v>
      </c>
      <c r="C96" s="24">
        <v>0.12</v>
      </c>
      <c r="D96" s="24">
        <v>0.18</v>
      </c>
      <c r="E96" s="24">
        <v>1</v>
      </c>
      <c r="F96" s="23">
        <v>0</v>
      </c>
      <c r="G96" s="23">
        <v>0</v>
      </c>
      <c r="H96" s="23">
        <v>0</v>
      </c>
      <c r="I96" s="23">
        <v>0</v>
      </c>
      <c r="J96" s="23">
        <v>0</v>
      </c>
      <c r="K96" s="24">
        <v>0.11</v>
      </c>
      <c r="L96" s="24">
        <v>0.28000000000000003</v>
      </c>
      <c r="M96" s="24">
        <v>7.0000000000000007E-2</v>
      </c>
      <c r="N96" s="23">
        <v>0</v>
      </c>
      <c r="O96" s="24">
        <v>0.17</v>
      </c>
      <c r="P96" s="23">
        <v>0</v>
      </c>
      <c r="Q96" s="23">
        <v>0</v>
      </c>
      <c r="R96" s="23">
        <v>0</v>
      </c>
      <c r="S96" s="24">
        <v>0.21</v>
      </c>
      <c r="T96" s="24">
        <v>0.2</v>
      </c>
      <c r="U96" s="24">
        <v>0.2</v>
      </c>
      <c r="V96" s="24">
        <v>0.2</v>
      </c>
      <c r="W96" s="24">
        <v>0.1</v>
      </c>
      <c r="X96" s="24">
        <v>0.05</v>
      </c>
    </row>
    <row r="97" spans="1:24" x14ac:dyDescent="0.15">
      <c r="A97" s="21" t="s">
        <v>204</v>
      </c>
      <c r="B97" s="24">
        <v>0.24</v>
      </c>
      <c r="C97" s="24">
        <v>0.22</v>
      </c>
      <c r="D97" s="24">
        <v>0.25</v>
      </c>
      <c r="E97" s="23">
        <v>0</v>
      </c>
      <c r="F97" s="24">
        <v>1</v>
      </c>
      <c r="G97" s="23">
        <v>0</v>
      </c>
      <c r="H97" s="23">
        <v>0</v>
      </c>
      <c r="I97" s="23">
        <v>0</v>
      </c>
      <c r="J97" s="23">
        <v>0</v>
      </c>
      <c r="K97" s="24">
        <v>0.31</v>
      </c>
      <c r="L97" s="24">
        <v>0.04</v>
      </c>
      <c r="M97" s="24">
        <v>0.38</v>
      </c>
      <c r="N97" s="24">
        <v>0.33</v>
      </c>
      <c r="O97" s="24">
        <v>0.3</v>
      </c>
      <c r="P97" s="23">
        <v>0</v>
      </c>
      <c r="Q97" s="24">
        <v>0.5</v>
      </c>
      <c r="R97" s="24">
        <v>1</v>
      </c>
      <c r="S97" s="24">
        <v>0.05</v>
      </c>
      <c r="T97" s="24">
        <v>0.35</v>
      </c>
      <c r="U97" s="24">
        <v>0.25</v>
      </c>
      <c r="V97" s="24">
        <v>0.35</v>
      </c>
      <c r="W97" s="24">
        <v>0.15</v>
      </c>
      <c r="X97" s="24">
        <v>0.1</v>
      </c>
    </row>
    <row r="98" spans="1:24" x14ac:dyDescent="0.15">
      <c r="A98" s="21" t="s">
        <v>205</v>
      </c>
      <c r="B98" s="24">
        <v>0.2</v>
      </c>
      <c r="C98" s="24">
        <v>0.16</v>
      </c>
      <c r="D98" s="24">
        <v>0.24</v>
      </c>
      <c r="E98" s="23">
        <v>0</v>
      </c>
      <c r="F98" s="23">
        <v>0</v>
      </c>
      <c r="G98" s="24">
        <v>1</v>
      </c>
      <c r="H98" s="23">
        <v>0</v>
      </c>
      <c r="I98" s="23">
        <v>0</v>
      </c>
      <c r="J98" s="23">
        <v>0</v>
      </c>
      <c r="K98" s="24">
        <v>0.23</v>
      </c>
      <c r="L98" s="24">
        <v>0.12</v>
      </c>
      <c r="M98" s="24">
        <v>0.26</v>
      </c>
      <c r="N98" s="24">
        <v>0.33</v>
      </c>
      <c r="O98" s="24">
        <v>0.2</v>
      </c>
      <c r="P98" s="23">
        <v>0</v>
      </c>
      <c r="Q98" s="23">
        <v>0</v>
      </c>
      <c r="R98" s="23">
        <v>0</v>
      </c>
      <c r="S98" s="24">
        <v>0.21</v>
      </c>
      <c r="T98" s="24">
        <v>0.2</v>
      </c>
      <c r="U98" s="24">
        <v>0.15</v>
      </c>
      <c r="V98" s="24">
        <v>0.2</v>
      </c>
      <c r="W98" s="24">
        <v>0.25</v>
      </c>
      <c r="X98" s="24">
        <v>0.2</v>
      </c>
    </row>
    <row r="99" spans="1:24" x14ac:dyDescent="0.15">
      <c r="A99" s="21" t="s">
        <v>206</v>
      </c>
      <c r="B99" s="24">
        <v>0.18</v>
      </c>
      <c r="C99" s="24">
        <v>0.18</v>
      </c>
      <c r="D99" s="24">
        <v>0.18</v>
      </c>
      <c r="E99" s="23">
        <v>0</v>
      </c>
      <c r="F99" s="23">
        <v>0</v>
      </c>
      <c r="G99" s="23">
        <v>0</v>
      </c>
      <c r="H99" s="24">
        <v>1</v>
      </c>
      <c r="I99" s="23">
        <v>0</v>
      </c>
      <c r="J99" s="23">
        <v>0</v>
      </c>
      <c r="K99" s="24">
        <v>0.17</v>
      </c>
      <c r="L99" s="24">
        <v>0.2</v>
      </c>
      <c r="M99" s="24">
        <v>0.19</v>
      </c>
      <c r="N99" s="24">
        <v>0.19</v>
      </c>
      <c r="O99" s="24">
        <v>0.2</v>
      </c>
      <c r="P99" s="23">
        <v>0</v>
      </c>
      <c r="Q99" s="23">
        <v>0</v>
      </c>
      <c r="R99" s="23">
        <v>0</v>
      </c>
      <c r="S99" s="24">
        <v>0.16</v>
      </c>
      <c r="T99" s="24">
        <v>0.1</v>
      </c>
      <c r="U99" s="24">
        <v>0.2</v>
      </c>
      <c r="V99" s="24">
        <v>0.1</v>
      </c>
      <c r="W99" s="24">
        <v>0.25</v>
      </c>
      <c r="X99" s="24">
        <v>0.25</v>
      </c>
    </row>
    <row r="100" spans="1:24" x14ac:dyDescent="0.15">
      <c r="A100" s="21" t="s">
        <v>207</v>
      </c>
      <c r="B100" s="24">
        <v>0.15</v>
      </c>
      <c r="C100" s="24">
        <v>0.2</v>
      </c>
      <c r="D100" s="24">
        <v>0.1</v>
      </c>
      <c r="E100" s="23">
        <v>0</v>
      </c>
      <c r="F100" s="23">
        <v>0</v>
      </c>
      <c r="G100" s="23">
        <v>0</v>
      </c>
      <c r="H100" s="23">
        <v>0</v>
      </c>
      <c r="I100" s="24">
        <v>1</v>
      </c>
      <c r="J100" s="23">
        <v>0</v>
      </c>
      <c r="K100" s="24">
        <v>0.12</v>
      </c>
      <c r="L100" s="24">
        <v>0.24</v>
      </c>
      <c r="M100" s="24">
        <v>0.1</v>
      </c>
      <c r="N100" s="24">
        <v>0.1</v>
      </c>
      <c r="O100" s="24">
        <v>0.1</v>
      </c>
      <c r="P100" s="24">
        <v>1</v>
      </c>
      <c r="Q100" s="23">
        <v>0</v>
      </c>
      <c r="R100" s="23">
        <v>0</v>
      </c>
      <c r="S100" s="24">
        <v>0.21</v>
      </c>
      <c r="T100" s="24">
        <v>0.05</v>
      </c>
      <c r="U100" s="24">
        <v>0.15</v>
      </c>
      <c r="V100" s="24">
        <v>0.15</v>
      </c>
      <c r="W100" s="24">
        <v>0.15</v>
      </c>
      <c r="X100" s="24">
        <v>0.25</v>
      </c>
    </row>
    <row r="101" spans="1:24" x14ac:dyDescent="0.15">
      <c r="A101" s="21" t="s">
        <v>208</v>
      </c>
      <c r="B101" s="24">
        <v>0.08</v>
      </c>
      <c r="C101" s="24">
        <v>0.1</v>
      </c>
      <c r="D101" s="24">
        <v>0.06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4">
        <v>1</v>
      </c>
      <c r="K101" s="24">
        <v>7.0000000000000007E-2</v>
      </c>
      <c r="L101" s="24">
        <v>0.12</v>
      </c>
      <c r="M101" s="23">
        <v>0</v>
      </c>
      <c r="N101" s="24">
        <v>0.05</v>
      </c>
      <c r="O101" s="24">
        <v>0.03</v>
      </c>
      <c r="P101" s="23">
        <v>0</v>
      </c>
      <c r="Q101" s="24">
        <v>0.5</v>
      </c>
      <c r="R101" s="23">
        <v>0</v>
      </c>
      <c r="S101" s="24">
        <v>0.16</v>
      </c>
      <c r="T101" s="24">
        <v>0.1</v>
      </c>
      <c r="U101" s="24">
        <v>0.05</v>
      </c>
      <c r="V101" s="23">
        <v>0</v>
      </c>
      <c r="W101" s="24">
        <v>0.1</v>
      </c>
      <c r="X101" s="24">
        <v>0.15</v>
      </c>
    </row>
    <row r="102" spans="1:24" s="21" customFormat="1" x14ac:dyDescent="0.15"/>
    <row r="103" spans="1:24" x14ac:dyDescent="0.15">
      <c r="A103" s="21" t="s">
        <v>187</v>
      </c>
      <c r="B103" s="24">
        <v>1</v>
      </c>
      <c r="C103" s="24">
        <v>1</v>
      </c>
      <c r="D103" s="24">
        <v>1</v>
      </c>
      <c r="E103" s="24">
        <v>1</v>
      </c>
      <c r="F103" s="24">
        <v>1</v>
      </c>
      <c r="G103" s="24">
        <v>1</v>
      </c>
      <c r="H103" s="24">
        <v>1</v>
      </c>
      <c r="I103" s="24">
        <v>1</v>
      </c>
      <c r="J103" s="24">
        <v>1</v>
      </c>
      <c r="K103" s="24">
        <v>1</v>
      </c>
      <c r="L103" s="24">
        <v>1</v>
      </c>
      <c r="M103" s="24">
        <v>1</v>
      </c>
      <c r="N103" s="24">
        <v>1</v>
      </c>
      <c r="O103" s="24">
        <v>1</v>
      </c>
      <c r="P103" s="24">
        <v>1</v>
      </c>
      <c r="Q103" s="24">
        <v>1</v>
      </c>
      <c r="R103" s="24">
        <v>1</v>
      </c>
      <c r="S103" s="24">
        <v>1</v>
      </c>
      <c r="T103" s="24">
        <v>1</v>
      </c>
      <c r="U103" s="24">
        <v>1</v>
      </c>
      <c r="V103" s="24">
        <v>1</v>
      </c>
      <c r="W103" s="24">
        <v>1</v>
      </c>
      <c r="X103" s="24">
        <v>1</v>
      </c>
    </row>
    <row r="104" spans="1:24" x14ac:dyDescent="0.15">
      <c r="A104" s="21" t="s">
        <v>201</v>
      </c>
      <c r="B104" s="23">
        <v>32.9</v>
      </c>
      <c r="C104" s="23">
        <v>34.1</v>
      </c>
      <c r="D104" s="23">
        <v>31.8</v>
      </c>
      <c r="E104" s="23">
        <v>23.1</v>
      </c>
      <c r="F104" s="23">
        <v>27</v>
      </c>
      <c r="G104" s="23">
        <v>32.200000000000003</v>
      </c>
      <c r="H104" s="23">
        <v>36.700000000000003</v>
      </c>
      <c r="I104" s="23">
        <v>41.3</v>
      </c>
      <c r="J104" s="23">
        <v>46.4</v>
      </c>
      <c r="K104" s="23">
        <v>32.5</v>
      </c>
      <c r="L104" s="23">
        <v>34.299999999999997</v>
      </c>
      <c r="M104" s="23">
        <v>31.3</v>
      </c>
      <c r="N104" s="23">
        <v>32.799999999999997</v>
      </c>
      <c r="O104" s="23">
        <v>31.3</v>
      </c>
      <c r="P104" s="23">
        <v>44</v>
      </c>
      <c r="Q104" s="23">
        <v>38</v>
      </c>
      <c r="R104" s="23">
        <v>26.5</v>
      </c>
      <c r="S104" s="23">
        <v>34.9</v>
      </c>
      <c r="T104" s="23">
        <v>30.8</v>
      </c>
      <c r="U104" s="23">
        <v>31.9</v>
      </c>
      <c r="V104" s="23">
        <v>30.1</v>
      </c>
      <c r="W104" s="23">
        <v>34.700000000000003</v>
      </c>
      <c r="X104" s="23">
        <v>37.200000000000003</v>
      </c>
    </row>
    <row r="105" spans="1:24" s="21" customFormat="1" x14ac:dyDescent="0.15"/>
    <row r="106" spans="1:24" s="21" customFormat="1" x14ac:dyDescent="0.15"/>
    <row r="107" spans="1:24" s="21" customFormat="1" x14ac:dyDescent="0.15">
      <c r="C107" s="21" t="s">
        <v>155</v>
      </c>
      <c r="E107" s="21" t="s">
        <v>156</v>
      </c>
      <c r="K107" s="21" t="s">
        <v>157</v>
      </c>
      <c r="M107" s="21" t="s">
        <v>158</v>
      </c>
      <c r="T107" s="21" t="s">
        <v>159</v>
      </c>
    </row>
    <row r="108" spans="1:24" s="21" customFormat="1" x14ac:dyDescent="0.15"/>
    <row r="109" spans="1:24" s="21" customFormat="1" x14ac:dyDescent="0.15">
      <c r="B109" s="21" t="s">
        <v>160</v>
      </c>
      <c r="C109" s="21" t="s">
        <v>161</v>
      </c>
      <c r="D109" s="21" t="s">
        <v>162</v>
      </c>
      <c r="E109" s="21" t="s">
        <v>163</v>
      </c>
      <c r="F109" s="21" t="s">
        <v>164</v>
      </c>
      <c r="G109" s="21" t="s">
        <v>165</v>
      </c>
      <c r="H109" s="21" t="s">
        <v>166</v>
      </c>
      <c r="I109" s="21" t="s">
        <v>167</v>
      </c>
      <c r="J109" s="21" t="s">
        <v>168</v>
      </c>
      <c r="K109" s="21" t="s">
        <v>169</v>
      </c>
      <c r="L109" s="21" t="s">
        <v>170</v>
      </c>
      <c r="M109" s="21" t="s">
        <v>171</v>
      </c>
      <c r="N109" s="21" t="s">
        <v>172</v>
      </c>
      <c r="O109" s="21" t="s">
        <v>173</v>
      </c>
      <c r="P109" s="21" t="s">
        <v>174</v>
      </c>
      <c r="Q109" s="21" t="s">
        <v>175</v>
      </c>
      <c r="R109" s="21" t="s">
        <v>176</v>
      </c>
      <c r="S109" s="21" t="s">
        <v>170</v>
      </c>
      <c r="T109" s="21" t="s">
        <v>177</v>
      </c>
      <c r="U109" s="21" t="s">
        <v>178</v>
      </c>
      <c r="V109" s="21" t="s">
        <v>179</v>
      </c>
      <c r="W109" s="21" t="s">
        <v>180</v>
      </c>
      <c r="X109" s="21" t="s">
        <v>181</v>
      </c>
    </row>
    <row r="110" spans="1:24" x14ac:dyDescent="0.15">
      <c r="A110" s="22" t="s">
        <v>209</v>
      </c>
    </row>
    <row r="111" spans="1:24" x14ac:dyDescent="0.15">
      <c r="A111" s="21" t="s">
        <v>183</v>
      </c>
      <c r="B111" s="23">
        <v>100</v>
      </c>
      <c r="C111" s="23">
        <v>49</v>
      </c>
      <c r="D111" s="23">
        <v>51</v>
      </c>
      <c r="E111" s="23">
        <v>15</v>
      </c>
      <c r="F111" s="23">
        <v>24</v>
      </c>
      <c r="G111" s="23">
        <v>20</v>
      </c>
      <c r="H111" s="23">
        <v>18</v>
      </c>
      <c r="I111" s="23">
        <v>15</v>
      </c>
      <c r="J111" s="23">
        <v>8</v>
      </c>
      <c r="K111" s="23">
        <v>75</v>
      </c>
      <c r="L111" s="23">
        <v>25</v>
      </c>
      <c r="M111" s="23">
        <v>42</v>
      </c>
      <c r="N111" s="23">
        <v>21</v>
      </c>
      <c r="O111" s="23">
        <v>30</v>
      </c>
      <c r="P111" s="23">
        <v>1</v>
      </c>
      <c r="Q111" s="23">
        <v>2</v>
      </c>
      <c r="R111" s="23">
        <v>2</v>
      </c>
      <c r="S111" s="23">
        <v>38</v>
      </c>
      <c r="T111" s="23">
        <v>20</v>
      </c>
      <c r="U111" s="23">
        <v>20</v>
      </c>
      <c r="V111" s="23">
        <v>20</v>
      </c>
      <c r="W111" s="23">
        <v>20</v>
      </c>
      <c r="X111" s="23">
        <v>20</v>
      </c>
    </row>
    <row r="112" spans="1:24" x14ac:dyDescent="0.15">
      <c r="A112" s="21" t="s">
        <v>210</v>
      </c>
      <c r="B112" s="23">
        <v>0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</row>
    <row r="113" spans="1:24" x14ac:dyDescent="0.15">
      <c r="A113" s="21" t="s">
        <v>211</v>
      </c>
      <c r="B113" s="24">
        <v>0.03</v>
      </c>
      <c r="C113" s="24">
        <v>0.02</v>
      </c>
      <c r="D113" s="24">
        <v>0.04</v>
      </c>
      <c r="E113" s="24">
        <v>7.0000000000000007E-2</v>
      </c>
      <c r="F113" s="24">
        <v>0.08</v>
      </c>
      <c r="G113" s="23">
        <v>0</v>
      </c>
      <c r="H113" s="23">
        <v>0</v>
      </c>
      <c r="I113" s="23">
        <v>0</v>
      </c>
      <c r="J113" s="23">
        <v>0</v>
      </c>
      <c r="K113" s="24">
        <v>0.04</v>
      </c>
      <c r="L113" s="23">
        <v>0</v>
      </c>
      <c r="M113" s="24">
        <v>0.05</v>
      </c>
      <c r="N113" s="23">
        <v>0</v>
      </c>
      <c r="O113" s="24">
        <v>0.03</v>
      </c>
      <c r="P113" s="23">
        <v>0</v>
      </c>
      <c r="Q113" s="24">
        <v>0.5</v>
      </c>
      <c r="R113" s="23">
        <v>0</v>
      </c>
      <c r="S113" s="23">
        <v>0</v>
      </c>
      <c r="T113" s="23">
        <v>0</v>
      </c>
      <c r="U113" s="23">
        <v>0</v>
      </c>
      <c r="V113" s="24">
        <v>0.05</v>
      </c>
      <c r="W113" s="24">
        <v>0.1</v>
      </c>
      <c r="X113" s="23">
        <v>0</v>
      </c>
    </row>
    <row r="114" spans="1:24" x14ac:dyDescent="0.15">
      <c r="A114" s="21" t="s">
        <v>212</v>
      </c>
      <c r="B114" s="24">
        <v>0.97</v>
      </c>
      <c r="C114" s="24">
        <v>0.98</v>
      </c>
      <c r="D114" s="24">
        <v>0.96</v>
      </c>
      <c r="E114" s="24">
        <v>0.93</v>
      </c>
      <c r="F114" s="24">
        <v>0.92</v>
      </c>
      <c r="G114" s="24">
        <v>1</v>
      </c>
      <c r="H114" s="24">
        <v>1</v>
      </c>
      <c r="I114" s="24">
        <v>1</v>
      </c>
      <c r="J114" s="24">
        <v>1</v>
      </c>
      <c r="K114" s="24">
        <v>0.96</v>
      </c>
      <c r="L114" s="24">
        <v>1</v>
      </c>
      <c r="M114" s="24">
        <v>0.95</v>
      </c>
      <c r="N114" s="24">
        <v>1</v>
      </c>
      <c r="O114" s="24">
        <v>0.97</v>
      </c>
      <c r="P114" s="24">
        <v>1</v>
      </c>
      <c r="Q114" s="24">
        <v>0.5</v>
      </c>
      <c r="R114" s="24">
        <v>1</v>
      </c>
      <c r="S114" s="24">
        <v>1</v>
      </c>
      <c r="T114" s="24">
        <v>1</v>
      </c>
      <c r="U114" s="24">
        <v>1</v>
      </c>
      <c r="V114" s="24">
        <v>0.95</v>
      </c>
      <c r="W114" s="24">
        <v>0.9</v>
      </c>
      <c r="X114" s="24">
        <v>1</v>
      </c>
    </row>
    <row r="115" spans="1:24" x14ac:dyDescent="0.15">
      <c r="A115" s="21" t="s">
        <v>213</v>
      </c>
      <c r="B115" s="23">
        <v>0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</row>
    <row r="116" spans="1:24" s="21" customFormat="1" x14ac:dyDescent="0.15"/>
    <row r="117" spans="1:24" x14ac:dyDescent="0.15">
      <c r="A117" s="21" t="s">
        <v>187</v>
      </c>
      <c r="B117" s="24">
        <v>1</v>
      </c>
      <c r="C117" s="24">
        <v>1</v>
      </c>
      <c r="D117" s="24">
        <v>1</v>
      </c>
      <c r="E117" s="24">
        <v>1</v>
      </c>
      <c r="F117" s="24">
        <v>1</v>
      </c>
      <c r="G117" s="24">
        <v>1</v>
      </c>
      <c r="H117" s="24">
        <v>1</v>
      </c>
      <c r="I117" s="24">
        <v>1</v>
      </c>
      <c r="J117" s="24">
        <v>1</v>
      </c>
      <c r="K117" s="24">
        <v>1</v>
      </c>
      <c r="L117" s="24">
        <v>1</v>
      </c>
      <c r="M117" s="24">
        <v>1</v>
      </c>
      <c r="N117" s="24">
        <v>1</v>
      </c>
      <c r="O117" s="24">
        <v>1</v>
      </c>
      <c r="P117" s="24">
        <v>1</v>
      </c>
      <c r="Q117" s="24">
        <v>1</v>
      </c>
      <c r="R117" s="24">
        <v>1</v>
      </c>
      <c r="S117" s="24">
        <v>1</v>
      </c>
      <c r="T117" s="24">
        <v>1</v>
      </c>
      <c r="U117" s="24">
        <v>1</v>
      </c>
      <c r="V117" s="24">
        <v>1</v>
      </c>
      <c r="W117" s="24">
        <v>1</v>
      </c>
      <c r="X117" s="24">
        <v>1</v>
      </c>
    </row>
    <row r="118" spans="1:24" x14ac:dyDescent="0.15">
      <c r="A118" s="21" t="s">
        <v>214</v>
      </c>
      <c r="B118" s="23">
        <v>5</v>
      </c>
      <c r="C118" s="23">
        <v>5</v>
      </c>
      <c r="D118" s="23">
        <v>5</v>
      </c>
      <c r="E118" s="23">
        <v>5.0999999999999996</v>
      </c>
      <c r="F118" s="23">
        <v>5.0999999999999996</v>
      </c>
      <c r="G118" s="23">
        <v>5</v>
      </c>
      <c r="H118" s="23">
        <v>5</v>
      </c>
      <c r="I118" s="23">
        <v>5</v>
      </c>
      <c r="J118" s="23">
        <v>5</v>
      </c>
      <c r="K118" s="23">
        <v>5</v>
      </c>
      <c r="L118" s="23">
        <v>5</v>
      </c>
      <c r="M118" s="23">
        <v>5</v>
      </c>
      <c r="N118" s="23">
        <v>5</v>
      </c>
      <c r="O118" s="23">
        <v>5</v>
      </c>
      <c r="P118" s="23">
        <v>5</v>
      </c>
      <c r="Q118" s="23">
        <v>5.5</v>
      </c>
      <c r="R118" s="23">
        <v>5</v>
      </c>
      <c r="S118" s="23">
        <v>5</v>
      </c>
      <c r="T118" s="23">
        <v>5</v>
      </c>
      <c r="U118" s="23">
        <v>5</v>
      </c>
      <c r="V118" s="23">
        <v>5.0999999999999996</v>
      </c>
      <c r="W118" s="23">
        <v>5.0999999999999996</v>
      </c>
      <c r="X118" s="23">
        <v>5</v>
      </c>
    </row>
    <row r="119" spans="1:24" s="21" customFormat="1" x14ac:dyDescent="0.15"/>
    <row r="120" spans="1:24" s="21" customFormat="1" x14ac:dyDescent="0.15"/>
    <row r="121" spans="1:24" s="21" customFormat="1" x14ac:dyDescent="0.15">
      <c r="C121" s="21" t="s">
        <v>155</v>
      </c>
      <c r="E121" s="21" t="s">
        <v>156</v>
      </c>
      <c r="K121" s="21" t="s">
        <v>157</v>
      </c>
      <c r="M121" s="21" t="s">
        <v>158</v>
      </c>
      <c r="T121" s="21" t="s">
        <v>159</v>
      </c>
    </row>
    <row r="122" spans="1:24" s="21" customFormat="1" x14ac:dyDescent="0.15"/>
    <row r="123" spans="1:24" s="21" customFormat="1" x14ac:dyDescent="0.15">
      <c r="B123" s="21" t="s">
        <v>160</v>
      </c>
      <c r="C123" s="21" t="s">
        <v>161</v>
      </c>
      <c r="D123" s="21" t="s">
        <v>162</v>
      </c>
      <c r="E123" s="21" t="s">
        <v>163</v>
      </c>
      <c r="F123" s="21" t="s">
        <v>164</v>
      </c>
      <c r="G123" s="21" t="s">
        <v>165</v>
      </c>
      <c r="H123" s="21" t="s">
        <v>166</v>
      </c>
      <c r="I123" s="21" t="s">
        <v>167</v>
      </c>
      <c r="J123" s="21" t="s">
        <v>168</v>
      </c>
      <c r="K123" s="21" t="s">
        <v>169</v>
      </c>
      <c r="L123" s="21" t="s">
        <v>170</v>
      </c>
      <c r="M123" s="21" t="s">
        <v>171</v>
      </c>
      <c r="N123" s="21" t="s">
        <v>172</v>
      </c>
      <c r="O123" s="21" t="s">
        <v>173</v>
      </c>
      <c r="P123" s="21" t="s">
        <v>174</v>
      </c>
      <c r="Q123" s="21" t="s">
        <v>175</v>
      </c>
      <c r="R123" s="21" t="s">
        <v>176</v>
      </c>
      <c r="S123" s="21" t="s">
        <v>170</v>
      </c>
      <c r="T123" s="21" t="s">
        <v>177</v>
      </c>
      <c r="U123" s="21" t="s">
        <v>178</v>
      </c>
      <c r="V123" s="21" t="s">
        <v>179</v>
      </c>
      <c r="W123" s="21" t="s">
        <v>180</v>
      </c>
      <c r="X123" s="21" t="s">
        <v>181</v>
      </c>
    </row>
    <row r="124" spans="1:24" x14ac:dyDescent="0.15">
      <c r="A124" s="22" t="s">
        <v>215</v>
      </c>
    </row>
    <row r="125" spans="1:24" x14ac:dyDescent="0.15">
      <c r="A125" s="21" t="s">
        <v>183</v>
      </c>
      <c r="B125" s="23">
        <v>100</v>
      </c>
      <c r="C125" s="23">
        <v>49</v>
      </c>
      <c r="D125" s="23">
        <v>51</v>
      </c>
      <c r="E125" s="23">
        <v>15</v>
      </c>
      <c r="F125" s="23">
        <v>24</v>
      </c>
      <c r="G125" s="23">
        <v>20</v>
      </c>
      <c r="H125" s="23">
        <v>18</v>
      </c>
      <c r="I125" s="23">
        <v>15</v>
      </c>
      <c r="J125" s="23">
        <v>8</v>
      </c>
      <c r="K125" s="23">
        <v>75</v>
      </c>
      <c r="L125" s="23">
        <v>25</v>
      </c>
      <c r="M125" s="23">
        <v>42</v>
      </c>
      <c r="N125" s="23">
        <v>21</v>
      </c>
      <c r="O125" s="23">
        <v>30</v>
      </c>
      <c r="P125" s="23">
        <v>1</v>
      </c>
      <c r="Q125" s="23">
        <v>2</v>
      </c>
      <c r="R125" s="23">
        <v>2</v>
      </c>
      <c r="S125" s="23">
        <v>38</v>
      </c>
      <c r="T125" s="23">
        <v>20</v>
      </c>
      <c r="U125" s="23">
        <v>20</v>
      </c>
      <c r="V125" s="23">
        <v>20</v>
      </c>
      <c r="W125" s="23">
        <v>20</v>
      </c>
      <c r="X125" s="23">
        <v>20</v>
      </c>
    </row>
    <row r="126" spans="1:24" x14ac:dyDescent="0.15">
      <c r="A126" s="21" t="s">
        <v>216</v>
      </c>
      <c r="B126" s="24">
        <v>7.0000000000000007E-2</v>
      </c>
      <c r="C126" s="24">
        <v>0.02</v>
      </c>
      <c r="D126" s="24">
        <v>0.12</v>
      </c>
      <c r="E126" s="24">
        <v>0.4</v>
      </c>
      <c r="F126" s="24">
        <v>0.04</v>
      </c>
      <c r="G126" s="23">
        <v>0</v>
      </c>
      <c r="H126" s="23">
        <v>0</v>
      </c>
      <c r="I126" s="23">
        <v>0</v>
      </c>
      <c r="J126" s="23">
        <v>0</v>
      </c>
      <c r="K126" s="24">
        <v>0.05</v>
      </c>
      <c r="L126" s="24">
        <v>0.12</v>
      </c>
      <c r="M126" s="24">
        <v>0.02</v>
      </c>
      <c r="N126" s="23">
        <v>0</v>
      </c>
      <c r="O126" s="24">
        <v>0.13</v>
      </c>
      <c r="P126" s="23">
        <v>0</v>
      </c>
      <c r="Q126" s="23">
        <v>0</v>
      </c>
      <c r="R126" s="23">
        <v>0</v>
      </c>
      <c r="S126" s="24">
        <v>0.08</v>
      </c>
      <c r="T126" s="24">
        <v>0.05</v>
      </c>
      <c r="U126" s="24">
        <v>0.15</v>
      </c>
      <c r="V126" s="24">
        <v>0.15</v>
      </c>
      <c r="W126" s="23">
        <v>0</v>
      </c>
      <c r="X126" s="23">
        <v>0</v>
      </c>
    </row>
    <row r="127" spans="1:24" x14ac:dyDescent="0.15">
      <c r="A127" s="21" t="s">
        <v>217</v>
      </c>
      <c r="B127" s="24">
        <v>0.16</v>
      </c>
      <c r="C127" s="24">
        <v>0.12</v>
      </c>
      <c r="D127" s="24">
        <v>0.2</v>
      </c>
      <c r="E127" s="24">
        <v>0.33</v>
      </c>
      <c r="F127" s="24">
        <v>0.38</v>
      </c>
      <c r="G127" s="24">
        <v>0.05</v>
      </c>
      <c r="H127" s="24">
        <v>0.06</v>
      </c>
      <c r="I127" s="23">
        <v>0</v>
      </c>
      <c r="J127" s="23">
        <v>0</v>
      </c>
      <c r="K127" s="24">
        <v>0.17</v>
      </c>
      <c r="L127" s="24">
        <v>0.12</v>
      </c>
      <c r="M127" s="24">
        <v>0.17</v>
      </c>
      <c r="N127" s="24">
        <v>0.14000000000000001</v>
      </c>
      <c r="O127" s="24">
        <v>0.23</v>
      </c>
      <c r="P127" s="23">
        <v>0</v>
      </c>
      <c r="Q127" s="24">
        <v>0.5</v>
      </c>
      <c r="R127" s="24">
        <v>0.5</v>
      </c>
      <c r="S127" s="24">
        <v>0.11</v>
      </c>
      <c r="T127" s="24">
        <v>0.15</v>
      </c>
      <c r="U127" s="24">
        <v>0.2</v>
      </c>
      <c r="V127" s="24">
        <v>0.35</v>
      </c>
      <c r="W127" s="24">
        <v>0.1</v>
      </c>
      <c r="X127" s="23">
        <v>0</v>
      </c>
    </row>
    <row r="128" spans="1:24" x14ac:dyDescent="0.15">
      <c r="A128" s="21" t="s">
        <v>218</v>
      </c>
      <c r="B128" s="24">
        <v>0.26</v>
      </c>
      <c r="C128" s="24">
        <v>0.27</v>
      </c>
      <c r="D128" s="24">
        <v>0.25</v>
      </c>
      <c r="E128" s="24">
        <v>0.13</v>
      </c>
      <c r="F128" s="24">
        <v>0.28999999999999998</v>
      </c>
      <c r="G128" s="24">
        <v>0.4</v>
      </c>
      <c r="H128" s="24">
        <v>0.11</v>
      </c>
      <c r="I128" s="24">
        <v>0.4</v>
      </c>
      <c r="J128" s="24">
        <v>0.13</v>
      </c>
      <c r="K128" s="24">
        <v>0.25</v>
      </c>
      <c r="L128" s="24">
        <v>0.28000000000000003</v>
      </c>
      <c r="M128" s="24">
        <v>0.33</v>
      </c>
      <c r="N128" s="24">
        <v>0.28999999999999998</v>
      </c>
      <c r="O128" s="24">
        <v>0.27</v>
      </c>
      <c r="P128" s="23">
        <v>0</v>
      </c>
      <c r="Q128" s="23">
        <v>0</v>
      </c>
      <c r="R128" s="23">
        <v>0</v>
      </c>
      <c r="S128" s="24">
        <v>0.24</v>
      </c>
      <c r="T128" s="24">
        <v>0.3</v>
      </c>
      <c r="U128" s="24">
        <v>0.45</v>
      </c>
      <c r="V128" s="24">
        <v>0.3</v>
      </c>
      <c r="W128" s="24">
        <v>0.1</v>
      </c>
      <c r="X128" s="24">
        <v>0.15</v>
      </c>
    </row>
    <row r="129" spans="1:24" x14ac:dyDescent="0.15">
      <c r="A129" s="21" t="s">
        <v>219</v>
      </c>
      <c r="B129" s="24">
        <v>0.19</v>
      </c>
      <c r="C129" s="24">
        <v>0.18</v>
      </c>
      <c r="D129" s="24">
        <v>0.2</v>
      </c>
      <c r="E129" s="24">
        <v>0.13</v>
      </c>
      <c r="F129" s="24">
        <v>0.17</v>
      </c>
      <c r="G129" s="24">
        <v>0.35</v>
      </c>
      <c r="H129" s="24">
        <v>0.17</v>
      </c>
      <c r="I129" s="24">
        <v>0.13</v>
      </c>
      <c r="J129" s="24">
        <v>0.13</v>
      </c>
      <c r="K129" s="24">
        <v>0.19</v>
      </c>
      <c r="L129" s="24">
        <v>0.2</v>
      </c>
      <c r="M129" s="24">
        <v>0.17</v>
      </c>
      <c r="N129" s="24">
        <v>0.33</v>
      </c>
      <c r="O129" s="24">
        <v>0.1</v>
      </c>
      <c r="P129" s="23">
        <v>0</v>
      </c>
      <c r="Q129" s="24">
        <v>0.5</v>
      </c>
      <c r="R129" s="24">
        <v>0.5</v>
      </c>
      <c r="S129" s="24">
        <v>0.18</v>
      </c>
      <c r="T129" s="24">
        <v>0.3</v>
      </c>
      <c r="U129" s="23">
        <v>0</v>
      </c>
      <c r="V129" s="24">
        <v>0.1</v>
      </c>
      <c r="W129" s="24">
        <v>0.2</v>
      </c>
      <c r="X129" s="24">
        <v>0.35</v>
      </c>
    </row>
    <row r="130" spans="1:24" x14ac:dyDescent="0.15">
      <c r="A130" s="21" t="s">
        <v>220</v>
      </c>
      <c r="B130" s="24">
        <v>0.1</v>
      </c>
      <c r="C130" s="24">
        <v>0.12</v>
      </c>
      <c r="D130" s="24">
        <v>0.08</v>
      </c>
      <c r="E130" s="23">
        <v>0</v>
      </c>
      <c r="F130" s="24">
        <v>0.04</v>
      </c>
      <c r="G130" s="23">
        <v>0</v>
      </c>
      <c r="H130" s="24">
        <v>0.39</v>
      </c>
      <c r="I130" s="24">
        <v>7.0000000000000007E-2</v>
      </c>
      <c r="J130" s="24">
        <v>0.13</v>
      </c>
      <c r="K130" s="24">
        <v>0.11</v>
      </c>
      <c r="L130" s="24">
        <v>0.08</v>
      </c>
      <c r="M130" s="24">
        <v>0.1</v>
      </c>
      <c r="N130" s="24">
        <v>0.05</v>
      </c>
      <c r="O130" s="24">
        <v>7.0000000000000007E-2</v>
      </c>
      <c r="P130" s="23">
        <v>0</v>
      </c>
      <c r="Q130" s="23">
        <v>0</v>
      </c>
      <c r="R130" s="23">
        <v>0</v>
      </c>
      <c r="S130" s="24">
        <v>0.13</v>
      </c>
      <c r="T130" s="24">
        <v>0.15</v>
      </c>
      <c r="U130" s="24">
        <v>0.05</v>
      </c>
      <c r="V130" s="23">
        <v>0</v>
      </c>
      <c r="W130" s="24">
        <v>0.2</v>
      </c>
      <c r="X130" s="24">
        <v>0.1</v>
      </c>
    </row>
    <row r="131" spans="1:24" x14ac:dyDescent="0.15">
      <c r="A131" s="21" t="s">
        <v>221</v>
      </c>
      <c r="B131" s="24">
        <v>0.13</v>
      </c>
      <c r="C131" s="24">
        <v>0.14000000000000001</v>
      </c>
      <c r="D131" s="24">
        <v>0.12</v>
      </c>
      <c r="E131" s="23">
        <v>0</v>
      </c>
      <c r="F131" s="24">
        <v>0.08</v>
      </c>
      <c r="G131" s="24">
        <v>0.15</v>
      </c>
      <c r="H131" s="24">
        <v>0.28000000000000003</v>
      </c>
      <c r="I131" s="24">
        <v>7.0000000000000007E-2</v>
      </c>
      <c r="J131" s="24">
        <v>0.25</v>
      </c>
      <c r="K131" s="24">
        <v>0.13</v>
      </c>
      <c r="L131" s="24">
        <v>0.12</v>
      </c>
      <c r="M131" s="24">
        <v>0.17</v>
      </c>
      <c r="N131" s="24">
        <v>0.05</v>
      </c>
      <c r="O131" s="24">
        <v>0.13</v>
      </c>
      <c r="P131" s="23">
        <v>0</v>
      </c>
      <c r="Q131" s="23">
        <v>0</v>
      </c>
      <c r="R131" s="23">
        <v>0</v>
      </c>
      <c r="S131" s="24">
        <v>0.13</v>
      </c>
      <c r="T131" s="23">
        <v>0</v>
      </c>
      <c r="U131" s="24">
        <v>0.1</v>
      </c>
      <c r="V131" s="24">
        <v>0.1</v>
      </c>
      <c r="W131" s="24">
        <v>0.3</v>
      </c>
      <c r="X131" s="24">
        <v>0.15</v>
      </c>
    </row>
    <row r="132" spans="1:24" x14ac:dyDescent="0.15">
      <c r="A132" s="21" t="s">
        <v>222</v>
      </c>
      <c r="B132" s="24">
        <v>0.05</v>
      </c>
      <c r="C132" s="24">
        <v>0.08</v>
      </c>
      <c r="D132" s="24">
        <v>0.02</v>
      </c>
      <c r="E132" s="23">
        <v>0</v>
      </c>
      <c r="F132" s="23">
        <v>0</v>
      </c>
      <c r="G132" s="24">
        <v>0.05</v>
      </c>
      <c r="H132" s="23">
        <v>0</v>
      </c>
      <c r="I132" s="24">
        <v>0.27</v>
      </c>
      <c r="J132" s="23">
        <v>0</v>
      </c>
      <c r="K132" s="24">
        <v>7.0000000000000007E-2</v>
      </c>
      <c r="L132" s="23">
        <v>0</v>
      </c>
      <c r="M132" s="24">
        <v>0.05</v>
      </c>
      <c r="N132" s="24">
        <v>0.05</v>
      </c>
      <c r="O132" s="24">
        <v>0.03</v>
      </c>
      <c r="P132" s="23">
        <v>0</v>
      </c>
      <c r="Q132" s="23">
        <v>0</v>
      </c>
      <c r="R132" s="23">
        <v>0</v>
      </c>
      <c r="S132" s="24">
        <v>0.08</v>
      </c>
      <c r="T132" s="24">
        <v>0.05</v>
      </c>
      <c r="U132" s="23">
        <v>0</v>
      </c>
      <c r="V132" s="23">
        <v>0</v>
      </c>
      <c r="W132" s="24">
        <v>0.1</v>
      </c>
      <c r="X132" s="24">
        <v>0.1</v>
      </c>
    </row>
    <row r="133" spans="1:24" x14ac:dyDescent="0.15">
      <c r="A133" s="21" t="s">
        <v>223</v>
      </c>
      <c r="B133" s="24">
        <v>0.02</v>
      </c>
      <c r="C133" s="24">
        <v>0.04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4">
        <v>7.0000000000000007E-2</v>
      </c>
      <c r="J133" s="24">
        <v>0.13</v>
      </c>
      <c r="K133" s="24">
        <v>0.03</v>
      </c>
      <c r="L133" s="23">
        <v>0</v>
      </c>
      <c r="M133" s="23">
        <v>0</v>
      </c>
      <c r="N133" s="24">
        <v>0.1</v>
      </c>
      <c r="O133" s="24">
        <v>0.03</v>
      </c>
      <c r="P133" s="24">
        <v>1</v>
      </c>
      <c r="Q133" s="23">
        <v>0</v>
      </c>
      <c r="R133" s="23">
        <v>0</v>
      </c>
      <c r="S133" s="23">
        <v>0</v>
      </c>
      <c r="T133" s="23">
        <v>0</v>
      </c>
      <c r="U133" s="24">
        <v>0.05</v>
      </c>
      <c r="V133" s="23">
        <v>0</v>
      </c>
      <c r="W133" s="23">
        <v>0</v>
      </c>
      <c r="X133" s="24">
        <v>0.05</v>
      </c>
    </row>
    <row r="134" spans="1:24" x14ac:dyDescent="0.15">
      <c r="A134" s="21" t="s">
        <v>224</v>
      </c>
      <c r="B134" s="24">
        <v>0.01</v>
      </c>
      <c r="C134" s="23">
        <v>0</v>
      </c>
      <c r="D134" s="24">
        <v>0.02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4">
        <v>0.13</v>
      </c>
      <c r="K134" s="23">
        <v>0</v>
      </c>
      <c r="L134" s="24">
        <v>0.04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4">
        <v>0.03</v>
      </c>
      <c r="T134" s="23">
        <v>0</v>
      </c>
      <c r="U134" s="23">
        <v>0</v>
      </c>
      <c r="V134" s="23">
        <v>0</v>
      </c>
      <c r="W134" s="23">
        <v>0</v>
      </c>
      <c r="X134" s="24">
        <v>0.05</v>
      </c>
    </row>
    <row r="135" spans="1:24" x14ac:dyDescent="0.15">
      <c r="A135" s="21" t="s">
        <v>225</v>
      </c>
      <c r="B135" s="23">
        <v>0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</row>
    <row r="136" spans="1:24" x14ac:dyDescent="0.15">
      <c r="A136" s="21" t="s">
        <v>226</v>
      </c>
      <c r="B136" s="23">
        <v>0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0</v>
      </c>
      <c r="W136" s="23">
        <v>0</v>
      </c>
      <c r="X136" s="23">
        <v>0</v>
      </c>
    </row>
    <row r="137" spans="1:24" x14ac:dyDescent="0.15">
      <c r="A137" s="21" t="s">
        <v>227</v>
      </c>
      <c r="B137" s="24">
        <v>0.01</v>
      </c>
      <c r="C137" s="24">
        <v>0.02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4">
        <v>0.13</v>
      </c>
      <c r="K137" s="23">
        <v>0</v>
      </c>
      <c r="L137" s="24">
        <v>0.04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4">
        <v>0.03</v>
      </c>
      <c r="T137" s="23">
        <v>0</v>
      </c>
      <c r="U137" s="23">
        <v>0</v>
      </c>
      <c r="V137" s="23">
        <v>0</v>
      </c>
      <c r="W137" s="23">
        <v>0</v>
      </c>
      <c r="X137" s="24">
        <v>0.05</v>
      </c>
    </row>
    <row r="138" spans="1:24" x14ac:dyDescent="0.15">
      <c r="A138" s="21" t="s">
        <v>228</v>
      </c>
      <c r="B138" s="23">
        <v>0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0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</row>
    <row r="139" spans="1:24" x14ac:dyDescent="0.15">
      <c r="A139" s="21" t="s">
        <v>229</v>
      </c>
      <c r="B139" s="23">
        <v>0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</row>
    <row r="140" spans="1:24" x14ac:dyDescent="0.15">
      <c r="A140" s="21" t="s">
        <v>230</v>
      </c>
      <c r="B140" s="23">
        <v>0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</row>
    <row r="141" spans="1:24" x14ac:dyDescent="0.15">
      <c r="A141" s="21" t="s">
        <v>231</v>
      </c>
      <c r="B141" s="23">
        <v>0</v>
      </c>
      <c r="C141" s="23">
        <v>0</v>
      </c>
      <c r="D141" s="23">
        <v>0</v>
      </c>
      <c r="E141" s="23">
        <v>0</v>
      </c>
      <c r="F141" s="23">
        <v>0</v>
      </c>
      <c r="G141" s="23">
        <v>0</v>
      </c>
      <c r="H141" s="23">
        <v>0</v>
      </c>
      <c r="I141" s="23">
        <v>0</v>
      </c>
      <c r="J141" s="23">
        <v>0</v>
      </c>
      <c r="K141" s="23">
        <v>0</v>
      </c>
      <c r="L141" s="23">
        <v>0</v>
      </c>
      <c r="M141" s="23">
        <v>0</v>
      </c>
      <c r="N141" s="23">
        <v>0</v>
      </c>
      <c r="O141" s="23">
        <v>0</v>
      </c>
      <c r="P141" s="23">
        <v>0</v>
      </c>
      <c r="Q141" s="23">
        <v>0</v>
      </c>
      <c r="R141" s="23">
        <v>0</v>
      </c>
      <c r="S141" s="23">
        <v>0</v>
      </c>
      <c r="T141" s="23">
        <v>0</v>
      </c>
      <c r="U141" s="23">
        <v>0</v>
      </c>
      <c r="V141" s="23">
        <v>0</v>
      </c>
      <c r="W141" s="23">
        <v>0</v>
      </c>
      <c r="X141" s="23">
        <v>0</v>
      </c>
    </row>
    <row r="142" spans="1:24" x14ac:dyDescent="0.15">
      <c r="A142" s="21" t="s">
        <v>232</v>
      </c>
      <c r="B142" s="23">
        <v>0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</row>
    <row r="143" spans="1:24" s="21" customFormat="1" x14ac:dyDescent="0.15"/>
    <row r="144" spans="1:24" x14ac:dyDescent="0.15">
      <c r="A144" s="21" t="s">
        <v>187</v>
      </c>
      <c r="B144" s="24">
        <v>1</v>
      </c>
      <c r="C144" s="24">
        <v>1</v>
      </c>
      <c r="D144" s="24">
        <v>1</v>
      </c>
      <c r="E144" s="24">
        <v>1</v>
      </c>
      <c r="F144" s="24">
        <v>1</v>
      </c>
      <c r="G144" s="24">
        <v>1</v>
      </c>
      <c r="H144" s="24">
        <v>1</v>
      </c>
      <c r="I144" s="24">
        <v>1</v>
      </c>
      <c r="J144" s="24">
        <v>1</v>
      </c>
      <c r="K144" s="24">
        <v>1</v>
      </c>
      <c r="L144" s="24">
        <v>1</v>
      </c>
      <c r="M144" s="24">
        <v>1</v>
      </c>
      <c r="N144" s="24">
        <v>1</v>
      </c>
      <c r="O144" s="24">
        <v>1</v>
      </c>
      <c r="P144" s="24">
        <v>1</v>
      </c>
      <c r="Q144" s="24">
        <v>1</v>
      </c>
      <c r="R144" s="24">
        <v>1</v>
      </c>
      <c r="S144" s="24">
        <v>1</v>
      </c>
      <c r="T144" s="24">
        <v>1</v>
      </c>
      <c r="U144" s="24">
        <v>1</v>
      </c>
      <c r="V144" s="24">
        <v>1</v>
      </c>
      <c r="W144" s="24">
        <v>1</v>
      </c>
      <c r="X144" s="24">
        <v>1</v>
      </c>
    </row>
    <row r="145" spans="1:24" x14ac:dyDescent="0.15">
      <c r="A145" s="21" t="s">
        <v>233</v>
      </c>
      <c r="B145" s="23">
        <v>6430</v>
      </c>
      <c r="C145" s="23">
        <v>6908.2</v>
      </c>
      <c r="D145" s="23">
        <v>5970.6</v>
      </c>
      <c r="E145" s="23">
        <v>4500</v>
      </c>
      <c r="F145" s="23">
        <v>5541.7</v>
      </c>
      <c r="G145" s="23">
        <v>6450</v>
      </c>
      <c r="H145" s="23">
        <v>7222.2</v>
      </c>
      <c r="I145" s="23">
        <v>7366.7</v>
      </c>
      <c r="J145" s="23">
        <v>9125</v>
      </c>
      <c r="K145" s="23">
        <v>6420</v>
      </c>
      <c r="L145" s="23">
        <v>6460</v>
      </c>
      <c r="M145" s="23">
        <v>6333.3</v>
      </c>
      <c r="N145" s="23">
        <v>6595.2</v>
      </c>
      <c r="O145" s="23">
        <v>5933.3</v>
      </c>
      <c r="P145" s="23">
        <v>10500</v>
      </c>
      <c r="Q145" s="23">
        <v>5500</v>
      </c>
      <c r="R145" s="23">
        <v>5500</v>
      </c>
      <c r="S145" s="23">
        <v>6789.5</v>
      </c>
      <c r="T145" s="23">
        <v>6050</v>
      </c>
      <c r="U145" s="23">
        <v>5650</v>
      </c>
      <c r="V145" s="23">
        <v>5250</v>
      </c>
      <c r="W145" s="23">
        <v>7300</v>
      </c>
      <c r="X145" s="23">
        <v>7900</v>
      </c>
    </row>
    <row r="146" spans="1:24" s="21" customFormat="1" x14ac:dyDescent="0.15"/>
    <row r="147" spans="1:24" s="21" customFormat="1" x14ac:dyDescent="0.15"/>
    <row r="148" spans="1:24" s="21" customFormat="1" x14ac:dyDescent="0.15">
      <c r="C148" s="21" t="s">
        <v>155</v>
      </c>
      <c r="E148" s="21" t="s">
        <v>156</v>
      </c>
      <c r="K148" s="21" t="s">
        <v>157</v>
      </c>
      <c r="M148" s="21" t="s">
        <v>158</v>
      </c>
      <c r="T148" s="21" t="s">
        <v>159</v>
      </c>
    </row>
    <row r="149" spans="1:24" s="21" customFormat="1" x14ac:dyDescent="0.15"/>
    <row r="150" spans="1:24" s="21" customFormat="1" x14ac:dyDescent="0.15">
      <c r="B150" s="21" t="s">
        <v>160</v>
      </c>
      <c r="C150" s="21" t="s">
        <v>161</v>
      </c>
      <c r="D150" s="21" t="s">
        <v>162</v>
      </c>
      <c r="E150" s="21" t="s">
        <v>163</v>
      </c>
      <c r="F150" s="21" t="s">
        <v>164</v>
      </c>
      <c r="G150" s="21" t="s">
        <v>165</v>
      </c>
      <c r="H150" s="21" t="s">
        <v>166</v>
      </c>
      <c r="I150" s="21" t="s">
        <v>167</v>
      </c>
      <c r="J150" s="21" t="s">
        <v>168</v>
      </c>
      <c r="K150" s="21" t="s">
        <v>169</v>
      </c>
      <c r="L150" s="21" t="s">
        <v>170</v>
      </c>
      <c r="M150" s="21" t="s">
        <v>171</v>
      </c>
      <c r="N150" s="21" t="s">
        <v>172</v>
      </c>
      <c r="O150" s="21" t="s">
        <v>173</v>
      </c>
      <c r="P150" s="21" t="s">
        <v>174</v>
      </c>
      <c r="Q150" s="21" t="s">
        <v>175</v>
      </c>
      <c r="R150" s="21" t="s">
        <v>176</v>
      </c>
      <c r="S150" s="21" t="s">
        <v>170</v>
      </c>
      <c r="T150" s="21" t="s">
        <v>177</v>
      </c>
      <c r="U150" s="21" t="s">
        <v>178</v>
      </c>
      <c r="V150" s="21" t="s">
        <v>179</v>
      </c>
      <c r="W150" s="21" t="s">
        <v>180</v>
      </c>
      <c r="X150" s="21" t="s">
        <v>181</v>
      </c>
    </row>
    <row r="151" spans="1:24" x14ac:dyDescent="0.15">
      <c r="A151" s="22" t="s">
        <v>234</v>
      </c>
    </row>
    <row r="152" spans="1:24" x14ac:dyDescent="0.15">
      <c r="A152" s="21" t="s">
        <v>183</v>
      </c>
      <c r="B152" s="23">
        <v>100</v>
      </c>
      <c r="C152" s="23">
        <v>49</v>
      </c>
      <c r="D152" s="23">
        <v>51</v>
      </c>
      <c r="E152" s="23">
        <v>15</v>
      </c>
      <c r="F152" s="23">
        <v>24</v>
      </c>
      <c r="G152" s="23">
        <v>20</v>
      </c>
      <c r="H152" s="23">
        <v>18</v>
      </c>
      <c r="I152" s="23">
        <v>15</v>
      </c>
      <c r="J152" s="23">
        <v>8</v>
      </c>
      <c r="K152" s="23">
        <v>75</v>
      </c>
      <c r="L152" s="23">
        <v>25</v>
      </c>
      <c r="M152" s="23">
        <v>42</v>
      </c>
      <c r="N152" s="23">
        <v>21</v>
      </c>
      <c r="O152" s="23">
        <v>30</v>
      </c>
      <c r="P152" s="23">
        <v>1</v>
      </c>
      <c r="Q152" s="23">
        <v>2</v>
      </c>
      <c r="R152" s="23">
        <v>2</v>
      </c>
      <c r="S152" s="23">
        <v>38</v>
      </c>
      <c r="T152" s="23">
        <v>20</v>
      </c>
      <c r="U152" s="23">
        <v>20</v>
      </c>
      <c r="V152" s="23">
        <v>20</v>
      </c>
      <c r="W152" s="23">
        <v>20</v>
      </c>
      <c r="X152" s="23">
        <v>20</v>
      </c>
    </row>
    <row r="153" spans="1:24" x14ac:dyDescent="0.15">
      <c r="A153" s="21" t="s">
        <v>216</v>
      </c>
      <c r="B153" s="23">
        <v>0</v>
      </c>
      <c r="C153" s="23">
        <v>0</v>
      </c>
      <c r="D153" s="23">
        <v>0</v>
      </c>
      <c r="E153" s="23">
        <v>0</v>
      </c>
      <c r="F153" s="23">
        <v>0</v>
      </c>
      <c r="G153" s="23">
        <v>0</v>
      </c>
      <c r="H153" s="23">
        <v>0</v>
      </c>
      <c r="I153" s="23">
        <v>0</v>
      </c>
      <c r="J153" s="23">
        <v>0</v>
      </c>
      <c r="K153" s="23">
        <v>0</v>
      </c>
      <c r="L153" s="23">
        <v>0</v>
      </c>
      <c r="M153" s="23">
        <v>0</v>
      </c>
      <c r="N153" s="23">
        <v>0</v>
      </c>
      <c r="O153" s="23">
        <v>0</v>
      </c>
      <c r="P153" s="23">
        <v>0</v>
      </c>
      <c r="Q153" s="23">
        <v>0</v>
      </c>
      <c r="R153" s="23">
        <v>0</v>
      </c>
      <c r="S153" s="23">
        <v>0</v>
      </c>
      <c r="T153" s="23">
        <v>0</v>
      </c>
      <c r="U153" s="23">
        <v>0</v>
      </c>
      <c r="V153" s="23">
        <v>0</v>
      </c>
      <c r="W153" s="23">
        <v>0</v>
      </c>
      <c r="X153" s="23">
        <v>0</v>
      </c>
    </row>
    <row r="154" spans="1:24" x14ac:dyDescent="0.15">
      <c r="A154" s="21" t="s">
        <v>217</v>
      </c>
      <c r="B154" s="24">
        <v>0.01</v>
      </c>
      <c r="C154" s="23">
        <v>0</v>
      </c>
      <c r="D154" s="24">
        <v>0.02</v>
      </c>
      <c r="E154" s="23">
        <v>0</v>
      </c>
      <c r="F154" s="24">
        <v>0.04</v>
      </c>
      <c r="G154" s="23">
        <v>0</v>
      </c>
      <c r="H154" s="23">
        <v>0</v>
      </c>
      <c r="I154" s="23">
        <v>0</v>
      </c>
      <c r="J154" s="23">
        <v>0</v>
      </c>
      <c r="K154" s="24">
        <v>0.01</v>
      </c>
      <c r="L154" s="23">
        <v>0</v>
      </c>
      <c r="M154" s="24">
        <v>0.02</v>
      </c>
      <c r="N154" s="23">
        <v>0</v>
      </c>
      <c r="O154" s="24">
        <v>0.03</v>
      </c>
      <c r="P154" s="23">
        <v>0</v>
      </c>
      <c r="Q154" s="23">
        <v>0</v>
      </c>
      <c r="R154" s="23">
        <v>0</v>
      </c>
      <c r="S154" s="23">
        <v>0</v>
      </c>
      <c r="T154" s="23">
        <v>0</v>
      </c>
      <c r="U154" s="23">
        <v>0</v>
      </c>
      <c r="V154" s="24">
        <v>0.05</v>
      </c>
      <c r="W154" s="23">
        <v>0</v>
      </c>
      <c r="X154" s="23">
        <v>0</v>
      </c>
    </row>
    <row r="155" spans="1:24" x14ac:dyDescent="0.15">
      <c r="A155" s="21" t="s">
        <v>218</v>
      </c>
      <c r="B155" s="23">
        <v>0</v>
      </c>
      <c r="C155" s="23">
        <v>0</v>
      </c>
      <c r="D155" s="23">
        <v>0</v>
      </c>
      <c r="E155" s="23">
        <v>0</v>
      </c>
      <c r="F155" s="23">
        <v>0</v>
      </c>
      <c r="G155" s="23">
        <v>0</v>
      </c>
      <c r="H155" s="23">
        <v>0</v>
      </c>
      <c r="I155" s="23">
        <v>0</v>
      </c>
      <c r="J155" s="23">
        <v>0</v>
      </c>
      <c r="K155" s="23">
        <v>0</v>
      </c>
      <c r="L155" s="23">
        <v>0</v>
      </c>
      <c r="M155" s="23">
        <v>0</v>
      </c>
      <c r="N155" s="23">
        <v>0</v>
      </c>
      <c r="O155" s="23">
        <v>0</v>
      </c>
      <c r="P155" s="23">
        <v>0</v>
      </c>
      <c r="Q155" s="23">
        <v>0</v>
      </c>
      <c r="R155" s="23">
        <v>0</v>
      </c>
      <c r="S155" s="23">
        <v>0</v>
      </c>
      <c r="T155" s="23">
        <v>0</v>
      </c>
      <c r="U155" s="23">
        <v>0</v>
      </c>
      <c r="V155" s="23">
        <v>0</v>
      </c>
      <c r="W155" s="23">
        <v>0</v>
      </c>
      <c r="X155" s="23">
        <v>0</v>
      </c>
    </row>
    <row r="156" spans="1:24" x14ac:dyDescent="0.15">
      <c r="A156" s="21" t="s">
        <v>219</v>
      </c>
      <c r="B156" s="24">
        <v>0.01</v>
      </c>
      <c r="C156" s="24">
        <v>0.02</v>
      </c>
      <c r="D156" s="23">
        <v>0</v>
      </c>
      <c r="E156" s="24">
        <v>7.0000000000000007E-2</v>
      </c>
      <c r="F156" s="23">
        <v>0</v>
      </c>
      <c r="G156" s="23">
        <v>0</v>
      </c>
      <c r="H156" s="23">
        <v>0</v>
      </c>
      <c r="I156" s="23">
        <v>0</v>
      </c>
      <c r="J156" s="23">
        <v>0</v>
      </c>
      <c r="K156" s="24">
        <v>0.01</v>
      </c>
      <c r="L156" s="23">
        <v>0</v>
      </c>
      <c r="M156" s="24">
        <v>0.02</v>
      </c>
      <c r="N156" s="23">
        <v>0</v>
      </c>
      <c r="O156" s="24">
        <v>0.03</v>
      </c>
      <c r="P156" s="23">
        <v>0</v>
      </c>
      <c r="Q156" s="23">
        <v>0</v>
      </c>
      <c r="R156" s="23">
        <v>0</v>
      </c>
      <c r="S156" s="23">
        <v>0</v>
      </c>
      <c r="T156" s="23">
        <v>0</v>
      </c>
      <c r="U156" s="23">
        <v>0</v>
      </c>
      <c r="V156" s="24">
        <v>0.05</v>
      </c>
      <c r="W156" s="23">
        <v>0</v>
      </c>
      <c r="X156" s="23">
        <v>0</v>
      </c>
    </row>
    <row r="157" spans="1:24" x14ac:dyDescent="0.15">
      <c r="A157" s="21" t="s">
        <v>220</v>
      </c>
      <c r="B157" s="24">
        <v>0.01</v>
      </c>
      <c r="C157" s="23">
        <v>0</v>
      </c>
      <c r="D157" s="24">
        <v>0.02</v>
      </c>
      <c r="E157" s="24">
        <v>7.0000000000000007E-2</v>
      </c>
      <c r="F157" s="23">
        <v>0</v>
      </c>
      <c r="G157" s="23">
        <v>0</v>
      </c>
      <c r="H157" s="23">
        <v>0</v>
      </c>
      <c r="I157" s="23">
        <v>0</v>
      </c>
      <c r="J157" s="23">
        <v>0</v>
      </c>
      <c r="K157" s="24">
        <v>0.01</v>
      </c>
      <c r="L157" s="23">
        <v>0</v>
      </c>
      <c r="M157" s="23">
        <v>0</v>
      </c>
      <c r="N157" s="23">
        <v>0</v>
      </c>
      <c r="O157" s="23">
        <v>0</v>
      </c>
      <c r="P157" s="23">
        <v>0</v>
      </c>
      <c r="Q157" s="23">
        <v>0</v>
      </c>
      <c r="R157" s="23">
        <v>0</v>
      </c>
      <c r="S157" s="24">
        <v>0.03</v>
      </c>
      <c r="T157" s="24">
        <v>0.05</v>
      </c>
      <c r="U157" s="23">
        <v>0</v>
      </c>
      <c r="V157" s="23">
        <v>0</v>
      </c>
      <c r="W157" s="23">
        <v>0</v>
      </c>
      <c r="X157" s="23">
        <v>0</v>
      </c>
    </row>
    <row r="158" spans="1:24" x14ac:dyDescent="0.15">
      <c r="A158" s="21" t="s">
        <v>221</v>
      </c>
      <c r="B158" s="24">
        <v>0.12</v>
      </c>
      <c r="C158" s="24">
        <v>0.08</v>
      </c>
      <c r="D158" s="24">
        <v>0.16</v>
      </c>
      <c r="E158" s="24">
        <v>0.27</v>
      </c>
      <c r="F158" s="24">
        <v>0.13</v>
      </c>
      <c r="G158" s="24">
        <v>0.15</v>
      </c>
      <c r="H158" s="23">
        <v>0</v>
      </c>
      <c r="I158" s="24">
        <v>0.13</v>
      </c>
      <c r="J158" s="23">
        <v>0</v>
      </c>
      <c r="K158" s="24">
        <v>0.09</v>
      </c>
      <c r="L158" s="24">
        <v>0.2</v>
      </c>
      <c r="M158" s="24">
        <v>0.05</v>
      </c>
      <c r="N158" s="24">
        <v>0.05</v>
      </c>
      <c r="O158" s="24">
        <v>0.17</v>
      </c>
      <c r="P158" s="23">
        <v>0</v>
      </c>
      <c r="Q158" s="23">
        <v>0</v>
      </c>
      <c r="R158" s="23">
        <v>0</v>
      </c>
      <c r="S158" s="24">
        <v>0.13</v>
      </c>
      <c r="T158" s="24">
        <v>0.05</v>
      </c>
      <c r="U158" s="24">
        <v>0.25</v>
      </c>
      <c r="V158" s="24">
        <v>0.2</v>
      </c>
      <c r="W158" s="24">
        <v>0.1</v>
      </c>
      <c r="X158" s="23">
        <v>0</v>
      </c>
    </row>
    <row r="159" spans="1:24" x14ac:dyDescent="0.15">
      <c r="A159" s="21" t="s">
        <v>222</v>
      </c>
      <c r="B159" s="24">
        <v>0.09</v>
      </c>
      <c r="C159" s="24">
        <v>0.16</v>
      </c>
      <c r="D159" s="24">
        <v>0.02</v>
      </c>
      <c r="E159" s="24">
        <v>0.13</v>
      </c>
      <c r="F159" s="24">
        <v>0.17</v>
      </c>
      <c r="G159" s="23">
        <v>0</v>
      </c>
      <c r="H159" s="23">
        <v>0</v>
      </c>
      <c r="I159" s="24">
        <v>0.13</v>
      </c>
      <c r="J159" s="24">
        <v>0.13</v>
      </c>
      <c r="K159" s="24">
        <v>0.08</v>
      </c>
      <c r="L159" s="24">
        <v>0.12</v>
      </c>
      <c r="M159" s="24">
        <v>0.1</v>
      </c>
      <c r="N159" s="24">
        <v>0.05</v>
      </c>
      <c r="O159" s="24">
        <v>7.0000000000000007E-2</v>
      </c>
      <c r="P159" s="23">
        <v>0</v>
      </c>
      <c r="Q159" s="23">
        <v>0</v>
      </c>
      <c r="R159" s="23">
        <v>0</v>
      </c>
      <c r="S159" s="24">
        <v>0.08</v>
      </c>
      <c r="T159" s="24">
        <v>0.2</v>
      </c>
      <c r="U159" s="24">
        <v>0.25</v>
      </c>
      <c r="V159" s="23">
        <v>0</v>
      </c>
      <c r="W159" s="23">
        <v>0</v>
      </c>
      <c r="X159" s="23">
        <v>0</v>
      </c>
    </row>
    <row r="160" spans="1:24" x14ac:dyDescent="0.15">
      <c r="A160" s="21" t="s">
        <v>223</v>
      </c>
      <c r="B160" s="24">
        <v>0.15</v>
      </c>
      <c r="C160" s="24">
        <v>0.16</v>
      </c>
      <c r="D160" s="24">
        <v>0.14000000000000001</v>
      </c>
      <c r="E160" s="24">
        <v>0.13</v>
      </c>
      <c r="F160" s="24">
        <v>0.28999999999999998</v>
      </c>
      <c r="G160" s="24">
        <v>0.05</v>
      </c>
      <c r="H160" s="24">
        <v>0.17</v>
      </c>
      <c r="I160" s="24">
        <v>7.0000000000000007E-2</v>
      </c>
      <c r="J160" s="24">
        <v>0.13</v>
      </c>
      <c r="K160" s="24">
        <v>0.17</v>
      </c>
      <c r="L160" s="24">
        <v>0.08</v>
      </c>
      <c r="M160" s="24">
        <v>0.14000000000000001</v>
      </c>
      <c r="N160" s="24">
        <v>0.19</v>
      </c>
      <c r="O160" s="24">
        <v>0.23</v>
      </c>
      <c r="P160" s="23">
        <v>0</v>
      </c>
      <c r="Q160" s="24">
        <v>0.5</v>
      </c>
      <c r="R160" s="24">
        <v>1</v>
      </c>
      <c r="S160" s="24">
        <v>0.05</v>
      </c>
      <c r="T160" s="24">
        <v>0.3</v>
      </c>
      <c r="U160" s="23">
        <v>0</v>
      </c>
      <c r="V160" s="24">
        <v>0.4</v>
      </c>
      <c r="W160" s="23">
        <v>0</v>
      </c>
      <c r="X160" s="24">
        <v>0.05</v>
      </c>
    </row>
    <row r="161" spans="1:24" x14ac:dyDescent="0.15">
      <c r="A161" s="21" t="s">
        <v>224</v>
      </c>
      <c r="B161" s="24">
        <v>0.1</v>
      </c>
      <c r="C161" s="24">
        <v>0.1</v>
      </c>
      <c r="D161" s="24">
        <v>0.1</v>
      </c>
      <c r="E161" s="24">
        <v>0.2</v>
      </c>
      <c r="F161" s="24">
        <v>0.13</v>
      </c>
      <c r="G161" s="24">
        <v>0.1</v>
      </c>
      <c r="H161" s="24">
        <v>0.06</v>
      </c>
      <c r="I161" s="24">
        <v>7.0000000000000007E-2</v>
      </c>
      <c r="J161" s="23">
        <v>0</v>
      </c>
      <c r="K161" s="24">
        <v>0.11</v>
      </c>
      <c r="L161" s="24">
        <v>0.08</v>
      </c>
      <c r="M161" s="24">
        <v>0.1</v>
      </c>
      <c r="N161" s="24">
        <v>0.05</v>
      </c>
      <c r="O161" s="23">
        <v>0</v>
      </c>
      <c r="P161" s="23">
        <v>0</v>
      </c>
      <c r="Q161" s="23">
        <v>0</v>
      </c>
      <c r="R161" s="23">
        <v>0</v>
      </c>
      <c r="S161" s="24">
        <v>0.13</v>
      </c>
      <c r="T161" s="24">
        <v>0.3</v>
      </c>
      <c r="U161" s="24">
        <v>0.15</v>
      </c>
      <c r="V161" s="23">
        <v>0</v>
      </c>
      <c r="W161" s="23">
        <v>0</v>
      </c>
      <c r="X161" s="24">
        <v>0.05</v>
      </c>
    </row>
    <row r="162" spans="1:24" x14ac:dyDescent="0.15">
      <c r="A162" s="21" t="s">
        <v>225</v>
      </c>
      <c r="B162" s="24">
        <v>0.12</v>
      </c>
      <c r="C162" s="24">
        <v>0.1</v>
      </c>
      <c r="D162" s="24">
        <v>0.14000000000000001</v>
      </c>
      <c r="E162" s="23">
        <v>0</v>
      </c>
      <c r="F162" s="24">
        <v>0.13</v>
      </c>
      <c r="G162" s="24">
        <v>0.25</v>
      </c>
      <c r="H162" s="24">
        <v>0.22</v>
      </c>
      <c r="I162" s="23">
        <v>0</v>
      </c>
      <c r="J162" s="23">
        <v>0</v>
      </c>
      <c r="K162" s="24">
        <v>0.15</v>
      </c>
      <c r="L162" s="24">
        <v>0.04</v>
      </c>
      <c r="M162" s="24">
        <v>0.19</v>
      </c>
      <c r="N162" s="24">
        <v>0.19</v>
      </c>
      <c r="O162" s="24">
        <v>0.17</v>
      </c>
      <c r="P162" s="23">
        <v>0</v>
      </c>
      <c r="Q162" s="24">
        <v>0.5</v>
      </c>
      <c r="R162" s="23">
        <v>0</v>
      </c>
      <c r="S162" s="24">
        <v>0.08</v>
      </c>
      <c r="T162" s="24">
        <v>0.1</v>
      </c>
      <c r="U162" s="24">
        <v>0.1</v>
      </c>
      <c r="V162" s="24">
        <v>0.15</v>
      </c>
      <c r="W162" s="24">
        <v>0.1</v>
      </c>
      <c r="X162" s="24">
        <v>0.15</v>
      </c>
    </row>
    <row r="163" spans="1:24" x14ac:dyDescent="0.15">
      <c r="A163" s="21" t="s">
        <v>226</v>
      </c>
      <c r="B163" s="24">
        <v>0.11</v>
      </c>
      <c r="C163" s="24">
        <v>0.12</v>
      </c>
      <c r="D163" s="24">
        <v>0.1</v>
      </c>
      <c r="E163" s="24">
        <v>7.0000000000000007E-2</v>
      </c>
      <c r="F163" s="24">
        <v>0.08</v>
      </c>
      <c r="G163" s="24">
        <v>0.15</v>
      </c>
      <c r="H163" s="24">
        <v>0.17</v>
      </c>
      <c r="I163" s="24">
        <v>0.13</v>
      </c>
      <c r="J163" s="23">
        <v>0</v>
      </c>
      <c r="K163" s="24">
        <v>0.11</v>
      </c>
      <c r="L163" s="24">
        <v>0.12</v>
      </c>
      <c r="M163" s="24">
        <v>0.17</v>
      </c>
      <c r="N163" s="24">
        <v>0.14000000000000001</v>
      </c>
      <c r="O163" s="24">
        <v>7.0000000000000007E-2</v>
      </c>
      <c r="P163" s="23">
        <v>0</v>
      </c>
      <c r="Q163" s="23">
        <v>0</v>
      </c>
      <c r="R163" s="23">
        <v>0</v>
      </c>
      <c r="S163" s="24">
        <v>0.08</v>
      </c>
      <c r="T163" s="23">
        <v>0</v>
      </c>
      <c r="U163" s="24">
        <v>0.15</v>
      </c>
      <c r="V163" s="23">
        <v>0</v>
      </c>
      <c r="W163" s="24">
        <v>0.15</v>
      </c>
      <c r="X163" s="24">
        <v>0.25</v>
      </c>
    </row>
    <row r="164" spans="1:24" x14ac:dyDescent="0.15">
      <c r="A164" s="21" t="s">
        <v>227</v>
      </c>
      <c r="B164" s="24">
        <v>0.08</v>
      </c>
      <c r="C164" s="24">
        <v>0.04</v>
      </c>
      <c r="D164" s="24">
        <v>0.12</v>
      </c>
      <c r="E164" s="24">
        <v>7.0000000000000007E-2</v>
      </c>
      <c r="F164" s="23">
        <v>0</v>
      </c>
      <c r="G164" s="24">
        <v>0.15</v>
      </c>
      <c r="H164" s="24">
        <v>0.11</v>
      </c>
      <c r="I164" s="24">
        <v>0.13</v>
      </c>
      <c r="J164" s="23">
        <v>0</v>
      </c>
      <c r="K164" s="24">
        <v>7.0000000000000007E-2</v>
      </c>
      <c r="L164" s="24">
        <v>0.12</v>
      </c>
      <c r="M164" s="24">
        <v>0.05</v>
      </c>
      <c r="N164" s="24">
        <v>0.05</v>
      </c>
      <c r="O164" s="24">
        <v>7.0000000000000007E-2</v>
      </c>
      <c r="P164" s="23">
        <v>0</v>
      </c>
      <c r="Q164" s="23">
        <v>0</v>
      </c>
      <c r="R164" s="23">
        <v>0</v>
      </c>
      <c r="S164" s="24">
        <v>0.13</v>
      </c>
      <c r="T164" s="23">
        <v>0</v>
      </c>
      <c r="U164" s="23">
        <v>0</v>
      </c>
      <c r="V164" s="23">
        <v>0</v>
      </c>
      <c r="W164" s="24">
        <v>0.2</v>
      </c>
      <c r="X164" s="24">
        <v>0.2</v>
      </c>
    </row>
    <row r="165" spans="1:24" x14ac:dyDescent="0.15">
      <c r="A165" s="21" t="s">
        <v>228</v>
      </c>
      <c r="B165" s="24">
        <v>0.08</v>
      </c>
      <c r="C165" s="24">
        <v>0.04</v>
      </c>
      <c r="D165" s="24">
        <v>0.12</v>
      </c>
      <c r="E165" s="23">
        <v>0</v>
      </c>
      <c r="F165" s="23">
        <v>0</v>
      </c>
      <c r="G165" s="24">
        <v>0.1</v>
      </c>
      <c r="H165" s="24">
        <v>0.06</v>
      </c>
      <c r="I165" s="24">
        <v>0.13</v>
      </c>
      <c r="J165" s="24">
        <v>0.38</v>
      </c>
      <c r="K165" s="24">
        <v>0.11</v>
      </c>
      <c r="L165" s="23">
        <v>0</v>
      </c>
      <c r="M165" s="24">
        <v>0.1</v>
      </c>
      <c r="N165" s="24">
        <v>0.19</v>
      </c>
      <c r="O165" s="24">
        <v>0.1</v>
      </c>
      <c r="P165" s="23">
        <v>0</v>
      </c>
      <c r="Q165" s="23">
        <v>0</v>
      </c>
      <c r="R165" s="23">
        <v>0</v>
      </c>
      <c r="S165" s="24">
        <v>0.08</v>
      </c>
      <c r="T165" s="23">
        <v>0</v>
      </c>
      <c r="U165" s="24">
        <v>0.1</v>
      </c>
      <c r="V165" s="24">
        <v>0.05</v>
      </c>
      <c r="W165" s="24">
        <v>0.1</v>
      </c>
      <c r="X165" s="24">
        <v>0.15</v>
      </c>
    </row>
    <row r="166" spans="1:24" x14ac:dyDescent="0.15">
      <c r="A166" s="21" t="s">
        <v>229</v>
      </c>
      <c r="B166" s="24">
        <v>0.08</v>
      </c>
      <c r="C166" s="24">
        <v>0.08</v>
      </c>
      <c r="D166" s="24">
        <v>0.08</v>
      </c>
      <c r="E166" s="23">
        <v>0</v>
      </c>
      <c r="F166" s="23">
        <v>0</v>
      </c>
      <c r="G166" s="24">
        <v>0.05</v>
      </c>
      <c r="H166" s="24">
        <v>0.17</v>
      </c>
      <c r="I166" s="24">
        <v>0.13</v>
      </c>
      <c r="J166" s="24">
        <v>0.25</v>
      </c>
      <c r="K166" s="24">
        <v>0.04</v>
      </c>
      <c r="L166" s="24">
        <v>0.2</v>
      </c>
      <c r="M166" s="24">
        <v>0.02</v>
      </c>
      <c r="N166" s="24">
        <v>0.05</v>
      </c>
      <c r="O166" s="23">
        <v>0</v>
      </c>
      <c r="P166" s="24">
        <v>1</v>
      </c>
      <c r="Q166" s="23">
        <v>0</v>
      </c>
      <c r="R166" s="23">
        <v>0</v>
      </c>
      <c r="S166" s="24">
        <v>0.16</v>
      </c>
      <c r="T166" s="23">
        <v>0</v>
      </c>
      <c r="U166" s="23">
        <v>0</v>
      </c>
      <c r="V166" s="23">
        <v>0</v>
      </c>
      <c r="W166" s="24">
        <v>0.3</v>
      </c>
      <c r="X166" s="24">
        <v>0.1</v>
      </c>
    </row>
    <row r="167" spans="1:24" x14ac:dyDescent="0.15">
      <c r="A167" s="21" t="s">
        <v>230</v>
      </c>
      <c r="B167" s="24">
        <v>0.04</v>
      </c>
      <c r="C167" s="24">
        <v>0.08</v>
      </c>
      <c r="D167" s="23">
        <v>0</v>
      </c>
      <c r="E167" s="23">
        <v>0</v>
      </c>
      <c r="F167" s="24">
        <v>0.04</v>
      </c>
      <c r="G167" s="23">
        <v>0</v>
      </c>
      <c r="H167" s="24">
        <v>0.06</v>
      </c>
      <c r="I167" s="24">
        <v>7.0000000000000007E-2</v>
      </c>
      <c r="J167" s="24">
        <v>0.13</v>
      </c>
      <c r="K167" s="24">
        <v>0.04</v>
      </c>
      <c r="L167" s="24">
        <v>0.04</v>
      </c>
      <c r="M167" s="24">
        <v>0.05</v>
      </c>
      <c r="N167" s="24">
        <v>0.05</v>
      </c>
      <c r="O167" s="24">
        <v>7.0000000000000007E-2</v>
      </c>
      <c r="P167" s="23">
        <v>0</v>
      </c>
      <c r="Q167" s="23">
        <v>0</v>
      </c>
      <c r="R167" s="23">
        <v>0</v>
      </c>
      <c r="S167" s="24">
        <v>0.05</v>
      </c>
      <c r="T167" s="23">
        <v>0</v>
      </c>
      <c r="U167" s="23">
        <v>0</v>
      </c>
      <c r="V167" s="24">
        <v>0.1</v>
      </c>
      <c r="W167" s="24">
        <v>0.05</v>
      </c>
      <c r="X167" s="24">
        <v>0.05</v>
      </c>
    </row>
    <row r="168" spans="1:24" x14ac:dyDescent="0.15">
      <c r="A168" s="21" t="s">
        <v>231</v>
      </c>
      <c r="B168" s="23">
        <v>0</v>
      </c>
      <c r="C168" s="23">
        <v>0</v>
      </c>
      <c r="D168" s="23">
        <v>0</v>
      </c>
      <c r="E168" s="23">
        <v>0</v>
      </c>
      <c r="F168" s="23">
        <v>0</v>
      </c>
      <c r="G168" s="23">
        <v>0</v>
      </c>
      <c r="H168" s="23">
        <v>0</v>
      </c>
      <c r="I168" s="23">
        <v>0</v>
      </c>
      <c r="J168" s="23">
        <v>0</v>
      </c>
      <c r="K168" s="23">
        <v>0</v>
      </c>
      <c r="L168" s="23">
        <v>0</v>
      </c>
      <c r="M168" s="23">
        <v>0</v>
      </c>
      <c r="N168" s="23">
        <v>0</v>
      </c>
      <c r="O168" s="23">
        <v>0</v>
      </c>
      <c r="P168" s="23">
        <v>0</v>
      </c>
      <c r="Q168" s="23">
        <v>0</v>
      </c>
      <c r="R168" s="23">
        <v>0</v>
      </c>
      <c r="S168" s="23">
        <v>0</v>
      </c>
      <c r="T168" s="23">
        <v>0</v>
      </c>
      <c r="U168" s="23">
        <v>0</v>
      </c>
      <c r="V168" s="23">
        <v>0</v>
      </c>
      <c r="W168" s="23">
        <v>0</v>
      </c>
      <c r="X168" s="23">
        <v>0</v>
      </c>
    </row>
    <row r="169" spans="1:24" x14ac:dyDescent="0.15">
      <c r="A169" s="21" t="s">
        <v>232</v>
      </c>
      <c r="B169" s="23">
        <v>0</v>
      </c>
      <c r="C169" s="23">
        <v>0</v>
      </c>
      <c r="D169" s="23">
        <v>0</v>
      </c>
      <c r="E169" s="23">
        <v>0</v>
      </c>
      <c r="F169" s="23">
        <v>0</v>
      </c>
      <c r="G169" s="23">
        <v>0</v>
      </c>
      <c r="H169" s="23">
        <v>0</v>
      </c>
      <c r="I169" s="23">
        <v>0</v>
      </c>
      <c r="J169" s="23">
        <v>0</v>
      </c>
      <c r="K169" s="23">
        <v>0</v>
      </c>
      <c r="L169" s="23">
        <v>0</v>
      </c>
      <c r="M169" s="23">
        <v>0</v>
      </c>
      <c r="N169" s="23">
        <v>0</v>
      </c>
      <c r="O169" s="23">
        <v>0</v>
      </c>
      <c r="P169" s="23">
        <v>0</v>
      </c>
      <c r="Q169" s="23">
        <v>0</v>
      </c>
      <c r="R169" s="23">
        <v>0</v>
      </c>
      <c r="S169" s="23">
        <v>0</v>
      </c>
      <c r="T169" s="23">
        <v>0</v>
      </c>
      <c r="U169" s="23">
        <v>0</v>
      </c>
      <c r="V169" s="23">
        <v>0</v>
      </c>
      <c r="W169" s="23">
        <v>0</v>
      </c>
      <c r="X169" s="23">
        <v>0</v>
      </c>
    </row>
    <row r="170" spans="1:24" s="21" customFormat="1" x14ac:dyDescent="0.15"/>
    <row r="171" spans="1:24" x14ac:dyDescent="0.15">
      <c r="A171" s="21" t="s">
        <v>187</v>
      </c>
      <c r="B171" s="24">
        <v>1</v>
      </c>
      <c r="C171" s="24">
        <v>1</v>
      </c>
      <c r="D171" s="24">
        <v>1</v>
      </c>
      <c r="E171" s="24">
        <v>1</v>
      </c>
      <c r="F171" s="24">
        <v>1</v>
      </c>
      <c r="G171" s="24">
        <v>1</v>
      </c>
      <c r="H171" s="24">
        <v>1</v>
      </c>
      <c r="I171" s="24">
        <v>1</v>
      </c>
      <c r="J171" s="24">
        <v>1</v>
      </c>
      <c r="K171" s="24">
        <v>1</v>
      </c>
      <c r="L171" s="24">
        <v>1</v>
      </c>
      <c r="M171" s="24">
        <v>1</v>
      </c>
      <c r="N171" s="24">
        <v>1</v>
      </c>
      <c r="O171" s="24">
        <v>1</v>
      </c>
      <c r="P171" s="24">
        <v>1</v>
      </c>
      <c r="Q171" s="24">
        <v>1</v>
      </c>
      <c r="R171" s="24">
        <v>1</v>
      </c>
      <c r="S171" s="24">
        <v>1</v>
      </c>
      <c r="T171" s="24">
        <v>1</v>
      </c>
      <c r="U171" s="24">
        <v>1</v>
      </c>
      <c r="V171" s="24">
        <v>1</v>
      </c>
      <c r="W171" s="24">
        <v>1</v>
      </c>
      <c r="X171" s="24">
        <v>1</v>
      </c>
    </row>
    <row r="172" spans="1:24" x14ac:dyDescent="0.15">
      <c r="A172" s="21" t="s">
        <v>233</v>
      </c>
      <c r="B172" s="23">
        <v>12430</v>
      </c>
      <c r="C172" s="23">
        <v>12500</v>
      </c>
      <c r="D172" s="23">
        <v>12362.7</v>
      </c>
      <c r="E172" s="23">
        <v>10033.299999999999</v>
      </c>
      <c r="F172" s="23">
        <v>10833.3</v>
      </c>
      <c r="G172" s="23">
        <v>12775</v>
      </c>
      <c r="H172" s="23">
        <v>14000</v>
      </c>
      <c r="I172" s="23">
        <v>13433.3</v>
      </c>
      <c r="J172" s="23">
        <v>15437.5</v>
      </c>
      <c r="K172" s="23">
        <v>12293.3</v>
      </c>
      <c r="L172" s="23">
        <v>12840</v>
      </c>
      <c r="M172" s="23">
        <v>12369</v>
      </c>
      <c r="N172" s="23">
        <v>13238.1</v>
      </c>
      <c r="O172" s="23">
        <v>11716.7</v>
      </c>
      <c r="P172" s="23">
        <v>18000</v>
      </c>
      <c r="Q172" s="23">
        <v>11500</v>
      </c>
      <c r="R172" s="23">
        <v>10500</v>
      </c>
      <c r="S172" s="23">
        <v>13223.7</v>
      </c>
      <c r="T172" s="23">
        <v>10550</v>
      </c>
      <c r="U172" s="23">
        <v>11100</v>
      </c>
      <c r="V172" s="23">
        <v>11075</v>
      </c>
      <c r="W172" s="23">
        <v>15000</v>
      </c>
      <c r="X172" s="23">
        <v>14425</v>
      </c>
    </row>
    <row r="173" spans="1:24" s="21" customFormat="1" x14ac:dyDescent="0.15"/>
    <row r="174" spans="1:24" s="21" customFormat="1" x14ac:dyDescent="0.15"/>
    <row r="175" spans="1:24" s="21" customFormat="1" x14ac:dyDescent="0.15">
      <c r="C175" s="21" t="s">
        <v>155</v>
      </c>
      <c r="E175" s="21" t="s">
        <v>156</v>
      </c>
      <c r="K175" s="21" t="s">
        <v>157</v>
      </c>
      <c r="M175" s="21" t="s">
        <v>158</v>
      </c>
      <c r="T175" s="21" t="s">
        <v>159</v>
      </c>
    </row>
    <row r="176" spans="1:24" s="21" customFormat="1" x14ac:dyDescent="0.15"/>
    <row r="177" spans="1:24" s="21" customFormat="1" x14ac:dyDescent="0.15">
      <c r="B177" s="21" t="s">
        <v>160</v>
      </c>
      <c r="C177" s="21" t="s">
        <v>161</v>
      </c>
      <c r="D177" s="21" t="s">
        <v>162</v>
      </c>
      <c r="E177" s="21" t="s">
        <v>163</v>
      </c>
      <c r="F177" s="21" t="s">
        <v>164</v>
      </c>
      <c r="G177" s="21" t="s">
        <v>165</v>
      </c>
      <c r="H177" s="21" t="s">
        <v>166</v>
      </c>
      <c r="I177" s="21" t="s">
        <v>167</v>
      </c>
      <c r="J177" s="21" t="s">
        <v>168</v>
      </c>
      <c r="K177" s="21" t="s">
        <v>169</v>
      </c>
      <c r="L177" s="21" t="s">
        <v>170</v>
      </c>
      <c r="M177" s="21" t="s">
        <v>171</v>
      </c>
      <c r="N177" s="21" t="s">
        <v>172</v>
      </c>
      <c r="O177" s="21" t="s">
        <v>173</v>
      </c>
      <c r="P177" s="21" t="s">
        <v>174</v>
      </c>
      <c r="Q177" s="21" t="s">
        <v>175</v>
      </c>
      <c r="R177" s="21" t="s">
        <v>176</v>
      </c>
      <c r="S177" s="21" t="s">
        <v>170</v>
      </c>
      <c r="T177" s="21" t="s">
        <v>177</v>
      </c>
      <c r="U177" s="21" t="s">
        <v>178</v>
      </c>
      <c r="V177" s="21" t="s">
        <v>179</v>
      </c>
      <c r="W177" s="21" t="s">
        <v>180</v>
      </c>
      <c r="X177" s="21" t="s">
        <v>181</v>
      </c>
    </row>
    <row r="178" spans="1:24" x14ac:dyDescent="0.15">
      <c r="A178" s="22" t="s">
        <v>235</v>
      </c>
    </row>
    <row r="179" spans="1:24" x14ac:dyDescent="0.15">
      <c r="A179" s="21" t="s">
        <v>183</v>
      </c>
      <c r="B179" s="23">
        <v>100</v>
      </c>
      <c r="C179" s="23">
        <v>49</v>
      </c>
      <c r="D179" s="23">
        <v>51</v>
      </c>
      <c r="E179" s="23">
        <v>15</v>
      </c>
      <c r="F179" s="23">
        <v>24</v>
      </c>
      <c r="G179" s="23">
        <v>20</v>
      </c>
      <c r="H179" s="23">
        <v>18</v>
      </c>
      <c r="I179" s="23">
        <v>15</v>
      </c>
      <c r="J179" s="23">
        <v>8</v>
      </c>
      <c r="K179" s="23">
        <v>75</v>
      </c>
      <c r="L179" s="23">
        <v>25</v>
      </c>
      <c r="M179" s="23">
        <v>42</v>
      </c>
      <c r="N179" s="23">
        <v>21</v>
      </c>
      <c r="O179" s="23">
        <v>30</v>
      </c>
      <c r="P179" s="23">
        <v>1</v>
      </c>
      <c r="Q179" s="23">
        <v>2</v>
      </c>
      <c r="R179" s="23">
        <v>2</v>
      </c>
      <c r="S179" s="23">
        <v>38</v>
      </c>
      <c r="T179" s="23">
        <v>20</v>
      </c>
      <c r="U179" s="23">
        <v>20</v>
      </c>
      <c r="V179" s="23">
        <v>20</v>
      </c>
      <c r="W179" s="23">
        <v>20</v>
      </c>
      <c r="X179" s="23">
        <v>20</v>
      </c>
    </row>
    <row r="180" spans="1:24" x14ac:dyDescent="0.15">
      <c r="A180" s="21" t="s">
        <v>236</v>
      </c>
      <c r="B180" s="24">
        <v>0.93</v>
      </c>
      <c r="C180" s="24">
        <v>0.92</v>
      </c>
      <c r="D180" s="24">
        <v>0.94</v>
      </c>
      <c r="E180" s="24">
        <v>0.93</v>
      </c>
      <c r="F180" s="24">
        <v>1</v>
      </c>
      <c r="G180" s="24">
        <v>1</v>
      </c>
      <c r="H180" s="24">
        <v>0.83</v>
      </c>
      <c r="I180" s="24">
        <v>0.87</v>
      </c>
      <c r="J180" s="24">
        <v>0.88</v>
      </c>
      <c r="K180" s="24">
        <v>0.93</v>
      </c>
      <c r="L180" s="24">
        <v>0.92</v>
      </c>
      <c r="M180" s="24">
        <v>0.93</v>
      </c>
      <c r="N180" s="24">
        <v>0.9</v>
      </c>
      <c r="O180" s="24">
        <v>0.93</v>
      </c>
      <c r="P180" s="24">
        <v>1</v>
      </c>
      <c r="Q180" s="24">
        <v>1</v>
      </c>
      <c r="R180" s="24">
        <v>1</v>
      </c>
      <c r="S180" s="24">
        <v>0.95</v>
      </c>
      <c r="T180" s="24">
        <v>1</v>
      </c>
      <c r="U180" s="24">
        <v>1</v>
      </c>
      <c r="V180" s="24">
        <v>1</v>
      </c>
      <c r="W180" s="24">
        <v>1</v>
      </c>
      <c r="X180" s="24">
        <v>0.65</v>
      </c>
    </row>
    <row r="181" spans="1:24" x14ac:dyDescent="0.15">
      <c r="A181" s="21" t="s">
        <v>237</v>
      </c>
      <c r="B181" s="24">
        <v>0.95</v>
      </c>
      <c r="C181" s="24">
        <v>0.98</v>
      </c>
      <c r="D181" s="24">
        <v>0.92</v>
      </c>
      <c r="E181" s="24">
        <v>1</v>
      </c>
      <c r="F181" s="24">
        <v>1</v>
      </c>
      <c r="G181" s="24">
        <v>1</v>
      </c>
      <c r="H181" s="24">
        <v>0.89</v>
      </c>
      <c r="I181" s="24">
        <v>0.87</v>
      </c>
      <c r="J181" s="24">
        <v>0.88</v>
      </c>
      <c r="K181" s="24">
        <v>1</v>
      </c>
      <c r="L181" s="24">
        <v>0.8</v>
      </c>
      <c r="M181" s="24">
        <v>1</v>
      </c>
      <c r="N181" s="24">
        <v>1</v>
      </c>
      <c r="O181" s="24">
        <v>1</v>
      </c>
      <c r="P181" s="24">
        <v>1</v>
      </c>
      <c r="Q181" s="24">
        <v>1</v>
      </c>
      <c r="R181" s="24">
        <v>1</v>
      </c>
      <c r="S181" s="24">
        <v>0.87</v>
      </c>
      <c r="T181" s="24">
        <v>1</v>
      </c>
      <c r="U181" s="24">
        <v>0.95</v>
      </c>
      <c r="V181" s="24">
        <v>1</v>
      </c>
      <c r="W181" s="24">
        <v>1</v>
      </c>
      <c r="X181" s="24">
        <v>0.8</v>
      </c>
    </row>
    <row r="182" spans="1:24" x14ac:dyDescent="0.15">
      <c r="A182" s="21" t="s">
        <v>238</v>
      </c>
      <c r="B182" s="24">
        <v>0.89</v>
      </c>
      <c r="C182" s="24">
        <v>0.92</v>
      </c>
      <c r="D182" s="24">
        <v>0.86</v>
      </c>
      <c r="E182" s="24">
        <v>0.93</v>
      </c>
      <c r="F182" s="24">
        <v>0.96</v>
      </c>
      <c r="G182" s="24">
        <v>0.95</v>
      </c>
      <c r="H182" s="24">
        <v>0.89</v>
      </c>
      <c r="I182" s="24">
        <v>0.73</v>
      </c>
      <c r="J182" s="24">
        <v>0.75</v>
      </c>
      <c r="K182" s="24">
        <v>0.89</v>
      </c>
      <c r="L182" s="24">
        <v>0.88</v>
      </c>
      <c r="M182" s="24">
        <v>0.88</v>
      </c>
      <c r="N182" s="24">
        <v>0.81</v>
      </c>
      <c r="O182" s="24">
        <v>0.97</v>
      </c>
      <c r="P182" s="23">
        <v>0</v>
      </c>
      <c r="Q182" s="24">
        <v>1</v>
      </c>
      <c r="R182" s="24">
        <v>1</v>
      </c>
      <c r="S182" s="24">
        <v>0.89</v>
      </c>
      <c r="T182" s="24">
        <v>1</v>
      </c>
      <c r="U182" s="24">
        <v>1</v>
      </c>
      <c r="V182" s="24">
        <v>1</v>
      </c>
      <c r="W182" s="24">
        <v>1</v>
      </c>
      <c r="X182" s="24">
        <v>0.45</v>
      </c>
    </row>
    <row r="183" spans="1:24" x14ac:dyDescent="0.15">
      <c r="A183" s="21" t="s">
        <v>239</v>
      </c>
      <c r="B183" s="23">
        <v>0</v>
      </c>
      <c r="C183" s="23">
        <v>0</v>
      </c>
      <c r="D183" s="23">
        <v>0</v>
      </c>
      <c r="E183" s="23">
        <v>0</v>
      </c>
      <c r="F183" s="23">
        <v>0</v>
      </c>
      <c r="G183" s="23">
        <v>0</v>
      </c>
      <c r="H183" s="23">
        <v>0</v>
      </c>
      <c r="I183" s="23">
        <v>0</v>
      </c>
      <c r="J183" s="23">
        <v>0</v>
      </c>
      <c r="K183" s="23">
        <v>0</v>
      </c>
      <c r="L183" s="23">
        <v>0</v>
      </c>
      <c r="M183" s="23">
        <v>0</v>
      </c>
      <c r="N183" s="23">
        <v>0</v>
      </c>
      <c r="O183" s="23">
        <v>0</v>
      </c>
      <c r="P183" s="23">
        <v>0</v>
      </c>
      <c r="Q183" s="23">
        <v>0</v>
      </c>
      <c r="R183" s="23">
        <v>0</v>
      </c>
      <c r="S183" s="23">
        <v>0</v>
      </c>
      <c r="T183" s="23">
        <v>0</v>
      </c>
      <c r="U183" s="23">
        <v>0</v>
      </c>
      <c r="V183" s="23">
        <v>0</v>
      </c>
      <c r="W183" s="23">
        <v>0</v>
      </c>
      <c r="X183" s="23">
        <v>0</v>
      </c>
    </row>
    <row r="184" spans="1:24" s="21" customFormat="1" x14ac:dyDescent="0.15"/>
    <row r="185" spans="1:24" x14ac:dyDescent="0.15">
      <c r="A185" s="21" t="s">
        <v>187</v>
      </c>
      <c r="B185" s="24">
        <v>1</v>
      </c>
      <c r="C185" s="24">
        <v>1</v>
      </c>
      <c r="D185" s="24">
        <v>1</v>
      </c>
      <c r="E185" s="24">
        <v>1</v>
      </c>
      <c r="F185" s="24">
        <v>1</v>
      </c>
      <c r="G185" s="24">
        <v>1</v>
      </c>
      <c r="H185" s="24">
        <v>1</v>
      </c>
      <c r="I185" s="24">
        <v>1</v>
      </c>
      <c r="J185" s="24">
        <v>1</v>
      </c>
      <c r="K185" s="24">
        <v>1</v>
      </c>
      <c r="L185" s="24">
        <v>1</v>
      </c>
      <c r="M185" s="24">
        <v>1</v>
      </c>
      <c r="N185" s="24">
        <v>1</v>
      </c>
      <c r="O185" s="24">
        <v>1</v>
      </c>
      <c r="P185" s="24">
        <v>1</v>
      </c>
      <c r="Q185" s="24">
        <v>1</v>
      </c>
      <c r="R185" s="24">
        <v>1</v>
      </c>
      <c r="S185" s="24">
        <v>1</v>
      </c>
      <c r="T185" s="24">
        <v>1</v>
      </c>
      <c r="U185" s="24">
        <v>1</v>
      </c>
      <c r="V185" s="24">
        <v>1</v>
      </c>
      <c r="W185" s="24">
        <v>1</v>
      </c>
      <c r="X185" s="24">
        <v>1</v>
      </c>
    </row>
    <row r="186" spans="1:24" s="21" customFormat="1" x14ac:dyDescent="0.15"/>
    <row r="187" spans="1:24" s="21" customFormat="1" x14ac:dyDescent="0.15"/>
    <row r="188" spans="1:24" s="21" customFormat="1" x14ac:dyDescent="0.15">
      <c r="C188" s="21" t="s">
        <v>155</v>
      </c>
      <c r="E188" s="21" t="s">
        <v>156</v>
      </c>
      <c r="K188" s="21" t="s">
        <v>157</v>
      </c>
      <c r="M188" s="21" t="s">
        <v>158</v>
      </c>
      <c r="T188" s="21" t="s">
        <v>159</v>
      </c>
    </row>
    <row r="189" spans="1:24" s="21" customFormat="1" x14ac:dyDescent="0.15"/>
    <row r="190" spans="1:24" s="21" customFormat="1" x14ac:dyDescent="0.15">
      <c r="B190" s="21" t="s">
        <v>160</v>
      </c>
      <c r="C190" s="21" t="s">
        <v>161</v>
      </c>
      <c r="D190" s="21" t="s">
        <v>162</v>
      </c>
      <c r="E190" s="21" t="s">
        <v>163</v>
      </c>
      <c r="F190" s="21" t="s">
        <v>164</v>
      </c>
      <c r="G190" s="21" t="s">
        <v>165</v>
      </c>
      <c r="H190" s="21" t="s">
        <v>166</v>
      </c>
      <c r="I190" s="21" t="s">
        <v>167</v>
      </c>
      <c r="J190" s="21" t="s">
        <v>168</v>
      </c>
      <c r="K190" s="21" t="s">
        <v>169</v>
      </c>
      <c r="L190" s="21" t="s">
        <v>170</v>
      </c>
      <c r="M190" s="21" t="s">
        <v>171</v>
      </c>
      <c r="N190" s="21" t="s">
        <v>172</v>
      </c>
      <c r="O190" s="21" t="s">
        <v>173</v>
      </c>
      <c r="P190" s="21" t="s">
        <v>174</v>
      </c>
      <c r="Q190" s="21" t="s">
        <v>175</v>
      </c>
      <c r="R190" s="21" t="s">
        <v>176</v>
      </c>
      <c r="S190" s="21" t="s">
        <v>170</v>
      </c>
      <c r="T190" s="21" t="s">
        <v>177</v>
      </c>
      <c r="U190" s="21" t="s">
        <v>178</v>
      </c>
      <c r="V190" s="21" t="s">
        <v>179</v>
      </c>
      <c r="W190" s="21" t="s">
        <v>180</v>
      </c>
      <c r="X190" s="21" t="s">
        <v>181</v>
      </c>
    </row>
    <row r="191" spans="1:24" x14ac:dyDescent="0.15">
      <c r="A191" s="22" t="s">
        <v>240</v>
      </c>
    </row>
    <row r="192" spans="1:24" x14ac:dyDescent="0.15">
      <c r="A192" s="21" t="s">
        <v>183</v>
      </c>
      <c r="B192" s="23">
        <v>100</v>
      </c>
      <c r="C192" s="23">
        <v>49</v>
      </c>
      <c r="D192" s="23">
        <v>51</v>
      </c>
      <c r="E192" s="23">
        <v>15</v>
      </c>
      <c r="F192" s="23">
        <v>24</v>
      </c>
      <c r="G192" s="23">
        <v>20</v>
      </c>
      <c r="H192" s="23">
        <v>18</v>
      </c>
      <c r="I192" s="23">
        <v>15</v>
      </c>
      <c r="J192" s="23">
        <v>8</v>
      </c>
      <c r="K192" s="23">
        <v>75</v>
      </c>
      <c r="L192" s="23">
        <v>25</v>
      </c>
      <c r="M192" s="23">
        <v>42</v>
      </c>
      <c r="N192" s="23">
        <v>21</v>
      </c>
      <c r="O192" s="23">
        <v>30</v>
      </c>
      <c r="P192" s="23">
        <v>1</v>
      </c>
      <c r="Q192" s="23">
        <v>2</v>
      </c>
      <c r="R192" s="23">
        <v>2</v>
      </c>
      <c r="S192" s="23">
        <v>38</v>
      </c>
      <c r="T192" s="23">
        <v>20</v>
      </c>
      <c r="U192" s="23">
        <v>20</v>
      </c>
      <c r="V192" s="23">
        <v>20</v>
      </c>
      <c r="W192" s="23">
        <v>20</v>
      </c>
      <c r="X192" s="23">
        <v>20</v>
      </c>
    </row>
    <row r="193" spans="1:24" x14ac:dyDescent="0.15">
      <c r="A193" s="21" t="s">
        <v>236</v>
      </c>
      <c r="B193" s="24">
        <v>0.61</v>
      </c>
      <c r="C193" s="24">
        <v>0.61</v>
      </c>
      <c r="D193" s="24">
        <v>0.61</v>
      </c>
      <c r="E193" s="24">
        <v>0.67</v>
      </c>
      <c r="F193" s="24">
        <v>0.83</v>
      </c>
      <c r="G193" s="24">
        <v>0.5</v>
      </c>
      <c r="H193" s="24">
        <v>0.5</v>
      </c>
      <c r="I193" s="24">
        <v>0.53</v>
      </c>
      <c r="J193" s="24">
        <v>0.5</v>
      </c>
      <c r="K193" s="24">
        <v>0.64</v>
      </c>
      <c r="L193" s="24">
        <v>0.52</v>
      </c>
      <c r="M193" s="24">
        <v>0.71</v>
      </c>
      <c r="N193" s="24">
        <v>0.81</v>
      </c>
      <c r="O193" s="24">
        <v>0.9</v>
      </c>
      <c r="P193" s="23">
        <v>0</v>
      </c>
      <c r="Q193" s="24">
        <v>0.5</v>
      </c>
      <c r="R193" s="24">
        <v>1</v>
      </c>
      <c r="S193" s="24">
        <v>0.37</v>
      </c>
      <c r="T193" s="24">
        <v>0.7</v>
      </c>
      <c r="U193" s="24">
        <v>1</v>
      </c>
      <c r="V193" s="24">
        <v>0.95</v>
      </c>
      <c r="W193" s="23">
        <v>0</v>
      </c>
      <c r="X193" s="24">
        <v>0.4</v>
      </c>
    </row>
    <row r="194" spans="1:24" x14ac:dyDescent="0.15">
      <c r="A194" s="21" t="s">
        <v>237</v>
      </c>
      <c r="B194" s="24">
        <v>0.62</v>
      </c>
      <c r="C194" s="24">
        <v>0.63</v>
      </c>
      <c r="D194" s="24">
        <v>0.61</v>
      </c>
      <c r="E194" s="24">
        <v>0.47</v>
      </c>
      <c r="F194" s="24">
        <v>0.92</v>
      </c>
      <c r="G194" s="24">
        <v>0.6</v>
      </c>
      <c r="H194" s="24">
        <v>0.67</v>
      </c>
      <c r="I194" s="24">
        <v>0.47</v>
      </c>
      <c r="J194" s="24">
        <v>0.25</v>
      </c>
      <c r="K194" s="24">
        <v>0.77</v>
      </c>
      <c r="L194" s="24">
        <v>0.16</v>
      </c>
      <c r="M194" s="24">
        <v>1</v>
      </c>
      <c r="N194" s="24">
        <v>1</v>
      </c>
      <c r="O194" s="24">
        <v>1</v>
      </c>
      <c r="P194" s="24">
        <v>1</v>
      </c>
      <c r="Q194" s="24">
        <v>1</v>
      </c>
      <c r="R194" s="24">
        <v>1</v>
      </c>
      <c r="S194" s="23">
        <v>0</v>
      </c>
      <c r="T194" s="24">
        <v>0.55000000000000004</v>
      </c>
      <c r="U194" s="24">
        <v>0.7</v>
      </c>
      <c r="V194" s="24">
        <v>0.9</v>
      </c>
      <c r="W194" s="24">
        <v>0.3</v>
      </c>
      <c r="X194" s="24">
        <v>0.65</v>
      </c>
    </row>
    <row r="195" spans="1:24" x14ac:dyDescent="0.15">
      <c r="A195" s="21" t="s">
        <v>238</v>
      </c>
      <c r="B195" s="24">
        <v>0.66</v>
      </c>
      <c r="C195" s="24">
        <v>0.67</v>
      </c>
      <c r="D195" s="24">
        <v>0.65</v>
      </c>
      <c r="E195" s="24">
        <v>0.67</v>
      </c>
      <c r="F195" s="24">
        <v>0.88</v>
      </c>
      <c r="G195" s="24">
        <v>0.6</v>
      </c>
      <c r="H195" s="24">
        <v>0.72</v>
      </c>
      <c r="I195" s="24">
        <v>0.33</v>
      </c>
      <c r="J195" s="24">
        <v>0.63</v>
      </c>
      <c r="K195" s="24">
        <v>0.71</v>
      </c>
      <c r="L195" s="24">
        <v>0.52</v>
      </c>
      <c r="M195" s="24">
        <v>0.74</v>
      </c>
      <c r="N195" s="24">
        <v>0.76</v>
      </c>
      <c r="O195" s="24">
        <v>0.93</v>
      </c>
      <c r="P195" s="23">
        <v>0</v>
      </c>
      <c r="Q195" s="24">
        <v>1</v>
      </c>
      <c r="R195" s="24">
        <v>1</v>
      </c>
      <c r="S195" s="24">
        <v>0.45</v>
      </c>
      <c r="T195" s="24">
        <v>0.85</v>
      </c>
      <c r="U195" s="24">
        <v>0.75</v>
      </c>
      <c r="V195" s="24">
        <v>0.95</v>
      </c>
      <c r="W195" s="24">
        <v>0.5</v>
      </c>
      <c r="X195" s="24">
        <v>0.25</v>
      </c>
    </row>
    <row r="196" spans="1:24" x14ac:dyDescent="0.15">
      <c r="A196" s="21" t="s">
        <v>239</v>
      </c>
      <c r="B196" s="24">
        <v>0.09</v>
      </c>
      <c r="C196" s="24">
        <v>0.1</v>
      </c>
      <c r="D196" s="24">
        <v>0.08</v>
      </c>
      <c r="E196" s="23">
        <v>0</v>
      </c>
      <c r="F196" s="23">
        <v>0</v>
      </c>
      <c r="G196" s="24">
        <v>0.1</v>
      </c>
      <c r="H196" s="24">
        <v>0.11</v>
      </c>
      <c r="I196" s="24">
        <v>0.27</v>
      </c>
      <c r="J196" s="24">
        <v>0.13</v>
      </c>
      <c r="K196" s="24">
        <v>7.0000000000000007E-2</v>
      </c>
      <c r="L196" s="24">
        <v>0.16</v>
      </c>
      <c r="M196" s="23">
        <v>0</v>
      </c>
      <c r="N196" s="23">
        <v>0</v>
      </c>
      <c r="O196" s="23">
        <v>0</v>
      </c>
      <c r="P196" s="23">
        <v>0</v>
      </c>
      <c r="Q196" s="23">
        <v>0</v>
      </c>
      <c r="R196" s="23">
        <v>0</v>
      </c>
      <c r="S196" s="24">
        <v>0.24</v>
      </c>
      <c r="T196" s="23">
        <v>0</v>
      </c>
      <c r="U196" s="23">
        <v>0</v>
      </c>
      <c r="V196" s="24">
        <v>0.05</v>
      </c>
      <c r="W196" s="24">
        <v>0.4</v>
      </c>
      <c r="X196" s="23">
        <v>0</v>
      </c>
    </row>
    <row r="197" spans="1:24" s="21" customFormat="1" x14ac:dyDescent="0.15"/>
    <row r="198" spans="1:24" x14ac:dyDescent="0.15">
      <c r="A198" s="21" t="s">
        <v>187</v>
      </c>
      <c r="B198" s="24">
        <v>1</v>
      </c>
      <c r="C198" s="24">
        <v>1</v>
      </c>
      <c r="D198" s="24">
        <v>1</v>
      </c>
      <c r="E198" s="24">
        <v>1</v>
      </c>
      <c r="F198" s="24">
        <v>1</v>
      </c>
      <c r="G198" s="24">
        <v>1</v>
      </c>
      <c r="H198" s="24">
        <v>1</v>
      </c>
      <c r="I198" s="24">
        <v>1</v>
      </c>
      <c r="J198" s="24">
        <v>1</v>
      </c>
      <c r="K198" s="24">
        <v>1</v>
      </c>
      <c r="L198" s="24">
        <v>1</v>
      </c>
      <c r="M198" s="24">
        <v>1</v>
      </c>
      <c r="N198" s="24">
        <v>1</v>
      </c>
      <c r="O198" s="24">
        <v>1</v>
      </c>
      <c r="P198" s="24">
        <v>1</v>
      </c>
      <c r="Q198" s="24">
        <v>1</v>
      </c>
      <c r="R198" s="24">
        <v>1</v>
      </c>
      <c r="S198" s="24">
        <v>1</v>
      </c>
      <c r="T198" s="24">
        <v>1</v>
      </c>
      <c r="U198" s="24">
        <v>1</v>
      </c>
      <c r="V198" s="24">
        <v>1</v>
      </c>
      <c r="W198" s="24">
        <v>1</v>
      </c>
      <c r="X198" s="24">
        <v>1</v>
      </c>
    </row>
    <row r="199" spans="1:24" s="21" customFormat="1" x14ac:dyDescent="0.15"/>
    <row r="200" spans="1:24" s="21" customFormat="1" x14ac:dyDescent="0.15"/>
    <row r="201" spans="1:24" s="21" customFormat="1" x14ac:dyDescent="0.15">
      <c r="C201" s="21" t="s">
        <v>155</v>
      </c>
      <c r="E201" s="21" t="s">
        <v>156</v>
      </c>
      <c r="K201" s="21" t="s">
        <v>157</v>
      </c>
      <c r="M201" s="21" t="s">
        <v>158</v>
      </c>
      <c r="T201" s="21" t="s">
        <v>159</v>
      </c>
    </row>
    <row r="202" spans="1:24" s="21" customFormat="1" x14ac:dyDescent="0.15"/>
    <row r="203" spans="1:24" s="21" customFormat="1" x14ac:dyDescent="0.15">
      <c r="B203" s="21" t="s">
        <v>160</v>
      </c>
      <c r="C203" s="21" t="s">
        <v>161</v>
      </c>
      <c r="D203" s="21" t="s">
        <v>162</v>
      </c>
      <c r="E203" s="21" t="s">
        <v>163</v>
      </c>
      <c r="F203" s="21" t="s">
        <v>164</v>
      </c>
      <c r="G203" s="21" t="s">
        <v>165</v>
      </c>
      <c r="H203" s="21" t="s">
        <v>166</v>
      </c>
      <c r="I203" s="21" t="s">
        <v>167</v>
      </c>
      <c r="J203" s="21" t="s">
        <v>168</v>
      </c>
      <c r="K203" s="21" t="s">
        <v>169</v>
      </c>
      <c r="L203" s="21" t="s">
        <v>170</v>
      </c>
      <c r="M203" s="21" t="s">
        <v>171</v>
      </c>
      <c r="N203" s="21" t="s">
        <v>172</v>
      </c>
      <c r="O203" s="21" t="s">
        <v>173</v>
      </c>
      <c r="P203" s="21" t="s">
        <v>174</v>
      </c>
      <c r="Q203" s="21" t="s">
        <v>175</v>
      </c>
      <c r="R203" s="21" t="s">
        <v>176</v>
      </c>
      <c r="S203" s="21" t="s">
        <v>170</v>
      </c>
      <c r="T203" s="21" t="s">
        <v>177</v>
      </c>
      <c r="U203" s="21" t="s">
        <v>178</v>
      </c>
      <c r="V203" s="21" t="s">
        <v>179</v>
      </c>
      <c r="W203" s="21" t="s">
        <v>180</v>
      </c>
      <c r="X203" s="21" t="s">
        <v>181</v>
      </c>
    </row>
    <row r="204" spans="1:24" x14ac:dyDescent="0.15">
      <c r="A204" s="22" t="s">
        <v>241</v>
      </c>
    </row>
    <row r="205" spans="1:24" x14ac:dyDescent="0.15">
      <c r="A205" s="21" t="s">
        <v>183</v>
      </c>
      <c r="B205" s="23">
        <v>100</v>
      </c>
      <c r="C205" s="23">
        <v>49</v>
      </c>
      <c r="D205" s="23">
        <v>51</v>
      </c>
      <c r="E205" s="23">
        <v>15</v>
      </c>
      <c r="F205" s="23">
        <v>24</v>
      </c>
      <c r="G205" s="23">
        <v>20</v>
      </c>
      <c r="H205" s="23">
        <v>18</v>
      </c>
      <c r="I205" s="23">
        <v>15</v>
      </c>
      <c r="J205" s="23">
        <v>8</v>
      </c>
      <c r="K205" s="23">
        <v>75</v>
      </c>
      <c r="L205" s="23">
        <v>25</v>
      </c>
      <c r="M205" s="23">
        <v>42</v>
      </c>
      <c r="N205" s="23">
        <v>21</v>
      </c>
      <c r="O205" s="23">
        <v>30</v>
      </c>
      <c r="P205" s="23">
        <v>1</v>
      </c>
      <c r="Q205" s="23">
        <v>2</v>
      </c>
      <c r="R205" s="23">
        <v>2</v>
      </c>
      <c r="S205" s="23">
        <v>38</v>
      </c>
      <c r="T205" s="23">
        <v>20</v>
      </c>
      <c r="U205" s="23">
        <v>20</v>
      </c>
      <c r="V205" s="23">
        <v>20</v>
      </c>
      <c r="W205" s="23">
        <v>20</v>
      </c>
      <c r="X205" s="23">
        <v>20</v>
      </c>
    </row>
    <row r="206" spans="1:24" x14ac:dyDescent="0.15">
      <c r="A206" s="21" t="s">
        <v>242</v>
      </c>
      <c r="B206" s="24">
        <v>0.68</v>
      </c>
      <c r="C206" s="24">
        <v>0.71</v>
      </c>
      <c r="D206" s="24">
        <v>0.65</v>
      </c>
      <c r="E206" s="24">
        <v>0.6</v>
      </c>
      <c r="F206" s="24">
        <v>0.83</v>
      </c>
      <c r="G206" s="24">
        <v>0.75</v>
      </c>
      <c r="H206" s="24">
        <v>0.61</v>
      </c>
      <c r="I206" s="24">
        <v>0.67</v>
      </c>
      <c r="J206" s="24">
        <v>0.38</v>
      </c>
      <c r="K206" s="24">
        <v>0.79</v>
      </c>
      <c r="L206" s="24">
        <v>0.36</v>
      </c>
      <c r="M206" s="24">
        <v>0.95</v>
      </c>
      <c r="N206" s="24">
        <v>0.95</v>
      </c>
      <c r="O206" s="24">
        <v>0.97</v>
      </c>
      <c r="P206" s="24">
        <v>1</v>
      </c>
      <c r="Q206" s="24">
        <v>0.5</v>
      </c>
      <c r="R206" s="23">
        <v>0</v>
      </c>
      <c r="S206" s="24">
        <v>0.32</v>
      </c>
      <c r="T206" s="24">
        <v>0.4</v>
      </c>
      <c r="U206" s="24">
        <v>0.7</v>
      </c>
      <c r="V206" s="24">
        <v>0.95</v>
      </c>
      <c r="W206" s="24">
        <v>0.7</v>
      </c>
      <c r="X206" s="24">
        <v>0.65</v>
      </c>
    </row>
    <row r="207" spans="1:24" x14ac:dyDescent="0.15">
      <c r="A207" s="21" t="s">
        <v>243</v>
      </c>
      <c r="B207" s="24">
        <v>0.32</v>
      </c>
      <c r="C207" s="24">
        <v>0.28999999999999998</v>
      </c>
      <c r="D207" s="24">
        <v>0.35</v>
      </c>
      <c r="E207" s="24">
        <v>0.4</v>
      </c>
      <c r="F207" s="24">
        <v>0.17</v>
      </c>
      <c r="G207" s="24">
        <v>0.25</v>
      </c>
      <c r="H207" s="24">
        <v>0.39</v>
      </c>
      <c r="I207" s="24">
        <v>0.33</v>
      </c>
      <c r="J207" s="24">
        <v>0.63</v>
      </c>
      <c r="K207" s="24">
        <v>0.21</v>
      </c>
      <c r="L207" s="24">
        <v>0.64</v>
      </c>
      <c r="M207" s="24">
        <v>0.05</v>
      </c>
      <c r="N207" s="24">
        <v>0.05</v>
      </c>
      <c r="O207" s="24">
        <v>0.03</v>
      </c>
      <c r="P207" s="23">
        <v>0</v>
      </c>
      <c r="Q207" s="24">
        <v>0.5</v>
      </c>
      <c r="R207" s="24">
        <v>1</v>
      </c>
      <c r="S207" s="24">
        <v>0.68</v>
      </c>
      <c r="T207" s="24">
        <v>0.6</v>
      </c>
      <c r="U207" s="24">
        <v>0.3</v>
      </c>
      <c r="V207" s="24">
        <v>0.05</v>
      </c>
      <c r="W207" s="24">
        <v>0.3</v>
      </c>
      <c r="X207" s="24">
        <v>0.35</v>
      </c>
    </row>
    <row r="208" spans="1:24" s="21" customFormat="1" x14ac:dyDescent="0.15"/>
    <row r="209" spans="1:24" x14ac:dyDescent="0.15">
      <c r="A209" s="21" t="s">
        <v>187</v>
      </c>
      <c r="B209" s="24">
        <v>1</v>
      </c>
      <c r="C209" s="24">
        <v>1</v>
      </c>
      <c r="D209" s="24">
        <v>1</v>
      </c>
      <c r="E209" s="24">
        <v>1</v>
      </c>
      <c r="F209" s="24">
        <v>1</v>
      </c>
      <c r="G209" s="24">
        <v>1</v>
      </c>
      <c r="H209" s="24">
        <v>1</v>
      </c>
      <c r="I209" s="24">
        <v>1</v>
      </c>
      <c r="J209" s="24">
        <v>1</v>
      </c>
      <c r="K209" s="24">
        <v>1</v>
      </c>
      <c r="L209" s="24">
        <v>1</v>
      </c>
      <c r="M209" s="24">
        <v>1</v>
      </c>
      <c r="N209" s="24">
        <v>1</v>
      </c>
      <c r="O209" s="24">
        <v>1</v>
      </c>
      <c r="P209" s="24">
        <v>1</v>
      </c>
      <c r="Q209" s="24">
        <v>1</v>
      </c>
      <c r="R209" s="24">
        <v>1</v>
      </c>
      <c r="S209" s="24">
        <v>1</v>
      </c>
      <c r="T209" s="24">
        <v>1</v>
      </c>
      <c r="U209" s="24">
        <v>1</v>
      </c>
      <c r="V209" s="24">
        <v>1</v>
      </c>
      <c r="W209" s="24">
        <v>1</v>
      </c>
      <c r="X209" s="24">
        <v>1</v>
      </c>
    </row>
    <row r="210" spans="1:24" s="21" customFormat="1" x14ac:dyDescent="0.15"/>
    <row r="211" spans="1:24" s="21" customFormat="1" x14ac:dyDescent="0.15"/>
    <row r="212" spans="1:24" s="21" customFormat="1" x14ac:dyDescent="0.15">
      <c r="C212" s="21" t="s">
        <v>155</v>
      </c>
      <c r="E212" s="21" t="s">
        <v>156</v>
      </c>
      <c r="K212" s="21" t="s">
        <v>157</v>
      </c>
      <c r="M212" s="21" t="s">
        <v>158</v>
      </c>
      <c r="T212" s="21" t="s">
        <v>159</v>
      </c>
    </row>
    <row r="213" spans="1:24" s="21" customFormat="1" x14ac:dyDescent="0.15"/>
    <row r="214" spans="1:24" s="21" customFormat="1" x14ac:dyDescent="0.15">
      <c r="B214" s="21" t="s">
        <v>160</v>
      </c>
      <c r="C214" s="21" t="s">
        <v>161</v>
      </c>
      <c r="D214" s="21" t="s">
        <v>162</v>
      </c>
      <c r="E214" s="21" t="s">
        <v>163</v>
      </c>
      <c r="F214" s="21" t="s">
        <v>164</v>
      </c>
      <c r="G214" s="21" t="s">
        <v>165</v>
      </c>
      <c r="H214" s="21" t="s">
        <v>166</v>
      </c>
      <c r="I214" s="21" t="s">
        <v>167</v>
      </c>
      <c r="J214" s="21" t="s">
        <v>168</v>
      </c>
      <c r="K214" s="21" t="s">
        <v>169</v>
      </c>
      <c r="L214" s="21" t="s">
        <v>170</v>
      </c>
      <c r="M214" s="21" t="s">
        <v>171</v>
      </c>
      <c r="N214" s="21" t="s">
        <v>172</v>
      </c>
      <c r="O214" s="21" t="s">
        <v>173</v>
      </c>
      <c r="P214" s="21" t="s">
        <v>174</v>
      </c>
      <c r="Q214" s="21" t="s">
        <v>175</v>
      </c>
      <c r="R214" s="21" t="s">
        <v>176</v>
      </c>
      <c r="S214" s="21" t="s">
        <v>170</v>
      </c>
      <c r="T214" s="21" t="s">
        <v>177</v>
      </c>
      <c r="U214" s="21" t="s">
        <v>178</v>
      </c>
      <c r="V214" s="21" t="s">
        <v>179</v>
      </c>
      <c r="W214" s="21" t="s">
        <v>180</v>
      </c>
      <c r="X214" s="21" t="s">
        <v>181</v>
      </c>
    </row>
    <row r="215" spans="1:24" x14ac:dyDescent="0.15">
      <c r="A215" s="22" t="s">
        <v>244</v>
      </c>
    </row>
    <row r="216" spans="1:24" x14ac:dyDescent="0.15">
      <c r="A216" s="21" t="s">
        <v>183</v>
      </c>
      <c r="B216" s="23">
        <v>100</v>
      </c>
      <c r="C216" s="23">
        <v>49</v>
      </c>
      <c r="D216" s="23">
        <v>51</v>
      </c>
      <c r="E216" s="23">
        <v>15</v>
      </c>
      <c r="F216" s="23">
        <v>24</v>
      </c>
      <c r="G216" s="23">
        <v>20</v>
      </c>
      <c r="H216" s="23">
        <v>18</v>
      </c>
      <c r="I216" s="23">
        <v>15</v>
      </c>
      <c r="J216" s="23">
        <v>8</v>
      </c>
      <c r="K216" s="23">
        <v>75</v>
      </c>
      <c r="L216" s="23">
        <v>25</v>
      </c>
      <c r="M216" s="23">
        <v>42</v>
      </c>
      <c r="N216" s="23">
        <v>21</v>
      </c>
      <c r="O216" s="23">
        <v>30</v>
      </c>
      <c r="P216" s="23">
        <v>1</v>
      </c>
      <c r="Q216" s="23">
        <v>2</v>
      </c>
      <c r="R216" s="23">
        <v>2</v>
      </c>
      <c r="S216" s="23">
        <v>38</v>
      </c>
      <c r="T216" s="23">
        <v>20</v>
      </c>
      <c r="U216" s="23">
        <v>20</v>
      </c>
      <c r="V216" s="23">
        <v>20</v>
      </c>
      <c r="W216" s="23">
        <v>20</v>
      </c>
      <c r="X216" s="23">
        <v>20</v>
      </c>
    </row>
    <row r="217" spans="1:24" x14ac:dyDescent="0.15">
      <c r="A217" s="21" t="s">
        <v>245</v>
      </c>
      <c r="B217" s="24">
        <v>0.42</v>
      </c>
      <c r="C217" s="24">
        <v>0.41</v>
      </c>
      <c r="D217" s="24">
        <v>0.43</v>
      </c>
      <c r="E217" s="24">
        <v>0.2</v>
      </c>
      <c r="F217" s="24">
        <v>0.67</v>
      </c>
      <c r="G217" s="24">
        <v>0.55000000000000004</v>
      </c>
      <c r="H217" s="24">
        <v>0.44</v>
      </c>
      <c r="I217" s="24">
        <v>0.27</v>
      </c>
      <c r="J217" s="23">
        <v>0</v>
      </c>
      <c r="K217" s="24">
        <v>0.56000000000000005</v>
      </c>
      <c r="L217" s="23">
        <v>0</v>
      </c>
      <c r="M217" s="24">
        <v>1</v>
      </c>
      <c r="N217" s="24">
        <v>0.56999999999999995</v>
      </c>
      <c r="O217" s="24">
        <v>0.56999999999999995</v>
      </c>
      <c r="P217" s="23">
        <v>0</v>
      </c>
      <c r="Q217" s="24">
        <v>0.5</v>
      </c>
      <c r="R217" s="24">
        <v>0.5</v>
      </c>
      <c r="S217" s="23">
        <v>0</v>
      </c>
      <c r="T217" s="24">
        <v>0.35</v>
      </c>
      <c r="U217" s="24">
        <v>0.4</v>
      </c>
      <c r="V217" s="24">
        <v>0.55000000000000004</v>
      </c>
      <c r="W217" s="24">
        <v>0.3</v>
      </c>
      <c r="X217" s="24">
        <v>0.5</v>
      </c>
    </row>
    <row r="218" spans="1:24" x14ac:dyDescent="0.15">
      <c r="A218" s="21" t="s">
        <v>246</v>
      </c>
      <c r="B218" s="24">
        <v>0.21</v>
      </c>
      <c r="C218" s="24">
        <v>0.2</v>
      </c>
      <c r="D218" s="24">
        <v>0.22</v>
      </c>
      <c r="E218" s="23">
        <v>0</v>
      </c>
      <c r="F218" s="24">
        <v>0.28999999999999998</v>
      </c>
      <c r="G218" s="24">
        <v>0.35</v>
      </c>
      <c r="H218" s="24">
        <v>0.22</v>
      </c>
      <c r="I218" s="24">
        <v>0.13</v>
      </c>
      <c r="J218" s="24">
        <v>0.13</v>
      </c>
      <c r="K218" s="24">
        <v>0.27</v>
      </c>
      <c r="L218" s="24">
        <v>0.04</v>
      </c>
      <c r="M218" s="24">
        <v>0.28999999999999998</v>
      </c>
      <c r="N218" s="24">
        <v>1</v>
      </c>
      <c r="O218" s="24">
        <v>0.37</v>
      </c>
      <c r="P218" s="24">
        <v>1</v>
      </c>
      <c r="Q218" s="23">
        <v>0</v>
      </c>
      <c r="R218" s="23">
        <v>0</v>
      </c>
      <c r="S218" s="23">
        <v>0</v>
      </c>
      <c r="T218" s="24">
        <v>0.15</v>
      </c>
      <c r="U218" s="24">
        <v>0.2</v>
      </c>
      <c r="V218" s="24">
        <v>0.35</v>
      </c>
      <c r="W218" s="23">
        <v>0</v>
      </c>
      <c r="X218" s="24">
        <v>0.35</v>
      </c>
    </row>
    <row r="219" spans="1:24" x14ac:dyDescent="0.15">
      <c r="A219" s="21" t="s">
        <v>247</v>
      </c>
      <c r="B219" s="24">
        <v>0.3</v>
      </c>
      <c r="C219" s="24">
        <v>0.28999999999999998</v>
      </c>
      <c r="D219" s="24">
        <v>0.31</v>
      </c>
      <c r="E219" s="24">
        <v>0.33</v>
      </c>
      <c r="F219" s="24">
        <v>0.38</v>
      </c>
      <c r="G219" s="24">
        <v>0.3</v>
      </c>
      <c r="H219" s="24">
        <v>0.33</v>
      </c>
      <c r="I219" s="24">
        <v>0.2</v>
      </c>
      <c r="J219" s="24">
        <v>0.13</v>
      </c>
      <c r="K219" s="24">
        <v>0.36</v>
      </c>
      <c r="L219" s="24">
        <v>0.12</v>
      </c>
      <c r="M219" s="24">
        <v>0.4</v>
      </c>
      <c r="N219" s="24">
        <v>0.52</v>
      </c>
      <c r="O219" s="24">
        <v>1</v>
      </c>
      <c r="P219" s="23">
        <v>0</v>
      </c>
      <c r="Q219" s="23">
        <v>0</v>
      </c>
      <c r="R219" s="23">
        <v>0</v>
      </c>
      <c r="S219" s="23">
        <v>0</v>
      </c>
      <c r="T219" s="23">
        <v>0</v>
      </c>
      <c r="U219" s="24">
        <v>0.4</v>
      </c>
      <c r="V219" s="24">
        <v>0.9</v>
      </c>
      <c r="W219" s="23">
        <v>0</v>
      </c>
      <c r="X219" s="24">
        <v>0.2</v>
      </c>
    </row>
    <row r="220" spans="1:24" x14ac:dyDescent="0.15">
      <c r="A220" s="21" t="s">
        <v>248</v>
      </c>
      <c r="B220" s="24">
        <v>0.01</v>
      </c>
      <c r="C220" s="24">
        <v>0.02</v>
      </c>
      <c r="D220" s="23">
        <v>0</v>
      </c>
      <c r="E220" s="23">
        <v>0</v>
      </c>
      <c r="F220" s="23">
        <v>0</v>
      </c>
      <c r="G220" s="23">
        <v>0</v>
      </c>
      <c r="H220" s="23">
        <v>0</v>
      </c>
      <c r="I220" s="24">
        <v>7.0000000000000007E-2</v>
      </c>
      <c r="J220" s="23">
        <v>0</v>
      </c>
      <c r="K220" s="24">
        <v>0.01</v>
      </c>
      <c r="L220" s="23">
        <v>0</v>
      </c>
      <c r="M220" s="23">
        <v>0</v>
      </c>
      <c r="N220" s="24">
        <v>0.05</v>
      </c>
      <c r="O220" s="23">
        <v>0</v>
      </c>
      <c r="P220" s="24">
        <v>1</v>
      </c>
      <c r="Q220" s="23">
        <v>0</v>
      </c>
      <c r="R220" s="23">
        <v>0</v>
      </c>
      <c r="S220" s="23">
        <v>0</v>
      </c>
      <c r="T220" s="23">
        <v>0</v>
      </c>
      <c r="U220" s="23">
        <v>0</v>
      </c>
      <c r="V220" s="23">
        <v>0</v>
      </c>
      <c r="W220" s="23">
        <v>0</v>
      </c>
      <c r="X220" s="24">
        <v>0.05</v>
      </c>
    </row>
    <row r="221" spans="1:24" x14ac:dyDescent="0.15">
      <c r="A221" s="21" t="s">
        <v>249</v>
      </c>
      <c r="B221" s="24">
        <v>0.02</v>
      </c>
      <c r="C221" s="24">
        <v>0.04</v>
      </c>
      <c r="D221" s="23">
        <v>0</v>
      </c>
      <c r="E221" s="23">
        <v>0</v>
      </c>
      <c r="F221" s="24">
        <v>0.04</v>
      </c>
      <c r="G221" s="23">
        <v>0</v>
      </c>
      <c r="H221" s="23">
        <v>0</v>
      </c>
      <c r="I221" s="23">
        <v>0</v>
      </c>
      <c r="J221" s="24">
        <v>0.13</v>
      </c>
      <c r="K221" s="24">
        <v>0.03</v>
      </c>
      <c r="L221" s="23">
        <v>0</v>
      </c>
      <c r="M221" s="24">
        <v>0.02</v>
      </c>
      <c r="N221" s="23">
        <v>0</v>
      </c>
      <c r="O221" s="23">
        <v>0</v>
      </c>
      <c r="P221" s="23">
        <v>0</v>
      </c>
      <c r="Q221" s="24">
        <v>1</v>
      </c>
      <c r="R221" s="23">
        <v>0</v>
      </c>
      <c r="S221" s="23">
        <v>0</v>
      </c>
      <c r="T221" s="24">
        <v>0.05</v>
      </c>
      <c r="U221" s="23">
        <v>0</v>
      </c>
      <c r="V221" s="23">
        <v>0</v>
      </c>
      <c r="W221" s="24">
        <v>0.05</v>
      </c>
      <c r="X221" s="23">
        <v>0</v>
      </c>
    </row>
    <row r="222" spans="1:24" x14ac:dyDescent="0.15">
      <c r="A222" s="21" t="s">
        <v>250</v>
      </c>
      <c r="B222" s="24">
        <v>0.02</v>
      </c>
      <c r="C222" s="24">
        <v>0.02</v>
      </c>
      <c r="D222" s="24">
        <v>0.02</v>
      </c>
      <c r="E222" s="23">
        <v>0</v>
      </c>
      <c r="F222" s="24">
        <v>0.08</v>
      </c>
      <c r="G222" s="23">
        <v>0</v>
      </c>
      <c r="H222" s="23">
        <v>0</v>
      </c>
      <c r="I222" s="23">
        <v>0</v>
      </c>
      <c r="J222" s="23">
        <v>0</v>
      </c>
      <c r="K222" s="24">
        <v>0.03</v>
      </c>
      <c r="L222" s="23">
        <v>0</v>
      </c>
      <c r="M222" s="24">
        <v>0.02</v>
      </c>
      <c r="N222" s="23">
        <v>0</v>
      </c>
      <c r="O222" s="23">
        <v>0</v>
      </c>
      <c r="P222" s="23">
        <v>0</v>
      </c>
      <c r="Q222" s="23">
        <v>0</v>
      </c>
      <c r="R222" s="24">
        <v>1</v>
      </c>
      <c r="S222" s="23">
        <v>0</v>
      </c>
      <c r="T222" s="24">
        <v>0.1</v>
      </c>
      <c r="U222" s="23">
        <v>0</v>
      </c>
      <c r="V222" s="23">
        <v>0</v>
      </c>
      <c r="W222" s="23">
        <v>0</v>
      </c>
      <c r="X222" s="23">
        <v>0</v>
      </c>
    </row>
    <row r="223" spans="1:24" x14ac:dyDescent="0.15">
      <c r="A223" s="21" t="s">
        <v>251</v>
      </c>
      <c r="B223" s="24">
        <v>0.38</v>
      </c>
      <c r="C223" s="24">
        <v>0.37</v>
      </c>
      <c r="D223" s="24">
        <v>0.39</v>
      </c>
      <c r="E223" s="24">
        <v>0.53</v>
      </c>
      <c r="F223" s="24">
        <v>0.08</v>
      </c>
      <c r="G223" s="24">
        <v>0.4</v>
      </c>
      <c r="H223" s="24">
        <v>0.33</v>
      </c>
      <c r="I223" s="24">
        <v>0.53</v>
      </c>
      <c r="J223" s="24">
        <v>0.75</v>
      </c>
      <c r="K223" s="24">
        <v>0.23</v>
      </c>
      <c r="L223" s="24">
        <v>0.84</v>
      </c>
      <c r="M223" s="23">
        <v>0</v>
      </c>
      <c r="N223" s="23">
        <v>0</v>
      </c>
      <c r="O223" s="23">
        <v>0</v>
      </c>
      <c r="P223" s="23">
        <v>0</v>
      </c>
      <c r="Q223" s="23">
        <v>0</v>
      </c>
      <c r="R223" s="23">
        <v>0</v>
      </c>
      <c r="S223" s="24">
        <v>1</v>
      </c>
      <c r="T223" s="24">
        <v>0.45</v>
      </c>
      <c r="U223" s="24">
        <v>0.3</v>
      </c>
      <c r="V223" s="24">
        <v>0.1</v>
      </c>
      <c r="W223" s="24">
        <v>0.7</v>
      </c>
      <c r="X223" s="24">
        <v>0.35</v>
      </c>
    </row>
    <row r="224" spans="1:24" s="21" customFormat="1" x14ac:dyDescent="0.15"/>
    <row r="225" spans="1:24" x14ac:dyDescent="0.15">
      <c r="A225" s="21" t="s">
        <v>187</v>
      </c>
      <c r="B225" s="24">
        <v>1</v>
      </c>
      <c r="C225" s="24">
        <v>1</v>
      </c>
      <c r="D225" s="24">
        <v>1</v>
      </c>
      <c r="E225" s="24">
        <v>1</v>
      </c>
      <c r="F225" s="24">
        <v>1</v>
      </c>
      <c r="G225" s="24">
        <v>1</v>
      </c>
      <c r="H225" s="24">
        <v>1</v>
      </c>
      <c r="I225" s="24">
        <v>1</v>
      </c>
      <c r="J225" s="24">
        <v>1</v>
      </c>
      <c r="K225" s="24">
        <v>1</v>
      </c>
      <c r="L225" s="24">
        <v>1</v>
      </c>
      <c r="M225" s="24">
        <v>1</v>
      </c>
      <c r="N225" s="24">
        <v>1</v>
      </c>
      <c r="O225" s="24">
        <v>1</v>
      </c>
      <c r="P225" s="24">
        <v>1</v>
      </c>
      <c r="Q225" s="24">
        <v>1</v>
      </c>
      <c r="R225" s="24">
        <v>1</v>
      </c>
      <c r="S225" s="24">
        <v>1</v>
      </c>
      <c r="T225" s="24">
        <v>1</v>
      </c>
      <c r="U225" s="24">
        <v>1</v>
      </c>
      <c r="V225" s="24">
        <v>1</v>
      </c>
      <c r="W225" s="24">
        <v>1</v>
      </c>
      <c r="X225" s="24">
        <v>1</v>
      </c>
    </row>
    <row r="226" spans="1:24" s="21" customFormat="1" x14ac:dyDescent="0.15"/>
    <row r="227" spans="1:24" s="21" customFormat="1" x14ac:dyDescent="0.15"/>
    <row r="228" spans="1:24" s="21" customFormat="1" x14ac:dyDescent="0.15"/>
    <row r="229" spans="1:24" s="21" customFormat="1" x14ac:dyDescent="0.15"/>
    <row r="230" spans="1:24" s="21" customFormat="1" x14ac:dyDescent="0.15">
      <c r="C230" s="21" t="s">
        <v>155</v>
      </c>
      <c r="E230" s="21" t="s">
        <v>156</v>
      </c>
      <c r="K230" s="21" t="s">
        <v>157</v>
      </c>
      <c r="M230" s="21" t="s">
        <v>158</v>
      </c>
      <c r="T230" s="21" t="s">
        <v>159</v>
      </c>
    </row>
    <row r="231" spans="1:24" s="21" customFormat="1" x14ac:dyDescent="0.15"/>
    <row r="232" spans="1:24" s="21" customFormat="1" x14ac:dyDescent="0.15">
      <c r="B232" s="21" t="s">
        <v>160</v>
      </c>
      <c r="C232" s="21" t="s">
        <v>161</v>
      </c>
      <c r="D232" s="21" t="s">
        <v>162</v>
      </c>
      <c r="E232" s="21" t="s">
        <v>163</v>
      </c>
      <c r="F232" s="21" t="s">
        <v>164</v>
      </c>
      <c r="G232" s="21" t="s">
        <v>165</v>
      </c>
      <c r="H232" s="21" t="s">
        <v>166</v>
      </c>
      <c r="I232" s="21" t="s">
        <v>167</v>
      </c>
      <c r="J232" s="21" t="s">
        <v>168</v>
      </c>
      <c r="K232" s="21" t="s">
        <v>169</v>
      </c>
      <c r="L232" s="21" t="s">
        <v>170</v>
      </c>
      <c r="M232" s="21" t="s">
        <v>171</v>
      </c>
      <c r="N232" s="21" t="s">
        <v>172</v>
      </c>
      <c r="O232" s="21" t="s">
        <v>173</v>
      </c>
      <c r="P232" s="21" t="s">
        <v>174</v>
      </c>
      <c r="Q232" s="21" t="s">
        <v>175</v>
      </c>
      <c r="R232" s="21" t="s">
        <v>176</v>
      </c>
      <c r="S232" s="21" t="s">
        <v>170</v>
      </c>
      <c r="T232" s="21" t="s">
        <v>177</v>
      </c>
      <c r="U232" s="21" t="s">
        <v>178</v>
      </c>
      <c r="V232" s="21" t="s">
        <v>179</v>
      </c>
      <c r="W232" s="21" t="s">
        <v>180</v>
      </c>
      <c r="X232" s="21" t="s">
        <v>181</v>
      </c>
    </row>
    <row r="233" spans="1:24" x14ac:dyDescent="0.15">
      <c r="A233" s="22" t="s">
        <v>252</v>
      </c>
    </row>
    <row r="234" spans="1:24" x14ac:dyDescent="0.15">
      <c r="A234" s="21" t="s">
        <v>183</v>
      </c>
      <c r="B234" s="23">
        <v>100</v>
      </c>
      <c r="C234" s="23">
        <v>49</v>
      </c>
      <c r="D234" s="23">
        <v>51</v>
      </c>
      <c r="E234" s="23">
        <v>15</v>
      </c>
      <c r="F234" s="23">
        <v>24</v>
      </c>
      <c r="G234" s="23">
        <v>20</v>
      </c>
      <c r="H234" s="23">
        <v>18</v>
      </c>
      <c r="I234" s="23">
        <v>15</v>
      </c>
      <c r="J234" s="23">
        <v>8</v>
      </c>
      <c r="K234" s="23">
        <v>75</v>
      </c>
      <c r="L234" s="23">
        <v>25</v>
      </c>
      <c r="M234" s="23">
        <v>42</v>
      </c>
      <c r="N234" s="23">
        <v>21</v>
      </c>
      <c r="O234" s="23">
        <v>30</v>
      </c>
      <c r="P234" s="23">
        <v>1</v>
      </c>
      <c r="Q234" s="23">
        <v>2</v>
      </c>
      <c r="R234" s="23">
        <v>2</v>
      </c>
      <c r="S234" s="23">
        <v>38</v>
      </c>
      <c r="T234" s="23">
        <v>20</v>
      </c>
      <c r="U234" s="23">
        <v>20</v>
      </c>
      <c r="V234" s="23">
        <v>20</v>
      </c>
      <c r="W234" s="23">
        <v>20</v>
      </c>
      <c r="X234" s="23">
        <v>20</v>
      </c>
    </row>
    <row r="235" spans="1:24" x14ac:dyDescent="0.15">
      <c r="A235" s="21" t="s">
        <v>253</v>
      </c>
      <c r="B235" s="24">
        <v>0.75</v>
      </c>
      <c r="C235" s="24">
        <v>0.73</v>
      </c>
      <c r="D235" s="24">
        <v>0.76</v>
      </c>
      <c r="E235" s="24">
        <v>0.53</v>
      </c>
      <c r="F235" s="24">
        <v>0.96</v>
      </c>
      <c r="G235" s="24">
        <v>0.85</v>
      </c>
      <c r="H235" s="24">
        <v>0.72</v>
      </c>
      <c r="I235" s="24">
        <v>0.6</v>
      </c>
      <c r="J235" s="24">
        <v>0.63</v>
      </c>
      <c r="K235" s="24">
        <v>1</v>
      </c>
      <c r="L235" s="23">
        <v>0</v>
      </c>
      <c r="M235" s="24">
        <v>1</v>
      </c>
      <c r="N235" s="24">
        <v>0.95</v>
      </c>
      <c r="O235" s="24">
        <v>0.9</v>
      </c>
      <c r="P235" s="24">
        <v>1</v>
      </c>
      <c r="Q235" s="24">
        <v>1</v>
      </c>
      <c r="R235" s="24">
        <v>1</v>
      </c>
      <c r="S235" s="24">
        <v>0.45</v>
      </c>
      <c r="T235" s="24">
        <v>0.85</v>
      </c>
      <c r="U235" s="24">
        <v>0.7</v>
      </c>
      <c r="V235" s="24">
        <v>0.8</v>
      </c>
      <c r="W235" s="24">
        <v>0.7</v>
      </c>
      <c r="X235" s="24">
        <v>0.7</v>
      </c>
    </row>
    <row r="236" spans="1:24" x14ac:dyDescent="0.15">
      <c r="A236" s="21" t="s">
        <v>251</v>
      </c>
      <c r="B236" s="24">
        <v>0.25</v>
      </c>
      <c r="C236" s="24">
        <v>0.27</v>
      </c>
      <c r="D236" s="24">
        <v>0.24</v>
      </c>
      <c r="E236" s="24">
        <v>0.47</v>
      </c>
      <c r="F236" s="24">
        <v>0.04</v>
      </c>
      <c r="G236" s="24">
        <v>0.15</v>
      </c>
      <c r="H236" s="24">
        <v>0.28000000000000003</v>
      </c>
      <c r="I236" s="24">
        <v>0.4</v>
      </c>
      <c r="J236" s="24">
        <v>0.38</v>
      </c>
      <c r="K236" s="23">
        <v>0</v>
      </c>
      <c r="L236" s="24">
        <v>1</v>
      </c>
      <c r="M236" s="23">
        <v>0</v>
      </c>
      <c r="N236" s="24">
        <v>0.05</v>
      </c>
      <c r="O236" s="24">
        <v>0.1</v>
      </c>
      <c r="P236" s="23">
        <v>0</v>
      </c>
      <c r="Q236" s="23">
        <v>0</v>
      </c>
      <c r="R236" s="23">
        <v>0</v>
      </c>
      <c r="S236" s="24">
        <v>0.55000000000000004</v>
      </c>
      <c r="T236" s="24">
        <v>0.15</v>
      </c>
      <c r="U236" s="24">
        <v>0.3</v>
      </c>
      <c r="V236" s="24">
        <v>0.2</v>
      </c>
      <c r="W236" s="24">
        <v>0.3</v>
      </c>
      <c r="X236" s="24">
        <v>0.3</v>
      </c>
    </row>
    <row r="237" spans="1:24" s="21" customFormat="1" x14ac:dyDescent="0.15"/>
    <row r="238" spans="1:24" x14ac:dyDescent="0.15">
      <c r="A238" s="21" t="s">
        <v>187</v>
      </c>
      <c r="B238" s="24">
        <v>1</v>
      </c>
      <c r="C238" s="24">
        <v>1</v>
      </c>
      <c r="D238" s="24">
        <v>1</v>
      </c>
      <c r="E238" s="24">
        <v>1</v>
      </c>
      <c r="F238" s="24">
        <v>1</v>
      </c>
      <c r="G238" s="24">
        <v>1</v>
      </c>
      <c r="H238" s="24">
        <v>1</v>
      </c>
      <c r="I238" s="24">
        <v>1</v>
      </c>
      <c r="J238" s="24">
        <v>1</v>
      </c>
      <c r="K238" s="24">
        <v>1</v>
      </c>
      <c r="L238" s="24">
        <v>1</v>
      </c>
      <c r="M238" s="24">
        <v>1</v>
      </c>
      <c r="N238" s="24">
        <v>1</v>
      </c>
      <c r="O238" s="24">
        <v>1</v>
      </c>
      <c r="P238" s="24">
        <v>1</v>
      </c>
      <c r="Q238" s="24">
        <v>1</v>
      </c>
      <c r="R238" s="24">
        <v>1</v>
      </c>
      <c r="S238" s="24">
        <v>1</v>
      </c>
      <c r="T238" s="24">
        <v>1</v>
      </c>
      <c r="U238" s="24">
        <v>1</v>
      </c>
      <c r="V238" s="24">
        <v>1</v>
      </c>
      <c r="W238" s="24">
        <v>1</v>
      </c>
      <c r="X238" s="24">
        <v>1</v>
      </c>
    </row>
    <row r="239" spans="1:24" s="21" customFormat="1" x14ac:dyDescent="0.15"/>
    <row r="240" spans="1:24" s="21" customFormat="1" x14ac:dyDescent="0.15"/>
    <row r="241" spans="1:23" s="21" customFormat="1" x14ac:dyDescent="0.15">
      <c r="C241" s="21" t="s">
        <v>155</v>
      </c>
      <c r="E241" s="21" t="s">
        <v>156</v>
      </c>
      <c r="K241" s="21" t="s">
        <v>157</v>
      </c>
      <c r="L241" s="21" t="s">
        <v>158</v>
      </c>
      <c r="S241" s="21" t="s">
        <v>159</v>
      </c>
    </row>
    <row r="242" spans="1:23" s="21" customFormat="1" x14ac:dyDescent="0.15"/>
    <row r="243" spans="1:23" s="21" customFormat="1" x14ac:dyDescent="0.15">
      <c r="B243" s="21" t="s">
        <v>160</v>
      </c>
      <c r="C243" s="21" t="s">
        <v>161</v>
      </c>
      <c r="D243" s="21" t="s">
        <v>162</v>
      </c>
      <c r="E243" s="21" t="s">
        <v>163</v>
      </c>
      <c r="F243" s="21" t="s">
        <v>164</v>
      </c>
      <c r="G243" s="21" t="s">
        <v>165</v>
      </c>
      <c r="H243" s="21" t="s">
        <v>166</v>
      </c>
      <c r="I243" s="21" t="s">
        <v>167</v>
      </c>
      <c r="J243" s="21" t="s">
        <v>168</v>
      </c>
      <c r="K243" s="21" t="s">
        <v>169</v>
      </c>
      <c r="L243" s="21" t="s">
        <v>171</v>
      </c>
      <c r="M243" s="21" t="s">
        <v>172</v>
      </c>
      <c r="N243" s="21" t="s">
        <v>173</v>
      </c>
      <c r="O243" s="21" t="s">
        <v>174</v>
      </c>
      <c r="P243" s="21" t="s">
        <v>175</v>
      </c>
      <c r="Q243" s="21" t="s">
        <v>176</v>
      </c>
      <c r="R243" s="21" t="s">
        <v>170</v>
      </c>
      <c r="S243" s="21" t="s">
        <v>177</v>
      </c>
      <c r="T243" s="21" t="s">
        <v>178</v>
      </c>
      <c r="U243" s="21" t="s">
        <v>179</v>
      </c>
      <c r="V243" s="21" t="s">
        <v>180</v>
      </c>
      <c r="W243" s="21" t="s">
        <v>181</v>
      </c>
    </row>
    <row r="244" spans="1:23" x14ac:dyDescent="0.15">
      <c r="A244" s="22" t="s">
        <v>254</v>
      </c>
    </row>
    <row r="245" spans="1:23" x14ac:dyDescent="0.15">
      <c r="A245" s="21" t="s">
        <v>255</v>
      </c>
      <c r="B245" s="23">
        <v>75</v>
      </c>
      <c r="C245" s="23">
        <v>36</v>
      </c>
      <c r="D245" s="23">
        <v>39</v>
      </c>
      <c r="E245" s="23">
        <v>8</v>
      </c>
      <c r="F245" s="23">
        <v>23</v>
      </c>
      <c r="G245" s="23">
        <v>17</v>
      </c>
      <c r="H245" s="23">
        <v>13</v>
      </c>
      <c r="I245" s="23">
        <v>9</v>
      </c>
      <c r="J245" s="23">
        <v>5</v>
      </c>
      <c r="K245" s="23">
        <v>75</v>
      </c>
      <c r="L245" s="23">
        <v>42</v>
      </c>
      <c r="M245" s="23">
        <v>20</v>
      </c>
      <c r="N245" s="23">
        <v>27</v>
      </c>
      <c r="O245" s="23">
        <v>1</v>
      </c>
      <c r="P245" s="23">
        <v>2</v>
      </c>
      <c r="Q245" s="23">
        <v>2</v>
      </c>
      <c r="R245" s="23">
        <v>17</v>
      </c>
      <c r="S245" s="23">
        <v>17</v>
      </c>
      <c r="T245" s="23">
        <v>14</v>
      </c>
      <c r="U245" s="23">
        <v>16</v>
      </c>
      <c r="V245" s="23">
        <v>14</v>
      </c>
      <c r="W245" s="23">
        <v>14</v>
      </c>
    </row>
    <row r="246" spans="1:23" x14ac:dyDescent="0.15">
      <c r="A246" s="21" t="s">
        <v>256</v>
      </c>
      <c r="B246" s="24">
        <v>0.05</v>
      </c>
      <c r="C246" s="24">
        <v>0.08</v>
      </c>
      <c r="D246" s="24">
        <v>0.03</v>
      </c>
      <c r="E246" s="24">
        <v>0.13</v>
      </c>
      <c r="F246" s="24">
        <v>0.04</v>
      </c>
      <c r="G246" s="24">
        <v>0.06</v>
      </c>
      <c r="H246" s="23">
        <v>0</v>
      </c>
      <c r="I246" s="23">
        <v>0</v>
      </c>
      <c r="J246" s="24">
        <v>0.2</v>
      </c>
      <c r="K246" s="24">
        <v>0.05</v>
      </c>
      <c r="L246" s="23">
        <v>0</v>
      </c>
      <c r="M246" s="24">
        <v>0.05</v>
      </c>
      <c r="N246" s="24">
        <v>0.04</v>
      </c>
      <c r="O246" s="23">
        <v>0</v>
      </c>
      <c r="P246" s="23">
        <v>0</v>
      </c>
      <c r="Q246" s="24">
        <v>0.5</v>
      </c>
      <c r="R246" s="24">
        <v>0.12</v>
      </c>
      <c r="S246" s="24">
        <v>0.12</v>
      </c>
      <c r="T246" s="24">
        <v>0.14000000000000001</v>
      </c>
      <c r="U246" s="23">
        <v>0</v>
      </c>
      <c r="V246" s="23">
        <v>0</v>
      </c>
      <c r="W246" s="23">
        <v>0</v>
      </c>
    </row>
    <row r="247" spans="1:23" x14ac:dyDescent="0.15">
      <c r="A247" s="21" t="s">
        <v>257</v>
      </c>
      <c r="B247" s="24">
        <v>0.53</v>
      </c>
      <c r="C247" s="24">
        <v>0.53</v>
      </c>
      <c r="D247" s="24">
        <v>0.54</v>
      </c>
      <c r="E247" s="24">
        <v>0.25</v>
      </c>
      <c r="F247" s="24">
        <v>0.48</v>
      </c>
      <c r="G247" s="24">
        <v>0.53</v>
      </c>
      <c r="H247" s="24">
        <v>0.62</v>
      </c>
      <c r="I247" s="24">
        <v>0.78</v>
      </c>
      <c r="J247" s="24">
        <v>0.6</v>
      </c>
      <c r="K247" s="24">
        <v>0.53</v>
      </c>
      <c r="L247" s="24">
        <v>0.52</v>
      </c>
      <c r="M247" s="24">
        <v>0.6</v>
      </c>
      <c r="N247" s="24">
        <v>0.37</v>
      </c>
      <c r="O247" s="24">
        <v>1</v>
      </c>
      <c r="P247" s="24">
        <v>0.5</v>
      </c>
      <c r="Q247" s="24">
        <v>0.5</v>
      </c>
      <c r="R247" s="24">
        <v>0.53</v>
      </c>
      <c r="S247" s="24">
        <v>0.71</v>
      </c>
      <c r="T247" s="24">
        <v>0.86</v>
      </c>
      <c r="U247" s="23">
        <v>0</v>
      </c>
      <c r="V247" s="24">
        <v>0.14000000000000001</v>
      </c>
      <c r="W247" s="24">
        <v>1</v>
      </c>
    </row>
    <row r="248" spans="1:23" x14ac:dyDescent="0.15">
      <c r="A248" s="21" t="s">
        <v>258</v>
      </c>
      <c r="B248" s="24">
        <v>0.28000000000000003</v>
      </c>
      <c r="C248" s="24">
        <v>0.25</v>
      </c>
      <c r="D248" s="24">
        <v>0.31</v>
      </c>
      <c r="E248" s="24">
        <v>0.5</v>
      </c>
      <c r="F248" s="24">
        <v>0.26</v>
      </c>
      <c r="G248" s="24">
        <v>0.24</v>
      </c>
      <c r="H248" s="24">
        <v>0.31</v>
      </c>
      <c r="I248" s="24">
        <v>0.22</v>
      </c>
      <c r="J248" s="24">
        <v>0.2</v>
      </c>
      <c r="K248" s="24">
        <v>0.28000000000000003</v>
      </c>
      <c r="L248" s="24">
        <v>0.24</v>
      </c>
      <c r="M248" s="24">
        <v>0.2</v>
      </c>
      <c r="N248" s="24">
        <v>0.33</v>
      </c>
      <c r="O248" s="23">
        <v>0</v>
      </c>
      <c r="P248" s="23">
        <v>0</v>
      </c>
      <c r="Q248" s="23">
        <v>0</v>
      </c>
      <c r="R248" s="24">
        <v>0.35</v>
      </c>
      <c r="S248" s="24">
        <v>0.18</v>
      </c>
      <c r="T248" s="23">
        <v>0</v>
      </c>
      <c r="U248" s="24">
        <v>0.56000000000000005</v>
      </c>
      <c r="V248" s="24">
        <v>0.64</v>
      </c>
      <c r="W248" s="23">
        <v>0</v>
      </c>
    </row>
    <row r="249" spans="1:23" x14ac:dyDescent="0.15">
      <c r="A249" s="21" t="s">
        <v>259</v>
      </c>
      <c r="B249" s="24">
        <v>0.09</v>
      </c>
      <c r="C249" s="24">
        <v>0.06</v>
      </c>
      <c r="D249" s="24">
        <v>0.13</v>
      </c>
      <c r="E249" s="23">
        <v>0</v>
      </c>
      <c r="F249" s="24">
        <v>0.17</v>
      </c>
      <c r="G249" s="24">
        <v>0.12</v>
      </c>
      <c r="H249" s="24">
        <v>0.08</v>
      </c>
      <c r="I249" s="23">
        <v>0</v>
      </c>
      <c r="J249" s="23">
        <v>0</v>
      </c>
      <c r="K249" s="24">
        <v>0.09</v>
      </c>
      <c r="L249" s="24">
        <v>0.17</v>
      </c>
      <c r="M249" s="24">
        <v>0.1</v>
      </c>
      <c r="N249" s="24">
        <v>0.19</v>
      </c>
      <c r="O249" s="23">
        <v>0</v>
      </c>
      <c r="P249" s="23">
        <v>0</v>
      </c>
      <c r="Q249" s="23">
        <v>0</v>
      </c>
      <c r="R249" s="23">
        <v>0</v>
      </c>
      <c r="S249" s="23">
        <v>0</v>
      </c>
      <c r="T249" s="23">
        <v>0</v>
      </c>
      <c r="U249" s="24">
        <v>0.31</v>
      </c>
      <c r="V249" s="24">
        <v>0.14000000000000001</v>
      </c>
      <c r="W249" s="23">
        <v>0</v>
      </c>
    </row>
    <row r="250" spans="1:23" x14ac:dyDescent="0.15">
      <c r="A250" s="21" t="s">
        <v>260</v>
      </c>
      <c r="B250" s="24">
        <v>0.04</v>
      </c>
      <c r="C250" s="24">
        <v>0.08</v>
      </c>
      <c r="D250" s="23">
        <v>0</v>
      </c>
      <c r="E250" s="24">
        <v>0.13</v>
      </c>
      <c r="F250" s="24">
        <v>0.04</v>
      </c>
      <c r="G250" s="24">
        <v>0.06</v>
      </c>
      <c r="H250" s="23">
        <v>0</v>
      </c>
      <c r="I250" s="23">
        <v>0</v>
      </c>
      <c r="J250" s="23">
        <v>0</v>
      </c>
      <c r="K250" s="24">
        <v>0.04</v>
      </c>
      <c r="L250" s="24">
        <v>7.0000000000000007E-2</v>
      </c>
      <c r="M250" s="24">
        <v>0.05</v>
      </c>
      <c r="N250" s="24">
        <v>7.0000000000000007E-2</v>
      </c>
      <c r="O250" s="23">
        <v>0</v>
      </c>
      <c r="P250" s="24">
        <v>0.5</v>
      </c>
      <c r="Q250" s="23">
        <v>0</v>
      </c>
      <c r="R250" s="23">
        <v>0</v>
      </c>
      <c r="S250" s="23">
        <v>0</v>
      </c>
      <c r="T250" s="23">
        <v>0</v>
      </c>
      <c r="U250" s="24">
        <v>0.13</v>
      </c>
      <c r="V250" s="24">
        <v>7.0000000000000007E-2</v>
      </c>
      <c r="W250" s="23">
        <v>0</v>
      </c>
    </row>
    <row r="251" spans="1:23" s="21" customFormat="1" x14ac:dyDescent="0.15"/>
    <row r="252" spans="1:23" x14ac:dyDescent="0.15">
      <c r="A252" s="21" t="s">
        <v>187</v>
      </c>
      <c r="B252" s="24">
        <v>1</v>
      </c>
      <c r="C252" s="24">
        <v>1</v>
      </c>
      <c r="D252" s="24">
        <v>1</v>
      </c>
      <c r="E252" s="24">
        <v>1</v>
      </c>
      <c r="F252" s="24">
        <v>1</v>
      </c>
      <c r="G252" s="24">
        <v>1</v>
      </c>
      <c r="H252" s="24">
        <v>1</v>
      </c>
      <c r="I252" s="24">
        <v>1</v>
      </c>
      <c r="J252" s="24">
        <v>1</v>
      </c>
      <c r="K252" s="24">
        <v>1</v>
      </c>
      <c r="L252" s="24">
        <v>1</v>
      </c>
      <c r="M252" s="24">
        <v>1</v>
      </c>
      <c r="N252" s="24">
        <v>1</v>
      </c>
      <c r="O252" s="24">
        <v>1</v>
      </c>
      <c r="P252" s="24">
        <v>1</v>
      </c>
      <c r="Q252" s="24">
        <v>1</v>
      </c>
      <c r="R252" s="24">
        <v>1</v>
      </c>
      <c r="S252" s="24">
        <v>1</v>
      </c>
      <c r="T252" s="24">
        <v>1</v>
      </c>
      <c r="U252" s="24">
        <v>1</v>
      </c>
      <c r="V252" s="24">
        <v>1</v>
      </c>
      <c r="W252" s="24">
        <v>1</v>
      </c>
    </row>
    <row r="253" spans="1:23" x14ac:dyDescent="0.15">
      <c r="A253" s="21" t="s">
        <v>261</v>
      </c>
      <c r="B253" s="23">
        <v>1.6</v>
      </c>
      <c r="C253" s="23">
        <v>1.6</v>
      </c>
      <c r="D253" s="23">
        <v>1.6</v>
      </c>
      <c r="E253" s="23">
        <v>1.8</v>
      </c>
      <c r="F253" s="23">
        <v>1.7</v>
      </c>
      <c r="G253" s="23">
        <v>1.6</v>
      </c>
      <c r="H253" s="23">
        <v>1.5</v>
      </c>
      <c r="I253" s="23">
        <v>1.2</v>
      </c>
      <c r="J253" s="23">
        <v>1.1000000000000001</v>
      </c>
      <c r="K253" s="23">
        <v>1.6</v>
      </c>
      <c r="L253" s="23">
        <v>1.8</v>
      </c>
      <c r="M253" s="23">
        <v>1.5</v>
      </c>
      <c r="N253" s="23">
        <v>1.9</v>
      </c>
      <c r="O253" s="23">
        <v>1</v>
      </c>
      <c r="P253" s="23">
        <v>2.5</v>
      </c>
      <c r="Q253" s="23">
        <v>0.8</v>
      </c>
      <c r="R253" s="23">
        <v>1.3</v>
      </c>
      <c r="S253" s="23">
        <v>1.1000000000000001</v>
      </c>
      <c r="T253" s="23">
        <v>0.9</v>
      </c>
      <c r="U253" s="23">
        <v>2.6</v>
      </c>
      <c r="V253" s="23">
        <v>2.1</v>
      </c>
      <c r="W253" s="23">
        <v>1</v>
      </c>
    </row>
    <row r="254" spans="1:23" s="21" customFormat="1" x14ac:dyDescent="0.15"/>
    <row r="255" spans="1:23" s="21" customFormat="1" x14ac:dyDescent="0.15"/>
    <row r="256" spans="1:23" s="21" customFormat="1" x14ac:dyDescent="0.15">
      <c r="C256" s="21" t="s">
        <v>155</v>
      </c>
      <c r="E256" s="21" t="s">
        <v>156</v>
      </c>
      <c r="K256" s="21" t="s">
        <v>157</v>
      </c>
      <c r="L256" s="21" t="s">
        <v>158</v>
      </c>
      <c r="S256" s="21" t="s">
        <v>159</v>
      </c>
    </row>
    <row r="257" spans="1:23" s="21" customFormat="1" x14ac:dyDescent="0.15"/>
    <row r="258" spans="1:23" s="21" customFormat="1" x14ac:dyDescent="0.15">
      <c r="B258" s="21" t="s">
        <v>160</v>
      </c>
      <c r="C258" s="21" t="s">
        <v>161</v>
      </c>
      <c r="D258" s="21" t="s">
        <v>162</v>
      </c>
      <c r="E258" s="21" t="s">
        <v>163</v>
      </c>
      <c r="F258" s="21" t="s">
        <v>164</v>
      </c>
      <c r="G258" s="21" t="s">
        <v>165</v>
      </c>
      <c r="H258" s="21" t="s">
        <v>166</v>
      </c>
      <c r="I258" s="21" t="s">
        <v>167</v>
      </c>
      <c r="J258" s="21" t="s">
        <v>168</v>
      </c>
      <c r="K258" s="21" t="s">
        <v>169</v>
      </c>
      <c r="L258" s="21" t="s">
        <v>171</v>
      </c>
      <c r="M258" s="21" t="s">
        <v>172</v>
      </c>
      <c r="N258" s="21" t="s">
        <v>173</v>
      </c>
      <c r="O258" s="21" t="s">
        <v>174</v>
      </c>
      <c r="P258" s="21" t="s">
        <v>175</v>
      </c>
      <c r="Q258" s="21" t="s">
        <v>176</v>
      </c>
      <c r="R258" s="21" t="s">
        <v>170</v>
      </c>
      <c r="S258" s="21" t="s">
        <v>177</v>
      </c>
      <c r="T258" s="21" t="s">
        <v>178</v>
      </c>
      <c r="U258" s="21" t="s">
        <v>179</v>
      </c>
      <c r="V258" s="21" t="s">
        <v>180</v>
      </c>
      <c r="W258" s="21" t="s">
        <v>181</v>
      </c>
    </row>
    <row r="259" spans="1:23" x14ac:dyDescent="0.15">
      <c r="A259" s="22" t="s">
        <v>262</v>
      </c>
    </row>
    <row r="260" spans="1:23" x14ac:dyDescent="0.15">
      <c r="A260" s="21" t="s">
        <v>255</v>
      </c>
      <c r="B260" s="23">
        <v>75</v>
      </c>
      <c r="C260" s="23">
        <v>36</v>
      </c>
      <c r="D260" s="23">
        <v>39</v>
      </c>
      <c r="E260" s="23">
        <v>8</v>
      </c>
      <c r="F260" s="23">
        <v>23</v>
      </c>
      <c r="G260" s="23">
        <v>17</v>
      </c>
      <c r="H260" s="23">
        <v>13</v>
      </c>
      <c r="I260" s="23">
        <v>9</v>
      </c>
      <c r="J260" s="23">
        <v>5</v>
      </c>
      <c r="K260" s="23">
        <v>75</v>
      </c>
      <c r="L260" s="23">
        <v>42</v>
      </c>
      <c r="M260" s="23">
        <v>20</v>
      </c>
      <c r="N260" s="23">
        <v>27</v>
      </c>
      <c r="O260" s="23">
        <v>1</v>
      </c>
      <c r="P260" s="23">
        <v>2</v>
      </c>
      <c r="Q260" s="23">
        <v>2</v>
      </c>
      <c r="R260" s="23">
        <v>17</v>
      </c>
      <c r="S260" s="23">
        <v>17</v>
      </c>
      <c r="T260" s="23">
        <v>14</v>
      </c>
      <c r="U260" s="23">
        <v>16</v>
      </c>
      <c r="V260" s="23">
        <v>14</v>
      </c>
      <c r="W260" s="23">
        <v>14</v>
      </c>
    </row>
    <row r="261" spans="1:23" x14ac:dyDescent="0.15">
      <c r="A261" s="21" t="s">
        <v>263</v>
      </c>
      <c r="B261" s="24">
        <v>0.05</v>
      </c>
      <c r="C261" s="24">
        <v>0.08</v>
      </c>
      <c r="D261" s="24">
        <v>0.03</v>
      </c>
      <c r="E261" s="24">
        <v>0.13</v>
      </c>
      <c r="F261" s="24">
        <v>0.04</v>
      </c>
      <c r="G261" s="24">
        <v>0.06</v>
      </c>
      <c r="H261" s="23">
        <v>0</v>
      </c>
      <c r="I261" s="23">
        <v>0</v>
      </c>
      <c r="J261" s="24">
        <v>0.2</v>
      </c>
      <c r="K261" s="24">
        <v>0.05</v>
      </c>
      <c r="L261" s="23">
        <v>0</v>
      </c>
      <c r="M261" s="24">
        <v>0.05</v>
      </c>
      <c r="N261" s="24">
        <v>0.04</v>
      </c>
      <c r="O261" s="23">
        <v>0</v>
      </c>
      <c r="P261" s="23">
        <v>0</v>
      </c>
      <c r="Q261" s="24">
        <v>0.5</v>
      </c>
      <c r="R261" s="24">
        <v>0.12</v>
      </c>
      <c r="S261" s="24">
        <v>0.12</v>
      </c>
      <c r="T261" s="24">
        <v>0.14000000000000001</v>
      </c>
      <c r="U261" s="23">
        <v>0</v>
      </c>
      <c r="V261" s="23">
        <v>0</v>
      </c>
      <c r="W261" s="23">
        <v>0</v>
      </c>
    </row>
    <row r="262" spans="1:23" x14ac:dyDescent="0.15">
      <c r="A262" s="21" t="s">
        <v>264</v>
      </c>
      <c r="B262" s="24">
        <v>0.81</v>
      </c>
      <c r="C262" s="24">
        <v>0.78</v>
      </c>
      <c r="D262" s="24">
        <v>0.85</v>
      </c>
      <c r="E262" s="24">
        <v>0.75</v>
      </c>
      <c r="F262" s="24">
        <v>0.74</v>
      </c>
      <c r="G262" s="24">
        <v>0.76</v>
      </c>
      <c r="H262" s="24">
        <v>0.92</v>
      </c>
      <c r="I262" s="24">
        <v>1</v>
      </c>
      <c r="J262" s="24">
        <v>0.8</v>
      </c>
      <c r="K262" s="24">
        <v>0.81</v>
      </c>
      <c r="L262" s="24">
        <v>0.76</v>
      </c>
      <c r="M262" s="24">
        <v>0.8</v>
      </c>
      <c r="N262" s="24">
        <v>0.7</v>
      </c>
      <c r="O262" s="24">
        <v>1</v>
      </c>
      <c r="P262" s="24">
        <v>0.5</v>
      </c>
      <c r="Q262" s="24">
        <v>0.5</v>
      </c>
      <c r="R262" s="24">
        <v>0.88</v>
      </c>
      <c r="S262" s="24">
        <v>0.88</v>
      </c>
      <c r="T262" s="24">
        <v>0.86</v>
      </c>
      <c r="U262" s="24">
        <v>0.56000000000000005</v>
      </c>
      <c r="V262" s="24">
        <v>0.79</v>
      </c>
      <c r="W262" s="24">
        <v>1</v>
      </c>
    </row>
    <row r="263" spans="1:23" x14ac:dyDescent="0.15">
      <c r="A263" s="21" t="s">
        <v>265</v>
      </c>
      <c r="B263" s="24">
        <v>0.13</v>
      </c>
      <c r="C263" s="24">
        <v>0.14000000000000001</v>
      </c>
      <c r="D263" s="24">
        <v>0.13</v>
      </c>
      <c r="E263" s="24">
        <v>0.13</v>
      </c>
      <c r="F263" s="24">
        <v>0.22</v>
      </c>
      <c r="G263" s="24">
        <v>0.18</v>
      </c>
      <c r="H263" s="24">
        <v>0.08</v>
      </c>
      <c r="I263" s="23">
        <v>0</v>
      </c>
      <c r="J263" s="23">
        <v>0</v>
      </c>
      <c r="K263" s="24">
        <v>0.13</v>
      </c>
      <c r="L263" s="24">
        <v>0.24</v>
      </c>
      <c r="M263" s="24">
        <v>0.15</v>
      </c>
      <c r="N263" s="24">
        <v>0.26</v>
      </c>
      <c r="O263" s="23">
        <v>0</v>
      </c>
      <c r="P263" s="24">
        <v>0.5</v>
      </c>
      <c r="Q263" s="23">
        <v>0</v>
      </c>
      <c r="R263" s="23">
        <v>0</v>
      </c>
      <c r="S263" s="23">
        <v>0</v>
      </c>
      <c r="T263" s="23">
        <v>0</v>
      </c>
      <c r="U263" s="24">
        <v>0.44</v>
      </c>
      <c r="V263" s="24">
        <v>0.21</v>
      </c>
      <c r="W263" s="23">
        <v>0</v>
      </c>
    </row>
    <row r="264" spans="1:23" x14ac:dyDescent="0.15">
      <c r="A264" s="21" t="s">
        <v>266</v>
      </c>
      <c r="B264" s="23">
        <v>0</v>
      </c>
      <c r="C264" s="23">
        <v>0</v>
      </c>
      <c r="D264" s="23">
        <v>0</v>
      </c>
      <c r="E264" s="23">
        <v>0</v>
      </c>
      <c r="F264" s="23">
        <v>0</v>
      </c>
      <c r="G264" s="23">
        <v>0</v>
      </c>
      <c r="H264" s="23">
        <v>0</v>
      </c>
      <c r="I264" s="23">
        <v>0</v>
      </c>
      <c r="J264" s="23">
        <v>0</v>
      </c>
      <c r="K264" s="23">
        <v>0</v>
      </c>
      <c r="L264" s="23">
        <v>0</v>
      </c>
      <c r="M264" s="23">
        <v>0</v>
      </c>
      <c r="N264" s="23">
        <v>0</v>
      </c>
      <c r="O264" s="23">
        <v>0</v>
      </c>
      <c r="P264" s="23">
        <v>0</v>
      </c>
      <c r="Q264" s="23">
        <v>0</v>
      </c>
      <c r="R264" s="23">
        <v>0</v>
      </c>
      <c r="S264" s="23">
        <v>0</v>
      </c>
      <c r="T264" s="23">
        <v>0</v>
      </c>
      <c r="U264" s="23">
        <v>0</v>
      </c>
      <c r="V264" s="23">
        <v>0</v>
      </c>
      <c r="W264" s="23">
        <v>0</v>
      </c>
    </row>
    <row r="265" spans="1:23" x14ac:dyDescent="0.15">
      <c r="A265" s="21" t="s">
        <v>267</v>
      </c>
      <c r="B265" s="23">
        <v>0</v>
      </c>
      <c r="C265" s="23">
        <v>0</v>
      </c>
      <c r="D265" s="23">
        <v>0</v>
      </c>
      <c r="E265" s="23">
        <v>0</v>
      </c>
      <c r="F265" s="23">
        <v>0</v>
      </c>
      <c r="G265" s="23">
        <v>0</v>
      </c>
      <c r="H265" s="23">
        <v>0</v>
      </c>
      <c r="I265" s="23">
        <v>0</v>
      </c>
      <c r="J265" s="23">
        <v>0</v>
      </c>
      <c r="K265" s="23">
        <v>0</v>
      </c>
      <c r="L265" s="23">
        <v>0</v>
      </c>
      <c r="M265" s="23">
        <v>0</v>
      </c>
      <c r="N265" s="23">
        <v>0</v>
      </c>
      <c r="O265" s="23">
        <v>0</v>
      </c>
      <c r="P265" s="23">
        <v>0</v>
      </c>
      <c r="Q265" s="23">
        <v>0</v>
      </c>
      <c r="R265" s="23">
        <v>0</v>
      </c>
      <c r="S265" s="23">
        <v>0</v>
      </c>
      <c r="T265" s="23">
        <v>0</v>
      </c>
      <c r="U265" s="23">
        <v>0</v>
      </c>
      <c r="V265" s="23">
        <v>0</v>
      </c>
      <c r="W265" s="23">
        <v>0</v>
      </c>
    </row>
    <row r="266" spans="1:23" x14ac:dyDescent="0.15">
      <c r="A266" s="21" t="s">
        <v>268</v>
      </c>
      <c r="B266" s="23">
        <v>0</v>
      </c>
      <c r="C266" s="23">
        <v>0</v>
      </c>
      <c r="D266" s="23">
        <v>0</v>
      </c>
      <c r="E266" s="23">
        <v>0</v>
      </c>
      <c r="F266" s="23">
        <v>0</v>
      </c>
      <c r="G266" s="23">
        <v>0</v>
      </c>
      <c r="H266" s="23">
        <v>0</v>
      </c>
      <c r="I266" s="23">
        <v>0</v>
      </c>
      <c r="J266" s="23">
        <v>0</v>
      </c>
      <c r="K266" s="23">
        <v>0</v>
      </c>
      <c r="L266" s="23">
        <v>0</v>
      </c>
      <c r="M266" s="23">
        <v>0</v>
      </c>
      <c r="N266" s="23">
        <v>0</v>
      </c>
      <c r="O266" s="23">
        <v>0</v>
      </c>
      <c r="P266" s="23">
        <v>0</v>
      </c>
      <c r="Q266" s="23">
        <v>0</v>
      </c>
      <c r="R266" s="23">
        <v>0</v>
      </c>
      <c r="S266" s="23">
        <v>0</v>
      </c>
      <c r="T266" s="23">
        <v>0</v>
      </c>
      <c r="U266" s="23">
        <v>0</v>
      </c>
      <c r="V266" s="23">
        <v>0</v>
      </c>
      <c r="W266" s="23">
        <v>0</v>
      </c>
    </row>
    <row r="267" spans="1:23" s="21" customFormat="1" x14ac:dyDescent="0.15"/>
    <row r="268" spans="1:23" x14ac:dyDescent="0.15">
      <c r="A268" s="21" t="s">
        <v>187</v>
      </c>
      <c r="B268" s="24">
        <v>1</v>
      </c>
      <c r="C268" s="24">
        <v>1</v>
      </c>
      <c r="D268" s="24">
        <v>1</v>
      </c>
      <c r="E268" s="24">
        <v>1</v>
      </c>
      <c r="F268" s="24">
        <v>1</v>
      </c>
      <c r="G268" s="24">
        <v>1</v>
      </c>
      <c r="H268" s="24">
        <v>1</v>
      </c>
      <c r="I268" s="24">
        <v>1</v>
      </c>
      <c r="J268" s="24">
        <v>1</v>
      </c>
      <c r="K268" s="24">
        <v>1</v>
      </c>
      <c r="L268" s="24">
        <v>1</v>
      </c>
      <c r="M268" s="24">
        <v>1</v>
      </c>
      <c r="N268" s="24">
        <v>1</v>
      </c>
      <c r="O268" s="24">
        <v>1</v>
      </c>
      <c r="P268" s="24">
        <v>1</v>
      </c>
      <c r="Q268" s="24">
        <v>1</v>
      </c>
      <c r="R268" s="24">
        <v>1</v>
      </c>
      <c r="S268" s="24">
        <v>1</v>
      </c>
      <c r="T268" s="24">
        <v>1</v>
      </c>
      <c r="U268" s="24">
        <v>1</v>
      </c>
      <c r="V268" s="24">
        <v>1</v>
      </c>
      <c r="W268" s="24">
        <v>1</v>
      </c>
    </row>
    <row r="269" spans="1:23" x14ac:dyDescent="0.15">
      <c r="A269" s="21" t="s">
        <v>261</v>
      </c>
      <c r="B269" s="23">
        <v>1.6</v>
      </c>
      <c r="C269" s="23">
        <v>1.6</v>
      </c>
      <c r="D269" s="23">
        <v>1.6</v>
      </c>
      <c r="E269" s="23">
        <v>1.8</v>
      </c>
      <c r="F269" s="23">
        <v>1.7</v>
      </c>
      <c r="G269" s="23">
        <v>1.6</v>
      </c>
      <c r="H269" s="23">
        <v>1.5</v>
      </c>
      <c r="I269" s="23">
        <v>1.2</v>
      </c>
      <c r="J269" s="23">
        <v>1.1000000000000001</v>
      </c>
      <c r="K269" s="23">
        <v>1.6</v>
      </c>
      <c r="L269" s="23">
        <v>1.8</v>
      </c>
      <c r="M269" s="23">
        <v>1.5</v>
      </c>
      <c r="N269" s="23">
        <v>1.9</v>
      </c>
      <c r="O269" s="23">
        <v>1</v>
      </c>
      <c r="P269" s="23">
        <v>2.5</v>
      </c>
      <c r="Q269" s="23">
        <v>0.8</v>
      </c>
      <c r="R269" s="23">
        <v>1.3</v>
      </c>
      <c r="S269" s="23">
        <v>1.1000000000000001</v>
      </c>
      <c r="T269" s="23">
        <v>0.9</v>
      </c>
      <c r="U269" s="23">
        <v>2.6</v>
      </c>
      <c r="V269" s="23">
        <v>2.1</v>
      </c>
      <c r="W269" s="23">
        <v>1</v>
      </c>
    </row>
    <row r="270" spans="1:23" s="21" customFormat="1" x14ac:dyDescent="0.15"/>
    <row r="271" spans="1:23" s="21" customFormat="1" x14ac:dyDescent="0.15"/>
    <row r="272" spans="1:23" s="21" customFormat="1" x14ac:dyDescent="0.15">
      <c r="C272" s="21" t="s">
        <v>155</v>
      </c>
      <c r="E272" s="21" t="s">
        <v>156</v>
      </c>
      <c r="K272" s="21" t="s">
        <v>157</v>
      </c>
      <c r="L272" s="21" t="s">
        <v>158</v>
      </c>
      <c r="S272" s="21" t="s">
        <v>159</v>
      </c>
    </row>
    <row r="273" spans="1:23" s="21" customFormat="1" x14ac:dyDescent="0.15"/>
    <row r="274" spans="1:23" s="21" customFormat="1" x14ac:dyDescent="0.15">
      <c r="B274" s="21" t="s">
        <v>160</v>
      </c>
      <c r="C274" s="21" t="s">
        <v>161</v>
      </c>
      <c r="D274" s="21" t="s">
        <v>162</v>
      </c>
      <c r="E274" s="21" t="s">
        <v>163</v>
      </c>
      <c r="F274" s="21" t="s">
        <v>164</v>
      </c>
      <c r="G274" s="21" t="s">
        <v>165</v>
      </c>
      <c r="H274" s="21" t="s">
        <v>166</v>
      </c>
      <c r="I274" s="21" t="s">
        <v>167</v>
      </c>
      <c r="J274" s="21" t="s">
        <v>168</v>
      </c>
      <c r="K274" s="21" t="s">
        <v>169</v>
      </c>
      <c r="L274" s="21" t="s">
        <v>171</v>
      </c>
      <c r="M274" s="21" t="s">
        <v>172</v>
      </c>
      <c r="N274" s="21" t="s">
        <v>173</v>
      </c>
      <c r="O274" s="21" t="s">
        <v>174</v>
      </c>
      <c r="P274" s="21" t="s">
        <v>175</v>
      </c>
      <c r="Q274" s="21" t="s">
        <v>176</v>
      </c>
      <c r="R274" s="21" t="s">
        <v>170</v>
      </c>
      <c r="S274" s="21" t="s">
        <v>177</v>
      </c>
      <c r="T274" s="21" t="s">
        <v>178</v>
      </c>
      <c r="U274" s="21" t="s">
        <v>179</v>
      </c>
      <c r="V274" s="21" t="s">
        <v>180</v>
      </c>
      <c r="W274" s="21" t="s">
        <v>181</v>
      </c>
    </row>
    <row r="275" spans="1:23" x14ac:dyDescent="0.15">
      <c r="A275" s="22" t="s">
        <v>269</v>
      </c>
    </row>
    <row r="276" spans="1:23" x14ac:dyDescent="0.15">
      <c r="A276" s="21" t="s">
        <v>255</v>
      </c>
      <c r="B276" s="23">
        <v>75</v>
      </c>
      <c r="C276" s="23">
        <v>36</v>
      </c>
      <c r="D276" s="23">
        <v>39</v>
      </c>
      <c r="E276" s="23">
        <v>8</v>
      </c>
      <c r="F276" s="23">
        <v>23</v>
      </c>
      <c r="G276" s="23">
        <v>17</v>
      </c>
      <c r="H276" s="23">
        <v>13</v>
      </c>
      <c r="I276" s="23">
        <v>9</v>
      </c>
      <c r="J276" s="23">
        <v>5</v>
      </c>
      <c r="K276" s="23">
        <v>75</v>
      </c>
      <c r="L276" s="23">
        <v>42</v>
      </c>
      <c r="M276" s="23">
        <v>20</v>
      </c>
      <c r="N276" s="23">
        <v>27</v>
      </c>
      <c r="O276" s="23">
        <v>1</v>
      </c>
      <c r="P276" s="23">
        <v>2</v>
      </c>
      <c r="Q276" s="23">
        <v>2</v>
      </c>
      <c r="R276" s="23">
        <v>17</v>
      </c>
      <c r="S276" s="23">
        <v>17</v>
      </c>
      <c r="T276" s="23">
        <v>14</v>
      </c>
      <c r="U276" s="23">
        <v>16</v>
      </c>
      <c r="V276" s="23">
        <v>14</v>
      </c>
      <c r="W276" s="23">
        <v>14</v>
      </c>
    </row>
    <row r="277" spans="1:23" x14ac:dyDescent="0.15">
      <c r="A277" s="21" t="s">
        <v>270</v>
      </c>
      <c r="B277" s="24">
        <v>0.28999999999999998</v>
      </c>
      <c r="C277" s="24">
        <v>0.31</v>
      </c>
      <c r="D277" s="24">
        <v>0.28000000000000003</v>
      </c>
      <c r="E277" s="24">
        <v>0.38</v>
      </c>
      <c r="F277" s="24">
        <v>0.3</v>
      </c>
      <c r="G277" s="24">
        <v>0.28999999999999998</v>
      </c>
      <c r="H277" s="24">
        <v>0.23</v>
      </c>
      <c r="I277" s="24">
        <v>0.44</v>
      </c>
      <c r="J277" s="23">
        <v>0</v>
      </c>
      <c r="K277" s="24">
        <v>0.28999999999999998</v>
      </c>
      <c r="L277" s="24">
        <v>0.43</v>
      </c>
      <c r="M277" s="24">
        <v>0.4</v>
      </c>
      <c r="N277" s="24">
        <v>0.41</v>
      </c>
      <c r="O277" s="23">
        <v>0</v>
      </c>
      <c r="P277" s="24">
        <v>0.5</v>
      </c>
      <c r="Q277" s="23">
        <v>0</v>
      </c>
      <c r="R277" s="24">
        <v>0.24</v>
      </c>
      <c r="S277" s="23">
        <v>0</v>
      </c>
      <c r="T277" s="24">
        <v>7.0000000000000007E-2</v>
      </c>
      <c r="U277" s="24">
        <v>0.56000000000000005</v>
      </c>
      <c r="V277" s="24">
        <v>0.43</v>
      </c>
      <c r="W277" s="24">
        <v>0.43</v>
      </c>
    </row>
    <row r="278" spans="1:23" x14ac:dyDescent="0.15">
      <c r="A278" s="21" t="s">
        <v>271</v>
      </c>
      <c r="B278" s="24">
        <v>0.68</v>
      </c>
      <c r="C278" s="24">
        <v>0.69</v>
      </c>
      <c r="D278" s="24">
        <v>0.67</v>
      </c>
      <c r="E278" s="24">
        <v>0.63</v>
      </c>
      <c r="F278" s="24">
        <v>0.7</v>
      </c>
      <c r="G278" s="24">
        <v>0.71</v>
      </c>
      <c r="H278" s="24">
        <v>0.69</v>
      </c>
      <c r="I278" s="24">
        <v>0.56000000000000005</v>
      </c>
      <c r="J278" s="24">
        <v>0.8</v>
      </c>
      <c r="K278" s="24">
        <v>0.68</v>
      </c>
      <c r="L278" s="24">
        <v>0.56999999999999995</v>
      </c>
      <c r="M278" s="24">
        <v>0.55000000000000004</v>
      </c>
      <c r="N278" s="24">
        <v>0.56000000000000005</v>
      </c>
      <c r="O278" s="24">
        <v>1</v>
      </c>
      <c r="P278" s="24">
        <v>0.5</v>
      </c>
      <c r="Q278" s="24">
        <v>1</v>
      </c>
      <c r="R278" s="24">
        <v>0.71</v>
      </c>
      <c r="S278" s="24">
        <v>1</v>
      </c>
      <c r="T278" s="24">
        <v>0.93</v>
      </c>
      <c r="U278" s="24">
        <v>0.44</v>
      </c>
      <c r="V278" s="24">
        <v>0.56999999999999995</v>
      </c>
      <c r="W278" s="24">
        <v>0.43</v>
      </c>
    </row>
    <row r="279" spans="1:23" x14ac:dyDescent="0.15">
      <c r="A279" s="21" t="s">
        <v>272</v>
      </c>
      <c r="B279" s="24">
        <v>0.03</v>
      </c>
      <c r="C279" s="23">
        <v>0</v>
      </c>
      <c r="D279" s="24">
        <v>0.05</v>
      </c>
      <c r="E279" s="23">
        <v>0</v>
      </c>
      <c r="F279" s="23">
        <v>0</v>
      </c>
      <c r="G279" s="23">
        <v>0</v>
      </c>
      <c r="H279" s="24">
        <v>0.08</v>
      </c>
      <c r="I279" s="23">
        <v>0</v>
      </c>
      <c r="J279" s="24">
        <v>0.2</v>
      </c>
      <c r="K279" s="24">
        <v>0.03</v>
      </c>
      <c r="L279" s="23">
        <v>0</v>
      </c>
      <c r="M279" s="24">
        <v>0.05</v>
      </c>
      <c r="N279" s="24">
        <v>0.04</v>
      </c>
      <c r="O279" s="23">
        <v>0</v>
      </c>
      <c r="P279" s="23">
        <v>0</v>
      </c>
      <c r="Q279" s="23">
        <v>0</v>
      </c>
      <c r="R279" s="24">
        <v>0.06</v>
      </c>
      <c r="S279" s="23">
        <v>0</v>
      </c>
      <c r="T279" s="23">
        <v>0</v>
      </c>
      <c r="U279" s="23">
        <v>0</v>
      </c>
      <c r="V279" s="23">
        <v>0</v>
      </c>
      <c r="W279" s="24">
        <v>0.14000000000000001</v>
      </c>
    </row>
    <row r="280" spans="1:23" x14ac:dyDescent="0.15">
      <c r="A280" s="21" t="s">
        <v>273</v>
      </c>
      <c r="B280" s="23">
        <v>0</v>
      </c>
      <c r="C280" s="23">
        <v>0</v>
      </c>
      <c r="D280" s="23">
        <v>0</v>
      </c>
      <c r="E280" s="23">
        <v>0</v>
      </c>
      <c r="F280" s="23">
        <v>0</v>
      </c>
      <c r="G280" s="23">
        <v>0</v>
      </c>
      <c r="H280" s="23">
        <v>0</v>
      </c>
      <c r="I280" s="23">
        <v>0</v>
      </c>
      <c r="J280" s="23">
        <v>0</v>
      </c>
      <c r="K280" s="23">
        <v>0</v>
      </c>
      <c r="L280" s="23">
        <v>0</v>
      </c>
      <c r="M280" s="23">
        <v>0</v>
      </c>
      <c r="N280" s="23">
        <v>0</v>
      </c>
      <c r="O280" s="23">
        <v>0</v>
      </c>
      <c r="P280" s="23">
        <v>0</v>
      </c>
      <c r="Q280" s="23">
        <v>0</v>
      </c>
      <c r="R280" s="23">
        <v>0</v>
      </c>
      <c r="S280" s="23">
        <v>0</v>
      </c>
      <c r="T280" s="23">
        <v>0</v>
      </c>
      <c r="U280" s="23">
        <v>0</v>
      </c>
      <c r="V280" s="23">
        <v>0</v>
      </c>
      <c r="W280" s="23">
        <v>0</v>
      </c>
    </row>
    <row r="281" spans="1:23" x14ac:dyDescent="0.15">
      <c r="A281" s="21" t="s">
        <v>274</v>
      </c>
      <c r="B281" s="23">
        <v>0</v>
      </c>
      <c r="C281" s="23">
        <v>0</v>
      </c>
      <c r="D281" s="23">
        <v>0</v>
      </c>
      <c r="E281" s="23">
        <v>0</v>
      </c>
      <c r="F281" s="23">
        <v>0</v>
      </c>
      <c r="G281" s="23">
        <v>0</v>
      </c>
      <c r="H281" s="23">
        <v>0</v>
      </c>
      <c r="I281" s="23">
        <v>0</v>
      </c>
      <c r="J281" s="23">
        <v>0</v>
      </c>
      <c r="K281" s="23">
        <v>0</v>
      </c>
      <c r="L281" s="23">
        <v>0</v>
      </c>
      <c r="M281" s="23">
        <v>0</v>
      </c>
      <c r="N281" s="23">
        <v>0</v>
      </c>
      <c r="O281" s="23">
        <v>0</v>
      </c>
      <c r="P281" s="23">
        <v>0</v>
      </c>
      <c r="Q281" s="23">
        <v>0</v>
      </c>
      <c r="R281" s="23">
        <v>0</v>
      </c>
      <c r="S281" s="23">
        <v>0</v>
      </c>
      <c r="T281" s="23">
        <v>0</v>
      </c>
      <c r="U281" s="23">
        <v>0</v>
      </c>
      <c r="V281" s="23">
        <v>0</v>
      </c>
      <c r="W281" s="23">
        <v>0</v>
      </c>
    </row>
    <row r="282" spans="1:23" s="21" customFormat="1" x14ac:dyDescent="0.15"/>
    <row r="283" spans="1:23" x14ac:dyDescent="0.15">
      <c r="A283" s="21" t="s">
        <v>187</v>
      </c>
      <c r="B283" s="24">
        <v>1</v>
      </c>
      <c r="C283" s="24">
        <v>1</v>
      </c>
      <c r="D283" s="24">
        <v>1</v>
      </c>
      <c r="E283" s="24">
        <v>1</v>
      </c>
      <c r="F283" s="24">
        <v>1</v>
      </c>
      <c r="G283" s="24">
        <v>1</v>
      </c>
      <c r="H283" s="24">
        <v>1</v>
      </c>
      <c r="I283" s="24">
        <v>1</v>
      </c>
      <c r="J283" s="24">
        <v>1</v>
      </c>
      <c r="K283" s="24">
        <v>1</v>
      </c>
      <c r="L283" s="24">
        <v>1</v>
      </c>
      <c r="M283" s="24">
        <v>1</v>
      </c>
      <c r="N283" s="24">
        <v>1</v>
      </c>
      <c r="O283" s="24">
        <v>1</v>
      </c>
      <c r="P283" s="24">
        <v>1</v>
      </c>
      <c r="Q283" s="24">
        <v>1</v>
      </c>
      <c r="R283" s="24">
        <v>1</v>
      </c>
      <c r="S283" s="24">
        <v>1</v>
      </c>
      <c r="T283" s="24">
        <v>1</v>
      </c>
      <c r="U283" s="24">
        <v>1</v>
      </c>
      <c r="V283" s="24">
        <v>1</v>
      </c>
      <c r="W283" s="24">
        <v>1</v>
      </c>
    </row>
    <row r="284" spans="1:23" x14ac:dyDescent="0.15">
      <c r="A284" s="21" t="s">
        <v>275</v>
      </c>
      <c r="B284" s="24">
        <v>0.97</v>
      </c>
      <c r="C284" s="24">
        <v>1</v>
      </c>
      <c r="D284" s="24">
        <v>0.95</v>
      </c>
      <c r="E284" s="24">
        <v>1</v>
      </c>
      <c r="F284" s="24">
        <v>1</v>
      </c>
      <c r="G284" s="24">
        <v>1</v>
      </c>
      <c r="H284" s="24">
        <v>0.92</v>
      </c>
      <c r="I284" s="24">
        <v>1</v>
      </c>
      <c r="J284" s="24">
        <v>0.8</v>
      </c>
      <c r="K284" s="24">
        <v>0.97</v>
      </c>
      <c r="L284" s="24">
        <v>1</v>
      </c>
      <c r="M284" s="24">
        <v>0.95</v>
      </c>
      <c r="N284" s="24">
        <v>0.96</v>
      </c>
      <c r="O284" s="24">
        <v>1</v>
      </c>
      <c r="P284" s="24">
        <v>1</v>
      </c>
      <c r="Q284" s="24">
        <v>1</v>
      </c>
      <c r="R284" s="24">
        <v>0.94</v>
      </c>
      <c r="S284" s="24">
        <v>1</v>
      </c>
      <c r="T284" s="24">
        <v>1</v>
      </c>
      <c r="U284" s="24">
        <v>1</v>
      </c>
      <c r="V284" s="24">
        <v>1</v>
      </c>
      <c r="W284" s="24">
        <v>0.86</v>
      </c>
    </row>
    <row r="285" spans="1:23" x14ac:dyDescent="0.15">
      <c r="A285" s="21" t="s">
        <v>276</v>
      </c>
      <c r="B285" s="23">
        <v>0</v>
      </c>
      <c r="C285" s="23">
        <v>0</v>
      </c>
      <c r="D285" s="23">
        <v>0</v>
      </c>
      <c r="E285" s="23">
        <v>0</v>
      </c>
      <c r="F285" s="23">
        <v>0</v>
      </c>
      <c r="G285" s="23">
        <v>0</v>
      </c>
      <c r="H285" s="23">
        <v>0</v>
      </c>
      <c r="I285" s="23">
        <v>0</v>
      </c>
      <c r="J285" s="23">
        <v>0</v>
      </c>
      <c r="K285" s="23">
        <v>0</v>
      </c>
      <c r="L285" s="23">
        <v>0</v>
      </c>
      <c r="M285" s="23">
        <v>0</v>
      </c>
      <c r="N285" s="23">
        <v>0</v>
      </c>
      <c r="O285" s="23">
        <v>0</v>
      </c>
      <c r="P285" s="23">
        <v>0</v>
      </c>
      <c r="Q285" s="23">
        <v>0</v>
      </c>
      <c r="R285" s="23">
        <v>0</v>
      </c>
      <c r="S285" s="23">
        <v>0</v>
      </c>
      <c r="T285" s="23">
        <v>0</v>
      </c>
      <c r="U285" s="23">
        <v>0</v>
      </c>
      <c r="V285" s="23">
        <v>0</v>
      </c>
      <c r="W285" s="23">
        <v>0</v>
      </c>
    </row>
    <row r="286" spans="1:23" x14ac:dyDescent="0.15">
      <c r="A286" s="21" t="s">
        <v>277</v>
      </c>
      <c r="B286" s="23">
        <v>4.3</v>
      </c>
      <c r="C286" s="23">
        <v>4.3</v>
      </c>
      <c r="D286" s="23">
        <v>4.2</v>
      </c>
      <c r="E286" s="23">
        <v>4.4000000000000004</v>
      </c>
      <c r="F286" s="23">
        <v>4.3</v>
      </c>
      <c r="G286" s="23">
        <v>4.3</v>
      </c>
      <c r="H286" s="23">
        <v>4.2</v>
      </c>
      <c r="I286" s="23">
        <v>4.4000000000000004</v>
      </c>
      <c r="J286" s="23">
        <v>3.8</v>
      </c>
      <c r="K286" s="23">
        <v>4.3</v>
      </c>
      <c r="L286" s="23">
        <v>4.4000000000000004</v>
      </c>
      <c r="M286" s="23">
        <v>4.3</v>
      </c>
      <c r="N286" s="23">
        <v>4.4000000000000004</v>
      </c>
      <c r="O286" s="23">
        <v>4</v>
      </c>
      <c r="P286" s="23">
        <v>4.5</v>
      </c>
      <c r="Q286" s="23">
        <v>4</v>
      </c>
      <c r="R286" s="23">
        <v>4.2</v>
      </c>
      <c r="S286" s="23">
        <v>4</v>
      </c>
      <c r="T286" s="23">
        <v>4.0999999999999996</v>
      </c>
      <c r="U286" s="23">
        <v>4.5999999999999996</v>
      </c>
      <c r="V286" s="23">
        <v>4.4000000000000004</v>
      </c>
      <c r="W286" s="23">
        <v>4.3</v>
      </c>
    </row>
    <row r="287" spans="1:23" s="21" customFormat="1" x14ac:dyDescent="0.15"/>
    <row r="288" spans="1:23" s="21" customFormat="1" x14ac:dyDescent="0.15"/>
    <row r="289" spans="1:23" s="21" customFormat="1" x14ac:dyDescent="0.15">
      <c r="C289" s="21" t="s">
        <v>155</v>
      </c>
      <c r="E289" s="21" t="s">
        <v>156</v>
      </c>
      <c r="K289" s="21" t="s">
        <v>157</v>
      </c>
      <c r="L289" s="21" t="s">
        <v>158</v>
      </c>
      <c r="S289" s="21" t="s">
        <v>159</v>
      </c>
    </row>
    <row r="290" spans="1:23" s="21" customFormat="1" x14ac:dyDescent="0.15"/>
    <row r="291" spans="1:23" s="21" customFormat="1" x14ac:dyDescent="0.15">
      <c r="B291" s="21" t="s">
        <v>160</v>
      </c>
      <c r="C291" s="21" t="s">
        <v>161</v>
      </c>
      <c r="D291" s="21" t="s">
        <v>162</v>
      </c>
      <c r="E291" s="21" t="s">
        <v>163</v>
      </c>
      <c r="F291" s="21" t="s">
        <v>164</v>
      </c>
      <c r="G291" s="21" t="s">
        <v>165</v>
      </c>
      <c r="H291" s="21" t="s">
        <v>166</v>
      </c>
      <c r="I291" s="21" t="s">
        <v>167</v>
      </c>
      <c r="J291" s="21" t="s">
        <v>168</v>
      </c>
      <c r="K291" s="21" t="s">
        <v>169</v>
      </c>
      <c r="L291" s="21" t="s">
        <v>171</v>
      </c>
      <c r="M291" s="21" t="s">
        <v>172</v>
      </c>
      <c r="N291" s="21" t="s">
        <v>173</v>
      </c>
      <c r="O291" s="21" t="s">
        <v>174</v>
      </c>
      <c r="P291" s="21" t="s">
        <v>175</v>
      </c>
      <c r="Q291" s="21" t="s">
        <v>176</v>
      </c>
      <c r="R291" s="21" t="s">
        <v>170</v>
      </c>
      <c r="S291" s="21" t="s">
        <v>177</v>
      </c>
      <c r="T291" s="21" t="s">
        <v>178</v>
      </c>
      <c r="U291" s="21" t="s">
        <v>179</v>
      </c>
      <c r="V291" s="21" t="s">
        <v>180</v>
      </c>
      <c r="W291" s="21" t="s">
        <v>181</v>
      </c>
    </row>
    <row r="292" spans="1:23" x14ac:dyDescent="0.15">
      <c r="A292" s="22" t="s">
        <v>278</v>
      </c>
    </row>
    <row r="293" spans="1:23" x14ac:dyDescent="0.15">
      <c r="A293" s="21" t="s">
        <v>255</v>
      </c>
      <c r="B293" s="23">
        <v>75</v>
      </c>
      <c r="C293" s="23">
        <v>36</v>
      </c>
      <c r="D293" s="23">
        <v>39</v>
      </c>
      <c r="E293" s="23">
        <v>8</v>
      </c>
      <c r="F293" s="23">
        <v>23</v>
      </c>
      <c r="G293" s="23">
        <v>17</v>
      </c>
      <c r="H293" s="23">
        <v>13</v>
      </c>
      <c r="I293" s="23">
        <v>9</v>
      </c>
      <c r="J293" s="23">
        <v>5</v>
      </c>
      <c r="K293" s="23">
        <v>75</v>
      </c>
      <c r="L293" s="23">
        <v>42</v>
      </c>
      <c r="M293" s="23">
        <v>20</v>
      </c>
      <c r="N293" s="23">
        <v>27</v>
      </c>
      <c r="O293" s="23">
        <v>1</v>
      </c>
      <c r="P293" s="23">
        <v>2</v>
      </c>
      <c r="Q293" s="23">
        <v>2</v>
      </c>
      <c r="R293" s="23">
        <v>17</v>
      </c>
      <c r="S293" s="23">
        <v>17</v>
      </c>
      <c r="T293" s="23">
        <v>14</v>
      </c>
      <c r="U293" s="23">
        <v>16</v>
      </c>
      <c r="V293" s="23">
        <v>14</v>
      </c>
      <c r="W293" s="23">
        <v>14</v>
      </c>
    </row>
    <row r="294" spans="1:23" x14ac:dyDescent="0.15">
      <c r="A294" s="21" t="s">
        <v>279</v>
      </c>
      <c r="B294" s="24">
        <v>0.93</v>
      </c>
      <c r="C294" s="24">
        <v>1</v>
      </c>
      <c r="D294" s="24">
        <v>0.87</v>
      </c>
      <c r="E294" s="24">
        <v>1</v>
      </c>
      <c r="F294" s="24">
        <v>0.96</v>
      </c>
      <c r="G294" s="24">
        <v>0.94</v>
      </c>
      <c r="H294" s="24">
        <v>0.85</v>
      </c>
      <c r="I294" s="24">
        <v>1</v>
      </c>
      <c r="J294" s="24">
        <v>0.8</v>
      </c>
      <c r="K294" s="24">
        <v>0.93</v>
      </c>
      <c r="L294" s="24">
        <v>0.95</v>
      </c>
      <c r="M294" s="24">
        <v>0.95</v>
      </c>
      <c r="N294" s="24">
        <v>0.96</v>
      </c>
      <c r="O294" s="24">
        <v>1</v>
      </c>
      <c r="P294" s="24">
        <v>1</v>
      </c>
      <c r="Q294" s="24">
        <v>1</v>
      </c>
      <c r="R294" s="24">
        <v>0.88</v>
      </c>
      <c r="S294" s="24">
        <v>1</v>
      </c>
      <c r="T294" s="24">
        <v>1</v>
      </c>
      <c r="U294" s="24">
        <v>1</v>
      </c>
      <c r="V294" s="24">
        <v>0.79</v>
      </c>
      <c r="W294" s="24">
        <v>0.86</v>
      </c>
    </row>
    <row r="295" spans="1:23" x14ac:dyDescent="0.15">
      <c r="A295" s="21" t="s">
        <v>280</v>
      </c>
      <c r="B295" s="24">
        <v>7.0000000000000007E-2</v>
      </c>
      <c r="C295" s="23">
        <v>0</v>
      </c>
      <c r="D295" s="24">
        <v>0.13</v>
      </c>
      <c r="E295" s="23">
        <v>0</v>
      </c>
      <c r="F295" s="24">
        <v>0.04</v>
      </c>
      <c r="G295" s="24">
        <v>0.06</v>
      </c>
      <c r="H295" s="24">
        <v>0.15</v>
      </c>
      <c r="I295" s="23">
        <v>0</v>
      </c>
      <c r="J295" s="24">
        <v>0.2</v>
      </c>
      <c r="K295" s="24">
        <v>7.0000000000000007E-2</v>
      </c>
      <c r="L295" s="24">
        <v>0.05</v>
      </c>
      <c r="M295" s="24">
        <v>0.05</v>
      </c>
      <c r="N295" s="24">
        <v>0.04</v>
      </c>
      <c r="O295" s="23">
        <v>0</v>
      </c>
      <c r="P295" s="23">
        <v>0</v>
      </c>
      <c r="Q295" s="23">
        <v>0</v>
      </c>
      <c r="R295" s="24">
        <v>0.12</v>
      </c>
      <c r="S295" s="23">
        <v>0</v>
      </c>
      <c r="T295" s="23">
        <v>0</v>
      </c>
      <c r="U295" s="23">
        <v>0</v>
      </c>
      <c r="V295" s="24">
        <v>0.21</v>
      </c>
      <c r="W295" s="24">
        <v>0.14000000000000001</v>
      </c>
    </row>
    <row r="296" spans="1:23" x14ac:dyDescent="0.15">
      <c r="A296" s="21" t="s">
        <v>281</v>
      </c>
      <c r="B296" s="23">
        <v>0</v>
      </c>
      <c r="C296" s="23">
        <v>0</v>
      </c>
      <c r="D296" s="23">
        <v>0</v>
      </c>
      <c r="E296" s="23">
        <v>0</v>
      </c>
      <c r="F296" s="23">
        <v>0</v>
      </c>
      <c r="G296" s="23">
        <v>0</v>
      </c>
      <c r="H296" s="23">
        <v>0</v>
      </c>
      <c r="I296" s="23">
        <v>0</v>
      </c>
      <c r="J296" s="23">
        <v>0</v>
      </c>
      <c r="K296" s="23">
        <v>0</v>
      </c>
      <c r="L296" s="23">
        <v>0</v>
      </c>
      <c r="M296" s="23">
        <v>0</v>
      </c>
      <c r="N296" s="23">
        <v>0</v>
      </c>
      <c r="O296" s="23">
        <v>0</v>
      </c>
      <c r="P296" s="23">
        <v>0</v>
      </c>
      <c r="Q296" s="23">
        <v>0</v>
      </c>
      <c r="R296" s="23">
        <v>0</v>
      </c>
      <c r="S296" s="23">
        <v>0</v>
      </c>
      <c r="T296" s="23">
        <v>0</v>
      </c>
      <c r="U296" s="23">
        <v>0</v>
      </c>
      <c r="V296" s="23">
        <v>0</v>
      </c>
      <c r="W296" s="23">
        <v>0</v>
      </c>
    </row>
    <row r="297" spans="1:23" x14ac:dyDescent="0.15">
      <c r="A297" s="21" t="s">
        <v>243</v>
      </c>
      <c r="B297" s="23">
        <v>0</v>
      </c>
      <c r="C297" s="23">
        <v>0</v>
      </c>
      <c r="D297" s="23">
        <v>0</v>
      </c>
      <c r="E297" s="23">
        <v>0</v>
      </c>
      <c r="F297" s="23">
        <v>0</v>
      </c>
      <c r="G297" s="23">
        <v>0</v>
      </c>
      <c r="H297" s="23">
        <v>0</v>
      </c>
      <c r="I297" s="23">
        <v>0</v>
      </c>
      <c r="J297" s="23">
        <v>0</v>
      </c>
      <c r="K297" s="23">
        <v>0</v>
      </c>
      <c r="L297" s="23">
        <v>0</v>
      </c>
      <c r="M297" s="23">
        <v>0</v>
      </c>
      <c r="N297" s="23">
        <v>0</v>
      </c>
      <c r="O297" s="23">
        <v>0</v>
      </c>
      <c r="P297" s="23">
        <v>0</v>
      </c>
      <c r="Q297" s="23">
        <v>0</v>
      </c>
      <c r="R297" s="23">
        <v>0</v>
      </c>
      <c r="S297" s="23">
        <v>0</v>
      </c>
      <c r="T297" s="23">
        <v>0</v>
      </c>
      <c r="U297" s="23">
        <v>0</v>
      </c>
      <c r="V297" s="23">
        <v>0</v>
      </c>
      <c r="W297" s="23">
        <v>0</v>
      </c>
    </row>
    <row r="298" spans="1:23" s="21" customFormat="1" x14ac:dyDescent="0.15"/>
    <row r="299" spans="1:23" x14ac:dyDescent="0.15">
      <c r="A299" s="21" t="s">
        <v>187</v>
      </c>
      <c r="B299" s="24">
        <v>1</v>
      </c>
      <c r="C299" s="24">
        <v>1</v>
      </c>
      <c r="D299" s="24">
        <v>1</v>
      </c>
      <c r="E299" s="24">
        <v>1</v>
      </c>
      <c r="F299" s="24">
        <v>1</v>
      </c>
      <c r="G299" s="24">
        <v>1</v>
      </c>
      <c r="H299" s="24">
        <v>1</v>
      </c>
      <c r="I299" s="24">
        <v>1</v>
      </c>
      <c r="J299" s="24">
        <v>1</v>
      </c>
      <c r="K299" s="24">
        <v>1</v>
      </c>
      <c r="L299" s="24">
        <v>1</v>
      </c>
      <c r="M299" s="24">
        <v>1</v>
      </c>
      <c r="N299" s="24">
        <v>1</v>
      </c>
      <c r="O299" s="24">
        <v>1</v>
      </c>
      <c r="P299" s="24">
        <v>1</v>
      </c>
      <c r="Q299" s="24">
        <v>1</v>
      </c>
      <c r="R299" s="24">
        <v>1</v>
      </c>
      <c r="S299" s="24">
        <v>1</v>
      </c>
      <c r="T299" s="24">
        <v>1</v>
      </c>
      <c r="U299" s="24">
        <v>1</v>
      </c>
      <c r="V299" s="24">
        <v>1</v>
      </c>
      <c r="W299" s="24">
        <v>1</v>
      </c>
    </row>
    <row r="300" spans="1:23" s="21" customFormat="1" x14ac:dyDescent="0.15"/>
    <row r="301" spans="1:23" s="21" customFormat="1" x14ac:dyDescent="0.15"/>
    <row r="302" spans="1:23" s="21" customFormat="1" x14ac:dyDescent="0.15">
      <c r="C302" s="21" t="s">
        <v>155</v>
      </c>
      <c r="E302" s="21" t="s">
        <v>156</v>
      </c>
      <c r="K302" s="21" t="s">
        <v>157</v>
      </c>
      <c r="L302" s="21" t="s">
        <v>158</v>
      </c>
      <c r="S302" s="21" t="s">
        <v>159</v>
      </c>
    </row>
    <row r="303" spans="1:23" s="21" customFormat="1" x14ac:dyDescent="0.15"/>
    <row r="304" spans="1:23" s="21" customFormat="1" x14ac:dyDescent="0.15">
      <c r="B304" s="21" t="s">
        <v>160</v>
      </c>
      <c r="C304" s="21" t="s">
        <v>161</v>
      </c>
      <c r="D304" s="21" t="s">
        <v>162</v>
      </c>
      <c r="E304" s="21" t="s">
        <v>163</v>
      </c>
      <c r="F304" s="21" t="s">
        <v>164</v>
      </c>
      <c r="G304" s="21" t="s">
        <v>165</v>
      </c>
      <c r="H304" s="21" t="s">
        <v>166</v>
      </c>
      <c r="I304" s="21" t="s">
        <v>167</v>
      </c>
      <c r="J304" s="21" t="s">
        <v>168</v>
      </c>
      <c r="K304" s="21" t="s">
        <v>169</v>
      </c>
      <c r="L304" s="21" t="s">
        <v>171</v>
      </c>
      <c r="M304" s="21" t="s">
        <v>172</v>
      </c>
      <c r="N304" s="21" t="s">
        <v>173</v>
      </c>
      <c r="O304" s="21" t="s">
        <v>174</v>
      </c>
      <c r="P304" s="21" t="s">
        <v>175</v>
      </c>
      <c r="Q304" s="21" t="s">
        <v>176</v>
      </c>
      <c r="R304" s="21" t="s">
        <v>170</v>
      </c>
      <c r="S304" s="21" t="s">
        <v>177</v>
      </c>
      <c r="T304" s="21" t="s">
        <v>178</v>
      </c>
      <c r="U304" s="21" t="s">
        <v>179</v>
      </c>
      <c r="V304" s="21" t="s">
        <v>180</v>
      </c>
      <c r="W304" s="21" t="s">
        <v>181</v>
      </c>
    </row>
    <row r="305" spans="1:23" x14ac:dyDescent="0.15">
      <c r="A305" s="22" t="s">
        <v>282</v>
      </c>
    </row>
    <row r="306" spans="1:23" x14ac:dyDescent="0.15">
      <c r="A306" s="21" t="s">
        <v>255</v>
      </c>
      <c r="B306" s="23">
        <v>75</v>
      </c>
      <c r="C306" s="23">
        <v>36</v>
      </c>
      <c r="D306" s="23">
        <v>39</v>
      </c>
      <c r="E306" s="23">
        <v>8</v>
      </c>
      <c r="F306" s="23">
        <v>23</v>
      </c>
      <c r="G306" s="23">
        <v>17</v>
      </c>
      <c r="H306" s="23">
        <v>13</v>
      </c>
      <c r="I306" s="23">
        <v>9</v>
      </c>
      <c r="J306" s="23">
        <v>5</v>
      </c>
      <c r="K306" s="23">
        <v>75</v>
      </c>
      <c r="L306" s="23">
        <v>42</v>
      </c>
      <c r="M306" s="23">
        <v>20</v>
      </c>
      <c r="N306" s="23">
        <v>27</v>
      </c>
      <c r="O306" s="23">
        <v>1</v>
      </c>
      <c r="P306" s="23">
        <v>2</v>
      </c>
      <c r="Q306" s="23">
        <v>2</v>
      </c>
      <c r="R306" s="23">
        <v>17</v>
      </c>
      <c r="S306" s="23">
        <v>17</v>
      </c>
      <c r="T306" s="23">
        <v>14</v>
      </c>
      <c r="U306" s="23">
        <v>16</v>
      </c>
      <c r="V306" s="23">
        <v>14</v>
      </c>
      <c r="W306" s="23">
        <v>14</v>
      </c>
    </row>
    <row r="307" spans="1:23" x14ac:dyDescent="0.15">
      <c r="A307" s="21" t="s">
        <v>283</v>
      </c>
      <c r="B307" s="24">
        <v>0.21</v>
      </c>
      <c r="C307" s="24">
        <v>0.28000000000000003</v>
      </c>
      <c r="D307" s="24">
        <v>0.15</v>
      </c>
      <c r="E307" s="24">
        <v>0.38</v>
      </c>
      <c r="F307" s="24">
        <v>0.22</v>
      </c>
      <c r="G307" s="24">
        <v>0.24</v>
      </c>
      <c r="H307" s="24">
        <v>0.08</v>
      </c>
      <c r="I307" s="24">
        <v>0.22</v>
      </c>
      <c r="J307" s="24">
        <v>0.2</v>
      </c>
      <c r="K307" s="24">
        <v>0.21</v>
      </c>
      <c r="L307" s="24">
        <v>0.33</v>
      </c>
      <c r="M307" s="24">
        <v>0.35</v>
      </c>
      <c r="N307" s="24">
        <v>0.3</v>
      </c>
      <c r="O307" s="23">
        <v>0</v>
      </c>
      <c r="P307" s="23">
        <v>0</v>
      </c>
      <c r="Q307" s="23">
        <v>0</v>
      </c>
      <c r="R307" s="24">
        <v>0.06</v>
      </c>
      <c r="S307" s="23">
        <v>0</v>
      </c>
      <c r="T307" s="24">
        <v>7.0000000000000007E-2</v>
      </c>
      <c r="U307" s="24">
        <v>0.44</v>
      </c>
      <c r="V307" s="24">
        <v>7.0000000000000007E-2</v>
      </c>
      <c r="W307" s="24">
        <v>0.5</v>
      </c>
    </row>
    <row r="308" spans="1:23" x14ac:dyDescent="0.15">
      <c r="A308" s="21" t="s">
        <v>284</v>
      </c>
      <c r="B308" s="24">
        <v>0.76</v>
      </c>
      <c r="C308" s="24">
        <v>0.72</v>
      </c>
      <c r="D308" s="24">
        <v>0.79</v>
      </c>
      <c r="E308" s="24">
        <v>0.63</v>
      </c>
      <c r="F308" s="24">
        <v>0.78</v>
      </c>
      <c r="G308" s="24">
        <v>0.76</v>
      </c>
      <c r="H308" s="24">
        <v>0.85</v>
      </c>
      <c r="I308" s="24">
        <v>0.78</v>
      </c>
      <c r="J308" s="24">
        <v>0.6</v>
      </c>
      <c r="K308" s="24">
        <v>0.76</v>
      </c>
      <c r="L308" s="24">
        <v>0.67</v>
      </c>
      <c r="M308" s="24">
        <v>0.6</v>
      </c>
      <c r="N308" s="24">
        <v>0.67</v>
      </c>
      <c r="O308" s="24">
        <v>1</v>
      </c>
      <c r="P308" s="24">
        <v>1</v>
      </c>
      <c r="Q308" s="24">
        <v>1</v>
      </c>
      <c r="R308" s="24">
        <v>0.88</v>
      </c>
      <c r="S308" s="24">
        <v>1</v>
      </c>
      <c r="T308" s="24">
        <v>0.93</v>
      </c>
      <c r="U308" s="24">
        <v>0.56000000000000005</v>
      </c>
      <c r="V308" s="24">
        <v>0.93</v>
      </c>
      <c r="W308" s="24">
        <v>0.36</v>
      </c>
    </row>
    <row r="309" spans="1:23" x14ac:dyDescent="0.15">
      <c r="A309" s="21" t="s">
        <v>285</v>
      </c>
      <c r="B309" s="24">
        <v>0.03</v>
      </c>
      <c r="C309" s="23">
        <v>0</v>
      </c>
      <c r="D309" s="24">
        <v>0.05</v>
      </c>
      <c r="E309" s="23">
        <v>0</v>
      </c>
      <c r="F309" s="23">
        <v>0</v>
      </c>
      <c r="G309" s="23">
        <v>0</v>
      </c>
      <c r="H309" s="24">
        <v>0.08</v>
      </c>
      <c r="I309" s="23">
        <v>0</v>
      </c>
      <c r="J309" s="24">
        <v>0.2</v>
      </c>
      <c r="K309" s="24">
        <v>0.03</v>
      </c>
      <c r="L309" s="23">
        <v>0</v>
      </c>
      <c r="M309" s="24">
        <v>0.05</v>
      </c>
      <c r="N309" s="24">
        <v>0.04</v>
      </c>
      <c r="O309" s="23">
        <v>0</v>
      </c>
      <c r="P309" s="23">
        <v>0</v>
      </c>
      <c r="Q309" s="23">
        <v>0</v>
      </c>
      <c r="R309" s="24">
        <v>0.06</v>
      </c>
      <c r="S309" s="23">
        <v>0</v>
      </c>
      <c r="T309" s="23">
        <v>0</v>
      </c>
      <c r="U309" s="23">
        <v>0</v>
      </c>
      <c r="V309" s="23">
        <v>0</v>
      </c>
      <c r="W309" s="24">
        <v>0.14000000000000001</v>
      </c>
    </row>
    <row r="310" spans="1:23" x14ac:dyDescent="0.15">
      <c r="A310" s="21" t="s">
        <v>286</v>
      </c>
      <c r="B310" s="23">
        <v>0</v>
      </c>
      <c r="C310" s="23">
        <v>0</v>
      </c>
      <c r="D310" s="23">
        <v>0</v>
      </c>
      <c r="E310" s="23">
        <v>0</v>
      </c>
      <c r="F310" s="23">
        <v>0</v>
      </c>
      <c r="G310" s="23">
        <v>0</v>
      </c>
      <c r="H310" s="23">
        <v>0</v>
      </c>
      <c r="I310" s="23">
        <v>0</v>
      </c>
      <c r="J310" s="23">
        <v>0</v>
      </c>
      <c r="K310" s="23">
        <v>0</v>
      </c>
      <c r="L310" s="23">
        <v>0</v>
      </c>
      <c r="M310" s="23">
        <v>0</v>
      </c>
      <c r="N310" s="23">
        <v>0</v>
      </c>
      <c r="O310" s="23">
        <v>0</v>
      </c>
      <c r="P310" s="23">
        <v>0</v>
      </c>
      <c r="Q310" s="23">
        <v>0</v>
      </c>
      <c r="R310" s="23">
        <v>0</v>
      </c>
      <c r="S310" s="23">
        <v>0</v>
      </c>
      <c r="T310" s="23">
        <v>0</v>
      </c>
      <c r="U310" s="23">
        <v>0</v>
      </c>
      <c r="V310" s="23">
        <v>0</v>
      </c>
      <c r="W310" s="23">
        <v>0</v>
      </c>
    </row>
    <row r="311" spans="1:23" x14ac:dyDescent="0.15">
      <c r="A311" s="21" t="s">
        <v>287</v>
      </c>
      <c r="B311" s="23">
        <v>0</v>
      </c>
      <c r="C311" s="23">
        <v>0</v>
      </c>
      <c r="D311" s="23">
        <v>0</v>
      </c>
      <c r="E311" s="23">
        <v>0</v>
      </c>
      <c r="F311" s="23">
        <v>0</v>
      </c>
      <c r="G311" s="23">
        <v>0</v>
      </c>
      <c r="H311" s="23">
        <v>0</v>
      </c>
      <c r="I311" s="23">
        <v>0</v>
      </c>
      <c r="J311" s="23">
        <v>0</v>
      </c>
      <c r="K311" s="23">
        <v>0</v>
      </c>
      <c r="L311" s="23">
        <v>0</v>
      </c>
      <c r="M311" s="23">
        <v>0</v>
      </c>
      <c r="N311" s="23">
        <v>0</v>
      </c>
      <c r="O311" s="23">
        <v>0</v>
      </c>
      <c r="P311" s="23">
        <v>0</v>
      </c>
      <c r="Q311" s="23">
        <v>0</v>
      </c>
      <c r="R311" s="23">
        <v>0</v>
      </c>
      <c r="S311" s="23">
        <v>0</v>
      </c>
      <c r="T311" s="23">
        <v>0</v>
      </c>
      <c r="U311" s="23">
        <v>0</v>
      </c>
      <c r="V311" s="23">
        <v>0</v>
      </c>
      <c r="W311" s="23">
        <v>0</v>
      </c>
    </row>
    <row r="312" spans="1:23" s="21" customFormat="1" x14ac:dyDescent="0.15"/>
    <row r="313" spans="1:23" x14ac:dyDescent="0.15">
      <c r="A313" s="21" t="s">
        <v>187</v>
      </c>
      <c r="B313" s="24">
        <v>1</v>
      </c>
      <c r="C313" s="24">
        <v>1</v>
      </c>
      <c r="D313" s="24">
        <v>1</v>
      </c>
      <c r="E313" s="24">
        <v>1</v>
      </c>
      <c r="F313" s="24">
        <v>1</v>
      </c>
      <c r="G313" s="24">
        <v>1</v>
      </c>
      <c r="H313" s="24">
        <v>1</v>
      </c>
      <c r="I313" s="24">
        <v>1</v>
      </c>
      <c r="J313" s="24">
        <v>1</v>
      </c>
      <c r="K313" s="24">
        <v>1</v>
      </c>
      <c r="L313" s="24">
        <v>1</v>
      </c>
      <c r="M313" s="24">
        <v>1</v>
      </c>
      <c r="N313" s="24">
        <v>1</v>
      </c>
      <c r="O313" s="24">
        <v>1</v>
      </c>
      <c r="P313" s="24">
        <v>1</v>
      </c>
      <c r="Q313" s="24">
        <v>1</v>
      </c>
      <c r="R313" s="24">
        <v>1</v>
      </c>
      <c r="S313" s="24">
        <v>1</v>
      </c>
      <c r="T313" s="24">
        <v>1</v>
      </c>
      <c r="U313" s="24">
        <v>1</v>
      </c>
      <c r="V313" s="24">
        <v>1</v>
      </c>
      <c r="W313" s="24">
        <v>1</v>
      </c>
    </row>
    <row r="314" spans="1:23" x14ac:dyDescent="0.15">
      <c r="A314" s="21" t="s">
        <v>275</v>
      </c>
      <c r="B314" s="24">
        <v>0.97</v>
      </c>
      <c r="C314" s="24">
        <v>1</v>
      </c>
      <c r="D314" s="24">
        <v>0.94000000000000006</v>
      </c>
      <c r="E314" s="24">
        <v>1.01</v>
      </c>
      <c r="F314" s="24">
        <v>1</v>
      </c>
      <c r="G314" s="24">
        <v>1</v>
      </c>
      <c r="H314" s="24">
        <v>0.92999999999999994</v>
      </c>
      <c r="I314" s="24">
        <v>1</v>
      </c>
      <c r="J314" s="24">
        <v>0.8</v>
      </c>
      <c r="K314" s="24">
        <v>0.97</v>
      </c>
      <c r="L314" s="24">
        <v>1</v>
      </c>
      <c r="M314" s="24">
        <v>0.95</v>
      </c>
      <c r="N314" s="24">
        <v>0.97</v>
      </c>
      <c r="O314" s="24">
        <v>1</v>
      </c>
      <c r="P314" s="24">
        <v>1</v>
      </c>
      <c r="Q314" s="24">
        <v>1</v>
      </c>
      <c r="R314" s="24">
        <v>0.94</v>
      </c>
      <c r="S314" s="24">
        <v>1</v>
      </c>
      <c r="T314" s="24">
        <v>1</v>
      </c>
      <c r="U314" s="24">
        <v>1</v>
      </c>
      <c r="V314" s="24">
        <v>1</v>
      </c>
      <c r="W314" s="24">
        <v>0.86</v>
      </c>
    </row>
    <row r="315" spans="1:23" x14ac:dyDescent="0.15"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</row>
    <row r="316" spans="1:23" s="21" customFormat="1" x14ac:dyDescent="0.15"/>
    <row r="317" spans="1:23" s="21" customFormat="1" x14ac:dyDescent="0.15">
      <c r="C317" s="21" t="s">
        <v>155</v>
      </c>
      <c r="E317" s="21" t="s">
        <v>156</v>
      </c>
      <c r="K317" s="21" t="s">
        <v>157</v>
      </c>
      <c r="L317" s="21" t="s">
        <v>158</v>
      </c>
      <c r="S317" s="21" t="s">
        <v>159</v>
      </c>
    </row>
    <row r="318" spans="1:23" s="21" customFormat="1" x14ac:dyDescent="0.15"/>
    <row r="319" spans="1:23" s="21" customFormat="1" x14ac:dyDescent="0.15">
      <c r="B319" s="21" t="s">
        <v>160</v>
      </c>
      <c r="C319" s="21" t="s">
        <v>161</v>
      </c>
      <c r="D319" s="21" t="s">
        <v>162</v>
      </c>
      <c r="E319" s="21" t="s">
        <v>163</v>
      </c>
      <c r="F319" s="21" t="s">
        <v>164</v>
      </c>
      <c r="G319" s="21" t="s">
        <v>165</v>
      </c>
      <c r="H319" s="21" t="s">
        <v>166</v>
      </c>
      <c r="I319" s="21" t="s">
        <v>167</v>
      </c>
      <c r="J319" s="21" t="s">
        <v>168</v>
      </c>
      <c r="K319" s="21" t="s">
        <v>169</v>
      </c>
      <c r="L319" s="21" t="s">
        <v>171</v>
      </c>
      <c r="M319" s="21" t="s">
        <v>172</v>
      </c>
      <c r="N319" s="21" t="s">
        <v>173</v>
      </c>
      <c r="O319" s="21" t="s">
        <v>174</v>
      </c>
      <c r="P319" s="21" t="s">
        <v>175</v>
      </c>
      <c r="Q319" s="21" t="s">
        <v>176</v>
      </c>
      <c r="R319" s="21" t="s">
        <v>170</v>
      </c>
      <c r="S319" s="21" t="s">
        <v>177</v>
      </c>
      <c r="T319" s="21" t="s">
        <v>178</v>
      </c>
      <c r="U319" s="21" t="s">
        <v>179</v>
      </c>
      <c r="V319" s="21" t="s">
        <v>180</v>
      </c>
      <c r="W319" s="21" t="s">
        <v>181</v>
      </c>
    </row>
    <row r="320" spans="1:23" x14ac:dyDescent="0.15">
      <c r="A320" s="22" t="s">
        <v>288</v>
      </c>
    </row>
    <row r="321" spans="1:23" x14ac:dyDescent="0.15">
      <c r="A321" s="21" t="s">
        <v>255</v>
      </c>
      <c r="B321" s="23">
        <v>75</v>
      </c>
      <c r="C321" s="23">
        <v>36</v>
      </c>
      <c r="D321" s="23">
        <v>39</v>
      </c>
      <c r="E321" s="23">
        <v>8</v>
      </c>
      <c r="F321" s="23">
        <v>23</v>
      </c>
      <c r="G321" s="23">
        <v>17</v>
      </c>
      <c r="H321" s="23">
        <v>13</v>
      </c>
      <c r="I321" s="23">
        <v>9</v>
      </c>
      <c r="J321" s="23">
        <v>5</v>
      </c>
      <c r="K321" s="23">
        <v>75</v>
      </c>
      <c r="L321" s="23">
        <v>42</v>
      </c>
      <c r="M321" s="23">
        <v>20</v>
      </c>
      <c r="N321" s="23">
        <v>27</v>
      </c>
      <c r="O321" s="23">
        <v>1</v>
      </c>
      <c r="P321" s="23">
        <v>2</v>
      </c>
      <c r="Q321" s="23">
        <v>2</v>
      </c>
      <c r="R321" s="23">
        <v>17</v>
      </c>
      <c r="S321" s="23">
        <v>17</v>
      </c>
      <c r="T321" s="23">
        <v>14</v>
      </c>
      <c r="U321" s="23">
        <v>16</v>
      </c>
      <c r="V321" s="23">
        <v>14</v>
      </c>
      <c r="W321" s="23">
        <v>14</v>
      </c>
    </row>
    <row r="322" spans="1:23" x14ac:dyDescent="0.15">
      <c r="A322" s="21" t="s">
        <v>289</v>
      </c>
      <c r="B322" s="24">
        <v>0.55000000000000004</v>
      </c>
      <c r="C322" s="24">
        <v>0.61</v>
      </c>
      <c r="D322" s="24">
        <v>0.49</v>
      </c>
      <c r="E322" s="24">
        <v>0.63</v>
      </c>
      <c r="F322" s="24">
        <v>0.52</v>
      </c>
      <c r="G322" s="24">
        <v>0.59</v>
      </c>
      <c r="H322" s="24">
        <v>0.46</v>
      </c>
      <c r="I322" s="24">
        <v>0.78</v>
      </c>
      <c r="J322" s="24">
        <v>0.2</v>
      </c>
      <c r="K322" s="24">
        <v>0.55000000000000004</v>
      </c>
      <c r="L322" s="24">
        <v>0.6</v>
      </c>
      <c r="M322" s="24">
        <v>0.75</v>
      </c>
      <c r="N322" s="24">
        <v>0.78</v>
      </c>
      <c r="O322" s="24">
        <v>1</v>
      </c>
      <c r="P322" s="23">
        <v>0</v>
      </c>
      <c r="Q322" s="24">
        <v>0.5</v>
      </c>
      <c r="R322" s="24">
        <v>0.35</v>
      </c>
      <c r="S322" s="24">
        <v>0.18</v>
      </c>
      <c r="T322" s="24">
        <v>0.21</v>
      </c>
      <c r="U322" s="24">
        <v>1</v>
      </c>
      <c r="V322" s="24">
        <v>0.5</v>
      </c>
      <c r="W322" s="24">
        <v>0.86</v>
      </c>
    </row>
    <row r="323" spans="1:23" x14ac:dyDescent="0.15">
      <c r="A323" s="21" t="s">
        <v>290</v>
      </c>
      <c r="B323" s="24">
        <v>0.37</v>
      </c>
      <c r="C323" s="24">
        <v>0.39</v>
      </c>
      <c r="D323" s="24">
        <v>0.36</v>
      </c>
      <c r="E323" s="24">
        <v>0.38</v>
      </c>
      <c r="F323" s="24">
        <v>0.43</v>
      </c>
      <c r="G323" s="24">
        <v>0.35</v>
      </c>
      <c r="H323" s="24">
        <v>0.31</v>
      </c>
      <c r="I323" s="24">
        <v>0.22</v>
      </c>
      <c r="J323" s="24">
        <v>0.6</v>
      </c>
      <c r="K323" s="24">
        <v>0.37</v>
      </c>
      <c r="L323" s="24">
        <v>0.31</v>
      </c>
      <c r="M323" s="24">
        <v>0.25</v>
      </c>
      <c r="N323" s="24">
        <v>0.22</v>
      </c>
      <c r="O323" s="23">
        <v>0</v>
      </c>
      <c r="P323" s="24">
        <v>1</v>
      </c>
      <c r="Q323" s="23">
        <v>0</v>
      </c>
      <c r="R323" s="24">
        <v>0.53</v>
      </c>
      <c r="S323" s="24">
        <v>0.76</v>
      </c>
      <c r="T323" s="24">
        <v>0.71</v>
      </c>
      <c r="U323" s="23">
        <v>0</v>
      </c>
      <c r="V323" s="24">
        <v>0.28999999999999998</v>
      </c>
      <c r="W323" s="24">
        <v>7.0000000000000007E-2</v>
      </c>
    </row>
    <row r="324" spans="1:23" x14ac:dyDescent="0.15">
      <c r="A324" s="21" t="s">
        <v>291</v>
      </c>
      <c r="B324" s="24">
        <v>0.08</v>
      </c>
      <c r="C324" s="23">
        <v>0</v>
      </c>
      <c r="D324" s="24">
        <v>0.15</v>
      </c>
      <c r="E324" s="23">
        <v>0</v>
      </c>
      <c r="F324" s="24">
        <v>0.04</v>
      </c>
      <c r="G324" s="24">
        <v>0.06</v>
      </c>
      <c r="H324" s="24">
        <v>0.23</v>
      </c>
      <c r="I324" s="23">
        <v>0</v>
      </c>
      <c r="J324" s="24">
        <v>0.2</v>
      </c>
      <c r="K324" s="24">
        <v>0.08</v>
      </c>
      <c r="L324" s="24">
        <v>0.1</v>
      </c>
      <c r="M324" s="23">
        <v>0</v>
      </c>
      <c r="N324" s="23">
        <v>0</v>
      </c>
      <c r="O324" s="23">
        <v>0</v>
      </c>
      <c r="P324" s="23">
        <v>0</v>
      </c>
      <c r="Q324" s="24">
        <v>0.5</v>
      </c>
      <c r="R324" s="24">
        <v>0.12</v>
      </c>
      <c r="S324" s="24">
        <v>0.06</v>
      </c>
      <c r="T324" s="24">
        <v>7.0000000000000007E-2</v>
      </c>
      <c r="U324" s="23">
        <v>0</v>
      </c>
      <c r="V324" s="24">
        <v>0.21</v>
      </c>
      <c r="W324" s="24">
        <v>7.0000000000000007E-2</v>
      </c>
    </row>
    <row r="325" spans="1:23" x14ac:dyDescent="0.15">
      <c r="A325" s="21" t="s">
        <v>292</v>
      </c>
      <c r="B325" s="23">
        <v>0</v>
      </c>
      <c r="C325" s="23">
        <v>0</v>
      </c>
      <c r="D325" s="23">
        <v>0</v>
      </c>
      <c r="E325" s="23">
        <v>0</v>
      </c>
      <c r="F325" s="23">
        <v>0</v>
      </c>
      <c r="G325" s="23">
        <v>0</v>
      </c>
      <c r="H325" s="23">
        <v>0</v>
      </c>
      <c r="I325" s="23">
        <v>0</v>
      </c>
      <c r="J325" s="23">
        <v>0</v>
      </c>
      <c r="K325" s="23">
        <v>0</v>
      </c>
      <c r="L325" s="23">
        <v>0</v>
      </c>
      <c r="M325" s="23">
        <v>0</v>
      </c>
      <c r="N325" s="23">
        <v>0</v>
      </c>
      <c r="O325" s="23">
        <v>0</v>
      </c>
      <c r="P325" s="23">
        <v>0</v>
      </c>
      <c r="Q325" s="23">
        <v>0</v>
      </c>
      <c r="R325" s="23">
        <v>0</v>
      </c>
      <c r="S325" s="23">
        <v>0</v>
      </c>
      <c r="T325" s="23">
        <v>0</v>
      </c>
      <c r="U325" s="23">
        <v>0</v>
      </c>
      <c r="V325" s="23">
        <v>0</v>
      </c>
      <c r="W325" s="23">
        <v>0</v>
      </c>
    </row>
    <row r="326" spans="1:23" x14ac:dyDescent="0.15">
      <c r="A326" s="21" t="s">
        <v>293</v>
      </c>
      <c r="B326" s="23">
        <v>0</v>
      </c>
      <c r="C326" s="23">
        <v>0</v>
      </c>
      <c r="D326" s="23">
        <v>0</v>
      </c>
      <c r="E326" s="23">
        <v>0</v>
      </c>
      <c r="F326" s="23">
        <v>0</v>
      </c>
      <c r="G326" s="23">
        <v>0</v>
      </c>
      <c r="H326" s="23">
        <v>0</v>
      </c>
      <c r="I326" s="23">
        <v>0</v>
      </c>
      <c r="J326" s="23">
        <v>0</v>
      </c>
      <c r="K326" s="23">
        <v>0</v>
      </c>
      <c r="L326" s="23">
        <v>0</v>
      </c>
      <c r="M326" s="23">
        <v>0</v>
      </c>
      <c r="N326" s="23">
        <v>0</v>
      </c>
      <c r="O326" s="23">
        <v>0</v>
      </c>
      <c r="P326" s="23">
        <v>0</v>
      </c>
      <c r="Q326" s="23">
        <v>0</v>
      </c>
      <c r="R326" s="23">
        <v>0</v>
      </c>
      <c r="S326" s="23">
        <v>0</v>
      </c>
      <c r="T326" s="23">
        <v>0</v>
      </c>
      <c r="U326" s="23">
        <v>0</v>
      </c>
      <c r="V326" s="23">
        <v>0</v>
      </c>
      <c r="W326" s="23">
        <v>0</v>
      </c>
    </row>
    <row r="327" spans="1:23" s="21" customFormat="1" x14ac:dyDescent="0.15"/>
    <row r="328" spans="1:23" x14ac:dyDescent="0.15">
      <c r="A328" s="21" t="s">
        <v>187</v>
      </c>
      <c r="B328" s="24">
        <v>1</v>
      </c>
      <c r="C328" s="24">
        <v>1</v>
      </c>
      <c r="D328" s="24">
        <v>1</v>
      </c>
      <c r="E328" s="24">
        <v>1</v>
      </c>
      <c r="F328" s="24">
        <v>1</v>
      </c>
      <c r="G328" s="24">
        <v>1</v>
      </c>
      <c r="H328" s="24">
        <v>1</v>
      </c>
      <c r="I328" s="24">
        <v>1</v>
      </c>
      <c r="J328" s="24">
        <v>1</v>
      </c>
      <c r="K328" s="24">
        <v>1</v>
      </c>
      <c r="L328" s="24">
        <v>1</v>
      </c>
      <c r="M328" s="24">
        <v>1</v>
      </c>
      <c r="N328" s="24">
        <v>1</v>
      </c>
      <c r="O328" s="24">
        <v>1</v>
      </c>
      <c r="P328" s="24">
        <v>1</v>
      </c>
      <c r="Q328" s="24">
        <v>1</v>
      </c>
      <c r="R328" s="24">
        <v>1</v>
      </c>
      <c r="S328" s="24">
        <v>1</v>
      </c>
      <c r="T328" s="24">
        <v>1</v>
      </c>
      <c r="U328" s="24">
        <v>1</v>
      </c>
      <c r="V328" s="24">
        <v>1</v>
      </c>
      <c r="W328" s="24">
        <v>1</v>
      </c>
    </row>
    <row r="329" spans="1:23" x14ac:dyDescent="0.15">
      <c r="A329" s="21" t="s">
        <v>275</v>
      </c>
      <c r="B329" s="24">
        <v>0.92</v>
      </c>
      <c r="C329" s="24">
        <v>1</v>
      </c>
      <c r="D329" s="24">
        <v>0.85</v>
      </c>
      <c r="E329" s="24">
        <v>1</v>
      </c>
      <c r="F329" s="24">
        <v>0.96</v>
      </c>
      <c r="G329" s="24">
        <v>0.94</v>
      </c>
      <c r="H329" s="24">
        <v>0.77</v>
      </c>
      <c r="I329" s="24">
        <v>1</v>
      </c>
      <c r="J329" s="24">
        <v>0.8</v>
      </c>
      <c r="K329" s="24">
        <v>0.92</v>
      </c>
      <c r="L329" s="24">
        <v>0.9</v>
      </c>
      <c r="M329" s="24">
        <v>1</v>
      </c>
      <c r="N329" s="24">
        <v>1</v>
      </c>
      <c r="O329" s="24">
        <v>1</v>
      </c>
      <c r="P329" s="24">
        <v>1</v>
      </c>
      <c r="Q329" s="24">
        <v>0.5</v>
      </c>
      <c r="R329" s="24">
        <v>0.88</v>
      </c>
      <c r="S329" s="24">
        <v>0.94</v>
      </c>
      <c r="T329" s="24">
        <v>0.93</v>
      </c>
      <c r="U329" s="24">
        <v>1</v>
      </c>
      <c r="V329" s="24">
        <v>0.79</v>
      </c>
      <c r="W329" s="24">
        <v>0.93</v>
      </c>
    </row>
    <row r="330" spans="1:23" x14ac:dyDescent="0.15">
      <c r="A330" s="21" t="s">
        <v>276</v>
      </c>
      <c r="B330" s="23">
        <v>0</v>
      </c>
      <c r="C330" s="23">
        <v>0</v>
      </c>
      <c r="D330" s="23">
        <v>0</v>
      </c>
      <c r="E330" s="23">
        <v>0</v>
      </c>
      <c r="F330" s="23">
        <v>0</v>
      </c>
      <c r="G330" s="23">
        <v>0</v>
      </c>
      <c r="H330" s="23">
        <v>0</v>
      </c>
      <c r="I330" s="23">
        <v>0</v>
      </c>
      <c r="J330" s="23">
        <v>0</v>
      </c>
      <c r="K330" s="23">
        <v>0</v>
      </c>
      <c r="L330" s="23">
        <v>0</v>
      </c>
      <c r="M330" s="23">
        <v>0</v>
      </c>
      <c r="N330" s="23">
        <v>0</v>
      </c>
      <c r="O330" s="23">
        <v>0</v>
      </c>
      <c r="P330" s="23">
        <v>0</v>
      </c>
      <c r="Q330" s="23">
        <v>0</v>
      </c>
      <c r="R330" s="23">
        <v>0</v>
      </c>
      <c r="S330" s="23">
        <v>0</v>
      </c>
      <c r="T330" s="23">
        <v>0</v>
      </c>
      <c r="U330" s="23">
        <v>0</v>
      </c>
      <c r="V330" s="23">
        <v>0</v>
      </c>
      <c r="W330" s="23">
        <v>0</v>
      </c>
    </row>
    <row r="331" spans="1:23" x14ac:dyDescent="0.15">
      <c r="A331" s="21" t="s">
        <v>277</v>
      </c>
      <c r="B331" s="23">
        <v>4.5</v>
      </c>
      <c r="C331" s="23">
        <v>4.5999999999999996</v>
      </c>
      <c r="D331" s="23">
        <v>4.3</v>
      </c>
      <c r="E331" s="23">
        <v>4.5999999999999996</v>
      </c>
      <c r="F331" s="23">
        <v>4.5</v>
      </c>
      <c r="G331" s="23">
        <v>4.5</v>
      </c>
      <c r="H331" s="23">
        <v>4.2</v>
      </c>
      <c r="I331" s="23">
        <v>4.8</v>
      </c>
      <c r="J331" s="23">
        <v>4</v>
      </c>
      <c r="K331" s="23">
        <v>4.5</v>
      </c>
      <c r="L331" s="23">
        <v>4.5</v>
      </c>
      <c r="M331" s="23">
        <v>4.8</v>
      </c>
      <c r="N331" s="23">
        <v>4.8</v>
      </c>
      <c r="O331" s="23">
        <v>5</v>
      </c>
      <c r="P331" s="23">
        <v>4</v>
      </c>
      <c r="Q331" s="23">
        <v>4</v>
      </c>
      <c r="R331" s="23">
        <v>4.2</v>
      </c>
      <c r="S331" s="23">
        <v>4.0999999999999996</v>
      </c>
      <c r="T331" s="23">
        <v>4.0999999999999996</v>
      </c>
      <c r="U331" s="23">
        <v>5</v>
      </c>
      <c r="V331" s="23">
        <v>4.3</v>
      </c>
      <c r="W331" s="23">
        <v>4.8</v>
      </c>
    </row>
    <row r="332" spans="1:23" s="21" customFormat="1" x14ac:dyDescent="0.15"/>
    <row r="333" spans="1:23" s="21" customFormat="1" x14ac:dyDescent="0.15"/>
    <row r="334" spans="1:23" s="21" customFormat="1" x14ac:dyDescent="0.15">
      <c r="C334" s="21" t="s">
        <v>155</v>
      </c>
      <c r="E334" s="21" t="s">
        <v>156</v>
      </c>
      <c r="K334" s="21" t="s">
        <v>157</v>
      </c>
      <c r="L334" s="21" t="s">
        <v>158</v>
      </c>
      <c r="S334" s="21" t="s">
        <v>159</v>
      </c>
    </row>
    <row r="335" spans="1:23" s="21" customFormat="1" x14ac:dyDescent="0.15"/>
    <row r="336" spans="1:23" s="21" customFormat="1" x14ac:dyDescent="0.15">
      <c r="B336" s="21" t="s">
        <v>160</v>
      </c>
      <c r="C336" s="21" t="s">
        <v>161</v>
      </c>
      <c r="D336" s="21" t="s">
        <v>162</v>
      </c>
      <c r="E336" s="21" t="s">
        <v>163</v>
      </c>
      <c r="F336" s="21" t="s">
        <v>164</v>
      </c>
      <c r="G336" s="21" t="s">
        <v>165</v>
      </c>
      <c r="H336" s="21" t="s">
        <v>166</v>
      </c>
      <c r="I336" s="21" t="s">
        <v>167</v>
      </c>
      <c r="J336" s="21" t="s">
        <v>168</v>
      </c>
      <c r="K336" s="21" t="s">
        <v>169</v>
      </c>
      <c r="L336" s="21" t="s">
        <v>171</v>
      </c>
      <c r="M336" s="21" t="s">
        <v>172</v>
      </c>
      <c r="N336" s="21" t="s">
        <v>173</v>
      </c>
      <c r="O336" s="21" t="s">
        <v>174</v>
      </c>
      <c r="P336" s="21" t="s">
        <v>175</v>
      </c>
      <c r="Q336" s="21" t="s">
        <v>176</v>
      </c>
      <c r="R336" s="21" t="s">
        <v>170</v>
      </c>
      <c r="S336" s="21" t="s">
        <v>177</v>
      </c>
      <c r="T336" s="21" t="s">
        <v>178</v>
      </c>
      <c r="U336" s="21" t="s">
        <v>179</v>
      </c>
      <c r="V336" s="21" t="s">
        <v>180</v>
      </c>
      <c r="W336" s="21" t="s">
        <v>181</v>
      </c>
    </row>
    <row r="337" spans="1:23" x14ac:dyDescent="0.15">
      <c r="A337" s="22" t="s">
        <v>294</v>
      </c>
    </row>
    <row r="338" spans="1:23" x14ac:dyDescent="0.15">
      <c r="A338" s="21" t="s">
        <v>255</v>
      </c>
      <c r="B338" s="23">
        <v>75</v>
      </c>
      <c r="C338" s="23">
        <v>36</v>
      </c>
      <c r="D338" s="23">
        <v>39</v>
      </c>
      <c r="E338" s="23">
        <v>8</v>
      </c>
      <c r="F338" s="23">
        <v>23</v>
      </c>
      <c r="G338" s="23">
        <v>17</v>
      </c>
      <c r="H338" s="23">
        <v>13</v>
      </c>
      <c r="I338" s="23">
        <v>9</v>
      </c>
      <c r="J338" s="23">
        <v>5</v>
      </c>
      <c r="K338" s="23">
        <v>75</v>
      </c>
      <c r="L338" s="23">
        <v>42</v>
      </c>
      <c r="M338" s="23">
        <v>20</v>
      </c>
      <c r="N338" s="23">
        <v>27</v>
      </c>
      <c r="O338" s="23">
        <v>1</v>
      </c>
      <c r="P338" s="23">
        <v>2</v>
      </c>
      <c r="Q338" s="23">
        <v>2</v>
      </c>
      <c r="R338" s="23">
        <v>17</v>
      </c>
      <c r="S338" s="23">
        <v>17</v>
      </c>
      <c r="T338" s="23">
        <v>14</v>
      </c>
      <c r="U338" s="23">
        <v>16</v>
      </c>
      <c r="V338" s="23">
        <v>14</v>
      </c>
      <c r="W338" s="23">
        <v>14</v>
      </c>
    </row>
    <row r="339" spans="1:23" x14ac:dyDescent="0.15">
      <c r="A339" s="21" t="s">
        <v>289</v>
      </c>
      <c r="B339" s="24">
        <v>0.48</v>
      </c>
      <c r="C339" s="24">
        <v>0.53</v>
      </c>
      <c r="D339" s="24">
        <v>0.44</v>
      </c>
      <c r="E339" s="24">
        <v>0.38</v>
      </c>
      <c r="F339" s="24">
        <v>0.56999999999999995</v>
      </c>
      <c r="G339" s="24">
        <v>0.47</v>
      </c>
      <c r="H339" s="24">
        <v>0.38</v>
      </c>
      <c r="I339" s="24">
        <v>0.56000000000000005</v>
      </c>
      <c r="J339" s="24">
        <v>0.4</v>
      </c>
      <c r="K339" s="24">
        <v>0.48</v>
      </c>
      <c r="L339" s="24">
        <v>0.5</v>
      </c>
      <c r="M339" s="24">
        <v>0.55000000000000004</v>
      </c>
      <c r="N339" s="24">
        <v>0.33</v>
      </c>
      <c r="O339" s="24">
        <v>1</v>
      </c>
      <c r="P339" s="24">
        <v>0.5</v>
      </c>
      <c r="Q339" s="24">
        <v>0.5</v>
      </c>
      <c r="R339" s="24">
        <v>0.47</v>
      </c>
      <c r="S339" s="24">
        <v>0.82</v>
      </c>
      <c r="T339" s="24">
        <v>0.43</v>
      </c>
      <c r="U339" s="24">
        <v>0.38</v>
      </c>
      <c r="V339" s="24">
        <v>7.0000000000000007E-2</v>
      </c>
      <c r="W339" s="24">
        <v>0.64</v>
      </c>
    </row>
    <row r="340" spans="1:23" x14ac:dyDescent="0.15">
      <c r="A340" s="21" t="s">
        <v>290</v>
      </c>
      <c r="B340" s="24">
        <v>0.51</v>
      </c>
      <c r="C340" s="24">
        <v>0.47</v>
      </c>
      <c r="D340" s="24">
        <v>0.54</v>
      </c>
      <c r="E340" s="24">
        <v>0.63</v>
      </c>
      <c r="F340" s="24">
        <v>0.43</v>
      </c>
      <c r="G340" s="24">
        <v>0.47</v>
      </c>
      <c r="H340" s="24">
        <v>0.62</v>
      </c>
      <c r="I340" s="24">
        <v>0.44</v>
      </c>
      <c r="J340" s="24">
        <v>0.6</v>
      </c>
      <c r="K340" s="24">
        <v>0.51</v>
      </c>
      <c r="L340" s="24">
        <v>0.48</v>
      </c>
      <c r="M340" s="24">
        <v>0.45</v>
      </c>
      <c r="N340" s="24">
        <v>0.67</v>
      </c>
      <c r="O340" s="23">
        <v>0</v>
      </c>
      <c r="P340" s="24">
        <v>0.5</v>
      </c>
      <c r="Q340" s="24">
        <v>0.5</v>
      </c>
      <c r="R340" s="24">
        <v>0.53</v>
      </c>
      <c r="S340" s="24">
        <v>0.18</v>
      </c>
      <c r="T340" s="24">
        <v>0.56999999999999995</v>
      </c>
      <c r="U340" s="24">
        <v>0.63</v>
      </c>
      <c r="V340" s="24">
        <v>0.86</v>
      </c>
      <c r="W340" s="24">
        <v>0.36</v>
      </c>
    </row>
    <row r="341" spans="1:23" x14ac:dyDescent="0.15">
      <c r="A341" s="21" t="s">
        <v>291</v>
      </c>
      <c r="B341" s="24">
        <v>0.01</v>
      </c>
      <c r="C341" s="23">
        <v>0</v>
      </c>
      <c r="D341" s="24">
        <v>0.03</v>
      </c>
      <c r="E341" s="23">
        <v>0</v>
      </c>
      <c r="F341" s="23">
        <v>0</v>
      </c>
      <c r="G341" s="24">
        <v>0.06</v>
      </c>
      <c r="H341" s="23">
        <v>0</v>
      </c>
      <c r="I341" s="23">
        <v>0</v>
      </c>
      <c r="J341" s="23">
        <v>0</v>
      </c>
      <c r="K341" s="24">
        <v>0.01</v>
      </c>
      <c r="L341" s="24">
        <v>0.02</v>
      </c>
      <c r="M341" s="23">
        <v>0</v>
      </c>
      <c r="N341" s="23">
        <v>0</v>
      </c>
      <c r="O341" s="23">
        <v>0</v>
      </c>
      <c r="P341" s="23">
        <v>0</v>
      </c>
      <c r="Q341" s="23">
        <v>0</v>
      </c>
      <c r="R341" s="23">
        <v>0</v>
      </c>
      <c r="S341" s="23">
        <v>0</v>
      </c>
      <c r="T341" s="23">
        <v>0</v>
      </c>
      <c r="U341" s="23">
        <v>0</v>
      </c>
      <c r="V341" s="24">
        <v>7.0000000000000007E-2</v>
      </c>
      <c r="W341" s="23">
        <v>0</v>
      </c>
    </row>
    <row r="342" spans="1:23" x14ac:dyDescent="0.15">
      <c r="A342" s="21" t="s">
        <v>292</v>
      </c>
      <c r="B342" s="23">
        <v>0</v>
      </c>
      <c r="C342" s="23">
        <v>0</v>
      </c>
      <c r="D342" s="23">
        <v>0</v>
      </c>
      <c r="E342" s="23">
        <v>0</v>
      </c>
      <c r="F342" s="23">
        <v>0</v>
      </c>
      <c r="G342" s="23">
        <v>0</v>
      </c>
      <c r="H342" s="23">
        <v>0</v>
      </c>
      <c r="I342" s="23">
        <v>0</v>
      </c>
      <c r="J342" s="23">
        <v>0</v>
      </c>
      <c r="K342" s="23">
        <v>0</v>
      </c>
      <c r="L342" s="23">
        <v>0</v>
      </c>
      <c r="M342" s="23">
        <v>0</v>
      </c>
      <c r="N342" s="23">
        <v>0</v>
      </c>
      <c r="O342" s="23">
        <v>0</v>
      </c>
      <c r="P342" s="23">
        <v>0</v>
      </c>
      <c r="Q342" s="23">
        <v>0</v>
      </c>
      <c r="R342" s="23">
        <v>0</v>
      </c>
      <c r="S342" s="23">
        <v>0</v>
      </c>
      <c r="T342" s="23">
        <v>0</v>
      </c>
      <c r="U342" s="23">
        <v>0</v>
      </c>
      <c r="V342" s="23">
        <v>0</v>
      </c>
      <c r="W342" s="23">
        <v>0</v>
      </c>
    </row>
    <row r="343" spans="1:23" x14ac:dyDescent="0.15">
      <c r="A343" s="21" t="s">
        <v>293</v>
      </c>
      <c r="B343" s="23">
        <v>0</v>
      </c>
      <c r="C343" s="23">
        <v>0</v>
      </c>
      <c r="D343" s="23">
        <v>0</v>
      </c>
      <c r="E343" s="23">
        <v>0</v>
      </c>
      <c r="F343" s="23">
        <v>0</v>
      </c>
      <c r="G343" s="23">
        <v>0</v>
      </c>
      <c r="H343" s="23">
        <v>0</v>
      </c>
      <c r="I343" s="23">
        <v>0</v>
      </c>
      <c r="J343" s="23">
        <v>0</v>
      </c>
      <c r="K343" s="23">
        <v>0</v>
      </c>
      <c r="L343" s="23">
        <v>0</v>
      </c>
      <c r="M343" s="23">
        <v>0</v>
      </c>
      <c r="N343" s="23">
        <v>0</v>
      </c>
      <c r="O343" s="23">
        <v>0</v>
      </c>
      <c r="P343" s="23">
        <v>0</v>
      </c>
      <c r="Q343" s="23">
        <v>0</v>
      </c>
      <c r="R343" s="23">
        <v>0</v>
      </c>
      <c r="S343" s="23">
        <v>0</v>
      </c>
      <c r="T343" s="23">
        <v>0</v>
      </c>
      <c r="U343" s="23">
        <v>0</v>
      </c>
      <c r="V343" s="23">
        <v>0</v>
      </c>
      <c r="W343" s="23">
        <v>0</v>
      </c>
    </row>
    <row r="344" spans="1:23" s="21" customFormat="1" x14ac:dyDescent="0.15"/>
    <row r="345" spans="1:23" x14ac:dyDescent="0.15">
      <c r="A345" s="21" t="s">
        <v>187</v>
      </c>
      <c r="B345" s="24">
        <v>1</v>
      </c>
      <c r="C345" s="24">
        <v>1</v>
      </c>
      <c r="D345" s="24">
        <v>1</v>
      </c>
      <c r="E345" s="24">
        <v>1</v>
      </c>
      <c r="F345" s="24">
        <v>1</v>
      </c>
      <c r="G345" s="24">
        <v>1</v>
      </c>
      <c r="H345" s="24">
        <v>1</v>
      </c>
      <c r="I345" s="24">
        <v>1</v>
      </c>
      <c r="J345" s="24">
        <v>1</v>
      </c>
      <c r="K345" s="24">
        <v>1</v>
      </c>
      <c r="L345" s="24">
        <v>1</v>
      </c>
      <c r="M345" s="24">
        <v>1</v>
      </c>
      <c r="N345" s="24">
        <v>1</v>
      </c>
      <c r="O345" s="24">
        <v>1</v>
      </c>
      <c r="P345" s="24">
        <v>1</v>
      </c>
      <c r="Q345" s="24">
        <v>1</v>
      </c>
      <c r="R345" s="24">
        <v>1</v>
      </c>
      <c r="S345" s="24">
        <v>1</v>
      </c>
      <c r="T345" s="24">
        <v>1</v>
      </c>
      <c r="U345" s="24">
        <v>1</v>
      </c>
      <c r="V345" s="24">
        <v>1</v>
      </c>
      <c r="W345" s="24">
        <v>1</v>
      </c>
    </row>
    <row r="346" spans="1:23" x14ac:dyDescent="0.15">
      <c r="A346" s="21" t="s">
        <v>275</v>
      </c>
      <c r="B346" s="24">
        <v>0.99</v>
      </c>
      <c r="C346" s="24">
        <v>1</v>
      </c>
      <c r="D346" s="24">
        <v>0.97</v>
      </c>
      <c r="E346" s="24">
        <v>1</v>
      </c>
      <c r="F346" s="24">
        <v>1</v>
      </c>
      <c r="G346" s="24">
        <v>0.94</v>
      </c>
      <c r="H346" s="24">
        <v>1</v>
      </c>
      <c r="I346" s="24">
        <v>1</v>
      </c>
      <c r="J346" s="24">
        <v>1</v>
      </c>
      <c r="K346" s="24">
        <v>0.99</v>
      </c>
      <c r="L346" s="24">
        <v>0.98</v>
      </c>
      <c r="M346" s="24">
        <v>1</v>
      </c>
      <c r="N346" s="24">
        <v>1</v>
      </c>
      <c r="O346" s="24">
        <v>1</v>
      </c>
      <c r="P346" s="24">
        <v>1</v>
      </c>
      <c r="Q346" s="24">
        <v>1</v>
      </c>
      <c r="R346" s="24">
        <v>1</v>
      </c>
      <c r="S346" s="24">
        <v>1</v>
      </c>
      <c r="T346" s="24">
        <v>1</v>
      </c>
      <c r="U346" s="24">
        <v>1</v>
      </c>
      <c r="V346" s="24">
        <v>0.93</v>
      </c>
      <c r="W346" s="24">
        <v>1</v>
      </c>
    </row>
    <row r="347" spans="1:23" x14ac:dyDescent="0.15">
      <c r="A347" s="21" t="s">
        <v>276</v>
      </c>
      <c r="B347" s="23">
        <v>0</v>
      </c>
      <c r="C347" s="23">
        <v>0</v>
      </c>
      <c r="D347" s="23">
        <v>0</v>
      </c>
      <c r="E347" s="23">
        <v>0</v>
      </c>
      <c r="F347" s="23">
        <v>0</v>
      </c>
      <c r="G347" s="23">
        <v>0</v>
      </c>
      <c r="H347" s="23">
        <v>0</v>
      </c>
      <c r="I347" s="23">
        <v>0</v>
      </c>
      <c r="J347" s="23">
        <v>0</v>
      </c>
      <c r="K347" s="23">
        <v>0</v>
      </c>
      <c r="L347" s="23">
        <v>0</v>
      </c>
      <c r="M347" s="23">
        <v>0</v>
      </c>
      <c r="N347" s="23">
        <v>0</v>
      </c>
      <c r="O347" s="23">
        <v>0</v>
      </c>
      <c r="P347" s="23">
        <v>0</v>
      </c>
      <c r="Q347" s="23">
        <v>0</v>
      </c>
      <c r="R347" s="23">
        <v>0</v>
      </c>
      <c r="S347" s="23">
        <v>0</v>
      </c>
      <c r="T347" s="23">
        <v>0</v>
      </c>
      <c r="U347" s="23">
        <v>0</v>
      </c>
      <c r="V347" s="23">
        <v>0</v>
      </c>
      <c r="W347" s="23">
        <v>0</v>
      </c>
    </row>
    <row r="348" spans="1:23" x14ac:dyDescent="0.15">
      <c r="A348" s="21" t="s">
        <v>277</v>
      </c>
      <c r="B348" s="23">
        <v>4.5</v>
      </c>
      <c r="C348" s="23">
        <v>4.5</v>
      </c>
      <c r="D348" s="23">
        <v>4.4000000000000004</v>
      </c>
      <c r="E348" s="23">
        <v>4.4000000000000004</v>
      </c>
      <c r="F348" s="23">
        <v>4.5999999999999996</v>
      </c>
      <c r="G348" s="23">
        <v>4.4000000000000004</v>
      </c>
      <c r="H348" s="23">
        <v>4.4000000000000004</v>
      </c>
      <c r="I348" s="23">
        <v>4.5999999999999996</v>
      </c>
      <c r="J348" s="23">
        <v>4.4000000000000004</v>
      </c>
      <c r="K348" s="23">
        <v>4.5</v>
      </c>
      <c r="L348" s="23">
        <v>4.5</v>
      </c>
      <c r="M348" s="23">
        <v>4.5999999999999996</v>
      </c>
      <c r="N348" s="23">
        <v>4.3</v>
      </c>
      <c r="O348" s="23">
        <v>5</v>
      </c>
      <c r="P348" s="23">
        <v>4.5</v>
      </c>
      <c r="Q348" s="23">
        <v>4.5</v>
      </c>
      <c r="R348" s="23">
        <v>4.5</v>
      </c>
      <c r="S348" s="23">
        <v>4.8</v>
      </c>
      <c r="T348" s="23">
        <v>4.4000000000000004</v>
      </c>
      <c r="U348" s="23">
        <v>4.4000000000000004</v>
      </c>
      <c r="V348" s="23">
        <v>4</v>
      </c>
      <c r="W348" s="23">
        <v>4.5999999999999996</v>
      </c>
    </row>
    <row r="349" spans="1:23" s="21" customFormat="1" x14ac:dyDescent="0.15"/>
    <row r="350" spans="1:23" s="21" customFormat="1" x14ac:dyDescent="0.15"/>
    <row r="351" spans="1:23" s="21" customFormat="1" x14ac:dyDescent="0.15">
      <c r="C351" s="21" t="s">
        <v>155</v>
      </c>
      <c r="E351" s="21" t="s">
        <v>156</v>
      </c>
      <c r="K351" s="21" t="s">
        <v>157</v>
      </c>
      <c r="L351" s="21" t="s">
        <v>158</v>
      </c>
      <c r="S351" s="21" t="s">
        <v>159</v>
      </c>
    </row>
    <row r="352" spans="1:23" s="21" customFormat="1" x14ac:dyDescent="0.15"/>
    <row r="353" spans="1:23" s="21" customFormat="1" x14ac:dyDescent="0.15">
      <c r="B353" s="21" t="s">
        <v>160</v>
      </c>
      <c r="C353" s="21" t="s">
        <v>161</v>
      </c>
      <c r="D353" s="21" t="s">
        <v>162</v>
      </c>
      <c r="E353" s="21" t="s">
        <v>163</v>
      </c>
      <c r="F353" s="21" t="s">
        <v>164</v>
      </c>
      <c r="G353" s="21" t="s">
        <v>165</v>
      </c>
      <c r="H353" s="21" t="s">
        <v>166</v>
      </c>
      <c r="I353" s="21" t="s">
        <v>167</v>
      </c>
      <c r="J353" s="21" t="s">
        <v>168</v>
      </c>
      <c r="K353" s="21" t="s">
        <v>169</v>
      </c>
      <c r="L353" s="21" t="s">
        <v>171</v>
      </c>
      <c r="M353" s="21" t="s">
        <v>172</v>
      </c>
      <c r="N353" s="21" t="s">
        <v>173</v>
      </c>
      <c r="O353" s="21" t="s">
        <v>174</v>
      </c>
      <c r="P353" s="21" t="s">
        <v>175</v>
      </c>
      <c r="Q353" s="21" t="s">
        <v>176</v>
      </c>
      <c r="R353" s="21" t="s">
        <v>170</v>
      </c>
      <c r="S353" s="21" t="s">
        <v>177</v>
      </c>
      <c r="T353" s="21" t="s">
        <v>178</v>
      </c>
      <c r="U353" s="21" t="s">
        <v>179</v>
      </c>
      <c r="V353" s="21" t="s">
        <v>180</v>
      </c>
      <c r="W353" s="21" t="s">
        <v>181</v>
      </c>
    </row>
    <row r="354" spans="1:23" x14ac:dyDescent="0.15">
      <c r="A354" s="22" t="s">
        <v>295</v>
      </c>
    </row>
    <row r="355" spans="1:23" x14ac:dyDescent="0.15">
      <c r="A355" s="21" t="s">
        <v>255</v>
      </c>
      <c r="B355" s="23">
        <v>75</v>
      </c>
      <c r="C355" s="23">
        <v>36</v>
      </c>
      <c r="D355" s="23">
        <v>39</v>
      </c>
      <c r="E355" s="23">
        <v>8</v>
      </c>
      <c r="F355" s="23">
        <v>23</v>
      </c>
      <c r="G355" s="23">
        <v>17</v>
      </c>
      <c r="H355" s="23">
        <v>13</v>
      </c>
      <c r="I355" s="23">
        <v>9</v>
      </c>
      <c r="J355" s="23">
        <v>5</v>
      </c>
      <c r="K355" s="23">
        <v>75</v>
      </c>
      <c r="L355" s="23">
        <v>42</v>
      </c>
      <c r="M355" s="23">
        <v>20</v>
      </c>
      <c r="N355" s="23">
        <v>27</v>
      </c>
      <c r="O355" s="23">
        <v>1</v>
      </c>
      <c r="P355" s="23">
        <v>2</v>
      </c>
      <c r="Q355" s="23">
        <v>2</v>
      </c>
      <c r="R355" s="23">
        <v>17</v>
      </c>
      <c r="S355" s="23">
        <v>17</v>
      </c>
      <c r="T355" s="23">
        <v>14</v>
      </c>
      <c r="U355" s="23">
        <v>16</v>
      </c>
      <c r="V355" s="23">
        <v>14</v>
      </c>
      <c r="W355" s="23">
        <v>14</v>
      </c>
    </row>
    <row r="356" spans="1:23" x14ac:dyDescent="0.15">
      <c r="A356" s="21" t="s">
        <v>289</v>
      </c>
      <c r="B356" s="24">
        <v>0.45</v>
      </c>
      <c r="C356" s="24">
        <v>0.44</v>
      </c>
      <c r="D356" s="24">
        <v>0.46</v>
      </c>
      <c r="E356" s="24">
        <v>0.63</v>
      </c>
      <c r="F356" s="24">
        <v>0.48</v>
      </c>
      <c r="G356" s="24">
        <v>0.53</v>
      </c>
      <c r="H356" s="24">
        <v>0.38</v>
      </c>
      <c r="I356" s="24">
        <v>0.44</v>
      </c>
      <c r="J356" s="23">
        <v>0</v>
      </c>
      <c r="K356" s="24">
        <v>0.45</v>
      </c>
      <c r="L356" s="24">
        <v>0.5</v>
      </c>
      <c r="M356" s="24">
        <v>0.45</v>
      </c>
      <c r="N356" s="24">
        <v>0.67</v>
      </c>
      <c r="O356" s="23">
        <v>0</v>
      </c>
      <c r="P356" s="24">
        <v>0.5</v>
      </c>
      <c r="Q356" s="23">
        <v>0</v>
      </c>
      <c r="R356" s="24">
        <v>0.47</v>
      </c>
      <c r="S356" s="24">
        <v>0.12</v>
      </c>
      <c r="T356" s="24">
        <v>0.36</v>
      </c>
      <c r="U356" s="24">
        <v>0.81</v>
      </c>
      <c r="V356" s="24">
        <v>0.71</v>
      </c>
      <c r="W356" s="24">
        <v>0.28999999999999998</v>
      </c>
    </row>
    <row r="357" spans="1:23" x14ac:dyDescent="0.15">
      <c r="A357" s="21" t="s">
        <v>290</v>
      </c>
      <c r="B357" s="24">
        <v>0.44</v>
      </c>
      <c r="C357" s="24">
        <v>0.5</v>
      </c>
      <c r="D357" s="24">
        <v>0.38</v>
      </c>
      <c r="E357" s="24">
        <v>0.25</v>
      </c>
      <c r="F357" s="24">
        <v>0.43</v>
      </c>
      <c r="G357" s="24">
        <v>0.47</v>
      </c>
      <c r="H357" s="24">
        <v>0.54</v>
      </c>
      <c r="I357" s="24">
        <v>0.44</v>
      </c>
      <c r="J357" s="24">
        <v>0.4</v>
      </c>
      <c r="K357" s="24">
        <v>0.44</v>
      </c>
      <c r="L357" s="24">
        <v>0.45</v>
      </c>
      <c r="M357" s="24">
        <v>0.5</v>
      </c>
      <c r="N357" s="24">
        <v>0.26</v>
      </c>
      <c r="O357" s="24">
        <v>1</v>
      </c>
      <c r="P357" s="23">
        <v>0</v>
      </c>
      <c r="Q357" s="24">
        <v>0.5</v>
      </c>
      <c r="R357" s="24">
        <v>0.35</v>
      </c>
      <c r="S357" s="24">
        <v>0.71</v>
      </c>
      <c r="T357" s="24">
        <v>0.56999999999999995</v>
      </c>
      <c r="U357" s="24">
        <v>0.19</v>
      </c>
      <c r="V357" s="24">
        <v>0.14000000000000001</v>
      </c>
      <c r="W357" s="24">
        <v>0.56999999999999995</v>
      </c>
    </row>
    <row r="358" spans="1:23" x14ac:dyDescent="0.15">
      <c r="A358" s="21" t="s">
        <v>291</v>
      </c>
      <c r="B358" s="24">
        <v>0.11</v>
      </c>
      <c r="C358" s="24">
        <v>0.06</v>
      </c>
      <c r="D358" s="24">
        <v>0.15</v>
      </c>
      <c r="E358" s="24">
        <v>0.13</v>
      </c>
      <c r="F358" s="24">
        <v>0.09</v>
      </c>
      <c r="G358" s="23">
        <v>0</v>
      </c>
      <c r="H358" s="24">
        <v>0.08</v>
      </c>
      <c r="I358" s="24">
        <v>0.11</v>
      </c>
      <c r="J358" s="24">
        <v>0.6</v>
      </c>
      <c r="K358" s="24">
        <v>0.11</v>
      </c>
      <c r="L358" s="24">
        <v>0.05</v>
      </c>
      <c r="M358" s="24">
        <v>0.05</v>
      </c>
      <c r="N358" s="24">
        <v>7.0000000000000007E-2</v>
      </c>
      <c r="O358" s="23">
        <v>0</v>
      </c>
      <c r="P358" s="24">
        <v>0.5</v>
      </c>
      <c r="Q358" s="24">
        <v>0.5</v>
      </c>
      <c r="R358" s="24">
        <v>0.18</v>
      </c>
      <c r="S358" s="24">
        <v>0.18</v>
      </c>
      <c r="T358" s="24">
        <v>7.0000000000000007E-2</v>
      </c>
      <c r="U358" s="23">
        <v>0</v>
      </c>
      <c r="V358" s="24">
        <v>0.14000000000000001</v>
      </c>
      <c r="W358" s="24">
        <v>0.14000000000000001</v>
      </c>
    </row>
    <row r="359" spans="1:23" x14ac:dyDescent="0.15">
      <c r="A359" s="21" t="s">
        <v>292</v>
      </c>
      <c r="B359" s="23">
        <v>0</v>
      </c>
      <c r="C359" s="23">
        <v>0</v>
      </c>
      <c r="D359" s="23">
        <v>0</v>
      </c>
      <c r="E359" s="23">
        <v>0</v>
      </c>
      <c r="F359" s="23">
        <v>0</v>
      </c>
      <c r="G359" s="23">
        <v>0</v>
      </c>
      <c r="H359" s="23">
        <v>0</v>
      </c>
      <c r="I359" s="23">
        <v>0</v>
      </c>
      <c r="J359" s="23">
        <v>0</v>
      </c>
      <c r="K359" s="23">
        <v>0</v>
      </c>
      <c r="L359" s="23">
        <v>0</v>
      </c>
      <c r="M359" s="23">
        <v>0</v>
      </c>
      <c r="N359" s="23">
        <v>0</v>
      </c>
      <c r="O359" s="23">
        <v>0</v>
      </c>
      <c r="P359" s="23">
        <v>0</v>
      </c>
      <c r="Q359" s="23">
        <v>0</v>
      </c>
      <c r="R359" s="23">
        <v>0</v>
      </c>
      <c r="S359" s="23">
        <v>0</v>
      </c>
      <c r="T359" s="23">
        <v>0</v>
      </c>
      <c r="U359" s="23">
        <v>0</v>
      </c>
      <c r="V359" s="23">
        <v>0</v>
      </c>
      <c r="W359" s="23">
        <v>0</v>
      </c>
    </row>
    <row r="360" spans="1:23" x14ac:dyDescent="0.15">
      <c r="A360" s="21" t="s">
        <v>293</v>
      </c>
      <c r="B360" s="23">
        <v>0</v>
      </c>
      <c r="C360" s="23">
        <v>0</v>
      </c>
      <c r="D360" s="23">
        <v>0</v>
      </c>
      <c r="E360" s="23">
        <v>0</v>
      </c>
      <c r="F360" s="23">
        <v>0</v>
      </c>
      <c r="G360" s="23">
        <v>0</v>
      </c>
      <c r="H360" s="23">
        <v>0</v>
      </c>
      <c r="I360" s="23">
        <v>0</v>
      </c>
      <c r="J360" s="23">
        <v>0</v>
      </c>
      <c r="K360" s="23">
        <v>0</v>
      </c>
      <c r="L360" s="23">
        <v>0</v>
      </c>
      <c r="M360" s="23">
        <v>0</v>
      </c>
      <c r="N360" s="23">
        <v>0</v>
      </c>
      <c r="O360" s="23">
        <v>0</v>
      </c>
      <c r="P360" s="23">
        <v>0</v>
      </c>
      <c r="Q360" s="23">
        <v>0</v>
      </c>
      <c r="R360" s="23">
        <v>0</v>
      </c>
      <c r="S360" s="23">
        <v>0</v>
      </c>
      <c r="T360" s="23">
        <v>0</v>
      </c>
      <c r="U360" s="23">
        <v>0</v>
      </c>
      <c r="V360" s="23">
        <v>0</v>
      </c>
      <c r="W360" s="23">
        <v>0</v>
      </c>
    </row>
    <row r="361" spans="1:23" s="21" customFormat="1" x14ac:dyDescent="0.15"/>
    <row r="362" spans="1:23" x14ac:dyDescent="0.15">
      <c r="A362" s="21" t="s">
        <v>187</v>
      </c>
      <c r="B362" s="24">
        <v>1</v>
      </c>
      <c r="C362" s="24">
        <v>1</v>
      </c>
      <c r="D362" s="24">
        <v>1</v>
      </c>
      <c r="E362" s="24">
        <v>1</v>
      </c>
      <c r="F362" s="24">
        <v>1</v>
      </c>
      <c r="G362" s="24">
        <v>1</v>
      </c>
      <c r="H362" s="24">
        <v>1</v>
      </c>
      <c r="I362" s="24">
        <v>1</v>
      </c>
      <c r="J362" s="24">
        <v>1</v>
      </c>
      <c r="K362" s="24">
        <v>1</v>
      </c>
      <c r="L362" s="24">
        <v>1</v>
      </c>
      <c r="M362" s="24">
        <v>1</v>
      </c>
      <c r="N362" s="24">
        <v>1</v>
      </c>
      <c r="O362" s="24">
        <v>1</v>
      </c>
      <c r="P362" s="24">
        <v>1</v>
      </c>
      <c r="Q362" s="24">
        <v>1</v>
      </c>
      <c r="R362" s="24">
        <v>1</v>
      </c>
      <c r="S362" s="24">
        <v>1</v>
      </c>
      <c r="T362" s="24">
        <v>1</v>
      </c>
      <c r="U362" s="24">
        <v>1</v>
      </c>
      <c r="V362" s="24">
        <v>1</v>
      </c>
      <c r="W362" s="24">
        <v>1</v>
      </c>
    </row>
    <row r="363" spans="1:23" x14ac:dyDescent="0.15">
      <c r="A363" s="21" t="s">
        <v>275</v>
      </c>
      <c r="B363" s="24">
        <v>0.89</v>
      </c>
      <c r="C363" s="24">
        <v>0.94</v>
      </c>
      <c r="D363" s="24">
        <v>0.85</v>
      </c>
      <c r="E363" s="24">
        <v>0.88</v>
      </c>
      <c r="F363" s="24">
        <v>0.91</v>
      </c>
      <c r="G363" s="24">
        <v>1</v>
      </c>
      <c r="H363" s="24">
        <v>0.92</v>
      </c>
      <c r="I363" s="24">
        <v>0.89</v>
      </c>
      <c r="J363" s="24">
        <v>0.4</v>
      </c>
      <c r="K363" s="24">
        <v>0.89</v>
      </c>
      <c r="L363" s="24">
        <v>0.95</v>
      </c>
      <c r="M363" s="24">
        <v>0.95</v>
      </c>
      <c r="N363" s="24">
        <v>0.93</v>
      </c>
      <c r="O363" s="24">
        <v>1</v>
      </c>
      <c r="P363" s="24">
        <v>0.5</v>
      </c>
      <c r="Q363" s="24">
        <v>0.5</v>
      </c>
      <c r="R363" s="24">
        <v>0.82</v>
      </c>
      <c r="S363" s="24">
        <v>0.82</v>
      </c>
      <c r="T363" s="24">
        <v>0.93</v>
      </c>
      <c r="U363" s="24">
        <v>1</v>
      </c>
      <c r="V363" s="24">
        <v>0.86</v>
      </c>
      <c r="W363" s="24">
        <v>0.86</v>
      </c>
    </row>
    <row r="364" spans="1:23" x14ac:dyDescent="0.15">
      <c r="A364" s="21" t="s">
        <v>276</v>
      </c>
      <c r="B364" s="23">
        <v>0</v>
      </c>
      <c r="C364" s="23">
        <v>0</v>
      </c>
      <c r="D364" s="23">
        <v>0</v>
      </c>
      <c r="E364" s="23">
        <v>0</v>
      </c>
      <c r="F364" s="23">
        <v>0</v>
      </c>
      <c r="G364" s="23">
        <v>0</v>
      </c>
      <c r="H364" s="23">
        <v>0</v>
      </c>
      <c r="I364" s="23">
        <v>0</v>
      </c>
      <c r="J364" s="23">
        <v>0</v>
      </c>
      <c r="K364" s="23">
        <v>0</v>
      </c>
      <c r="L364" s="23">
        <v>0</v>
      </c>
      <c r="M364" s="23">
        <v>0</v>
      </c>
      <c r="N364" s="23">
        <v>0</v>
      </c>
      <c r="O364" s="23">
        <v>0</v>
      </c>
      <c r="P364" s="23">
        <v>0</v>
      </c>
      <c r="Q364" s="23">
        <v>0</v>
      </c>
      <c r="R364" s="23">
        <v>0</v>
      </c>
      <c r="S364" s="23">
        <v>0</v>
      </c>
      <c r="T364" s="23">
        <v>0</v>
      </c>
      <c r="U364" s="23">
        <v>0</v>
      </c>
      <c r="V364" s="23">
        <v>0</v>
      </c>
      <c r="W364" s="23">
        <v>0</v>
      </c>
    </row>
    <row r="365" spans="1:23" x14ac:dyDescent="0.15">
      <c r="A365" s="21" t="s">
        <v>277</v>
      </c>
      <c r="B365" s="23">
        <v>4.3</v>
      </c>
      <c r="C365" s="23">
        <v>4.4000000000000004</v>
      </c>
      <c r="D365" s="23">
        <v>4.3</v>
      </c>
      <c r="E365" s="23">
        <v>4.5</v>
      </c>
      <c r="F365" s="23">
        <v>4.4000000000000004</v>
      </c>
      <c r="G365" s="23">
        <v>4.5</v>
      </c>
      <c r="H365" s="23">
        <v>4.3</v>
      </c>
      <c r="I365" s="23">
        <v>4.3</v>
      </c>
      <c r="J365" s="23">
        <v>3.4</v>
      </c>
      <c r="K365" s="23">
        <v>4.3</v>
      </c>
      <c r="L365" s="23">
        <v>4.5</v>
      </c>
      <c r="M365" s="23">
        <v>4.4000000000000004</v>
      </c>
      <c r="N365" s="23">
        <v>4.5999999999999996</v>
      </c>
      <c r="O365" s="23">
        <v>4</v>
      </c>
      <c r="P365" s="23">
        <v>4</v>
      </c>
      <c r="Q365" s="23">
        <v>3.5</v>
      </c>
      <c r="R365" s="23">
        <v>4.3</v>
      </c>
      <c r="S365" s="23">
        <v>3.9</v>
      </c>
      <c r="T365" s="23">
        <v>4.3</v>
      </c>
      <c r="U365" s="23">
        <v>4.8</v>
      </c>
      <c r="V365" s="23">
        <v>4.5999999999999996</v>
      </c>
      <c r="W365" s="23">
        <v>4.0999999999999996</v>
      </c>
    </row>
    <row r="366" spans="1:23" s="21" customFormat="1" x14ac:dyDescent="0.15"/>
    <row r="367" spans="1:23" s="21" customFormat="1" x14ac:dyDescent="0.15"/>
    <row r="368" spans="1:23" s="21" customFormat="1" x14ac:dyDescent="0.15">
      <c r="C368" s="21" t="s">
        <v>155</v>
      </c>
      <c r="E368" s="21" t="s">
        <v>156</v>
      </c>
      <c r="K368" s="21" t="s">
        <v>157</v>
      </c>
      <c r="L368" s="21" t="s">
        <v>158</v>
      </c>
      <c r="S368" s="21" t="s">
        <v>159</v>
      </c>
    </row>
    <row r="369" spans="1:23" s="21" customFormat="1" x14ac:dyDescent="0.15"/>
    <row r="370" spans="1:23" s="21" customFormat="1" x14ac:dyDescent="0.15">
      <c r="B370" s="21" t="s">
        <v>160</v>
      </c>
      <c r="C370" s="21" t="s">
        <v>161</v>
      </c>
      <c r="D370" s="21" t="s">
        <v>162</v>
      </c>
      <c r="E370" s="21" t="s">
        <v>163</v>
      </c>
      <c r="F370" s="21" t="s">
        <v>164</v>
      </c>
      <c r="G370" s="21" t="s">
        <v>165</v>
      </c>
      <c r="H370" s="21" t="s">
        <v>166</v>
      </c>
      <c r="I370" s="21" t="s">
        <v>167</v>
      </c>
      <c r="J370" s="21" t="s">
        <v>168</v>
      </c>
      <c r="K370" s="21" t="s">
        <v>169</v>
      </c>
      <c r="L370" s="21" t="s">
        <v>171</v>
      </c>
      <c r="M370" s="21" t="s">
        <v>172</v>
      </c>
      <c r="N370" s="21" t="s">
        <v>173</v>
      </c>
      <c r="O370" s="21" t="s">
        <v>174</v>
      </c>
      <c r="P370" s="21" t="s">
        <v>175</v>
      </c>
      <c r="Q370" s="21" t="s">
        <v>176</v>
      </c>
      <c r="R370" s="21" t="s">
        <v>170</v>
      </c>
      <c r="S370" s="21" t="s">
        <v>177</v>
      </c>
      <c r="T370" s="21" t="s">
        <v>178</v>
      </c>
      <c r="U370" s="21" t="s">
        <v>179</v>
      </c>
      <c r="V370" s="21" t="s">
        <v>180</v>
      </c>
      <c r="W370" s="21" t="s">
        <v>181</v>
      </c>
    </row>
    <row r="371" spans="1:23" x14ac:dyDescent="0.15">
      <c r="A371" s="22" t="s">
        <v>296</v>
      </c>
    </row>
    <row r="372" spans="1:23" x14ac:dyDescent="0.15">
      <c r="A372" s="21" t="s">
        <v>255</v>
      </c>
      <c r="B372" s="23">
        <v>75</v>
      </c>
      <c r="C372" s="23">
        <v>36</v>
      </c>
      <c r="D372" s="23">
        <v>39</v>
      </c>
      <c r="E372" s="23">
        <v>8</v>
      </c>
      <c r="F372" s="23">
        <v>23</v>
      </c>
      <c r="G372" s="23">
        <v>17</v>
      </c>
      <c r="H372" s="23">
        <v>13</v>
      </c>
      <c r="I372" s="23">
        <v>9</v>
      </c>
      <c r="J372" s="23">
        <v>5</v>
      </c>
      <c r="K372" s="23">
        <v>75</v>
      </c>
      <c r="L372" s="23">
        <v>42</v>
      </c>
      <c r="M372" s="23">
        <v>20</v>
      </c>
      <c r="N372" s="23">
        <v>27</v>
      </c>
      <c r="O372" s="23">
        <v>1</v>
      </c>
      <c r="P372" s="23">
        <v>2</v>
      </c>
      <c r="Q372" s="23">
        <v>2</v>
      </c>
      <c r="R372" s="23">
        <v>17</v>
      </c>
      <c r="S372" s="23">
        <v>17</v>
      </c>
      <c r="T372" s="23">
        <v>14</v>
      </c>
      <c r="U372" s="23">
        <v>16</v>
      </c>
      <c r="V372" s="23">
        <v>14</v>
      </c>
      <c r="W372" s="23">
        <v>14</v>
      </c>
    </row>
    <row r="373" spans="1:23" x14ac:dyDescent="0.15">
      <c r="A373" s="21" t="s">
        <v>289</v>
      </c>
      <c r="B373" s="24">
        <v>0.21</v>
      </c>
      <c r="C373" s="24">
        <v>0.28000000000000003</v>
      </c>
      <c r="D373" s="24">
        <v>0.15</v>
      </c>
      <c r="E373" s="24">
        <v>0.13</v>
      </c>
      <c r="F373" s="24">
        <v>0.22</v>
      </c>
      <c r="G373" s="24">
        <v>0.28999999999999998</v>
      </c>
      <c r="H373" s="24">
        <v>0.23</v>
      </c>
      <c r="I373" s="24">
        <v>0.11</v>
      </c>
      <c r="J373" s="24">
        <v>0.2</v>
      </c>
      <c r="K373" s="24">
        <v>0.21</v>
      </c>
      <c r="L373" s="24">
        <v>0.26</v>
      </c>
      <c r="M373" s="24">
        <v>0.2</v>
      </c>
      <c r="N373" s="24">
        <v>0.33</v>
      </c>
      <c r="O373" s="23">
        <v>0</v>
      </c>
      <c r="P373" s="24">
        <v>0.5</v>
      </c>
      <c r="Q373" s="23">
        <v>0</v>
      </c>
      <c r="R373" s="24">
        <v>0.18</v>
      </c>
      <c r="S373" s="23">
        <v>0</v>
      </c>
      <c r="T373" s="24">
        <v>0.36</v>
      </c>
      <c r="U373" s="24">
        <v>0.31</v>
      </c>
      <c r="V373" s="24">
        <v>0.36</v>
      </c>
      <c r="W373" s="24">
        <v>7.0000000000000007E-2</v>
      </c>
    </row>
    <row r="374" spans="1:23" x14ac:dyDescent="0.15">
      <c r="A374" s="21" t="s">
        <v>290</v>
      </c>
      <c r="B374" s="24">
        <v>0.56000000000000005</v>
      </c>
      <c r="C374" s="24">
        <v>0.56000000000000005</v>
      </c>
      <c r="D374" s="24">
        <v>0.56000000000000005</v>
      </c>
      <c r="E374" s="24">
        <v>0.75</v>
      </c>
      <c r="F374" s="24">
        <v>0.56999999999999995</v>
      </c>
      <c r="G374" s="24">
        <v>0.59</v>
      </c>
      <c r="H374" s="24">
        <v>0.38</v>
      </c>
      <c r="I374" s="24">
        <v>0.67</v>
      </c>
      <c r="J374" s="24">
        <v>0.4</v>
      </c>
      <c r="K374" s="24">
        <v>0.56000000000000005</v>
      </c>
      <c r="L374" s="24">
        <v>0.56999999999999995</v>
      </c>
      <c r="M374" s="24">
        <v>0.5</v>
      </c>
      <c r="N374" s="24">
        <v>0.52</v>
      </c>
      <c r="O374" s="23">
        <v>0</v>
      </c>
      <c r="P374" s="23">
        <v>0</v>
      </c>
      <c r="Q374" s="24">
        <v>0.5</v>
      </c>
      <c r="R374" s="24">
        <v>0.59</v>
      </c>
      <c r="S374" s="24">
        <v>0.65</v>
      </c>
      <c r="T374" s="24">
        <v>0.56999999999999995</v>
      </c>
      <c r="U374" s="24">
        <v>0.69</v>
      </c>
      <c r="V374" s="24">
        <v>0.43</v>
      </c>
      <c r="W374" s="24">
        <v>0.43</v>
      </c>
    </row>
    <row r="375" spans="1:23" x14ac:dyDescent="0.15">
      <c r="A375" s="21" t="s">
        <v>291</v>
      </c>
      <c r="B375" s="24">
        <v>0.21</v>
      </c>
      <c r="C375" s="24">
        <v>0.14000000000000001</v>
      </c>
      <c r="D375" s="24">
        <v>0.28000000000000003</v>
      </c>
      <c r="E375" s="24">
        <v>0.13</v>
      </c>
      <c r="F375" s="24">
        <v>0.22</v>
      </c>
      <c r="G375" s="24">
        <v>0.12</v>
      </c>
      <c r="H375" s="24">
        <v>0.38</v>
      </c>
      <c r="I375" s="24">
        <v>0.11</v>
      </c>
      <c r="J375" s="24">
        <v>0.4</v>
      </c>
      <c r="K375" s="24">
        <v>0.21</v>
      </c>
      <c r="L375" s="24">
        <v>0.17</v>
      </c>
      <c r="M375" s="24">
        <v>0.25</v>
      </c>
      <c r="N375" s="24">
        <v>0.15</v>
      </c>
      <c r="O375" s="23">
        <v>0</v>
      </c>
      <c r="P375" s="24">
        <v>0.5</v>
      </c>
      <c r="Q375" s="24">
        <v>0.5</v>
      </c>
      <c r="R375" s="24">
        <v>0.24</v>
      </c>
      <c r="S375" s="24">
        <v>0.35</v>
      </c>
      <c r="T375" s="24">
        <v>7.0000000000000007E-2</v>
      </c>
      <c r="U375" s="23">
        <v>0</v>
      </c>
      <c r="V375" s="24">
        <v>0.21</v>
      </c>
      <c r="W375" s="24">
        <v>0.43</v>
      </c>
    </row>
    <row r="376" spans="1:23" x14ac:dyDescent="0.15">
      <c r="A376" s="21" t="s">
        <v>292</v>
      </c>
      <c r="B376" s="24">
        <v>0.01</v>
      </c>
      <c r="C376" s="24">
        <v>0.03</v>
      </c>
      <c r="D376" s="23">
        <v>0</v>
      </c>
      <c r="E376" s="23">
        <v>0</v>
      </c>
      <c r="F376" s="23">
        <v>0</v>
      </c>
      <c r="G376" s="23">
        <v>0</v>
      </c>
      <c r="H376" s="23">
        <v>0</v>
      </c>
      <c r="I376" s="24">
        <v>0.11</v>
      </c>
      <c r="J376" s="23">
        <v>0</v>
      </c>
      <c r="K376" s="24">
        <v>0.01</v>
      </c>
      <c r="L376" s="23">
        <v>0</v>
      </c>
      <c r="M376" s="24">
        <v>0.05</v>
      </c>
      <c r="N376" s="23">
        <v>0</v>
      </c>
      <c r="O376" s="24">
        <v>1</v>
      </c>
      <c r="P376" s="23">
        <v>0</v>
      </c>
      <c r="Q376" s="23">
        <v>0</v>
      </c>
      <c r="R376" s="23">
        <v>0</v>
      </c>
      <c r="S376" s="23">
        <v>0</v>
      </c>
      <c r="T376" s="23">
        <v>0</v>
      </c>
      <c r="U376" s="23">
        <v>0</v>
      </c>
      <c r="V376" s="23">
        <v>0</v>
      </c>
      <c r="W376" s="24">
        <v>7.0000000000000007E-2</v>
      </c>
    </row>
    <row r="377" spans="1:23" x14ac:dyDescent="0.15">
      <c r="A377" s="21" t="s">
        <v>293</v>
      </c>
      <c r="B377" s="23">
        <v>0</v>
      </c>
      <c r="C377" s="23">
        <v>0</v>
      </c>
      <c r="D377" s="23">
        <v>0</v>
      </c>
      <c r="E377" s="23">
        <v>0</v>
      </c>
      <c r="F377" s="23">
        <v>0</v>
      </c>
      <c r="G377" s="23">
        <v>0</v>
      </c>
      <c r="H377" s="23">
        <v>0</v>
      </c>
      <c r="I377" s="23">
        <v>0</v>
      </c>
      <c r="J377" s="23">
        <v>0</v>
      </c>
      <c r="K377" s="23">
        <v>0</v>
      </c>
      <c r="L377" s="23">
        <v>0</v>
      </c>
      <c r="M377" s="23">
        <v>0</v>
      </c>
      <c r="N377" s="23">
        <v>0</v>
      </c>
      <c r="O377" s="23">
        <v>0</v>
      </c>
      <c r="P377" s="23">
        <v>0</v>
      </c>
      <c r="Q377" s="23">
        <v>0</v>
      </c>
      <c r="R377" s="23">
        <v>0</v>
      </c>
      <c r="S377" s="23">
        <v>0</v>
      </c>
      <c r="T377" s="23">
        <v>0</v>
      </c>
      <c r="U377" s="23">
        <v>0</v>
      </c>
      <c r="V377" s="23">
        <v>0</v>
      </c>
      <c r="W377" s="23">
        <v>0</v>
      </c>
    </row>
    <row r="378" spans="1:23" s="21" customFormat="1" x14ac:dyDescent="0.15"/>
    <row r="379" spans="1:23" x14ac:dyDescent="0.15">
      <c r="A379" s="21" t="s">
        <v>187</v>
      </c>
      <c r="B379" s="24">
        <v>1</v>
      </c>
      <c r="C379" s="24">
        <v>1</v>
      </c>
      <c r="D379" s="24">
        <v>1</v>
      </c>
      <c r="E379" s="24">
        <v>1</v>
      </c>
      <c r="F379" s="24">
        <v>1</v>
      </c>
      <c r="G379" s="24">
        <v>1</v>
      </c>
      <c r="H379" s="24">
        <v>1</v>
      </c>
      <c r="I379" s="24">
        <v>1</v>
      </c>
      <c r="J379" s="24">
        <v>1</v>
      </c>
      <c r="K379" s="24">
        <v>1</v>
      </c>
      <c r="L379" s="24">
        <v>1</v>
      </c>
      <c r="M379" s="24">
        <v>1</v>
      </c>
      <c r="N379" s="24">
        <v>1</v>
      </c>
      <c r="O379" s="24">
        <v>1</v>
      </c>
      <c r="P379" s="24">
        <v>1</v>
      </c>
      <c r="Q379" s="24">
        <v>1</v>
      </c>
      <c r="R379" s="24">
        <v>1</v>
      </c>
      <c r="S379" s="24">
        <v>1</v>
      </c>
      <c r="T379" s="24">
        <v>1</v>
      </c>
      <c r="U379" s="24">
        <v>1</v>
      </c>
      <c r="V379" s="24">
        <v>1</v>
      </c>
      <c r="W379" s="24">
        <v>1</v>
      </c>
    </row>
    <row r="380" spans="1:23" x14ac:dyDescent="0.15">
      <c r="A380" s="21" t="s">
        <v>275</v>
      </c>
      <c r="B380" s="24">
        <v>0.77</v>
      </c>
      <c r="C380" s="24">
        <v>0.83</v>
      </c>
      <c r="D380" s="24">
        <v>0.72</v>
      </c>
      <c r="E380" s="24">
        <v>0.88</v>
      </c>
      <c r="F380" s="24">
        <v>0.78</v>
      </c>
      <c r="G380" s="24">
        <v>0.88</v>
      </c>
      <c r="H380" s="24">
        <v>0.62</v>
      </c>
      <c r="I380" s="24">
        <v>0.78</v>
      </c>
      <c r="J380" s="24">
        <v>0.6</v>
      </c>
      <c r="K380" s="24">
        <v>0.77</v>
      </c>
      <c r="L380" s="24">
        <v>0.83</v>
      </c>
      <c r="M380" s="24">
        <v>0.7</v>
      </c>
      <c r="N380" s="24">
        <v>0.85</v>
      </c>
      <c r="O380" s="23">
        <v>0</v>
      </c>
      <c r="P380" s="24">
        <v>0.5</v>
      </c>
      <c r="Q380" s="24">
        <v>0.5</v>
      </c>
      <c r="R380" s="24">
        <v>0.76</v>
      </c>
      <c r="S380" s="24">
        <v>0.65</v>
      </c>
      <c r="T380" s="24">
        <v>0.93</v>
      </c>
      <c r="U380" s="24">
        <v>1</v>
      </c>
      <c r="V380" s="24">
        <v>0.79</v>
      </c>
      <c r="W380" s="24">
        <v>0.5</v>
      </c>
    </row>
    <row r="381" spans="1:23" x14ac:dyDescent="0.15">
      <c r="A381" s="21" t="s">
        <v>276</v>
      </c>
      <c r="B381" s="24">
        <v>0.01</v>
      </c>
      <c r="C381" s="24">
        <v>0.03</v>
      </c>
      <c r="D381" s="23">
        <v>0</v>
      </c>
      <c r="E381" s="23">
        <v>0</v>
      </c>
      <c r="F381" s="23">
        <v>0</v>
      </c>
      <c r="G381" s="23">
        <v>0</v>
      </c>
      <c r="H381" s="23">
        <v>0</v>
      </c>
      <c r="I381" s="24">
        <v>0.11</v>
      </c>
      <c r="J381" s="23">
        <v>0</v>
      </c>
      <c r="K381" s="24">
        <v>0.01</v>
      </c>
      <c r="L381" s="23">
        <v>0</v>
      </c>
      <c r="M381" s="24">
        <v>0.05</v>
      </c>
      <c r="N381" s="23">
        <v>0</v>
      </c>
      <c r="O381" s="24">
        <v>1</v>
      </c>
      <c r="P381" s="23">
        <v>0</v>
      </c>
      <c r="Q381" s="23">
        <v>0</v>
      </c>
      <c r="R381" s="23">
        <v>0</v>
      </c>
      <c r="S381" s="23">
        <v>0</v>
      </c>
      <c r="T381" s="23">
        <v>0</v>
      </c>
      <c r="U381" s="23">
        <v>0</v>
      </c>
      <c r="V381" s="23">
        <v>0</v>
      </c>
      <c r="W381" s="24">
        <v>7.0000000000000007E-2</v>
      </c>
    </row>
    <row r="382" spans="1:23" x14ac:dyDescent="0.15">
      <c r="A382" s="21" t="s">
        <v>277</v>
      </c>
      <c r="B382" s="23">
        <v>4</v>
      </c>
      <c r="C382" s="23">
        <v>4.0999999999999996</v>
      </c>
      <c r="D382" s="23">
        <v>3.9</v>
      </c>
      <c r="E382" s="23">
        <v>4</v>
      </c>
      <c r="F382" s="23">
        <v>4</v>
      </c>
      <c r="G382" s="23">
        <v>4.2</v>
      </c>
      <c r="H382" s="23">
        <v>3.8</v>
      </c>
      <c r="I382" s="23">
        <v>3.8</v>
      </c>
      <c r="J382" s="23">
        <v>3.8</v>
      </c>
      <c r="K382" s="23">
        <v>4</v>
      </c>
      <c r="L382" s="23">
        <v>4.0999999999999996</v>
      </c>
      <c r="M382" s="23">
        <v>3.8</v>
      </c>
      <c r="N382" s="23">
        <v>4.2</v>
      </c>
      <c r="O382" s="23">
        <v>2</v>
      </c>
      <c r="P382" s="23">
        <v>4</v>
      </c>
      <c r="Q382" s="23">
        <v>3.5</v>
      </c>
      <c r="R382" s="23">
        <v>3.9</v>
      </c>
      <c r="S382" s="23">
        <v>3.6</v>
      </c>
      <c r="T382" s="23">
        <v>4.3</v>
      </c>
      <c r="U382" s="23">
        <v>4.3</v>
      </c>
      <c r="V382" s="23">
        <v>4.0999999999999996</v>
      </c>
      <c r="W382" s="23">
        <v>3.5</v>
      </c>
    </row>
    <row r="383" spans="1:23" s="21" customFormat="1" x14ac:dyDescent="0.15"/>
    <row r="384" spans="1:23" s="21" customFormat="1" x14ac:dyDescent="0.15"/>
    <row r="385" spans="1:23" s="21" customFormat="1" x14ac:dyDescent="0.15">
      <c r="C385" s="21" t="s">
        <v>155</v>
      </c>
      <c r="E385" s="21" t="s">
        <v>156</v>
      </c>
      <c r="K385" s="21" t="s">
        <v>157</v>
      </c>
      <c r="L385" s="21" t="s">
        <v>158</v>
      </c>
      <c r="S385" s="21" t="s">
        <v>159</v>
      </c>
    </row>
    <row r="386" spans="1:23" s="21" customFormat="1" x14ac:dyDescent="0.15"/>
    <row r="387" spans="1:23" s="21" customFormat="1" x14ac:dyDescent="0.15">
      <c r="B387" s="21" t="s">
        <v>160</v>
      </c>
      <c r="C387" s="21" t="s">
        <v>161</v>
      </c>
      <c r="D387" s="21" t="s">
        <v>162</v>
      </c>
      <c r="E387" s="21" t="s">
        <v>163</v>
      </c>
      <c r="F387" s="21" t="s">
        <v>164</v>
      </c>
      <c r="G387" s="21" t="s">
        <v>165</v>
      </c>
      <c r="H387" s="21" t="s">
        <v>166</v>
      </c>
      <c r="I387" s="21" t="s">
        <v>167</v>
      </c>
      <c r="J387" s="21" t="s">
        <v>168</v>
      </c>
      <c r="K387" s="21" t="s">
        <v>169</v>
      </c>
      <c r="L387" s="21" t="s">
        <v>171</v>
      </c>
      <c r="M387" s="21" t="s">
        <v>172</v>
      </c>
      <c r="N387" s="21" t="s">
        <v>173</v>
      </c>
      <c r="O387" s="21" t="s">
        <v>174</v>
      </c>
      <c r="P387" s="21" t="s">
        <v>175</v>
      </c>
      <c r="Q387" s="21" t="s">
        <v>176</v>
      </c>
      <c r="R387" s="21" t="s">
        <v>170</v>
      </c>
      <c r="S387" s="21" t="s">
        <v>177</v>
      </c>
      <c r="T387" s="21" t="s">
        <v>178</v>
      </c>
      <c r="U387" s="21" t="s">
        <v>179</v>
      </c>
      <c r="V387" s="21" t="s">
        <v>180</v>
      </c>
      <c r="W387" s="21" t="s">
        <v>181</v>
      </c>
    </row>
    <row r="388" spans="1:23" x14ac:dyDescent="0.15">
      <c r="A388" s="22" t="s">
        <v>297</v>
      </c>
    </row>
    <row r="389" spans="1:23" x14ac:dyDescent="0.15">
      <c r="A389" s="21" t="s">
        <v>255</v>
      </c>
      <c r="B389" s="23">
        <v>75</v>
      </c>
      <c r="C389" s="23">
        <v>36</v>
      </c>
      <c r="D389" s="23">
        <v>39</v>
      </c>
      <c r="E389" s="23">
        <v>8</v>
      </c>
      <c r="F389" s="23">
        <v>23</v>
      </c>
      <c r="G389" s="23">
        <v>17</v>
      </c>
      <c r="H389" s="23">
        <v>13</v>
      </c>
      <c r="I389" s="23">
        <v>9</v>
      </c>
      <c r="J389" s="23">
        <v>5</v>
      </c>
      <c r="K389" s="23">
        <v>75</v>
      </c>
      <c r="L389" s="23">
        <v>42</v>
      </c>
      <c r="M389" s="23">
        <v>20</v>
      </c>
      <c r="N389" s="23">
        <v>27</v>
      </c>
      <c r="O389" s="23">
        <v>1</v>
      </c>
      <c r="P389" s="23">
        <v>2</v>
      </c>
      <c r="Q389" s="23">
        <v>2</v>
      </c>
      <c r="R389" s="23">
        <v>17</v>
      </c>
      <c r="S389" s="23">
        <v>17</v>
      </c>
      <c r="T389" s="23">
        <v>14</v>
      </c>
      <c r="U389" s="23">
        <v>16</v>
      </c>
      <c r="V389" s="23">
        <v>14</v>
      </c>
      <c r="W389" s="23">
        <v>14</v>
      </c>
    </row>
    <row r="390" spans="1:23" x14ac:dyDescent="0.15">
      <c r="A390" s="21" t="s">
        <v>289</v>
      </c>
      <c r="B390" s="24">
        <v>0.41</v>
      </c>
      <c r="C390" s="24">
        <v>0.44</v>
      </c>
      <c r="D390" s="24">
        <v>0.38</v>
      </c>
      <c r="E390" s="24">
        <v>0.63</v>
      </c>
      <c r="F390" s="24">
        <v>0.43</v>
      </c>
      <c r="G390" s="24">
        <v>0.47</v>
      </c>
      <c r="H390" s="24">
        <v>0.31</v>
      </c>
      <c r="I390" s="24">
        <v>0.22</v>
      </c>
      <c r="J390" s="24">
        <v>0.4</v>
      </c>
      <c r="K390" s="24">
        <v>0.41</v>
      </c>
      <c r="L390" s="24">
        <v>0.48</v>
      </c>
      <c r="M390" s="24">
        <v>0.55000000000000004</v>
      </c>
      <c r="N390" s="24">
        <v>0.59</v>
      </c>
      <c r="O390" s="23">
        <v>0</v>
      </c>
      <c r="P390" s="24">
        <v>0.5</v>
      </c>
      <c r="Q390" s="24">
        <v>0.5</v>
      </c>
      <c r="R390" s="24">
        <v>0.24</v>
      </c>
      <c r="S390" s="24">
        <v>0.24</v>
      </c>
      <c r="T390" s="24">
        <v>0.43</v>
      </c>
      <c r="U390" s="24">
        <v>0.94</v>
      </c>
      <c r="V390" s="24">
        <v>0.28999999999999998</v>
      </c>
      <c r="W390" s="24">
        <v>0.14000000000000001</v>
      </c>
    </row>
    <row r="391" spans="1:23" x14ac:dyDescent="0.15">
      <c r="A391" s="21" t="s">
        <v>290</v>
      </c>
      <c r="B391" s="24">
        <v>0.52</v>
      </c>
      <c r="C391" s="24">
        <v>0.47</v>
      </c>
      <c r="D391" s="24">
        <v>0.56000000000000005</v>
      </c>
      <c r="E391" s="24">
        <v>0.38</v>
      </c>
      <c r="F391" s="24">
        <v>0.56999999999999995</v>
      </c>
      <c r="G391" s="24">
        <v>0.53</v>
      </c>
      <c r="H391" s="24">
        <v>0.54</v>
      </c>
      <c r="I391" s="24">
        <v>0.44</v>
      </c>
      <c r="J391" s="24">
        <v>0.6</v>
      </c>
      <c r="K391" s="24">
        <v>0.52</v>
      </c>
      <c r="L391" s="24">
        <v>0.5</v>
      </c>
      <c r="M391" s="24">
        <v>0.35</v>
      </c>
      <c r="N391" s="24">
        <v>0.33</v>
      </c>
      <c r="O391" s="23">
        <v>0</v>
      </c>
      <c r="P391" s="24">
        <v>0.5</v>
      </c>
      <c r="Q391" s="24">
        <v>0.5</v>
      </c>
      <c r="R391" s="24">
        <v>0.71</v>
      </c>
      <c r="S391" s="24">
        <v>0.76</v>
      </c>
      <c r="T391" s="24">
        <v>0.5</v>
      </c>
      <c r="U391" s="24">
        <v>0.06</v>
      </c>
      <c r="V391" s="24">
        <v>0.56999999999999995</v>
      </c>
      <c r="W391" s="24">
        <v>0.71</v>
      </c>
    </row>
    <row r="392" spans="1:23" x14ac:dyDescent="0.15">
      <c r="A392" s="21" t="s">
        <v>291</v>
      </c>
      <c r="B392" s="24">
        <v>7.0000000000000007E-2</v>
      </c>
      <c r="C392" s="24">
        <v>0.08</v>
      </c>
      <c r="D392" s="24">
        <v>0.05</v>
      </c>
      <c r="E392" s="23">
        <v>0</v>
      </c>
      <c r="F392" s="23">
        <v>0</v>
      </c>
      <c r="G392" s="23">
        <v>0</v>
      </c>
      <c r="H392" s="24">
        <v>0.15</v>
      </c>
      <c r="I392" s="24">
        <v>0.33</v>
      </c>
      <c r="J392" s="23">
        <v>0</v>
      </c>
      <c r="K392" s="24">
        <v>7.0000000000000007E-2</v>
      </c>
      <c r="L392" s="24">
        <v>0.02</v>
      </c>
      <c r="M392" s="24">
        <v>0.1</v>
      </c>
      <c r="N392" s="24">
        <v>7.0000000000000007E-2</v>
      </c>
      <c r="O392" s="24">
        <v>1</v>
      </c>
      <c r="P392" s="23">
        <v>0</v>
      </c>
      <c r="Q392" s="23">
        <v>0</v>
      </c>
      <c r="R392" s="24">
        <v>0.06</v>
      </c>
      <c r="S392" s="23">
        <v>0</v>
      </c>
      <c r="T392" s="24">
        <v>7.0000000000000007E-2</v>
      </c>
      <c r="U392" s="23">
        <v>0</v>
      </c>
      <c r="V392" s="24">
        <v>0.14000000000000001</v>
      </c>
      <c r="W392" s="24">
        <v>0.14000000000000001</v>
      </c>
    </row>
    <row r="393" spans="1:23" x14ac:dyDescent="0.15">
      <c r="A393" s="21" t="s">
        <v>292</v>
      </c>
      <c r="B393" s="23">
        <v>0</v>
      </c>
      <c r="C393" s="23">
        <v>0</v>
      </c>
      <c r="D393" s="23">
        <v>0</v>
      </c>
      <c r="E393" s="23">
        <v>0</v>
      </c>
      <c r="F393" s="23">
        <v>0</v>
      </c>
      <c r="G393" s="23">
        <v>0</v>
      </c>
      <c r="H393" s="23">
        <v>0</v>
      </c>
      <c r="I393" s="23">
        <v>0</v>
      </c>
      <c r="J393" s="23">
        <v>0</v>
      </c>
      <c r="K393" s="23">
        <v>0</v>
      </c>
      <c r="L393" s="23">
        <v>0</v>
      </c>
      <c r="M393" s="23">
        <v>0</v>
      </c>
      <c r="N393" s="23">
        <v>0</v>
      </c>
      <c r="O393" s="23">
        <v>0</v>
      </c>
      <c r="P393" s="23">
        <v>0</v>
      </c>
      <c r="Q393" s="23">
        <v>0</v>
      </c>
      <c r="R393" s="23">
        <v>0</v>
      </c>
      <c r="S393" s="23">
        <v>0</v>
      </c>
      <c r="T393" s="23">
        <v>0</v>
      </c>
      <c r="U393" s="23">
        <v>0</v>
      </c>
      <c r="V393" s="23">
        <v>0</v>
      </c>
      <c r="W393" s="23">
        <v>0</v>
      </c>
    </row>
    <row r="394" spans="1:23" x14ac:dyDescent="0.15">
      <c r="A394" s="21" t="s">
        <v>293</v>
      </c>
      <c r="B394" s="23">
        <v>0</v>
      </c>
      <c r="C394" s="23">
        <v>0</v>
      </c>
      <c r="D394" s="23">
        <v>0</v>
      </c>
      <c r="E394" s="23">
        <v>0</v>
      </c>
      <c r="F394" s="23">
        <v>0</v>
      </c>
      <c r="G394" s="23">
        <v>0</v>
      </c>
      <c r="H394" s="23">
        <v>0</v>
      </c>
      <c r="I394" s="23">
        <v>0</v>
      </c>
      <c r="J394" s="23">
        <v>0</v>
      </c>
      <c r="K394" s="23">
        <v>0</v>
      </c>
      <c r="L394" s="23">
        <v>0</v>
      </c>
      <c r="M394" s="23">
        <v>0</v>
      </c>
      <c r="N394" s="23">
        <v>0</v>
      </c>
      <c r="O394" s="23">
        <v>0</v>
      </c>
      <c r="P394" s="23">
        <v>0</v>
      </c>
      <c r="Q394" s="23">
        <v>0</v>
      </c>
      <c r="R394" s="23">
        <v>0</v>
      </c>
      <c r="S394" s="23">
        <v>0</v>
      </c>
      <c r="T394" s="23">
        <v>0</v>
      </c>
      <c r="U394" s="23">
        <v>0</v>
      </c>
      <c r="V394" s="23">
        <v>0</v>
      </c>
      <c r="W394" s="23">
        <v>0</v>
      </c>
    </row>
    <row r="395" spans="1:23" s="21" customFormat="1" x14ac:dyDescent="0.15"/>
    <row r="396" spans="1:23" x14ac:dyDescent="0.15">
      <c r="A396" s="21" t="s">
        <v>187</v>
      </c>
      <c r="B396" s="24">
        <v>1</v>
      </c>
      <c r="C396" s="24">
        <v>1</v>
      </c>
      <c r="D396" s="24">
        <v>1</v>
      </c>
      <c r="E396" s="24">
        <v>1</v>
      </c>
      <c r="F396" s="24">
        <v>1</v>
      </c>
      <c r="G396" s="24">
        <v>1</v>
      </c>
      <c r="H396" s="24">
        <v>1</v>
      </c>
      <c r="I396" s="24">
        <v>1</v>
      </c>
      <c r="J396" s="24">
        <v>1</v>
      </c>
      <c r="K396" s="24">
        <v>1</v>
      </c>
      <c r="L396" s="24">
        <v>1</v>
      </c>
      <c r="M396" s="24">
        <v>1</v>
      </c>
      <c r="N396" s="24">
        <v>1</v>
      </c>
      <c r="O396" s="24">
        <v>1</v>
      </c>
      <c r="P396" s="24">
        <v>1</v>
      </c>
      <c r="Q396" s="24">
        <v>1</v>
      </c>
      <c r="R396" s="24">
        <v>1</v>
      </c>
      <c r="S396" s="24">
        <v>1</v>
      </c>
      <c r="T396" s="24">
        <v>1</v>
      </c>
      <c r="U396" s="24">
        <v>1</v>
      </c>
      <c r="V396" s="24">
        <v>1</v>
      </c>
      <c r="W396" s="24">
        <v>1</v>
      </c>
    </row>
    <row r="397" spans="1:23" x14ac:dyDescent="0.15">
      <c r="A397" s="21" t="s">
        <v>275</v>
      </c>
      <c r="B397" s="24">
        <v>0.93</v>
      </c>
      <c r="C397" s="24">
        <v>0.92</v>
      </c>
      <c r="D397" s="24">
        <v>0.95</v>
      </c>
      <c r="E397" s="24">
        <v>1</v>
      </c>
      <c r="F397" s="24">
        <v>1</v>
      </c>
      <c r="G397" s="24">
        <v>1</v>
      </c>
      <c r="H397" s="24">
        <v>0.85</v>
      </c>
      <c r="I397" s="24">
        <v>0.67</v>
      </c>
      <c r="J397" s="24">
        <v>1</v>
      </c>
      <c r="K397" s="24">
        <v>0.93</v>
      </c>
      <c r="L397" s="24">
        <v>0.98</v>
      </c>
      <c r="M397" s="24">
        <v>0.9</v>
      </c>
      <c r="N397" s="24">
        <v>0.93</v>
      </c>
      <c r="O397" s="23">
        <v>0</v>
      </c>
      <c r="P397" s="24">
        <v>1</v>
      </c>
      <c r="Q397" s="24">
        <v>1</v>
      </c>
      <c r="R397" s="24">
        <v>0.94</v>
      </c>
      <c r="S397" s="24">
        <v>1</v>
      </c>
      <c r="T397" s="24">
        <v>0.93</v>
      </c>
      <c r="U397" s="24">
        <v>1</v>
      </c>
      <c r="V397" s="24">
        <v>0.86</v>
      </c>
      <c r="W397" s="24">
        <v>0.86</v>
      </c>
    </row>
    <row r="398" spans="1:23" x14ac:dyDescent="0.15">
      <c r="A398" s="21" t="s">
        <v>276</v>
      </c>
      <c r="B398" s="23">
        <v>0</v>
      </c>
      <c r="C398" s="23">
        <v>0</v>
      </c>
      <c r="D398" s="23">
        <v>0</v>
      </c>
      <c r="E398" s="23">
        <v>0</v>
      </c>
      <c r="F398" s="23">
        <v>0</v>
      </c>
      <c r="G398" s="23">
        <v>0</v>
      </c>
      <c r="H398" s="23">
        <v>0</v>
      </c>
      <c r="I398" s="23">
        <v>0</v>
      </c>
      <c r="J398" s="23">
        <v>0</v>
      </c>
      <c r="K398" s="23">
        <v>0</v>
      </c>
      <c r="L398" s="23">
        <v>0</v>
      </c>
      <c r="M398" s="23">
        <v>0</v>
      </c>
      <c r="N398" s="23">
        <v>0</v>
      </c>
      <c r="O398" s="23">
        <v>0</v>
      </c>
      <c r="P398" s="23">
        <v>0</v>
      </c>
      <c r="Q398" s="23">
        <v>0</v>
      </c>
      <c r="R398" s="23">
        <v>0</v>
      </c>
      <c r="S398" s="23">
        <v>0</v>
      </c>
      <c r="T398" s="23">
        <v>0</v>
      </c>
      <c r="U398" s="23">
        <v>0</v>
      </c>
      <c r="V398" s="23">
        <v>0</v>
      </c>
      <c r="W398" s="23">
        <v>0</v>
      </c>
    </row>
    <row r="399" spans="1:23" x14ac:dyDescent="0.15">
      <c r="A399" s="21" t="s">
        <v>277</v>
      </c>
      <c r="B399" s="23">
        <v>4.3</v>
      </c>
      <c r="C399" s="23">
        <v>4.4000000000000004</v>
      </c>
      <c r="D399" s="23">
        <v>4.3</v>
      </c>
      <c r="E399" s="23">
        <v>4.5999999999999996</v>
      </c>
      <c r="F399" s="23">
        <v>4.4000000000000004</v>
      </c>
      <c r="G399" s="23">
        <v>4.5</v>
      </c>
      <c r="H399" s="23">
        <v>4.2</v>
      </c>
      <c r="I399" s="23">
        <v>3.9</v>
      </c>
      <c r="J399" s="23">
        <v>4.4000000000000004</v>
      </c>
      <c r="K399" s="23">
        <v>4.3</v>
      </c>
      <c r="L399" s="23">
        <v>4.5</v>
      </c>
      <c r="M399" s="23">
        <v>4.4000000000000004</v>
      </c>
      <c r="N399" s="23">
        <v>4.5</v>
      </c>
      <c r="O399" s="23">
        <v>3</v>
      </c>
      <c r="P399" s="23">
        <v>4.5</v>
      </c>
      <c r="Q399" s="23">
        <v>4.5</v>
      </c>
      <c r="R399" s="23">
        <v>4.2</v>
      </c>
      <c r="S399" s="23">
        <v>4.2</v>
      </c>
      <c r="T399" s="23">
        <v>4.4000000000000004</v>
      </c>
      <c r="U399" s="23">
        <v>4.9000000000000004</v>
      </c>
      <c r="V399" s="23">
        <v>4.0999999999999996</v>
      </c>
      <c r="W399" s="23">
        <v>4</v>
      </c>
    </row>
    <row r="400" spans="1:23" s="21" customFormat="1" x14ac:dyDescent="0.15"/>
    <row r="401" spans="1:23" s="21" customFormat="1" x14ac:dyDescent="0.15"/>
    <row r="402" spans="1:23" s="21" customFormat="1" x14ac:dyDescent="0.15">
      <c r="C402" s="21" t="s">
        <v>155</v>
      </c>
      <c r="E402" s="21" t="s">
        <v>156</v>
      </c>
      <c r="K402" s="21" t="s">
        <v>157</v>
      </c>
      <c r="L402" s="21" t="s">
        <v>158</v>
      </c>
      <c r="S402" s="21" t="s">
        <v>159</v>
      </c>
    </row>
    <row r="403" spans="1:23" s="21" customFormat="1" x14ac:dyDescent="0.15"/>
    <row r="404" spans="1:23" s="21" customFormat="1" x14ac:dyDescent="0.15">
      <c r="B404" s="21" t="s">
        <v>160</v>
      </c>
      <c r="C404" s="21" t="s">
        <v>161</v>
      </c>
      <c r="D404" s="21" t="s">
        <v>162</v>
      </c>
      <c r="E404" s="21" t="s">
        <v>163</v>
      </c>
      <c r="F404" s="21" t="s">
        <v>164</v>
      </c>
      <c r="G404" s="21" t="s">
        <v>165</v>
      </c>
      <c r="H404" s="21" t="s">
        <v>166</v>
      </c>
      <c r="I404" s="21" t="s">
        <v>167</v>
      </c>
      <c r="J404" s="21" t="s">
        <v>168</v>
      </c>
      <c r="K404" s="21" t="s">
        <v>169</v>
      </c>
      <c r="L404" s="21" t="s">
        <v>171</v>
      </c>
      <c r="M404" s="21" t="s">
        <v>172</v>
      </c>
      <c r="N404" s="21" t="s">
        <v>173</v>
      </c>
      <c r="O404" s="21" t="s">
        <v>174</v>
      </c>
      <c r="P404" s="21" t="s">
        <v>175</v>
      </c>
      <c r="Q404" s="21" t="s">
        <v>176</v>
      </c>
      <c r="R404" s="21" t="s">
        <v>170</v>
      </c>
      <c r="S404" s="21" t="s">
        <v>177</v>
      </c>
      <c r="T404" s="21" t="s">
        <v>178</v>
      </c>
      <c r="U404" s="21" t="s">
        <v>179</v>
      </c>
      <c r="V404" s="21" t="s">
        <v>180</v>
      </c>
      <c r="W404" s="21" t="s">
        <v>181</v>
      </c>
    </row>
    <row r="405" spans="1:23" x14ac:dyDescent="0.15">
      <c r="A405" s="22" t="s">
        <v>298</v>
      </c>
    </row>
    <row r="406" spans="1:23" x14ac:dyDescent="0.15">
      <c r="A406" s="21" t="s">
        <v>255</v>
      </c>
      <c r="B406" s="23">
        <v>75</v>
      </c>
      <c r="C406" s="23">
        <v>36</v>
      </c>
      <c r="D406" s="23">
        <v>39</v>
      </c>
      <c r="E406" s="23">
        <v>8</v>
      </c>
      <c r="F406" s="23">
        <v>23</v>
      </c>
      <c r="G406" s="23">
        <v>17</v>
      </c>
      <c r="H406" s="23">
        <v>13</v>
      </c>
      <c r="I406" s="23">
        <v>9</v>
      </c>
      <c r="J406" s="23">
        <v>5</v>
      </c>
      <c r="K406" s="23">
        <v>75</v>
      </c>
      <c r="L406" s="23">
        <v>42</v>
      </c>
      <c r="M406" s="23">
        <v>20</v>
      </c>
      <c r="N406" s="23">
        <v>27</v>
      </c>
      <c r="O406" s="23">
        <v>1</v>
      </c>
      <c r="P406" s="23">
        <v>2</v>
      </c>
      <c r="Q406" s="23">
        <v>2</v>
      </c>
      <c r="R406" s="23">
        <v>17</v>
      </c>
      <c r="S406" s="23">
        <v>17</v>
      </c>
      <c r="T406" s="23">
        <v>14</v>
      </c>
      <c r="U406" s="23">
        <v>16</v>
      </c>
      <c r="V406" s="23">
        <v>14</v>
      </c>
      <c r="W406" s="23">
        <v>14</v>
      </c>
    </row>
    <row r="407" spans="1:23" x14ac:dyDescent="0.15">
      <c r="A407" s="21" t="s">
        <v>289</v>
      </c>
      <c r="B407" s="24">
        <v>0.53</v>
      </c>
      <c r="C407" s="24">
        <v>0.67</v>
      </c>
      <c r="D407" s="24">
        <v>0.41</v>
      </c>
      <c r="E407" s="24">
        <v>0.5</v>
      </c>
      <c r="F407" s="24">
        <v>0.52</v>
      </c>
      <c r="G407" s="24">
        <v>0.76</v>
      </c>
      <c r="H407" s="24">
        <v>0.46</v>
      </c>
      <c r="I407" s="24">
        <v>0.44</v>
      </c>
      <c r="J407" s="24">
        <v>0.2</v>
      </c>
      <c r="K407" s="24">
        <v>0.53</v>
      </c>
      <c r="L407" s="24">
        <v>0.67</v>
      </c>
      <c r="M407" s="24">
        <v>0.5</v>
      </c>
      <c r="N407" s="24">
        <v>0.48</v>
      </c>
      <c r="O407" s="23">
        <v>0</v>
      </c>
      <c r="P407" s="24">
        <v>0.5</v>
      </c>
      <c r="Q407" s="24">
        <v>0.5</v>
      </c>
      <c r="R407" s="24">
        <v>0.53</v>
      </c>
      <c r="S407" s="24">
        <v>0.47</v>
      </c>
      <c r="T407" s="24">
        <v>0.56999999999999995</v>
      </c>
      <c r="U407" s="24">
        <v>0.56000000000000005</v>
      </c>
      <c r="V407" s="24">
        <v>0.43</v>
      </c>
      <c r="W407" s="24">
        <v>0.64</v>
      </c>
    </row>
    <row r="408" spans="1:23" x14ac:dyDescent="0.15">
      <c r="A408" s="21" t="s">
        <v>290</v>
      </c>
      <c r="B408" s="24">
        <v>0.44</v>
      </c>
      <c r="C408" s="24">
        <v>0.33</v>
      </c>
      <c r="D408" s="24">
        <v>0.54</v>
      </c>
      <c r="E408" s="24">
        <v>0.5</v>
      </c>
      <c r="F408" s="24">
        <v>0.43</v>
      </c>
      <c r="G408" s="24">
        <v>0.18</v>
      </c>
      <c r="H408" s="24">
        <v>0.54</v>
      </c>
      <c r="I408" s="24">
        <v>0.56000000000000005</v>
      </c>
      <c r="J408" s="24">
        <v>0.8</v>
      </c>
      <c r="K408" s="24">
        <v>0.44</v>
      </c>
      <c r="L408" s="24">
        <v>0.28999999999999998</v>
      </c>
      <c r="M408" s="24">
        <v>0.5</v>
      </c>
      <c r="N408" s="24">
        <v>0.52</v>
      </c>
      <c r="O408" s="24">
        <v>1</v>
      </c>
      <c r="P408" s="24">
        <v>0.5</v>
      </c>
      <c r="Q408" s="24">
        <v>0.5</v>
      </c>
      <c r="R408" s="24">
        <v>0.47</v>
      </c>
      <c r="S408" s="24">
        <v>0.53</v>
      </c>
      <c r="T408" s="24">
        <v>0.43</v>
      </c>
      <c r="U408" s="24">
        <v>0.44</v>
      </c>
      <c r="V408" s="24">
        <v>0.43</v>
      </c>
      <c r="W408" s="24">
        <v>0.36</v>
      </c>
    </row>
    <row r="409" spans="1:23" x14ac:dyDescent="0.15">
      <c r="A409" s="21" t="s">
        <v>291</v>
      </c>
      <c r="B409" s="24">
        <v>0.03</v>
      </c>
      <c r="C409" s="23">
        <v>0</v>
      </c>
      <c r="D409" s="24">
        <v>0.05</v>
      </c>
      <c r="E409" s="23">
        <v>0</v>
      </c>
      <c r="F409" s="24">
        <v>0.04</v>
      </c>
      <c r="G409" s="24">
        <v>0.06</v>
      </c>
      <c r="H409" s="23">
        <v>0</v>
      </c>
      <c r="I409" s="23">
        <v>0</v>
      </c>
      <c r="J409" s="23">
        <v>0</v>
      </c>
      <c r="K409" s="24">
        <v>0.03</v>
      </c>
      <c r="L409" s="24">
        <v>0.05</v>
      </c>
      <c r="M409" s="23">
        <v>0</v>
      </c>
      <c r="N409" s="23">
        <v>0</v>
      </c>
      <c r="O409" s="23">
        <v>0</v>
      </c>
      <c r="P409" s="23">
        <v>0</v>
      </c>
      <c r="Q409" s="23">
        <v>0</v>
      </c>
      <c r="R409" s="23">
        <v>0</v>
      </c>
      <c r="S409" s="23">
        <v>0</v>
      </c>
      <c r="T409" s="23">
        <v>0</v>
      </c>
      <c r="U409" s="23">
        <v>0</v>
      </c>
      <c r="V409" s="24">
        <v>0.14000000000000001</v>
      </c>
      <c r="W409" s="23">
        <v>0</v>
      </c>
    </row>
    <row r="410" spans="1:23" x14ac:dyDescent="0.15">
      <c r="A410" s="21" t="s">
        <v>292</v>
      </c>
      <c r="B410" s="23">
        <v>0</v>
      </c>
      <c r="C410" s="23">
        <v>0</v>
      </c>
      <c r="D410" s="23">
        <v>0</v>
      </c>
      <c r="E410" s="23">
        <v>0</v>
      </c>
      <c r="F410" s="23">
        <v>0</v>
      </c>
      <c r="G410" s="23">
        <v>0</v>
      </c>
      <c r="H410" s="23">
        <v>0</v>
      </c>
      <c r="I410" s="23">
        <v>0</v>
      </c>
      <c r="J410" s="23">
        <v>0</v>
      </c>
      <c r="K410" s="23">
        <v>0</v>
      </c>
      <c r="L410" s="23">
        <v>0</v>
      </c>
      <c r="M410" s="23">
        <v>0</v>
      </c>
      <c r="N410" s="23">
        <v>0</v>
      </c>
      <c r="O410" s="23">
        <v>0</v>
      </c>
      <c r="P410" s="23">
        <v>0</v>
      </c>
      <c r="Q410" s="23">
        <v>0</v>
      </c>
      <c r="R410" s="23">
        <v>0</v>
      </c>
      <c r="S410" s="23">
        <v>0</v>
      </c>
      <c r="T410" s="23">
        <v>0</v>
      </c>
      <c r="U410" s="23">
        <v>0</v>
      </c>
      <c r="V410" s="23">
        <v>0</v>
      </c>
      <c r="W410" s="23">
        <v>0</v>
      </c>
    </row>
    <row r="411" spans="1:23" x14ac:dyDescent="0.15">
      <c r="A411" s="21" t="s">
        <v>293</v>
      </c>
      <c r="B411" s="23">
        <v>0</v>
      </c>
      <c r="C411" s="23">
        <v>0</v>
      </c>
      <c r="D411" s="23">
        <v>0</v>
      </c>
      <c r="E411" s="23">
        <v>0</v>
      </c>
      <c r="F411" s="23">
        <v>0</v>
      </c>
      <c r="G411" s="23">
        <v>0</v>
      </c>
      <c r="H411" s="23">
        <v>0</v>
      </c>
      <c r="I411" s="23">
        <v>0</v>
      </c>
      <c r="J411" s="23">
        <v>0</v>
      </c>
      <c r="K411" s="23">
        <v>0</v>
      </c>
      <c r="L411" s="23">
        <v>0</v>
      </c>
      <c r="M411" s="23">
        <v>0</v>
      </c>
      <c r="N411" s="23">
        <v>0</v>
      </c>
      <c r="O411" s="23">
        <v>0</v>
      </c>
      <c r="P411" s="23">
        <v>0</v>
      </c>
      <c r="Q411" s="23">
        <v>0</v>
      </c>
      <c r="R411" s="23">
        <v>0</v>
      </c>
      <c r="S411" s="23">
        <v>0</v>
      </c>
      <c r="T411" s="23">
        <v>0</v>
      </c>
      <c r="U411" s="23">
        <v>0</v>
      </c>
      <c r="V411" s="23">
        <v>0</v>
      </c>
      <c r="W411" s="23">
        <v>0</v>
      </c>
    </row>
    <row r="412" spans="1:23" s="21" customFormat="1" x14ac:dyDescent="0.15"/>
    <row r="413" spans="1:23" x14ac:dyDescent="0.15">
      <c r="A413" s="21" t="s">
        <v>187</v>
      </c>
      <c r="B413" s="24">
        <v>1</v>
      </c>
      <c r="C413" s="24">
        <v>1</v>
      </c>
      <c r="D413" s="24">
        <v>1</v>
      </c>
      <c r="E413" s="24">
        <v>1</v>
      </c>
      <c r="F413" s="24">
        <v>1</v>
      </c>
      <c r="G413" s="24">
        <v>1</v>
      </c>
      <c r="H413" s="24">
        <v>1</v>
      </c>
      <c r="I413" s="24">
        <v>1</v>
      </c>
      <c r="J413" s="24">
        <v>1</v>
      </c>
      <c r="K413" s="24">
        <v>1</v>
      </c>
      <c r="L413" s="24">
        <v>1</v>
      </c>
      <c r="M413" s="24">
        <v>1</v>
      </c>
      <c r="N413" s="24">
        <v>1</v>
      </c>
      <c r="O413" s="24">
        <v>1</v>
      </c>
      <c r="P413" s="24">
        <v>1</v>
      </c>
      <c r="Q413" s="24">
        <v>1</v>
      </c>
      <c r="R413" s="24">
        <v>1</v>
      </c>
      <c r="S413" s="24">
        <v>1</v>
      </c>
      <c r="T413" s="24">
        <v>1</v>
      </c>
      <c r="U413" s="24">
        <v>1</v>
      </c>
      <c r="V413" s="24">
        <v>1</v>
      </c>
      <c r="W413" s="24">
        <v>1</v>
      </c>
    </row>
    <row r="414" spans="1:23" x14ac:dyDescent="0.15">
      <c r="A414" s="21" t="s">
        <v>275</v>
      </c>
      <c r="B414" s="24">
        <v>0.97</v>
      </c>
      <c r="C414" s="24">
        <v>1</v>
      </c>
      <c r="D414" s="24">
        <v>0.95</v>
      </c>
      <c r="E414" s="24">
        <v>1</v>
      </c>
      <c r="F414" s="24">
        <v>0.96</v>
      </c>
      <c r="G414" s="24">
        <v>0.94</v>
      </c>
      <c r="H414" s="24">
        <v>1</v>
      </c>
      <c r="I414" s="24">
        <v>1</v>
      </c>
      <c r="J414" s="24">
        <v>1</v>
      </c>
      <c r="K414" s="24">
        <v>0.97</v>
      </c>
      <c r="L414" s="24">
        <v>0.95</v>
      </c>
      <c r="M414" s="24">
        <v>1</v>
      </c>
      <c r="N414" s="24">
        <v>1</v>
      </c>
      <c r="O414" s="24">
        <v>1</v>
      </c>
      <c r="P414" s="24">
        <v>1</v>
      </c>
      <c r="Q414" s="24">
        <v>1</v>
      </c>
      <c r="R414" s="24">
        <v>1</v>
      </c>
      <c r="S414" s="24">
        <v>1</v>
      </c>
      <c r="T414" s="24">
        <v>1</v>
      </c>
      <c r="U414" s="24">
        <v>1</v>
      </c>
      <c r="V414" s="24">
        <v>0.86</v>
      </c>
      <c r="W414" s="24">
        <v>1</v>
      </c>
    </row>
    <row r="415" spans="1:23" x14ac:dyDescent="0.15">
      <c r="A415" s="21" t="s">
        <v>276</v>
      </c>
      <c r="B415" s="23">
        <v>0</v>
      </c>
      <c r="C415" s="23">
        <v>0</v>
      </c>
      <c r="D415" s="23">
        <v>0</v>
      </c>
      <c r="E415" s="23">
        <v>0</v>
      </c>
      <c r="F415" s="23">
        <v>0</v>
      </c>
      <c r="G415" s="23">
        <v>0</v>
      </c>
      <c r="H415" s="23">
        <v>0</v>
      </c>
      <c r="I415" s="23">
        <v>0</v>
      </c>
      <c r="J415" s="23">
        <v>0</v>
      </c>
      <c r="K415" s="23">
        <v>0</v>
      </c>
      <c r="L415" s="23">
        <v>0</v>
      </c>
      <c r="M415" s="23">
        <v>0</v>
      </c>
      <c r="N415" s="23">
        <v>0</v>
      </c>
      <c r="O415" s="23">
        <v>0</v>
      </c>
      <c r="P415" s="23">
        <v>0</v>
      </c>
      <c r="Q415" s="23">
        <v>0</v>
      </c>
      <c r="R415" s="23">
        <v>0</v>
      </c>
      <c r="S415" s="23">
        <v>0</v>
      </c>
      <c r="T415" s="23">
        <v>0</v>
      </c>
      <c r="U415" s="23">
        <v>0</v>
      </c>
      <c r="V415" s="23">
        <v>0</v>
      </c>
      <c r="W415" s="23">
        <v>0</v>
      </c>
    </row>
    <row r="416" spans="1:23" x14ac:dyDescent="0.15">
      <c r="A416" s="21" t="s">
        <v>277</v>
      </c>
      <c r="B416" s="23">
        <v>4.5</v>
      </c>
      <c r="C416" s="23">
        <v>4.7</v>
      </c>
      <c r="D416" s="23">
        <v>4.4000000000000004</v>
      </c>
      <c r="E416" s="23">
        <v>4.5</v>
      </c>
      <c r="F416" s="23">
        <v>4.5</v>
      </c>
      <c r="G416" s="23">
        <v>4.7</v>
      </c>
      <c r="H416" s="23">
        <v>4.5</v>
      </c>
      <c r="I416" s="23">
        <v>4.4000000000000004</v>
      </c>
      <c r="J416" s="23">
        <v>4.2</v>
      </c>
      <c r="K416" s="23">
        <v>4.5</v>
      </c>
      <c r="L416" s="23">
        <v>4.5999999999999996</v>
      </c>
      <c r="M416" s="23">
        <v>4.5</v>
      </c>
      <c r="N416" s="23">
        <v>4.5</v>
      </c>
      <c r="O416" s="23">
        <v>4</v>
      </c>
      <c r="P416" s="23">
        <v>4.5</v>
      </c>
      <c r="Q416" s="23">
        <v>4.5</v>
      </c>
      <c r="R416" s="23">
        <v>4.5</v>
      </c>
      <c r="S416" s="23">
        <v>4.5</v>
      </c>
      <c r="T416" s="23">
        <v>4.5999999999999996</v>
      </c>
      <c r="U416" s="23">
        <v>4.5999999999999996</v>
      </c>
      <c r="V416" s="23">
        <v>4.3</v>
      </c>
      <c r="W416" s="23">
        <v>4.5999999999999996</v>
      </c>
    </row>
    <row r="417" spans="1:23" s="21" customFormat="1" x14ac:dyDescent="0.15"/>
    <row r="418" spans="1:23" s="21" customFormat="1" x14ac:dyDescent="0.15"/>
    <row r="419" spans="1:23" s="21" customFormat="1" x14ac:dyDescent="0.15">
      <c r="C419" s="21" t="s">
        <v>155</v>
      </c>
      <c r="E419" s="21" t="s">
        <v>156</v>
      </c>
      <c r="K419" s="21" t="s">
        <v>157</v>
      </c>
      <c r="L419" s="21" t="s">
        <v>158</v>
      </c>
      <c r="S419" s="21" t="s">
        <v>159</v>
      </c>
    </row>
    <row r="420" spans="1:23" s="21" customFormat="1" x14ac:dyDescent="0.15"/>
    <row r="421" spans="1:23" s="21" customFormat="1" x14ac:dyDescent="0.15">
      <c r="B421" s="21" t="s">
        <v>160</v>
      </c>
      <c r="C421" s="21" t="s">
        <v>161</v>
      </c>
      <c r="D421" s="21" t="s">
        <v>162</v>
      </c>
      <c r="E421" s="21" t="s">
        <v>163</v>
      </c>
      <c r="F421" s="21" t="s">
        <v>164</v>
      </c>
      <c r="G421" s="21" t="s">
        <v>165</v>
      </c>
      <c r="H421" s="21" t="s">
        <v>166</v>
      </c>
      <c r="I421" s="21" t="s">
        <v>167</v>
      </c>
      <c r="J421" s="21" t="s">
        <v>168</v>
      </c>
      <c r="K421" s="21" t="s">
        <v>169</v>
      </c>
      <c r="L421" s="21" t="s">
        <v>171</v>
      </c>
      <c r="M421" s="21" t="s">
        <v>172</v>
      </c>
      <c r="N421" s="21" t="s">
        <v>173</v>
      </c>
      <c r="O421" s="21" t="s">
        <v>174</v>
      </c>
      <c r="P421" s="21" t="s">
        <v>175</v>
      </c>
      <c r="Q421" s="21" t="s">
        <v>176</v>
      </c>
      <c r="R421" s="21" t="s">
        <v>170</v>
      </c>
      <c r="S421" s="21" t="s">
        <v>177</v>
      </c>
      <c r="T421" s="21" t="s">
        <v>178</v>
      </c>
      <c r="U421" s="21" t="s">
        <v>179</v>
      </c>
      <c r="V421" s="21" t="s">
        <v>180</v>
      </c>
      <c r="W421" s="21" t="s">
        <v>181</v>
      </c>
    </row>
    <row r="422" spans="1:23" x14ac:dyDescent="0.15">
      <c r="A422" s="22" t="s">
        <v>299</v>
      </c>
    </row>
    <row r="423" spans="1:23" x14ac:dyDescent="0.15">
      <c r="A423" s="21" t="s">
        <v>255</v>
      </c>
      <c r="B423" s="23">
        <v>75</v>
      </c>
      <c r="C423" s="23">
        <v>36</v>
      </c>
      <c r="D423" s="23">
        <v>39</v>
      </c>
      <c r="E423" s="23">
        <v>8</v>
      </c>
      <c r="F423" s="23">
        <v>23</v>
      </c>
      <c r="G423" s="23">
        <v>17</v>
      </c>
      <c r="H423" s="23">
        <v>13</v>
      </c>
      <c r="I423" s="23">
        <v>9</v>
      </c>
      <c r="J423" s="23">
        <v>5</v>
      </c>
      <c r="K423" s="23">
        <v>75</v>
      </c>
      <c r="L423" s="23">
        <v>42</v>
      </c>
      <c r="M423" s="23">
        <v>20</v>
      </c>
      <c r="N423" s="23">
        <v>27</v>
      </c>
      <c r="O423" s="23">
        <v>1</v>
      </c>
      <c r="P423" s="23">
        <v>2</v>
      </c>
      <c r="Q423" s="23">
        <v>2</v>
      </c>
      <c r="R423" s="23">
        <v>17</v>
      </c>
      <c r="S423" s="23">
        <v>17</v>
      </c>
      <c r="T423" s="23">
        <v>14</v>
      </c>
      <c r="U423" s="23">
        <v>16</v>
      </c>
      <c r="V423" s="23">
        <v>14</v>
      </c>
      <c r="W423" s="23">
        <v>14</v>
      </c>
    </row>
    <row r="424" spans="1:23" x14ac:dyDescent="0.15">
      <c r="A424" s="21" t="s">
        <v>289</v>
      </c>
      <c r="B424" s="24">
        <v>0.75</v>
      </c>
      <c r="C424" s="24">
        <v>0.86</v>
      </c>
      <c r="D424" s="24">
        <v>0.64</v>
      </c>
      <c r="E424" s="24">
        <v>0.75</v>
      </c>
      <c r="F424" s="24">
        <v>0.78</v>
      </c>
      <c r="G424" s="24">
        <v>0.82</v>
      </c>
      <c r="H424" s="24">
        <v>0.69</v>
      </c>
      <c r="I424" s="24">
        <v>0.67</v>
      </c>
      <c r="J424" s="24">
        <v>0.6</v>
      </c>
      <c r="K424" s="24">
        <v>0.75</v>
      </c>
      <c r="L424" s="24">
        <v>0.81</v>
      </c>
      <c r="M424" s="24">
        <v>0.95</v>
      </c>
      <c r="N424" s="24">
        <v>0.81</v>
      </c>
      <c r="O424" s="24">
        <v>1</v>
      </c>
      <c r="P424" s="24">
        <v>1</v>
      </c>
      <c r="Q424" s="24">
        <v>0.5</v>
      </c>
      <c r="R424" s="24">
        <v>0.53</v>
      </c>
      <c r="S424" s="24">
        <v>0.94</v>
      </c>
      <c r="T424" s="24">
        <v>0.86</v>
      </c>
      <c r="U424" s="24">
        <v>0.75</v>
      </c>
      <c r="V424" s="24">
        <v>0.36</v>
      </c>
      <c r="W424" s="24">
        <v>0.79</v>
      </c>
    </row>
    <row r="425" spans="1:23" x14ac:dyDescent="0.15">
      <c r="A425" s="21" t="s">
        <v>290</v>
      </c>
      <c r="B425" s="24">
        <v>0.2</v>
      </c>
      <c r="C425" s="24">
        <v>0.11</v>
      </c>
      <c r="D425" s="24">
        <v>0.28000000000000003</v>
      </c>
      <c r="E425" s="24">
        <v>0.25</v>
      </c>
      <c r="F425" s="24">
        <v>0.22</v>
      </c>
      <c r="G425" s="24">
        <v>0.06</v>
      </c>
      <c r="H425" s="24">
        <v>0.23</v>
      </c>
      <c r="I425" s="24">
        <v>0.33</v>
      </c>
      <c r="J425" s="24">
        <v>0.2</v>
      </c>
      <c r="K425" s="24">
        <v>0.2</v>
      </c>
      <c r="L425" s="24">
        <v>0.17</v>
      </c>
      <c r="M425" s="24">
        <v>0.05</v>
      </c>
      <c r="N425" s="24">
        <v>0.19</v>
      </c>
      <c r="O425" s="23">
        <v>0</v>
      </c>
      <c r="P425" s="23">
        <v>0</v>
      </c>
      <c r="Q425" s="24">
        <v>0.5</v>
      </c>
      <c r="R425" s="24">
        <v>0.28999999999999998</v>
      </c>
      <c r="S425" s="24">
        <v>0.06</v>
      </c>
      <c r="T425" s="24">
        <v>0.14000000000000001</v>
      </c>
      <c r="U425" s="24">
        <v>0.25</v>
      </c>
      <c r="V425" s="24">
        <v>0.36</v>
      </c>
      <c r="W425" s="24">
        <v>0.21</v>
      </c>
    </row>
    <row r="426" spans="1:23" x14ac:dyDescent="0.15">
      <c r="A426" s="21" t="s">
        <v>291</v>
      </c>
      <c r="B426" s="24">
        <v>0.05</v>
      </c>
      <c r="C426" s="24">
        <v>0.03</v>
      </c>
      <c r="D426" s="24">
        <v>0.08</v>
      </c>
      <c r="E426" s="23">
        <v>0</v>
      </c>
      <c r="F426" s="23">
        <v>0</v>
      </c>
      <c r="G426" s="24">
        <v>0.12</v>
      </c>
      <c r="H426" s="24">
        <v>0.08</v>
      </c>
      <c r="I426" s="23">
        <v>0</v>
      </c>
      <c r="J426" s="24">
        <v>0.2</v>
      </c>
      <c r="K426" s="24">
        <v>0.05</v>
      </c>
      <c r="L426" s="24">
        <v>0.02</v>
      </c>
      <c r="M426" s="23">
        <v>0</v>
      </c>
      <c r="N426" s="23">
        <v>0</v>
      </c>
      <c r="O426" s="23">
        <v>0</v>
      </c>
      <c r="P426" s="23">
        <v>0</v>
      </c>
      <c r="Q426" s="23">
        <v>0</v>
      </c>
      <c r="R426" s="24">
        <v>0.18</v>
      </c>
      <c r="S426" s="23">
        <v>0</v>
      </c>
      <c r="T426" s="23">
        <v>0</v>
      </c>
      <c r="U426" s="23">
        <v>0</v>
      </c>
      <c r="V426" s="24">
        <v>0.28999999999999998</v>
      </c>
      <c r="W426" s="23">
        <v>0</v>
      </c>
    </row>
    <row r="427" spans="1:23" x14ac:dyDescent="0.15">
      <c r="A427" s="21" t="s">
        <v>292</v>
      </c>
      <c r="B427" s="23">
        <v>0</v>
      </c>
      <c r="C427" s="23">
        <v>0</v>
      </c>
      <c r="D427" s="23">
        <v>0</v>
      </c>
      <c r="E427" s="23">
        <v>0</v>
      </c>
      <c r="F427" s="23">
        <v>0</v>
      </c>
      <c r="G427" s="23">
        <v>0</v>
      </c>
      <c r="H427" s="23">
        <v>0</v>
      </c>
      <c r="I427" s="23">
        <v>0</v>
      </c>
      <c r="J427" s="23">
        <v>0</v>
      </c>
      <c r="K427" s="23">
        <v>0</v>
      </c>
      <c r="L427" s="23">
        <v>0</v>
      </c>
      <c r="M427" s="23">
        <v>0</v>
      </c>
      <c r="N427" s="23">
        <v>0</v>
      </c>
      <c r="O427" s="23">
        <v>0</v>
      </c>
      <c r="P427" s="23">
        <v>0</v>
      </c>
      <c r="Q427" s="23">
        <v>0</v>
      </c>
      <c r="R427" s="23">
        <v>0</v>
      </c>
      <c r="S427" s="23">
        <v>0</v>
      </c>
      <c r="T427" s="23">
        <v>0</v>
      </c>
      <c r="U427" s="23">
        <v>0</v>
      </c>
      <c r="V427" s="23">
        <v>0</v>
      </c>
      <c r="W427" s="23">
        <v>0</v>
      </c>
    </row>
    <row r="428" spans="1:23" x14ac:dyDescent="0.15">
      <c r="A428" s="21" t="s">
        <v>293</v>
      </c>
      <c r="B428" s="23">
        <v>0</v>
      </c>
      <c r="C428" s="23">
        <v>0</v>
      </c>
      <c r="D428" s="23">
        <v>0</v>
      </c>
      <c r="E428" s="23">
        <v>0</v>
      </c>
      <c r="F428" s="23">
        <v>0</v>
      </c>
      <c r="G428" s="23">
        <v>0</v>
      </c>
      <c r="H428" s="23">
        <v>0</v>
      </c>
      <c r="I428" s="23">
        <v>0</v>
      </c>
      <c r="J428" s="23">
        <v>0</v>
      </c>
      <c r="K428" s="23">
        <v>0</v>
      </c>
      <c r="L428" s="23">
        <v>0</v>
      </c>
      <c r="M428" s="23">
        <v>0</v>
      </c>
      <c r="N428" s="23">
        <v>0</v>
      </c>
      <c r="O428" s="23">
        <v>0</v>
      </c>
      <c r="P428" s="23">
        <v>0</v>
      </c>
      <c r="Q428" s="23">
        <v>0</v>
      </c>
      <c r="R428" s="23">
        <v>0</v>
      </c>
      <c r="S428" s="23">
        <v>0</v>
      </c>
      <c r="T428" s="23">
        <v>0</v>
      </c>
      <c r="U428" s="23">
        <v>0</v>
      </c>
      <c r="V428" s="23">
        <v>0</v>
      </c>
      <c r="W428" s="23">
        <v>0</v>
      </c>
    </row>
    <row r="429" spans="1:23" s="21" customFormat="1" x14ac:dyDescent="0.15"/>
    <row r="430" spans="1:23" x14ac:dyDescent="0.15">
      <c r="A430" s="21" t="s">
        <v>187</v>
      </c>
      <c r="B430" s="24">
        <v>1</v>
      </c>
      <c r="C430" s="24">
        <v>1</v>
      </c>
      <c r="D430" s="24">
        <v>1</v>
      </c>
      <c r="E430" s="24">
        <v>1</v>
      </c>
      <c r="F430" s="24">
        <v>1</v>
      </c>
      <c r="G430" s="24">
        <v>1</v>
      </c>
      <c r="H430" s="24">
        <v>1</v>
      </c>
      <c r="I430" s="24">
        <v>1</v>
      </c>
      <c r="J430" s="24">
        <v>1</v>
      </c>
      <c r="K430" s="24">
        <v>1</v>
      </c>
      <c r="L430" s="24">
        <v>1</v>
      </c>
      <c r="M430" s="24">
        <v>1</v>
      </c>
      <c r="N430" s="24">
        <v>1</v>
      </c>
      <c r="O430" s="24">
        <v>1</v>
      </c>
      <c r="P430" s="24">
        <v>1</v>
      </c>
      <c r="Q430" s="24">
        <v>1</v>
      </c>
      <c r="R430" s="24">
        <v>1</v>
      </c>
      <c r="S430" s="24">
        <v>1</v>
      </c>
      <c r="T430" s="24">
        <v>1</v>
      </c>
      <c r="U430" s="24">
        <v>1</v>
      </c>
      <c r="V430" s="24">
        <v>1</v>
      </c>
      <c r="W430" s="24">
        <v>1</v>
      </c>
    </row>
    <row r="431" spans="1:23" x14ac:dyDescent="0.15">
      <c r="A431" s="21" t="s">
        <v>275</v>
      </c>
      <c r="B431" s="24">
        <v>0.95</v>
      </c>
      <c r="C431" s="24">
        <v>0.97</v>
      </c>
      <c r="D431" s="24">
        <v>0.92</v>
      </c>
      <c r="E431" s="24">
        <v>1</v>
      </c>
      <c r="F431" s="24">
        <v>1</v>
      </c>
      <c r="G431" s="24">
        <v>0.88</v>
      </c>
      <c r="H431" s="24">
        <v>0.92</v>
      </c>
      <c r="I431" s="24">
        <v>1</v>
      </c>
      <c r="J431" s="24">
        <v>0.8</v>
      </c>
      <c r="K431" s="24">
        <v>0.95</v>
      </c>
      <c r="L431" s="24">
        <v>0.98</v>
      </c>
      <c r="M431" s="24">
        <v>1</v>
      </c>
      <c r="N431" s="24">
        <v>1</v>
      </c>
      <c r="O431" s="24">
        <v>1</v>
      </c>
      <c r="P431" s="24">
        <v>1</v>
      </c>
      <c r="Q431" s="24">
        <v>1</v>
      </c>
      <c r="R431" s="24">
        <v>0.82</v>
      </c>
      <c r="S431" s="24">
        <v>1</v>
      </c>
      <c r="T431" s="24">
        <v>1</v>
      </c>
      <c r="U431" s="24">
        <v>1</v>
      </c>
      <c r="V431" s="24">
        <v>0.71</v>
      </c>
      <c r="W431" s="24">
        <v>1</v>
      </c>
    </row>
    <row r="432" spans="1:23" x14ac:dyDescent="0.15">
      <c r="A432" s="21" t="s">
        <v>276</v>
      </c>
      <c r="B432" s="23">
        <v>0</v>
      </c>
      <c r="C432" s="23">
        <v>0</v>
      </c>
      <c r="D432" s="23">
        <v>0</v>
      </c>
      <c r="E432" s="23">
        <v>0</v>
      </c>
      <c r="F432" s="23">
        <v>0</v>
      </c>
      <c r="G432" s="23">
        <v>0</v>
      </c>
      <c r="H432" s="23">
        <v>0</v>
      </c>
      <c r="I432" s="23">
        <v>0</v>
      </c>
      <c r="J432" s="23">
        <v>0</v>
      </c>
      <c r="K432" s="23">
        <v>0</v>
      </c>
      <c r="L432" s="23">
        <v>0</v>
      </c>
      <c r="M432" s="23">
        <v>0</v>
      </c>
      <c r="N432" s="23">
        <v>0</v>
      </c>
      <c r="O432" s="23">
        <v>0</v>
      </c>
      <c r="P432" s="23">
        <v>0</v>
      </c>
      <c r="Q432" s="23">
        <v>0</v>
      </c>
      <c r="R432" s="23">
        <v>0</v>
      </c>
      <c r="S432" s="23">
        <v>0</v>
      </c>
      <c r="T432" s="23">
        <v>0</v>
      </c>
      <c r="U432" s="23">
        <v>0</v>
      </c>
      <c r="V432" s="23">
        <v>0</v>
      </c>
      <c r="W432" s="23">
        <v>0</v>
      </c>
    </row>
    <row r="433" spans="1:23" x14ac:dyDescent="0.15">
      <c r="A433" s="21" t="s">
        <v>277</v>
      </c>
      <c r="B433" s="23">
        <v>4.7</v>
      </c>
      <c r="C433" s="23">
        <v>4.8</v>
      </c>
      <c r="D433" s="23">
        <v>4.5999999999999996</v>
      </c>
      <c r="E433" s="23">
        <v>4.8</v>
      </c>
      <c r="F433" s="23">
        <v>4.8</v>
      </c>
      <c r="G433" s="23">
        <v>4.7</v>
      </c>
      <c r="H433" s="23">
        <v>4.5999999999999996</v>
      </c>
      <c r="I433" s="23">
        <v>4.7</v>
      </c>
      <c r="J433" s="23">
        <v>4.4000000000000004</v>
      </c>
      <c r="K433" s="23">
        <v>4.7</v>
      </c>
      <c r="L433" s="23">
        <v>4.8</v>
      </c>
      <c r="M433" s="23">
        <v>4.9000000000000004</v>
      </c>
      <c r="N433" s="23">
        <v>4.8</v>
      </c>
      <c r="O433" s="23">
        <v>5</v>
      </c>
      <c r="P433" s="23">
        <v>5</v>
      </c>
      <c r="Q433" s="23">
        <v>4.5</v>
      </c>
      <c r="R433" s="23">
        <v>4.4000000000000004</v>
      </c>
      <c r="S433" s="23">
        <v>4.9000000000000004</v>
      </c>
      <c r="T433" s="23">
        <v>4.9000000000000004</v>
      </c>
      <c r="U433" s="23">
        <v>4.8</v>
      </c>
      <c r="V433" s="23">
        <v>4.0999999999999996</v>
      </c>
      <c r="W433" s="23">
        <v>4.8</v>
      </c>
    </row>
    <row r="434" spans="1:23" s="21" customFormat="1" x14ac:dyDescent="0.15"/>
    <row r="435" spans="1:23" s="21" customFormat="1" x14ac:dyDescent="0.15"/>
    <row r="436" spans="1:23" s="21" customFormat="1" x14ac:dyDescent="0.15">
      <c r="C436" s="21" t="s">
        <v>155</v>
      </c>
      <c r="E436" s="21" t="s">
        <v>156</v>
      </c>
      <c r="K436" s="21" t="s">
        <v>157</v>
      </c>
      <c r="L436" s="21" t="s">
        <v>158</v>
      </c>
      <c r="S436" s="21" t="s">
        <v>159</v>
      </c>
    </row>
    <row r="437" spans="1:23" s="21" customFormat="1" x14ac:dyDescent="0.15"/>
    <row r="438" spans="1:23" s="21" customFormat="1" x14ac:dyDescent="0.15">
      <c r="B438" s="21" t="s">
        <v>160</v>
      </c>
      <c r="C438" s="21" t="s">
        <v>161</v>
      </c>
      <c r="D438" s="21" t="s">
        <v>162</v>
      </c>
      <c r="E438" s="21" t="s">
        <v>163</v>
      </c>
      <c r="F438" s="21" t="s">
        <v>164</v>
      </c>
      <c r="G438" s="21" t="s">
        <v>165</v>
      </c>
      <c r="H438" s="21" t="s">
        <v>166</v>
      </c>
      <c r="I438" s="21" t="s">
        <v>167</v>
      </c>
      <c r="J438" s="21" t="s">
        <v>168</v>
      </c>
      <c r="K438" s="21" t="s">
        <v>169</v>
      </c>
      <c r="L438" s="21" t="s">
        <v>171</v>
      </c>
      <c r="M438" s="21" t="s">
        <v>172</v>
      </c>
      <c r="N438" s="21" t="s">
        <v>173</v>
      </c>
      <c r="O438" s="21" t="s">
        <v>174</v>
      </c>
      <c r="P438" s="21" t="s">
        <v>175</v>
      </c>
      <c r="Q438" s="21" t="s">
        <v>176</v>
      </c>
      <c r="R438" s="21" t="s">
        <v>170</v>
      </c>
      <c r="S438" s="21" t="s">
        <v>177</v>
      </c>
      <c r="T438" s="21" t="s">
        <v>178</v>
      </c>
      <c r="U438" s="21" t="s">
        <v>179</v>
      </c>
      <c r="V438" s="21" t="s">
        <v>180</v>
      </c>
      <c r="W438" s="21" t="s">
        <v>181</v>
      </c>
    </row>
    <row r="439" spans="1:23" x14ac:dyDescent="0.15">
      <c r="A439" s="22" t="s">
        <v>300</v>
      </c>
    </row>
    <row r="440" spans="1:23" x14ac:dyDescent="0.15">
      <c r="A440" s="21" t="s">
        <v>255</v>
      </c>
      <c r="B440" s="23">
        <v>75</v>
      </c>
      <c r="C440" s="23">
        <v>36</v>
      </c>
      <c r="D440" s="23">
        <v>39</v>
      </c>
      <c r="E440" s="23">
        <v>8</v>
      </c>
      <c r="F440" s="23">
        <v>23</v>
      </c>
      <c r="G440" s="23">
        <v>17</v>
      </c>
      <c r="H440" s="23">
        <v>13</v>
      </c>
      <c r="I440" s="23">
        <v>9</v>
      </c>
      <c r="J440" s="23">
        <v>5</v>
      </c>
      <c r="K440" s="23">
        <v>75</v>
      </c>
      <c r="L440" s="23">
        <v>42</v>
      </c>
      <c r="M440" s="23">
        <v>20</v>
      </c>
      <c r="N440" s="23">
        <v>27</v>
      </c>
      <c r="O440" s="23">
        <v>1</v>
      </c>
      <c r="P440" s="23">
        <v>2</v>
      </c>
      <c r="Q440" s="23">
        <v>2</v>
      </c>
      <c r="R440" s="23">
        <v>17</v>
      </c>
      <c r="S440" s="23">
        <v>17</v>
      </c>
      <c r="T440" s="23">
        <v>14</v>
      </c>
      <c r="U440" s="23">
        <v>16</v>
      </c>
      <c r="V440" s="23">
        <v>14</v>
      </c>
      <c r="W440" s="23">
        <v>14</v>
      </c>
    </row>
    <row r="441" spans="1:23" x14ac:dyDescent="0.15">
      <c r="A441" s="21" t="s">
        <v>289</v>
      </c>
      <c r="B441" s="24">
        <v>0.4</v>
      </c>
      <c r="C441" s="24">
        <v>0.42</v>
      </c>
      <c r="D441" s="24">
        <v>0.38</v>
      </c>
      <c r="E441" s="24">
        <v>0.75</v>
      </c>
      <c r="F441" s="24">
        <v>0.39</v>
      </c>
      <c r="G441" s="24">
        <v>0.41</v>
      </c>
      <c r="H441" s="24">
        <v>0.31</v>
      </c>
      <c r="I441" s="24">
        <v>0.33</v>
      </c>
      <c r="J441" s="24">
        <v>0.2</v>
      </c>
      <c r="K441" s="24">
        <v>0.4</v>
      </c>
      <c r="L441" s="24">
        <v>0.52</v>
      </c>
      <c r="M441" s="24">
        <v>0.45</v>
      </c>
      <c r="N441" s="24">
        <v>0.52</v>
      </c>
      <c r="O441" s="23">
        <v>0</v>
      </c>
      <c r="P441" s="24">
        <v>0.5</v>
      </c>
      <c r="Q441" s="23">
        <v>0</v>
      </c>
      <c r="R441" s="24">
        <v>0.18</v>
      </c>
      <c r="S441" s="24">
        <v>0.28999999999999998</v>
      </c>
      <c r="T441" s="23">
        <v>0</v>
      </c>
      <c r="U441" s="24">
        <v>0.69</v>
      </c>
      <c r="V441" s="24">
        <v>0.21</v>
      </c>
      <c r="W441" s="24">
        <v>0.79</v>
      </c>
    </row>
    <row r="442" spans="1:23" x14ac:dyDescent="0.15">
      <c r="A442" s="21" t="s">
        <v>290</v>
      </c>
      <c r="B442" s="24">
        <v>0.49</v>
      </c>
      <c r="C442" s="24">
        <v>0.53</v>
      </c>
      <c r="D442" s="24">
        <v>0.46</v>
      </c>
      <c r="E442" s="24">
        <v>0.25</v>
      </c>
      <c r="F442" s="24">
        <v>0.52</v>
      </c>
      <c r="G442" s="24">
        <v>0.47</v>
      </c>
      <c r="H442" s="24">
        <v>0.62</v>
      </c>
      <c r="I442" s="24">
        <v>0.56000000000000005</v>
      </c>
      <c r="J442" s="24">
        <v>0.4</v>
      </c>
      <c r="K442" s="24">
        <v>0.49</v>
      </c>
      <c r="L442" s="24">
        <v>0.4</v>
      </c>
      <c r="M442" s="24">
        <v>0.55000000000000004</v>
      </c>
      <c r="N442" s="24">
        <v>0.48</v>
      </c>
      <c r="O442" s="24">
        <v>1</v>
      </c>
      <c r="P442" s="24">
        <v>0.5</v>
      </c>
      <c r="Q442" s="24">
        <v>1</v>
      </c>
      <c r="R442" s="24">
        <v>0.53</v>
      </c>
      <c r="S442" s="24">
        <v>0.71</v>
      </c>
      <c r="T442" s="24">
        <v>1</v>
      </c>
      <c r="U442" s="24">
        <v>0.31</v>
      </c>
      <c r="V442" s="24">
        <v>0.28999999999999998</v>
      </c>
      <c r="W442" s="24">
        <v>0.14000000000000001</v>
      </c>
    </row>
    <row r="443" spans="1:23" x14ac:dyDescent="0.15">
      <c r="A443" s="21" t="s">
        <v>291</v>
      </c>
      <c r="B443" s="24">
        <v>0.11</v>
      </c>
      <c r="C443" s="24">
        <v>0.06</v>
      </c>
      <c r="D443" s="24">
        <v>0.15</v>
      </c>
      <c r="E443" s="23">
        <v>0</v>
      </c>
      <c r="F443" s="24">
        <v>0.09</v>
      </c>
      <c r="G443" s="24">
        <v>0.12</v>
      </c>
      <c r="H443" s="24">
        <v>0.08</v>
      </c>
      <c r="I443" s="24">
        <v>0.11</v>
      </c>
      <c r="J443" s="24">
        <v>0.4</v>
      </c>
      <c r="K443" s="24">
        <v>0.11</v>
      </c>
      <c r="L443" s="24">
        <v>7.0000000000000007E-2</v>
      </c>
      <c r="M443" s="23">
        <v>0</v>
      </c>
      <c r="N443" s="23">
        <v>0</v>
      </c>
      <c r="O443" s="23">
        <v>0</v>
      </c>
      <c r="P443" s="23">
        <v>0</v>
      </c>
      <c r="Q443" s="23">
        <v>0</v>
      </c>
      <c r="R443" s="24">
        <v>0.28999999999999998</v>
      </c>
      <c r="S443" s="23">
        <v>0</v>
      </c>
      <c r="T443" s="23">
        <v>0</v>
      </c>
      <c r="U443" s="23">
        <v>0</v>
      </c>
      <c r="V443" s="24">
        <v>0.5</v>
      </c>
      <c r="W443" s="24">
        <v>7.0000000000000007E-2</v>
      </c>
    </row>
    <row r="444" spans="1:23" x14ac:dyDescent="0.15">
      <c r="A444" s="21" t="s">
        <v>292</v>
      </c>
      <c r="B444" s="23">
        <v>0</v>
      </c>
      <c r="C444" s="23">
        <v>0</v>
      </c>
      <c r="D444" s="23">
        <v>0</v>
      </c>
      <c r="E444" s="23">
        <v>0</v>
      </c>
      <c r="F444" s="23">
        <v>0</v>
      </c>
      <c r="G444" s="23">
        <v>0</v>
      </c>
      <c r="H444" s="23">
        <v>0</v>
      </c>
      <c r="I444" s="23">
        <v>0</v>
      </c>
      <c r="J444" s="23">
        <v>0</v>
      </c>
      <c r="K444" s="23">
        <v>0</v>
      </c>
      <c r="L444" s="23">
        <v>0</v>
      </c>
      <c r="M444" s="23">
        <v>0</v>
      </c>
      <c r="N444" s="23">
        <v>0</v>
      </c>
      <c r="O444" s="23">
        <v>0</v>
      </c>
      <c r="P444" s="23">
        <v>0</v>
      </c>
      <c r="Q444" s="23">
        <v>0</v>
      </c>
      <c r="R444" s="23">
        <v>0</v>
      </c>
      <c r="S444" s="23">
        <v>0</v>
      </c>
      <c r="T444" s="23">
        <v>0</v>
      </c>
      <c r="U444" s="23">
        <v>0</v>
      </c>
      <c r="V444" s="23">
        <v>0</v>
      </c>
      <c r="W444" s="23">
        <v>0</v>
      </c>
    </row>
    <row r="445" spans="1:23" x14ac:dyDescent="0.15">
      <c r="A445" s="21" t="s">
        <v>293</v>
      </c>
      <c r="B445" s="23">
        <v>0</v>
      </c>
      <c r="C445" s="23">
        <v>0</v>
      </c>
      <c r="D445" s="23">
        <v>0</v>
      </c>
      <c r="E445" s="23">
        <v>0</v>
      </c>
      <c r="F445" s="23">
        <v>0</v>
      </c>
      <c r="G445" s="23">
        <v>0</v>
      </c>
      <c r="H445" s="23">
        <v>0</v>
      </c>
      <c r="I445" s="23">
        <v>0</v>
      </c>
      <c r="J445" s="23">
        <v>0</v>
      </c>
      <c r="K445" s="23">
        <v>0</v>
      </c>
      <c r="L445" s="23">
        <v>0</v>
      </c>
      <c r="M445" s="23">
        <v>0</v>
      </c>
      <c r="N445" s="23">
        <v>0</v>
      </c>
      <c r="O445" s="23">
        <v>0</v>
      </c>
      <c r="P445" s="23">
        <v>0</v>
      </c>
      <c r="Q445" s="23">
        <v>0</v>
      </c>
      <c r="R445" s="23">
        <v>0</v>
      </c>
      <c r="S445" s="23">
        <v>0</v>
      </c>
      <c r="T445" s="23">
        <v>0</v>
      </c>
      <c r="U445" s="23">
        <v>0</v>
      </c>
      <c r="V445" s="23">
        <v>0</v>
      </c>
      <c r="W445" s="23">
        <v>0</v>
      </c>
    </row>
    <row r="446" spans="1:23" s="21" customFormat="1" x14ac:dyDescent="0.15"/>
    <row r="447" spans="1:23" x14ac:dyDescent="0.15">
      <c r="A447" s="21" t="s">
        <v>187</v>
      </c>
      <c r="B447" s="24">
        <v>1</v>
      </c>
      <c r="C447" s="24">
        <v>1</v>
      </c>
      <c r="D447" s="24">
        <v>1</v>
      </c>
      <c r="E447" s="24">
        <v>1</v>
      </c>
      <c r="F447" s="24">
        <v>1</v>
      </c>
      <c r="G447" s="24">
        <v>1</v>
      </c>
      <c r="H447" s="24">
        <v>1</v>
      </c>
      <c r="I447" s="24">
        <v>1</v>
      </c>
      <c r="J447" s="24">
        <v>1</v>
      </c>
      <c r="K447" s="24">
        <v>1</v>
      </c>
      <c r="L447" s="24">
        <v>1</v>
      </c>
      <c r="M447" s="24">
        <v>1</v>
      </c>
      <c r="N447" s="24">
        <v>1</v>
      </c>
      <c r="O447" s="24">
        <v>1</v>
      </c>
      <c r="P447" s="24">
        <v>1</v>
      </c>
      <c r="Q447" s="24">
        <v>1</v>
      </c>
      <c r="R447" s="24">
        <v>1</v>
      </c>
      <c r="S447" s="24">
        <v>1</v>
      </c>
      <c r="T447" s="24">
        <v>1</v>
      </c>
      <c r="U447" s="24">
        <v>1</v>
      </c>
      <c r="V447" s="24">
        <v>1</v>
      </c>
      <c r="W447" s="24">
        <v>1</v>
      </c>
    </row>
    <row r="448" spans="1:23" x14ac:dyDescent="0.15">
      <c r="A448" s="21" t="s">
        <v>275</v>
      </c>
      <c r="B448" s="24">
        <v>0.89</v>
      </c>
      <c r="C448" s="24">
        <v>0.94</v>
      </c>
      <c r="D448" s="24">
        <v>0.85</v>
      </c>
      <c r="E448" s="24">
        <v>1</v>
      </c>
      <c r="F448" s="24">
        <v>0.91</v>
      </c>
      <c r="G448" s="24">
        <v>0.88</v>
      </c>
      <c r="H448" s="24">
        <v>0.92</v>
      </c>
      <c r="I448" s="24">
        <v>0.89</v>
      </c>
      <c r="J448" s="24">
        <v>0.6</v>
      </c>
      <c r="K448" s="24">
        <v>0.89</v>
      </c>
      <c r="L448" s="24">
        <v>0.93</v>
      </c>
      <c r="M448" s="24">
        <v>1</v>
      </c>
      <c r="N448" s="24">
        <v>1</v>
      </c>
      <c r="O448" s="24">
        <v>1</v>
      </c>
      <c r="P448" s="24">
        <v>1</v>
      </c>
      <c r="Q448" s="24">
        <v>1</v>
      </c>
      <c r="R448" s="24">
        <v>0.71</v>
      </c>
      <c r="S448" s="24">
        <v>1</v>
      </c>
      <c r="T448" s="24">
        <v>1</v>
      </c>
      <c r="U448" s="24">
        <v>1</v>
      </c>
      <c r="V448" s="24">
        <v>0.5</v>
      </c>
      <c r="W448" s="24">
        <v>0.93</v>
      </c>
    </row>
    <row r="449" spans="1:23" x14ac:dyDescent="0.15">
      <c r="A449" s="21" t="s">
        <v>276</v>
      </c>
      <c r="B449" s="23">
        <v>0</v>
      </c>
      <c r="C449" s="23">
        <v>0</v>
      </c>
      <c r="D449" s="23">
        <v>0</v>
      </c>
      <c r="E449" s="23">
        <v>0</v>
      </c>
      <c r="F449" s="23">
        <v>0</v>
      </c>
      <c r="G449" s="23">
        <v>0</v>
      </c>
      <c r="H449" s="23">
        <v>0</v>
      </c>
      <c r="I449" s="23">
        <v>0</v>
      </c>
      <c r="J449" s="23">
        <v>0</v>
      </c>
      <c r="K449" s="23">
        <v>0</v>
      </c>
      <c r="L449" s="23">
        <v>0</v>
      </c>
      <c r="M449" s="23">
        <v>0</v>
      </c>
      <c r="N449" s="23">
        <v>0</v>
      </c>
      <c r="O449" s="23">
        <v>0</v>
      </c>
      <c r="P449" s="23">
        <v>0</v>
      </c>
      <c r="Q449" s="23">
        <v>0</v>
      </c>
      <c r="R449" s="23">
        <v>0</v>
      </c>
      <c r="S449" s="23">
        <v>0</v>
      </c>
      <c r="T449" s="23">
        <v>0</v>
      </c>
      <c r="U449" s="23">
        <v>0</v>
      </c>
      <c r="V449" s="23">
        <v>0</v>
      </c>
      <c r="W449" s="23">
        <v>0</v>
      </c>
    </row>
    <row r="450" spans="1:23" x14ac:dyDescent="0.15">
      <c r="A450" s="21" t="s">
        <v>277</v>
      </c>
      <c r="B450" s="23">
        <v>4.3</v>
      </c>
      <c r="C450" s="23">
        <v>4.4000000000000004</v>
      </c>
      <c r="D450" s="23">
        <v>4.2</v>
      </c>
      <c r="E450" s="23">
        <v>4.8</v>
      </c>
      <c r="F450" s="23">
        <v>4.3</v>
      </c>
      <c r="G450" s="23">
        <v>4.3</v>
      </c>
      <c r="H450" s="23">
        <v>4.2</v>
      </c>
      <c r="I450" s="23">
        <v>4.2</v>
      </c>
      <c r="J450" s="23">
        <v>3.8</v>
      </c>
      <c r="K450" s="23">
        <v>4.3</v>
      </c>
      <c r="L450" s="23">
        <v>4.5</v>
      </c>
      <c r="M450" s="23">
        <v>4.4000000000000004</v>
      </c>
      <c r="N450" s="23">
        <v>4.5</v>
      </c>
      <c r="O450" s="23">
        <v>4</v>
      </c>
      <c r="P450" s="23">
        <v>4.5</v>
      </c>
      <c r="Q450" s="23">
        <v>4</v>
      </c>
      <c r="R450" s="23">
        <v>3.9</v>
      </c>
      <c r="S450" s="23">
        <v>4.3</v>
      </c>
      <c r="T450" s="23">
        <v>4</v>
      </c>
      <c r="U450" s="23">
        <v>4.7</v>
      </c>
      <c r="V450" s="23">
        <v>3.7</v>
      </c>
      <c r="W450" s="23">
        <v>4.7</v>
      </c>
    </row>
    <row r="451" spans="1:23" s="21" customFormat="1" x14ac:dyDescent="0.15"/>
    <row r="452" spans="1:23" s="21" customFormat="1" x14ac:dyDescent="0.15"/>
    <row r="453" spans="1:23" s="21" customFormat="1" x14ac:dyDescent="0.15">
      <c r="C453" s="21" t="s">
        <v>155</v>
      </c>
      <c r="E453" s="21" t="s">
        <v>156</v>
      </c>
      <c r="K453" s="21" t="s">
        <v>157</v>
      </c>
      <c r="L453" s="21" t="s">
        <v>158</v>
      </c>
      <c r="S453" s="21" t="s">
        <v>159</v>
      </c>
    </row>
    <row r="454" spans="1:23" s="21" customFormat="1" x14ac:dyDescent="0.15"/>
    <row r="455" spans="1:23" s="21" customFormat="1" x14ac:dyDescent="0.15">
      <c r="B455" s="21" t="s">
        <v>160</v>
      </c>
      <c r="C455" s="21" t="s">
        <v>161</v>
      </c>
      <c r="D455" s="21" t="s">
        <v>162</v>
      </c>
      <c r="E455" s="21" t="s">
        <v>163</v>
      </c>
      <c r="F455" s="21" t="s">
        <v>164</v>
      </c>
      <c r="G455" s="21" t="s">
        <v>165</v>
      </c>
      <c r="H455" s="21" t="s">
        <v>166</v>
      </c>
      <c r="I455" s="21" t="s">
        <v>167</v>
      </c>
      <c r="J455" s="21" t="s">
        <v>168</v>
      </c>
      <c r="K455" s="21" t="s">
        <v>169</v>
      </c>
      <c r="L455" s="21" t="s">
        <v>171</v>
      </c>
      <c r="M455" s="21" t="s">
        <v>172</v>
      </c>
      <c r="N455" s="21" t="s">
        <v>173</v>
      </c>
      <c r="O455" s="21" t="s">
        <v>174</v>
      </c>
      <c r="P455" s="21" t="s">
        <v>175</v>
      </c>
      <c r="Q455" s="21" t="s">
        <v>176</v>
      </c>
      <c r="R455" s="21" t="s">
        <v>170</v>
      </c>
      <c r="S455" s="21" t="s">
        <v>177</v>
      </c>
      <c r="T455" s="21" t="s">
        <v>178</v>
      </c>
      <c r="U455" s="21" t="s">
        <v>179</v>
      </c>
      <c r="V455" s="21" t="s">
        <v>180</v>
      </c>
      <c r="W455" s="21" t="s">
        <v>181</v>
      </c>
    </row>
    <row r="456" spans="1:23" x14ac:dyDescent="0.15">
      <c r="A456" s="22" t="s">
        <v>301</v>
      </c>
    </row>
    <row r="457" spans="1:23" x14ac:dyDescent="0.15">
      <c r="A457" s="21" t="s">
        <v>255</v>
      </c>
      <c r="B457" s="23">
        <v>75</v>
      </c>
      <c r="C457" s="23">
        <v>36</v>
      </c>
      <c r="D457" s="23">
        <v>39</v>
      </c>
      <c r="E457" s="23">
        <v>8</v>
      </c>
      <c r="F457" s="23">
        <v>23</v>
      </c>
      <c r="G457" s="23">
        <v>17</v>
      </c>
      <c r="H457" s="23">
        <v>13</v>
      </c>
      <c r="I457" s="23">
        <v>9</v>
      </c>
      <c r="J457" s="23">
        <v>5</v>
      </c>
      <c r="K457" s="23">
        <v>75</v>
      </c>
      <c r="L457" s="23">
        <v>42</v>
      </c>
      <c r="M457" s="23">
        <v>20</v>
      </c>
      <c r="N457" s="23">
        <v>27</v>
      </c>
      <c r="O457" s="23">
        <v>1</v>
      </c>
      <c r="P457" s="23">
        <v>2</v>
      </c>
      <c r="Q457" s="23">
        <v>2</v>
      </c>
      <c r="R457" s="23">
        <v>17</v>
      </c>
      <c r="S457" s="23">
        <v>17</v>
      </c>
      <c r="T457" s="23">
        <v>14</v>
      </c>
      <c r="U457" s="23">
        <v>16</v>
      </c>
      <c r="V457" s="23">
        <v>14</v>
      </c>
      <c r="W457" s="23">
        <v>14</v>
      </c>
    </row>
    <row r="458" spans="1:23" x14ac:dyDescent="0.15">
      <c r="A458" s="21" t="s">
        <v>288</v>
      </c>
      <c r="B458" s="24">
        <v>0.92</v>
      </c>
      <c r="C458" s="24">
        <v>1</v>
      </c>
      <c r="D458" s="24">
        <v>0.85</v>
      </c>
      <c r="E458" s="24">
        <v>1</v>
      </c>
      <c r="F458" s="24">
        <v>0.96</v>
      </c>
      <c r="G458" s="24">
        <v>0.94</v>
      </c>
      <c r="H458" s="24">
        <v>0.77</v>
      </c>
      <c r="I458" s="24">
        <v>1</v>
      </c>
      <c r="J458" s="24">
        <v>0.8</v>
      </c>
      <c r="K458" s="24">
        <v>0.92</v>
      </c>
      <c r="L458" s="24">
        <v>0.9</v>
      </c>
      <c r="M458" s="24">
        <v>1</v>
      </c>
      <c r="N458" s="24">
        <v>1</v>
      </c>
      <c r="O458" s="24">
        <v>1</v>
      </c>
      <c r="P458" s="24">
        <v>1</v>
      </c>
      <c r="Q458" s="24">
        <v>0.5</v>
      </c>
      <c r="R458" s="24">
        <v>0.88</v>
      </c>
      <c r="S458" s="24">
        <v>0.94</v>
      </c>
      <c r="T458" s="24">
        <v>0.93</v>
      </c>
      <c r="U458" s="24">
        <v>1</v>
      </c>
      <c r="V458" s="24">
        <v>0.79</v>
      </c>
      <c r="W458" s="24">
        <v>0.93</v>
      </c>
    </row>
    <row r="459" spans="1:23" x14ac:dyDescent="0.15">
      <c r="A459" s="21" t="s">
        <v>294</v>
      </c>
      <c r="B459" s="24">
        <v>0.99</v>
      </c>
      <c r="C459" s="24">
        <v>1</v>
      </c>
      <c r="D459" s="24">
        <v>0.97</v>
      </c>
      <c r="E459" s="24">
        <v>1</v>
      </c>
      <c r="F459" s="24">
        <v>1</v>
      </c>
      <c r="G459" s="24">
        <v>0.94</v>
      </c>
      <c r="H459" s="24">
        <v>1</v>
      </c>
      <c r="I459" s="24">
        <v>1</v>
      </c>
      <c r="J459" s="24">
        <v>1</v>
      </c>
      <c r="K459" s="24">
        <v>0.99</v>
      </c>
      <c r="L459" s="24">
        <v>0.98</v>
      </c>
      <c r="M459" s="24">
        <v>1</v>
      </c>
      <c r="N459" s="24">
        <v>1</v>
      </c>
      <c r="O459" s="24">
        <v>1</v>
      </c>
      <c r="P459" s="24">
        <v>1</v>
      </c>
      <c r="Q459" s="24">
        <v>1</v>
      </c>
      <c r="R459" s="24">
        <v>1</v>
      </c>
      <c r="S459" s="24">
        <v>1</v>
      </c>
      <c r="T459" s="24">
        <v>1</v>
      </c>
      <c r="U459" s="24">
        <v>1</v>
      </c>
      <c r="V459" s="24">
        <v>0.93</v>
      </c>
      <c r="W459" s="24">
        <v>1</v>
      </c>
    </row>
    <row r="460" spans="1:23" x14ac:dyDescent="0.15">
      <c r="A460" s="21" t="s">
        <v>295</v>
      </c>
      <c r="B460" s="24">
        <v>0.89</v>
      </c>
      <c r="C460" s="24">
        <v>0.94</v>
      </c>
      <c r="D460" s="24">
        <v>0.85</v>
      </c>
      <c r="E460" s="24">
        <v>0.88</v>
      </c>
      <c r="F460" s="24">
        <v>0.91</v>
      </c>
      <c r="G460" s="24">
        <v>1</v>
      </c>
      <c r="H460" s="24">
        <v>0.92</v>
      </c>
      <c r="I460" s="24">
        <v>0.89</v>
      </c>
      <c r="J460" s="24">
        <v>0.4</v>
      </c>
      <c r="K460" s="24">
        <v>0.89</v>
      </c>
      <c r="L460" s="24">
        <v>0.95</v>
      </c>
      <c r="M460" s="24">
        <v>0.95</v>
      </c>
      <c r="N460" s="24">
        <v>0.93</v>
      </c>
      <c r="O460" s="24">
        <v>1</v>
      </c>
      <c r="P460" s="24">
        <v>0.5</v>
      </c>
      <c r="Q460" s="24">
        <v>0.5</v>
      </c>
      <c r="R460" s="24">
        <v>0.82</v>
      </c>
      <c r="S460" s="24">
        <v>0.82</v>
      </c>
      <c r="T460" s="24">
        <v>0.93</v>
      </c>
      <c r="U460" s="24">
        <v>1</v>
      </c>
      <c r="V460" s="24">
        <v>0.86</v>
      </c>
      <c r="W460" s="24">
        <v>0.86</v>
      </c>
    </row>
    <row r="461" spans="1:23" x14ac:dyDescent="0.15">
      <c r="A461" s="21" t="s">
        <v>296</v>
      </c>
      <c r="B461" s="24">
        <v>0.77</v>
      </c>
      <c r="C461" s="24">
        <v>0.83</v>
      </c>
      <c r="D461" s="24">
        <v>0.72</v>
      </c>
      <c r="E461" s="24">
        <v>0.88</v>
      </c>
      <c r="F461" s="24">
        <v>0.78</v>
      </c>
      <c r="G461" s="24">
        <v>0.88</v>
      </c>
      <c r="H461" s="24">
        <v>0.62</v>
      </c>
      <c r="I461" s="24">
        <v>0.78</v>
      </c>
      <c r="J461" s="24">
        <v>0.6</v>
      </c>
      <c r="K461" s="24">
        <v>0.77</v>
      </c>
      <c r="L461" s="24">
        <v>0.83</v>
      </c>
      <c r="M461" s="24">
        <v>0.7</v>
      </c>
      <c r="N461" s="24">
        <v>0.85</v>
      </c>
      <c r="O461" s="23">
        <v>0</v>
      </c>
      <c r="P461" s="24">
        <v>0.5</v>
      </c>
      <c r="Q461" s="24">
        <v>0.5</v>
      </c>
      <c r="R461" s="24">
        <v>0.76</v>
      </c>
      <c r="S461" s="24">
        <v>0.65</v>
      </c>
      <c r="T461" s="24">
        <v>0.93</v>
      </c>
      <c r="U461" s="24">
        <v>1</v>
      </c>
      <c r="V461" s="24">
        <v>0.79</v>
      </c>
      <c r="W461" s="24">
        <v>0.5</v>
      </c>
    </row>
    <row r="462" spans="1:23" x14ac:dyDescent="0.15">
      <c r="A462" s="21" t="s">
        <v>297</v>
      </c>
      <c r="B462" s="24">
        <v>0.93</v>
      </c>
      <c r="C462" s="24">
        <v>0.92</v>
      </c>
      <c r="D462" s="24">
        <v>0.95</v>
      </c>
      <c r="E462" s="24">
        <v>1</v>
      </c>
      <c r="F462" s="24">
        <v>1</v>
      </c>
      <c r="G462" s="24">
        <v>1</v>
      </c>
      <c r="H462" s="24">
        <v>0.85</v>
      </c>
      <c r="I462" s="24">
        <v>0.67</v>
      </c>
      <c r="J462" s="24">
        <v>1</v>
      </c>
      <c r="K462" s="24">
        <v>0.93</v>
      </c>
      <c r="L462" s="24">
        <v>0.98</v>
      </c>
      <c r="M462" s="24">
        <v>0.9</v>
      </c>
      <c r="N462" s="24">
        <v>0.93</v>
      </c>
      <c r="O462" s="23">
        <v>0</v>
      </c>
      <c r="P462" s="24">
        <v>1</v>
      </c>
      <c r="Q462" s="24">
        <v>1</v>
      </c>
      <c r="R462" s="24">
        <v>0.94</v>
      </c>
      <c r="S462" s="24">
        <v>1</v>
      </c>
      <c r="T462" s="24">
        <v>0.93</v>
      </c>
      <c r="U462" s="24">
        <v>1</v>
      </c>
      <c r="V462" s="24">
        <v>0.86</v>
      </c>
      <c r="W462" s="24">
        <v>0.86</v>
      </c>
    </row>
    <row r="463" spans="1:23" x14ac:dyDescent="0.15">
      <c r="A463" s="21" t="s">
        <v>298</v>
      </c>
      <c r="B463" s="24">
        <v>0.97</v>
      </c>
      <c r="C463" s="24">
        <v>1</v>
      </c>
      <c r="D463" s="24">
        <v>0.95</v>
      </c>
      <c r="E463" s="24">
        <v>1</v>
      </c>
      <c r="F463" s="24">
        <v>0.96</v>
      </c>
      <c r="G463" s="24">
        <v>0.94</v>
      </c>
      <c r="H463" s="24">
        <v>1</v>
      </c>
      <c r="I463" s="24">
        <v>1</v>
      </c>
      <c r="J463" s="24">
        <v>1</v>
      </c>
      <c r="K463" s="24">
        <v>0.97</v>
      </c>
      <c r="L463" s="24">
        <v>0.95</v>
      </c>
      <c r="M463" s="24">
        <v>1</v>
      </c>
      <c r="N463" s="24">
        <v>1</v>
      </c>
      <c r="O463" s="24">
        <v>1</v>
      </c>
      <c r="P463" s="24">
        <v>1</v>
      </c>
      <c r="Q463" s="24">
        <v>1</v>
      </c>
      <c r="R463" s="24">
        <v>1</v>
      </c>
      <c r="S463" s="24">
        <v>1</v>
      </c>
      <c r="T463" s="24">
        <v>1</v>
      </c>
      <c r="U463" s="24">
        <v>1</v>
      </c>
      <c r="V463" s="24">
        <v>0.86</v>
      </c>
      <c r="W463" s="24">
        <v>1</v>
      </c>
    </row>
    <row r="464" spans="1:23" x14ac:dyDescent="0.15">
      <c r="A464" s="21" t="s">
        <v>299</v>
      </c>
      <c r="B464" s="24">
        <v>0.95</v>
      </c>
      <c r="C464" s="24">
        <v>0.97</v>
      </c>
      <c r="D464" s="24">
        <v>0.92</v>
      </c>
      <c r="E464" s="24">
        <v>1</v>
      </c>
      <c r="F464" s="24">
        <v>1</v>
      </c>
      <c r="G464" s="24">
        <v>0.88</v>
      </c>
      <c r="H464" s="24">
        <v>0.92</v>
      </c>
      <c r="I464" s="24">
        <v>1</v>
      </c>
      <c r="J464" s="24">
        <v>0.8</v>
      </c>
      <c r="K464" s="24">
        <v>0.95</v>
      </c>
      <c r="L464" s="24">
        <v>0.98</v>
      </c>
      <c r="M464" s="24">
        <v>1</v>
      </c>
      <c r="N464" s="24">
        <v>1</v>
      </c>
      <c r="O464" s="24">
        <v>1</v>
      </c>
      <c r="P464" s="24">
        <v>1</v>
      </c>
      <c r="Q464" s="24">
        <v>1</v>
      </c>
      <c r="R464" s="24">
        <v>0.82</v>
      </c>
      <c r="S464" s="24">
        <v>1</v>
      </c>
      <c r="T464" s="24">
        <v>1</v>
      </c>
      <c r="U464" s="24">
        <v>1</v>
      </c>
      <c r="V464" s="24">
        <v>0.71</v>
      </c>
      <c r="W464" s="24">
        <v>1</v>
      </c>
    </row>
    <row r="465" spans="1:23" x14ac:dyDescent="0.15">
      <c r="A465" s="21" t="s">
        <v>300</v>
      </c>
      <c r="B465" s="24">
        <v>0.89</v>
      </c>
      <c r="C465" s="24">
        <v>0.94</v>
      </c>
      <c r="D465" s="24">
        <v>0.85</v>
      </c>
      <c r="E465" s="24">
        <v>1</v>
      </c>
      <c r="F465" s="24">
        <v>0.91</v>
      </c>
      <c r="G465" s="24">
        <v>0.88</v>
      </c>
      <c r="H465" s="24">
        <v>0.92</v>
      </c>
      <c r="I465" s="24">
        <v>0.89</v>
      </c>
      <c r="J465" s="24">
        <v>0.6</v>
      </c>
      <c r="K465" s="24">
        <v>0.89</v>
      </c>
      <c r="L465" s="24">
        <v>0.93</v>
      </c>
      <c r="M465" s="24">
        <v>1</v>
      </c>
      <c r="N465" s="24">
        <v>1</v>
      </c>
      <c r="O465" s="24">
        <v>1</v>
      </c>
      <c r="P465" s="24">
        <v>1</v>
      </c>
      <c r="Q465" s="24">
        <v>1</v>
      </c>
      <c r="R465" s="24">
        <v>0.71</v>
      </c>
      <c r="S465" s="24">
        <v>1</v>
      </c>
      <c r="T465" s="24">
        <v>1</v>
      </c>
      <c r="U465" s="24">
        <v>1</v>
      </c>
      <c r="V465" s="24">
        <v>0.5</v>
      </c>
      <c r="W465" s="24">
        <v>0.93</v>
      </c>
    </row>
    <row r="466" spans="1:23" s="21" customFormat="1" x14ac:dyDescent="0.15"/>
    <row r="467" spans="1:23" s="21" customFormat="1" x14ac:dyDescent="0.15"/>
    <row r="468" spans="1:23" s="21" customFormat="1" x14ac:dyDescent="0.15"/>
    <row r="469" spans="1:23" s="21" customFormat="1" x14ac:dyDescent="0.15">
      <c r="B469" s="21" t="s">
        <v>302</v>
      </c>
      <c r="C469" s="21" t="s">
        <v>303</v>
      </c>
      <c r="D469" s="21" t="s">
        <v>304</v>
      </c>
      <c r="E469" s="21" t="s">
        <v>305</v>
      </c>
      <c r="F469" s="21" t="s">
        <v>306</v>
      </c>
      <c r="G469" s="21" t="s">
        <v>307</v>
      </c>
      <c r="H469" s="21" t="s">
        <v>308</v>
      </c>
      <c r="I469" s="21" t="s">
        <v>309</v>
      </c>
    </row>
    <row r="470" spans="1:23" x14ac:dyDescent="0.15">
      <c r="A470" s="22" t="s">
        <v>310</v>
      </c>
    </row>
    <row r="471" spans="1:23" x14ac:dyDescent="0.15">
      <c r="A471" s="21" t="s">
        <v>255</v>
      </c>
      <c r="B471" s="23">
        <v>75</v>
      </c>
      <c r="C471" s="23">
        <v>75</v>
      </c>
      <c r="D471" s="23">
        <v>75</v>
      </c>
      <c r="E471" s="23">
        <v>75</v>
      </c>
      <c r="F471" s="23">
        <v>75</v>
      </c>
      <c r="G471" s="23">
        <v>75</v>
      </c>
      <c r="H471" s="23">
        <v>75</v>
      </c>
      <c r="I471" s="23">
        <v>75</v>
      </c>
    </row>
    <row r="472" spans="1:23" x14ac:dyDescent="0.15">
      <c r="A472" s="21" t="s">
        <v>289</v>
      </c>
      <c r="B472" s="24">
        <v>0.55000000000000004</v>
      </c>
      <c r="C472" s="24">
        <v>0.48</v>
      </c>
      <c r="D472" s="24">
        <v>0.45</v>
      </c>
      <c r="E472" s="24">
        <v>0.21</v>
      </c>
      <c r="F472" s="24">
        <v>0.41</v>
      </c>
      <c r="G472" s="24">
        <v>0.53</v>
      </c>
      <c r="H472" s="24">
        <v>0.75</v>
      </c>
      <c r="I472" s="24">
        <v>0.4</v>
      </c>
    </row>
    <row r="473" spans="1:23" x14ac:dyDescent="0.15">
      <c r="A473" s="21" t="s">
        <v>290</v>
      </c>
      <c r="B473" s="24">
        <v>0.37</v>
      </c>
      <c r="C473" s="24">
        <v>0.51</v>
      </c>
      <c r="D473" s="24">
        <v>0.44</v>
      </c>
      <c r="E473" s="24">
        <v>0.56000000000000005</v>
      </c>
      <c r="F473" s="24">
        <v>0.52</v>
      </c>
      <c r="G473" s="24">
        <v>0.44</v>
      </c>
      <c r="H473" s="24">
        <v>0.2</v>
      </c>
      <c r="I473" s="24">
        <v>0.49</v>
      </c>
    </row>
    <row r="474" spans="1:23" x14ac:dyDescent="0.15">
      <c r="A474" s="21" t="s">
        <v>311</v>
      </c>
      <c r="B474" s="24">
        <v>0.08</v>
      </c>
      <c r="C474" s="24">
        <v>0.01</v>
      </c>
      <c r="D474" s="24">
        <v>0.11</v>
      </c>
      <c r="E474" s="24">
        <v>0.21</v>
      </c>
      <c r="F474" s="24">
        <v>7.0000000000000007E-2</v>
      </c>
      <c r="G474" s="24">
        <v>0.03</v>
      </c>
      <c r="H474" s="24">
        <v>0.05</v>
      </c>
      <c r="I474" s="24">
        <v>0.11</v>
      </c>
    </row>
    <row r="475" spans="1:23" x14ac:dyDescent="0.15">
      <c r="A475" s="21" t="s">
        <v>292</v>
      </c>
      <c r="B475" s="23">
        <v>0</v>
      </c>
      <c r="C475" s="23">
        <v>0</v>
      </c>
      <c r="D475" s="23">
        <v>0</v>
      </c>
      <c r="E475" s="24">
        <v>0.01</v>
      </c>
      <c r="F475" s="23">
        <v>0</v>
      </c>
      <c r="G475" s="23">
        <v>0</v>
      </c>
      <c r="H475" s="23">
        <v>0</v>
      </c>
      <c r="I475" s="23">
        <v>0</v>
      </c>
    </row>
    <row r="476" spans="1:23" x14ac:dyDescent="0.15">
      <c r="A476" s="21" t="s">
        <v>293</v>
      </c>
      <c r="B476" s="23">
        <v>0</v>
      </c>
      <c r="C476" s="23">
        <v>0</v>
      </c>
      <c r="D476" s="23">
        <v>0</v>
      </c>
      <c r="E476" s="23">
        <v>0</v>
      </c>
      <c r="F476" s="23">
        <v>0</v>
      </c>
      <c r="G476" s="23">
        <v>0</v>
      </c>
      <c r="H476" s="23">
        <v>0</v>
      </c>
      <c r="I476" s="23">
        <v>0</v>
      </c>
    </row>
    <row r="477" spans="1:23" s="21" customFormat="1" x14ac:dyDescent="0.15"/>
    <row r="478" spans="1:23" x14ac:dyDescent="0.15">
      <c r="A478" s="21" t="s">
        <v>187</v>
      </c>
      <c r="B478" s="24">
        <v>1</v>
      </c>
      <c r="C478" s="24">
        <v>1</v>
      </c>
      <c r="D478" s="24">
        <v>1</v>
      </c>
      <c r="E478" s="24">
        <v>1</v>
      </c>
      <c r="F478" s="24">
        <v>1</v>
      </c>
      <c r="G478" s="24">
        <v>1</v>
      </c>
      <c r="H478" s="24">
        <v>1</v>
      </c>
      <c r="I478" s="24">
        <v>1</v>
      </c>
    </row>
    <row r="479" spans="1:23" x14ac:dyDescent="0.15">
      <c r="A479" s="21" t="s">
        <v>275</v>
      </c>
      <c r="B479" s="24">
        <v>0.92</v>
      </c>
      <c r="C479" s="24">
        <v>0.99</v>
      </c>
      <c r="D479" s="24">
        <v>0.89</v>
      </c>
      <c r="E479" s="24">
        <v>0.77</v>
      </c>
      <c r="F479" s="24">
        <v>0.93</v>
      </c>
      <c r="G479" s="24">
        <v>0.97</v>
      </c>
      <c r="H479" s="24">
        <v>0.95</v>
      </c>
      <c r="I479" s="24">
        <v>0.89</v>
      </c>
    </row>
    <row r="480" spans="1:23" x14ac:dyDescent="0.15">
      <c r="A480" s="21" t="s">
        <v>276</v>
      </c>
      <c r="B480" s="23">
        <v>0</v>
      </c>
      <c r="C480" s="23">
        <v>0</v>
      </c>
      <c r="D480" s="23">
        <v>0</v>
      </c>
      <c r="E480" s="24">
        <v>0.01</v>
      </c>
      <c r="F480" s="23">
        <v>0</v>
      </c>
      <c r="G480" s="23">
        <v>0</v>
      </c>
      <c r="H480" s="23">
        <v>0</v>
      </c>
      <c r="I480" s="23">
        <v>0</v>
      </c>
    </row>
    <row r="481" spans="1:24" x14ac:dyDescent="0.15">
      <c r="A481" s="21" t="s">
        <v>277</v>
      </c>
      <c r="B481" s="23">
        <v>4.5</v>
      </c>
      <c r="C481" s="23">
        <v>4.5</v>
      </c>
      <c r="D481" s="23">
        <v>4.3</v>
      </c>
      <c r="E481" s="23">
        <v>4</v>
      </c>
      <c r="F481" s="23">
        <v>4.3</v>
      </c>
      <c r="G481" s="23">
        <v>4.5</v>
      </c>
      <c r="H481" s="23">
        <v>4.7</v>
      </c>
      <c r="I481" s="23">
        <v>4.3</v>
      </c>
    </row>
    <row r="482" spans="1:24" s="21" customFormat="1" x14ac:dyDescent="0.15"/>
    <row r="483" spans="1:24" s="21" customFormat="1" x14ac:dyDescent="0.15"/>
    <row r="484" spans="1:24" s="21" customFormat="1" x14ac:dyDescent="0.15">
      <c r="C484" s="21" t="s">
        <v>155</v>
      </c>
      <c r="E484" s="21" t="s">
        <v>156</v>
      </c>
      <c r="K484" s="21" t="s">
        <v>157</v>
      </c>
      <c r="M484" s="21" t="s">
        <v>158</v>
      </c>
      <c r="T484" s="21" t="s">
        <v>159</v>
      </c>
    </row>
    <row r="485" spans="1:24" s="21" customFormat="1" x14ac:dyDescent="0.15"/>
    <row r="486" spans="1:24" s="21" customFormat="1" x14ac:dyDescent="0.15">
      <c r="B486" s="21" t="s">
        <v>160</v>
      </c>
      <c r="C486" s="21" t="s">
        <v>161</v>
      </c>
      <c r="D486" s="21" t="s">
        <v>162</v>
      </c>
      <c r="E486" s="21" t="s">
        <v>163</v>
      </c>
      <c r="F486" s="21" t="s">
        <v>164</v>
      </c>
      <c r="G486" s="21" t="s">
        <v>165</v>
      </c>
      <c r="H486" s="21" t="s">
        <v>166</v>
      </c>
      <c r="I486" s="21" t="s">
        <v>167</v>
      </c>
      <c r="J486" s="21" t="s">
        <v>168</v>
      </c>
      <c r="K486" s="21" t="s">
        <v>169</v>
      </c>
      <c r="L486" s="21" t="s">
        <v>170</v>
      </c>
      <c r="M486" s="21" t="s">
        <v>171</v>
      </c>
      <c r="N486" s="21" t="s">
        <v>172</v>
      </c>
      <c r="O486" s="21" t="s">
        <v>173</v>
      </c>
      <c r="P486" s="21" t="s">
        <v>174</v>
      </c>
      <c r="Q486" s="21" t="s">
        <v>175</v>
      </c>
      <c r="R486" s="21" t="s">
        <v>176</v>
      </c>
      <c r="S486" s="21" t="s">
        <v>170</v>
      </c>
      <c r="T486" s="21" t="s">
        <v>177</v>
      </c>
      <c r="U486" s="21" t="s">
        <v>178</v>
      </c>
      <c r="V486" s="21" t="s">
        <v>179</v>
      </c>
      <c r="W486" s="21" t="s">
        <v>180</v>
      </c>
      <c r="X486" s="21" t="s">
        <v>181</v>
      </c>
    </row>
    <row r="487" spans="1:24" x14ac:dyDescent="0.15">
      <c r="A487" s="22" t="s">
        <v>312</v>
      </c>
    </row>
    <row r="488" spans="1:24" x14ac:dyDescent="0.15">
      <c r="A488" s="21" t="s">
        <v>183</v>
      </c>
      <c r="B488" s="23">
        <v>100</v>
      </c>
      <c r="C488" s="23">
        <v>49</v>
      </c>
      <c r="D488" s="23">
        <v>51</v>
      </c>
      <c r="E488" s="23">
        <v>15</v>
      </c>
      <c r="F488" s="23">
        <v>24</v>
      </c>
      <c r="G488" s="23">
        <v>20</v>
      </c>
      <c r="H488" s="23">
        <v>18</v>
      </c>
      <c r="I488" s="23">
        <v>15</v>
      </c>
      <c r="J488" s="23">
        <v>8</v>
      </c>
      <c r="K488" s="23">
        <v>75</v>
      </c>
      <c r="L488" s="23">
        <v>25</v>
      </c>
      <c r="M488" s="23">
        <v>42</v>
      </c>
      <c r="N488" s="23">
        <v>21</v>
      </c>
      <c r="O488" s="23">
        <v>30</v>
      </c>
      <c r="P488" s="23">
        <v>1</v>
      </c>
      <c r="Q488" s="23">
        <v>2</v>
      </c>
      <c r="R488" s="23">
        <v>2</v>
      </c>
      <c r="S488" s="23">
        <v>38</v>
      </c>
      <c r="T488" s="23">
        <v>20</v>
      </c>
      <c r="U488" s="23">
        <v>20</v>
      </c>
      <c r="V488" s="23">
        <v>20</v>
      </c>
      <c r="W488" s="23">
        <v>20</v>
      </c>
      <c r="X488" s="23">
        <v>20</v>
      </c>
    </row>
    <row r="489" spans="1:24" x14ac:dyDescent="0.15">
      <c r="A489" s="21" t="s">
        <v>313</v>
      </c>
      <c r="B489" s="23">
        <v>0</v>
      </c>
      <c r="C489" s="23">
        <v>0</v>
      </c>
      <c r="D489" s="23">
        <v>0</v>
      </c>
      <c r="E489" s="23">
        <v>0</v>
      </c>
      <c r="F489" s="23">
        <v>0</v>
      </c>
      <c r="G489" s="23">
        <v>0</v>
      </c>
      <c r="H489" s="23">
        <v>0</v>
      </c>
      <c r="I489" s="23">
        <v>0</v>
      </c>
      <c r="J489" s="23">
        <v>0</v>
      </c>
      <c r="K489" s="23">
        <v>0</v>
      </c>
      <c r="L489" s="23">
        <v>0</v>
      </c>
      <c r="M489" s="23">
        <v>0</v>
      </c>
      <c r="N489" s="23">
        <v>0</v>
      </c>
      <c r="O489" s="23">
        <v>0</v>
      </c>
      <c r="P489" s="23">
        <v>0</v>
      </c>
      <c r="Q489" s="23">
        <v>0</v>
      </c>
      <c r="R489" s="23">
        <v>0</v>
      </c>
      <c r="S489" s="23">
        <v>0</v>
      </c>
      <c r="T489" s="23">
        <v>0</v>
      </c>
      <c r="U489" s="23">
        <v>0</v>
      </c>
      <c r="V489" s="23">
        <v>0</v>
      </c>
      <c r="W489" s="23">
        <v>0</v>
      </c>
      <c r="X489" s="23">
        <v>0</v>
      </c>
    </row>
    <row r="490" spans="1:24" x14ac:dyDescent="0.15">
      <c r="A490" s="21" t="s">
        <v>314</v>
      </c>
      <c r="B490" s="23">
        <v>0</v>
      </c>
      <c r="C490" s="23">
        <v>0</v>
      </c>
      <c r="D490" s="23">
        <v>0</v>
      </c>
      <c r="E490" s="23">
        <v>0</v>
      </c>
      <c r="F490" s="23">
        <v>0</v>
      </c>
      <c r="G490" s="23">
        <v>0</v>
      </c>
      <c r="H490" s="23">
        <v>0</v>
      </c>
      <c r="I490" s="23">
        <v>0</v>
      </c>
      <c r="J490" s="23">
        <v>0</v>
      </c>
      <c r="K490" s="23">
        <v>0</v>
      </c>
      <c r="L490" s="23">
        <v>0</v>
      </c>
      <c r="M490" s="23">
        <v>0</v>
      </c>
      <c r="N490" s="23">
        <v>0</v>
      </c>
      <c r="O490" s="23">
        <v>0</v>
      </c>
      <c r="P490" s="23">
        <v>0</v>
      </c>
      <c r="Q490" s="23">
        <v>0</v>
      </c>
      <c r="R490" s="23">
        <v>0</v>
      </c>
      <c r="S490" s="23">
        <v>0</v>
      </c>
      <c r="T490" s="23">
        <v>0</v>
      </c>
      <c r="U490" s="23">
        <v>0</v>
      </c>
      <c r="V490" s="23">
        <v>0</v>
      </c>
      <c r="W490" s="23">
        <v>0</v>
      </c>
      <c r="X490" s="23">
        <v>0</v>
      </c>
    </row>
    <row r="491" spans="1:24" x14ac:dyDescent="0.15">
      <c r="A491" s="21" t="s">
        <v>315</v>
      </c>
      <c r="B491" s="24">
        <v>0.26</v>
      </c>
      <c r="C491" s="24">
        <v>0.22</v>
      </c>
      <c r="D491" s="24">
        <v>0.28999999999999998</v>
      </c>
      <c r="E491" s="24">
        <v>0.6</v>
      </c>
      <c r="F491" s="24">
        <v>0.42</v>
      </c>
      <c r="G491" s="24">
        <v>0.05</v>
      </c>
      <c r="H491" s="23">
        <v>0</v>
      </c>
      <c r="I491" s="24">
        <v>0.4</v>
      </c>
      <c r="J491" s="23">
        <v>0</v>
      </c>
      <c r="K491" s="24">
        <v>0.23</v>
      </c>
      <c r="L491" s="24">
        <v>0.36</v>
      </c>
      <c r="M491" s="24">
        <v>0.19</v>
      </c>
      <c r="N491" s="24">
        <v>0.28999999999999998</v>
      </c>
      <c r="O491" s="24">
        <v>0.4</v>
      </c>
      <c r="P491" s="23">
        <v>0</v>
      </c>
      <c r="Q491" s="23">
        <v>0</v>
      </c>
      <c r="R491" s="23">
        <v>0</v>
      </c>
      <c r="S491" s="24">
        <v>0.26</v>
      </c>
      <c r="T491" s="24">
        <v>0.15</v>
      </c>
      <c r="U491" s="24">
        <v>0.3</v>
      </c>
      <c r="V491" s="24">
        <v>0.65</v>
      </c>
      <c r="W491" s="24">
        <v>0.05</v>
      </c>
      <c r="X491" s="24">
        <v>0.15</v>
      </c>
    </row>
    <row r="492" spans="1:24" x14ac:dyDescent="0.15">
      <c r="A492" s="21" t="s">
        <v>316</v>
      </c>
      <c r="B492" s="24">
        <v>0.71</v>
      </c>
      <c r="C492" s="24">
        <v>0.73</v>
      </c>
      <c r="D492" s="24">
        <v>0.69</v>
      </c>
      <c r="E492" s="24">
        <v>0.4</v>
      </c>
      <c r="F492" s="24">
        <v>0.57999999999999996</v>
      </c>
      <c r="G492" s="24">
        <v>0.85</v>
      </c>
      <c r="H492" s="24">
        <v>0.94</v>
      </c>
      <c r="I492" s="24">
        <v>0.6</v>
      </c>
      <c r="J492" s="24">
        <v>1</v>
      </c>
      <c r="K492" s="24">
        <v>0.75</v>
      </c>
      <c r="L492" s="24">
        <v>0.6</v>
      </c>
      <c r="M492" s="24">
        <v>0.79</v>
      </c>
      <c r="N492" s="24">
        <v>0.71</v>
      </c>
      <c r="O492" s="24">
        <v>0.6</v>
      </c>
      <c r="P492" s="24">
        <v>1</v>
      </c>
      <c r="Q492" s="24">
        <v>1</v>
      </c>
      <c r="R492" s="24">
        <v>1</v>
      </c>
      <c r="S492" s="24">
        <v>0.68</v>
      </c>
      <c r="T492" s="24">
        <v>0.85</v>
      </c>
      <c r="U492" s="24">
        <v>0.7</v>
      </c>
      <c r="V492" s="24">
        <v>0.35</v>
      </c>
      <c r="W492" s="24">
        <v>0.8</v>
      </c>
      <c r="X492" s="24">
        <v>0.85</v>
      </c>
    </row>
    <row r="493" spans="1:24" x14ac:dyDescent="0.15">
      <c r="A493" s="21" t="s">
        <v>317</v>
      </c>
      <c r="B493" s="24">
        <v>0.03</v>
      </c>
      <c r="C493" s="24">
        <v>0.04</v>
      </c>
      <c r="D493" s="24">
        <v>0.02</v>
      </c>
      <c r="E493" s="23">
        <v>0</v>
      </c>
      <c r="F493" s="23">
        <v>0</v>
      </c>
      <c r="G493" s="24">
        <v>0.1</v>
      </c>
      <c r="H493" s="24">
        <v>0.06</v>
      </c>
      <c r="I493" s="23">
        <v>0</v>
      </c>
      <c r="J493" s="23">
        <v>0</v>
      </c>
      <c r="K493" s="24">
        <v>0.03</v>
      </c>
      <c r="L493" s="24">
        <v>0.04</v>
      </c>
      <c r="M493" s="24">
        <v>0.02</v>
      </c>
      <c r="N493" s="23">
        <v>0</v>
      </c>
      <c r="O493" s="23">
        <v>0</v>
      </c>
      <c r="P493" s="23">
        <v>0</v>
      </c>
      <c r="Q493" s="23">
        <v>0</v>
      </c>
      <c r="R493" s="23">
        <v>0</v>
      </c>
      <c r="S493" s="24">
        <v>0.05</v>
      </c>
      <c r="T493" s="23">
        <v>0</v>
      </c>
      <c r="U493" s="23">
        <v>0</v>
      </c>
      <c r="V493" s="23">
        <v>0</v>
      </c>
      <c r="W493" s="24">
        <v>0.15</v>
      </c>
      <c r="X493" s="23">
        <v>0</v>
      </c>
    </row>
    <row r="494" spans="1:24" s="21" customFormat="1" x14ac:dyDescent="0.15"/>
    <row r="495" spans="1:24" x14ac:dyDescent="0.15">
      <c r="A495" s="21" t="s">
        <v>187</v>
      </c>
      <c r="B495" s="24">
        <v>1</v>
      </c>
      <c r="C495" s="24">
        <v>1</v>
      </c>
      <c r="D495" s="24">
        <v>1</v>
      </c>
      <c r="E495" s="24">
        <v>1</v>
      </c>
      <c r="F495" s="24">
        <v>1</v>
      </c>
      <c r="G495" s="24">
        <v>1</v>
      </c>
      <c r="H495" s="24">
        <v>1</v>
      </c>
      <c r="I495" s="24">
        <v>1</v>
      </c>
      <c r="J495" s="24">
        <v>1</v>
      </c>
      <c r="K495" s="24">
        <v>1</v>
      </c>
      <c r="L495" s="24">
        <v>1</v>
      </c>
      <c r="M495" s="24">
        <v>1</v>
      </c>
      <c r="N495" s="24">
        <v>1</v>
      </c>
      <c r="O495" s="24">
        <v>1</v>
      </c>
      <c r="P495" s="24">
        <v>1</v>
      </c>
      <c r="Q495" s="24">
        <v>1</v>
      </c>
      <c r="R495" s="24">
        <v>1</v>
      </c>
      <c r="S495" s="24">
        <v>1</v>
      </c>
      <c r="T495" s="24">
        <v>1</v>
      </c>
      <c r="U495" s="24">
        <v>1</v>
      </c>
      <c r="V495" s="24">
        <v>1</v>
      </c>
      <c r="W495" s="24">
        <v>1</v>
      </c>
      <c r="X495" s="24">
        <v>1</v>
      </c>
    </row>
    <row r="496" spans="1:24" s="21" customFormat="1" x14ac:dyDescent="0.15"/>
    <row r="497" spans="1:24" s="21" customFormat="1" x14ac:dyDescent="0.15"/>
    <row r="498" spans="1:24" s="21" customFormat="1" x14ac:dyDescent="0.15">
      <c r="C498" s="21" t="s">
        <v>155</v>
      </c>
      <c r="E498" s="21" t="s">
        <v>156</v>
      </c>
      <c r="K498" s="21" t="s">
        <v>157</v>
      </c>
      <c r="M498" s="21" t="s">
        <v>158</v>
      </c>
      <c r="T498" s="21" t="s">
        <v>159</v>
      </c>
    </row>
    <row r="499" spans="1:24" s="21" customFormat="1" x14ac:dyDescent="0.15"/>
    <row r="500" spans="1:24" s="21" customFormat="1" x14ac:dyDescent="0.15">
      <c r="B500" s="21" t="s">
        <v>160</v>
      </c>
      <c r="C500" s="21" t="s">
        <v>161</v>
      </c>
      <c r="D500" s="21" t="s">
        <v>162</v>
      </c>
      <c r="E500" s="21" t="s">
        <v>163</v>
      </c>
      <c r="F500" s="21" t="s">
        <v>164</v>
      </c>
      <c r="G500" s="21" t="s">
        <v>165</v>
      </c>
      <c r="H500" s="21" t="s">
        <v>166</v>
      </c>
      <c r="I500" s="21" t="s">
        <v>167</v>
      </c>
      <c r="J500" s="21" t="s">
        <v>168</v>
      </c>
      <c r="K500" s="21" t="s">
        <v>169</v>
      </c>
      <c r="L500" s="21" t="s">
        <v>170</v>
      </c>
      <c r="M500" s="21" t="s">
        <v>171</v>
      </c>
      <c r="N500" s="21" t="s">
        <v>172</v>
      </c>
      <c r="O500" s="21" t="s">
        <v>173</v>
      </c>
      <c r="P500" s="21" t="s">
        <v>174</v>
      </c>
      <c r="Q500" s="21" t="s">
        <v>175</v>
      </c>
      <c r="R500" s="21" t="s">
        <v>176</v>
      </c>
      <c r="S500" s="21" t="s">
        <v>170</v>
      </c>
      <c r="T500" s="21" t="s">
        <v>177</v>
      </c>
      <c r="U500" s="21" t="s">
        <v>178</v>
      </c>
      <c r="V500" s="21" t="s">
        <v>179</v>
      </c>
      <c r="W500" s="21" t="s">
        <v>180</v>
      </c>
      <c r="X500" s="21" t="s">
        <v>181</v>
      </c>
    </row>
    <row r="501" spans="1:24" x14ac:dyDescent="0.15">
      <c r="A501" s="22" t="s">
        <v>318</v>
      </c>
    </row>
    <row r="502" spans="1:24" x14ac:dyDescent="0.15">
      <c r="A502" s="21" t="s">
        <v>183</v>
      </c>
      <c r="B502" s="23">
        <v>100</v>
      </c>
      <c r="C502" s="23">
        <v>49</v>
      </c>
      <c r="D502" s="23">
        <v>51</v>
      </c>
      <c r="E502" s="23">
        <v>15</v>
      </c>
      <c r="F502" s="23">
        <v>24</v>
      </c>
      <c r="G502" s="23">
        <v>20</v>
      </c>
      <c r="H502" s="23">
        <v>18</v>
      </c>
      <c r="I502" s="23">
        <v>15</v>
      </c>
      <c r="J502" s="23">
        <v>8</v>
      </c>
      <c r="K502" s="23">
        <v>75</v>
      </c>
      <c r="L502" s="23">
        <v>25</v>
      </c>
      <c r="M502" s="23">
        <v>42</v>
      </c>
      <c r="N502" s="23">
        <v>21</v>
      </c>
      <c r="O502" s="23">
        <v>30</v>
      </c>
      <c r="P502" s="23">
        <v>1</v>
      </c>
      <c r="Q502" s="23">
        <v>2</v>
      </c>
      <c r="R502" s="23">
        <v>2</v>
      </c>
      <c r="S502" s="23">
        <v>38</v>
      </c>
      <c r="T502" s="23">
        <v>20</v>
      </c>
      <c r="U502" s="23">
        <v>20</v>
      </c>
      <c r="V502" s="23">
        <v>20</v>
      </c>
      <c r="W502" s="23">
        <v>20</v>
      </c>
      <c r="X502" s="23">
        <v>20</v>
      </c>
    </row>
    <row r="503" spans="1:24" x14ac:dyDescent="0.15">
      <c r="A503" s="21" t="s">
        <v>319</v>
      </c>
      <c r="B503" s="23">
        <v>0</v>
      </c>
      <c r="C503" s="23">
        <v>0</v>
      </c>
      <c r="D503" s="23">
        <v>0</v>
      </c>
      <c r="E503" s="23">
        <v>0</v>
      </c>
      <c r="F503" s="23">
        <v>0</v>
      </c>
      <c r="G503" s="23">
        <v>0</v>
      </c>
      <c r="H503" s="23">
        <v>0</v>
      </c>
      <c r="I503" s="23">
        <v>0</v>
      </c>
      <c r="J503" s="23">
        <v>0</v>
      </c>
      <c r="K503" s="23">
        <v>0</v>
      </c>
      <c r="L503" s="23">
        <v>0</v>
      </c>
      <c r="M503" s="23">
        <v>0</v>
      </c>
      <c r="N503" s="23">
        <v>0</v>
      </c>
      <c r="O503" s="23">
        <v>0</v>
      </c>
      <c r="P503" s="23">
        <v>0</v>
      </c>
      <c r="Q503" s="23">
        <v>0</v>
      </c>
      <c r="R503" s="23">
        <v>0</v>
      </c>
      <c r="S503" s="23">
        <v>0</v>
      </c>
      <c r="T503" s="23">
        <v>0</v>
      </c>
      <c r="U503" s="23">
        <v>0</v>
      </c>
      <c r="V503" s="23">
        <v>0</v>
      </c>
      <c r="W503" s="23">
        <v>0</v>
      </c>
      <c r="X503" s="23">
        <v>0</v>
      </c>
    </row>
    <row r="504" spans="1:24" x14ac:dyDescent="0.15">
      <c r="A504" s="21" t="s">
        <v>320</v>
      </c>
      <c r="B504" s="23">
        <v>0</v>
      </c>
      <c r="C504" s="23">
        <v>0</v>
      </c>
      <c r="D504" s="23">
        <v>0</v>
      </c>
      <c r="E504" s="23">
        <v>0</v>
      </c>
      <c r="F504" s="23">
        <v>0</v>
      </c>
      <c r="G504" s="23">
        <v>0</v>
      </c>
      <c r="H504" s="23">
        <v>0</v>
      </c>
      <c r="I504" s="23">
        <v>0</v>
      </c>
      <c r="J504" s="23">
        <v>0</v>
      </c>
      <c r="K504" s="23">
        <v>0</v>
      </c>
      <c r="L504" s="23">
        <v>0</v>
      </c>
      <c r="M504" s="23">
        <v>0</v>
      </c>
      <c r="N504" s="23">
        <v>0</v>
      </c>
      <c r="O504" s="23">
        <v>0</v>
      </c>
      <c r="P504" s="23">
        <v>0</v>
      </c>
      <c r="Q504" s="23">
        <v>0</v>
      </c>
      <c r="R504" s="23">
        <v>0</v>
      </c>
      <c r="S504" s="23">
        <v>0</v>
      </c>
      <c r="T504" s="23">
        <v>0</v>
      </c>
      <c r="U504" s="23">
        <v>0</v>
      </c>
      <c r="V504" s="23">
        <v>0</v>
      </c>
      <c r="W504" s="23">
        <v>0</v>
      </c>
      <c r="X504" s="23">
        <v>0</v>
      </c>
    </row>
    <row r="505" spans="1:24" x14ac:dyDescent="0.15">
      <c r="A505" s="21" t="s">
        <v>321</v>
      </c>
      <c r="B505" s="23">
        <v>0</v>
      </c>
      <c r="C505" s="23">
        <v>0</v>
      </c>
      <c r="D505" s="23">
        <v>0</v>
      </c>
      <c r="E505" s="23">
        <v>0</v>
      </c>
      <c r="F505" s="23">
        <v>0</v>
      </c>
      <c r="G505" s="23">
        <v>0</v>
      </c>
      <c r="H505" s="23">
        <v>0</v>
      </c>
      <c r="I505" s="23">
        <v>0</v>
      </c>
      <c r="J505" s="23">
        <v>0</v>
      </c>
      <c r="K505" s="23">
        <v>0</v>
      </c>
      <c r="L505" s="23">
        <v>0</v>
      </c>
      <c r="M505" s="23">
        <v>0</v>
      </c>
      <c r="N505" s="23">
        <v>0</v>
      </c>
      <c r="O505" s="23">
        <v>0</v>
      </c>
      <c r="P505" s="23">
        <v>0</v>
      </c>
      <c r="Q505" s="23">
        <v>0</v>
      </c>
      <c r="R505" s="23">
        <v>0</v>
      </c>
      <c r="S505" s="23">
        <v>0</v>
      </c>
      <c r="T505" s="23">
        <v>0</v>
      </c>
      <c r="U505" s="23">
        <v>0</v>
      </c>
      <c r="V505" s="23">
        <v>0</v>
      </c>
      <c r="W505" s="23">
        <v>0</v>
      </c>
      <c r="X505" s="23">
        <v>0</v>
      </c>
    </row>
    <row r="506" spans="1:24" x14ac:dyDescent="0.15">
      <c r="A506" s="21" t="s">
        <v>322</v>
      </c>
      <c r="B506" s="23">
        <v>0</v>
      </c>
      <c r="C506" s="23">
        <v>0</v>
      </c>
      <c r="D506" s="23">
        <v>0</v>
      </c>
      <c r="E506" s="23">
        <v>0</v>
      </c>
      <c r="F506" s="23">
        <v>0</v>
      </c>
      <c r="G506" s="23">
        <v>0</v>
      </c>
      <c r="H506" s="23">
        <v>0</v>
      </c>
      <c r="I506" s="23">
        <v>0</v>
      </c>
      <c r="J506" s="23">
        <v>0</v>
      </c>
      <c r="K506" s="23">
        <v>0</v>
      </c>
      <c r="L506" s="23">
        <v>0</v>
      </c>
      <c r="M506" s="23">
        <v>0</v>
      </c>
      <c r="N506" s="23">
        <v>0</v>
      </c>
      <c r="O506" s="23">
        <v>0</v>
      </c>
      <c r="P506" s="23">
        <v>0</v>
      </c>
      <c r="Q506" s="23">
        <v>0</v>
      </c>
      <c r="R506" s="23">
        <v>0</v>
      </c>
      <c r="S506" s="23">
        <v>0</v>
      </c>
      <c r="T506" s="23">
        <v>0</v>
      </c>
      <c r="U506" s="23">
        <v>0</v>
      </c>
      <c r="V506" s="23">
        <v>0</v>
      </c>
      <c r="W506" s="23">
        <v>0</v>
      </c>
      <c r="X506" s="23">
        <v>0</v>
      </c>
    </row>
    <row r="507" spans="1:24" x14ac:dyDescent="0.15">
      <c r="A507" s="21" t="s">
        <v>323</v>
      </c>
      <c r="B507" s="24">
        <v>0.05</v>
      </c>
      <c r="C507" s="24">
        <v>0.06</v>
      </c>
      <c r="D507" s="24">
        <v>0.04</v>
      </c>
      <c r="E507" s="23">
        <v>0</v>
      </c>
      <c r="F507" s="23">
        <v>0</v>
      </c>
      <c r="G507" s="23">
        <v>0</v>
      </c>
      <c r="H507" s="24">
        <v>0.06</v>
      </c>
      <c r="I507" s="24">
        <v>7.0000000000000007E-2</v>
      </c>
      <c r="J507" s="24">
        <v>0.38</v>
      </c>
      <c r="K507" s="24">
        <v>0.04</v>
      </c>
      <c r="L507" s="24">
        <v>0.08</v>
      </c>
      <c r="M507" s="24">
        <v>0.02</v>
      </c>
      <c r="N507" s="24">
        <v>0.05</v>
      </c>
      <c r="O507" s="24">
        <v>0.03</v>
      </c>
      <c r="P507" s="23">
        <v>0</v>
      </c>
      <c r="Q507" s="23">
        <v>0</v>
      </c>
      <c r="R507" s="23">
        <v>0</v>
      </c>
      <c r="S507" s="24">
        <v>0.08</v>
      </c>
      <c r="T507" s="23">
        <v>0</v>
      </c>
      <c r="U507" s="24">
        <v>0.05</v>
      </c>
      <c r="V507" s="23">
        <v>0</v>
      </c>
      <c r="W507" s="24">
        <v>0.15</v>
      </c>
      <c r="X507" s="24">
        <v>0.05</v>
      </c>
    </row>
    <row r="508" spans="1:24" x14ac:dyDescent="0.15">
      <c r="A508" s="21" t="s">
        <v>324</v>
      </c>
      <c r="B508" s="24">
        <v>0.23</v>
      </c>
      <c r="C508" s="24">
        <v>0.27</v>
      </c>
      <c r="D508" s="24">
        <v>0.2</v>
      </c>
      <c r="E508" s="24">
        <v>7.0000000000000007E-2</v>
      </c>
      <c r="F508" s="24">
        <v>0.08</v>
      </c>
      <c r="G508" s="24">
        <v>0.35</v>
      </c>
      <c r="H508" s="24">
        <v>0.33</v>
      </c>
      <c r="I508" s="24">
        <v>0.33</v>
      </c>
      <c r="J508" s="24">
        <v>0.25</v>
      </c>
      <c r="K508" s="24">
        <v>0.27</v>
      </c>
      <c r="L508" s="24">
        <v>0.12</v>
      </c>
      <c r="M508" s="24">
        <v>0.21</v>
      </c>
      <c r="N508" s="24">
        <v>0.14000000000000001</v>
      </c>
      <c r="O508" s="24">
        <v>0.17</v>
      </c>
      <c r="P508" s="24">
        <v>1</v>
      </c>
      <c r="Q508" s="23">
        <v>0</v>
      </c>
      <c r="R508" s="23">
        <v>0</v>
      </c>
      <c r="S508" s="24">
        <v>0.32</v>
      </c>
      <c r="T508" s="24">
        <v>0.1</v>
      </c>
      <c r="U508" s="24">
        <v>0.1</v>
      </c>
      <c r="V508" s="24">
        <v>0.2</v>
      </c>
      <c r="W508" s="24">
        <v>0.55000000000000004</v>
      </c>
      <c r="X508" s="24">
        <v>0.2</v>
      </c>
    </row>
    <row r="509" spans="1:24" x14ac:dyDescent="0.15">
      <c r="A509" s="21" t="s">
        <v>325</v>
      </c>
      <c r="B509" s="24">
        <v>0.64</v>
      </c>
      <c r="C509" s="24">
        <v>0.56999999999999995</v>
      </c>
      <c r="D509" s="24">
        <v>0.71</v>
      </c>
      <c r="E509" s="24">
        <v>0.93</v>
      </c>
      <c r="F509" s="24">
        <v>0.88</v>
      </c>
      <c r="G509" s="24">
        <v>0.45</v>
      </c>
      <c r="H509" s="24">
        <v>0.56000000000000005</v>
      </c>
      <c r="I509" s="24">
        <v>0.53</v>
      </c>
      <c r="J509" s="24">
        <v>0.25</v>
      </c>
      <c r="K509" s="24">
        <v>0.63</v>
      </c>
      <c r="L509" s="24">
        <v>0.68</v>
      </c>
      <c r="M509" s="24">
        <v>0.64</v>
      </c>
      <c r="N509" s="24">
        <v>0.62</v>
      </c>
      <c r="O509" s="24">
        <v>0.77</v>
      </c>
      <c r="P509" s="23">
        <v>0</v>
      </c>
      <c r="Q509" s="24">
        <v>0.5</v>
      </c>
      <c r="R509" s="24">
        <v>1</v>
      </c>
      <c r="S509" s="24">
        <v>0.53</v>
      </c>
      <c r="T509" s="24">
        <v>0.9</v>
      </c>
      <c r="U509" s="24">
        <v>0.8</v>
      </c>
      <c r="V509" s="24">
        <v>0.8</v>
      </c>
      <c r="W509" s="24">
        <v>0.2</v>
      </c>
      <c r="X509" s="24">
        <v>0.5</v>
      </c>
    </row>
    <row r="510" spans="1:24" x14ac:dyDescent="0.15">
      <c r="A510" s="21" t="s">
        <v>326</v>
      </c>
      <c r="B510" s="24">
        <v>7.0000000000000007E-2</v>
      </c>
      <c r="C510" s="24">
        <v>0.08</v>
      </c>
      <c r="D510" s="24">
        <v>0.06</v>
      </c>
      <c r="E510" s="23">
        <v>0</v>
      </c>
      <c r="F510" s="24">
        <v>0.04</v>
      </c>
      <c r="G510" s="24">
        <v>0.2</v>
      </c>
      <c r="H510" s="24">
        <v>0.06</v>
      </c>
      <c r="I510" s="24">
        <v>7.0000000000000007E-2</v>
      </c>
      <c r="J510" s="23">
        <v>0</v>
      </c>
      <c r="K510" s="24">
        <v>7.0000000000000007E-2</v>
      </c>
      <c r="L510" s="24">
        <v>0.08</v>
      </c>
      <c r="M510" s="24">
        <v>0.12</v>
      </c>
      <c r="N510" s="24">
        <v>0.19</v>
      </c>
      <c r="O510" s="24">
        <v>0.03</v>
      </c>
      <c r="P510" s="23">
        <v>0</v>
      </c>
      <c r="Q510" s="24">
        <v>0.5</v>
      </c>
      <c r="R510" s="23">
        <v>0</v>
      </c>
      <c r="S510" s="24">
        <v>0.05</v>
      </c>
      <c r="T510" s="23">
        <v>0</v>
      </c>
      <c r="U510" s="24">
        <v>0.05</v>
      </c>
      <c r="V510" s="23">
        <v>0</v>
      </c>
      <c r="W510" s="24">
        <v>0.1</v>
      </c>
      <c r="X510" s="24">
        <v>0.2</v>
      </c>
    </row>
    <row r="511" spans="1:24" x14ac:dyDescent="0.15">
      <c r="A511" s="21" t="s">
        <v>327</v>
      </c>
      <c r="B511" s="23">
        <v>0</v>
      </c>
      <c r="C511" s="23">
        <v>0</v>
      </c>
      <c r="D511" s="23">
        <v>0</v>
      </c>
      <c r="E511" s="23">
        <v>0</v>
      </c>
      <c r="F511" s="23">
        <v>0</v>
      </c>
      <c r="G511" s="23">
        <v>0</v>
      </c>
      <c r="H511" s="23">
        <v>0</v>
      </c>
      <c r="I511" s="23">
        <v>0</v>
      </c>
      <c r="J511" s="23">
        <v>0</v>
      </c>
      <c r="K511" s="23">
        <v>0</v>
      </c>
      <c r="L511" s="23">
        <v>0</v>
      </c>
      <c r="M511" s="23">
        <v>0</v>
      </c>
      <c r="N511" s="23">
        <v>0</v>
      </c>
      <c r="O511" s="23">
        <v>0</v>
      </c>
      <c r="P511" s="23">
        <v>0</v>
      </c>
      <c r="Q511" s="23">
        <v>0</v>
      </c>
      <c r="R511" s="23">
        <v>0</v>
      </c>
      <c r="S511" s="23">
        <v>0</v>
      </c>
      <c r="T511" s="23">
        <v>0</v>
      </c>
      <c r="U511" s="23">
        <v>0</v>
      </c>
      <c r="V511" s="23">
        <v>0</v>
      </c>
      <c r="W511" s="23">
        <v>0</v>
      </c>
      <c r="X511" s="23">
        <v>0</v>
      </c>
    </row>
    <row r="512" spans="1:24" x14ac:dyDescent="0.15">
      <c r="A512" s="21" t="s">
        <v>328</v>
      </c>
      <c r="B512" s="24">
        <v>0.01</v>
      </c>
      <c r="C512" s="24">
        <v>0.02</v>
      </c>
      <c r="D512" s="23">
        <v>0</v>
      </c>
      <c r="E512" s="23">
        <v>0</v>
      </c>
      <c r="F512" s="23">
        <v>0</v>
      </c>
      <c r="G512" s="23">
        <v>0</v>
      </c>
      <c r="H512" s="23">
        <v>0</v>
      </c>
      <c r="I512" s="23">
        <v>0</v>
      </c>
      <c r="J512" s="24">
        <v>0.13</v>
      </c>
      <c r="K512" s="23">
        <v>0</v>
      </c>
      <c r="L512" s="24">
        <v>0.04</v>
      </c>
      <c r="M512" s="23">
        <v>0</v>
      </c>
      <c r="N512" s="23">
        <v>0</v>
      </c>
      <c r="O512" s="23">
        <v>0</v>
      </c>
      <c r="P512" s="23">
        <v>0</v>
      </c>
      <c r="Q512" s="23">
        <v>0</v>
      </c>
      <c r="R512" s="23">
        <v>0</v>
      </c>
      <c r="S512" s="24">
        <v>0.03</v>
      </c>
      <c r="T512" s="23">
        <v>0</v>
      </c>
      <c r="U512" s="23">
        <v>0</v>
      </c>
      <c r="V512" s="23">
        <v>0</v>
      </c>
      <c r="W512" s="23">
        <v>0</v>
      </c>
      <c r="X512" s="24">
        <v>0.05</v>
      </c>
    </row>
    <row r="513" spans="1:24" x14ac:dyDescent="0.15">
      <c r="A513" s="21" t="s">
        <v>329</v>
      </c>
      <c r="B513" s="23">
        <v>0</v>
      </c>
      <c r="C513" s="23">
        <v>0</v>
      </c>
      <c r="D513" s="23">
        <v>0</v>
      </c>
      <c r="E513" s="23">
        <v>0</v>
      </c>
      <c r="F513" s="23">
        <v>0</v>
      </c>
      <c r="G513" s="23">
        <v>0</v>
      </c>
      <c r="H513" s="23">
        <v>0</v>
      </c>
      <c r="I513" s="23">
        <v>0</v>
      </c>
      <c r="J513" s="23">
        <v>0</v>
      </c>
      <c r="K513" s="23">
        <v>0</v>
      </c>
      <c r="L513" s="23">
        <v>0</v>
      </c>
      <c r="M513" s="23">
        <v>0</v>
      </c>
      <c r="N513" s="23">
        <v>0</v>
      </c>
      <c r="O513" s="23">
        <v>0</v>
      </c>
      <c r="P513" s="23">
        <v>0</v>
      </c>
      <c r="Q513" s="23">
        <v>0</v>
      </c>
      <c r="R513" s="23">
        <v>0</v>
      </c>
      <c r="S513" s="23">
        <v>0</v>
      </c>
      <c r="T513" s="23">
        <v>0</v>
      </c>
      <c r="U513" s="23">
        <v>0</v>
      </c>
      <c r="V513" s="23">
        <v>0</v>
      </c>
      <c r="W513" s="23">
        <v>0</v>
      </c>
      <c r="X513" s="23">
        <v>0</v>
      </c>
    </row>
    <row r="514" spans="1:24" x14ac:dyDescent="0.15">
      <c r="A514" s="21" t="s">
        <v>330</v>
      </c>
      <c r="B514" s="23">
        <v>0</v>
      </c>
      <c r="C514" s="23">
        <v>0</v>
      </c>
      <c r="D514" s="23">
        <v>0</v>
      </c>
      <c r="E514" s="23">
        <v>0</v>
      </c>
      <c r="F514" s="23">
        <v>0</v>
      </c>
      <c r="G514" s="23">
        <v>0</v>
      </c>
      <c r="H514" s="23">
        <v>0</v>
      </c>
      <c r="I514" s="23">
        <v>0</v>
      </c>
      <c r="J514" s="23">
        <v>0</v>
      </c>
      <c r="K514" s="23">
        <v>0</v>
      </c>
      <c r="L514" s="23">
        <v>0</v>
      </c>
      <c r="M514" s="23">
        <v>0</v>
      </c>
      <c r="N514" s="23">
        <v>0</v>
      </c>
      <c r="O514" s="23">
        <v>0</v>
      </c>
      <c r="P514" s="23">
        <v>0</v>
      </c>
      <c r="Q514" s="23">
        <v>0</v>
      </c>
      <c r="R514" s="23">
        <v>0</v>
      </c>
      <c r="S514" s="23">
        <v>0</v>
      </c>
      <c r="T514" s="23">
        <v>0</v>
      </c>
      <c r="U514" s="23">
        <v>0</v>
      </c>
      <c r="V514" s="23">
        <v>0</v>
      </c>
      <c r="W514" s="23">
        <v>0</v>
      </c>
      <c r="X514" s="23">
        <v>0</v>
      </c>
    </row>
    <row r="515" spans="1:24" x14ac:dyDescent="0.15">
      <c r="A515" s="21" t="s">
        <v>331</v>
      </c>
      <c r="B515" s="23">
        <v>0</v>
      </c>
      <c r="C515" s="23">
        <v>0</v>
      </c>
      <c r="D515" s="23">
        <v>0</v>
      </c>
      <c r="E515" s="23">
        <v>0</v>
      </c>
      <c r="F515" s="23">
        <v>0</v>
      </c>
      <c r="G515" s="23">
        <v>0</v>
      </c>
      <c r="H515" s="23">
        <v>0</v>
      </c>
      <c r="I515" s="23">
        <v>0</v>
      </c>
      <c r="J515" s="23">
        <v>0</v>
      </c>
      <c r="K515" s="23">
        <v>0</v>
      </c>
      <c r="L515" s="23">
        <v>0</v>
      </c>
      <c r="M515" s="23">
        <v>0</v>
      </c>
      <c r="N515" s="23">
        <v>0</v>
      </c>
      <c r="O515" s="23">
        <v>0</v>
      </c>
      <c r="P515" s="23">
        <v>0</v>
      </c>
      <c r="Q515" s="23">
        <v>0</v>
      </c>
      <c r="R515" s="23">
        <v>0</v>
      </c>
      <c r="S515" s="23">
        <v>0</v>
      </c>
      <c r="T515" s="23">
        <v>0</v>
      </c>
      <c r="U515" s="23">
        <v>0</v>
      </c>
      <c r="V515" s="23">
        <v>0</v>
      </c>
      <c r="W515" s="23">
        <v>0</v>
      </c>
      <c r="X515" s="23">
        <v>0</v>
      </c>
    </row>
    <row r="516" spans="1:24" x14ac:dyDescent="0.15">
      <c r="A516" s="21" t="s">
        <v>332</v>
      </c>
      <c r="B516" s="23">
        <v>0</v>
      </c>
      <c r="C516" s="23">
        <v>0</v>
      </c>
      <c r="D516" s="23">
        <v>0</v>
      </c>
      <c r="E516" s="23">
        <v>0</v>
      </c>
      <c r="F516" s="23">
        <v>0</v>
      </c>
      <c r="G516" s="23">
        <v>0</v>
      </c>
      <c r="H516" s="23">
        <v>0</v>
      </c>
      <c r="I516" s="23">
        <v>0</v>
      </c>
      <c r="J516" s="23">
        <v>0</v>
      </c>
      <c r="K516" s="23">
        <v>0</v>
      </c>
      <c r="L516" s="23">
        <v>0</v>
      </c>
      <c r="M516" s="23">
        <v>0</v>
      </c>
      <c r="N516" s="23">
        <v>0</v>
      </c>
      <c r="O516" s="23">
        <v>0</v>
      </c>
      <c r="P516" s="23">
        <v>0</v>
      </c>
      <c r="Q516" s="23">
        <v>0</v>
      </c>
      <c r="R516" s="23">
        <v>0</v>
      </c>
      <c r="S516" s="23">
        <v>0</v>
      </c>
      <c r="T516" s="23">
        <v>0</v>
      </c>
      <c r="U516" s="23">
        <v>0</v>
      </c>
      <c r="V516" s="23">
        <v>0</v>
      </c>
      <c r="W516" s="23">
        <v>0</v>
      </c>
      <c r="X516" s="23">
        <v>0</v>
      </c>
    </row>
    <row r="517" spans="1:24" s="21" customFormat="1" x14ac:dyDescent="0.15"/>
    <row r="518" spans="1:24" x14ac:dyDescent="0.15">
      <c r="A518" s="21" t="s">
        <v>187</v>
      </c>
      <c r="B518" s="24">
        <v>1</v>
      </c>
      <c r="C518" s="24">
        <v>1</v>
      </c>
      <c r="D518" s="24">
        <v>1</v>
      </c>
      <c r="E518" s="24">
        <v>1</v>
      </c>
      <c r="F518" s="24">
        <v>1</v>
      </c>
      <c r="G518" s="24">
        <v>1</v>
      </c>
      <c r="H518" s="24">
        <v>1</v>
      </c>
      <c r="I518" s="24">
        <v>1</v>
      </c>
      <c r="J518" s="24">
        <v>1</v>
      </c>
      <c r="K518" s="24">
        <v>1</v>
      </c>
      <c r="L518" s="24">
        <v>1</v>
      </c>
      <c r="M518" s="24">
        <v>1</v>
      </c>
      <c r="N518" s="24">
        <v>1</v>
      </c>
      <c r="O518" s="24">
        <v>1</v>
      </c>
      <c r="P518" s="24">
        <v>1</v>
      </c>
      <c r="Q518" s="24">
        <v>1</v>
      </c>
      <c r="R518" s="24">
        <v>1</v>
      </c>
      <c r="S518" s="24">
        <v>1</v>
      </c>
      <c r="T518" s="24">
        <v>1</v>
      </c>
      <c r="U518" s="24">
        <v>1</v>
      </c>
      <c r="V518" s="24">
        <v>1</v>
      </c>
      <c r="W518" s="24">
        <v>1</v>
      </c>
      <c r="X518" s="24">
        <v>1</v>
      </c>
    </row>
    <row r="519" spans="1:24" s="21" customFormat="1" x14ac:dyDescent="0.15"/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Lenovo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wangxiaohui</dc:creator>
  <cp:lastModifiedBy>joyce_liu</cp:lastModifiedBy>
  <dcterms:created xsi:type="dcterms:W3CDTF">2013-08-14T06:21:02Z</dcterms:created>
  <dcterms:modified xsi:type="dcterms:W3CDTF">2013-08-30T02:04:28Z</dcterms:modified>
</cp:coreProperties>
</file>